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630" activeTab="1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Backlog!$A$1:$Z$999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3" l="1"/>
  <c r="C34" i="3"/>
  <c r="D34" i="3"/>
  <c r="E34" i="3"/>
  <c r="F34" i="3"/>
  <c r="G34" i="3"/>
  <c r="H34" i="3"/>
  <c r="D33" i="3" l="1"/>
  <c r="E33" i="3" s="1"/>
  <c r="F33" i="3" s="1"/>
  <c r="G33" i="3" s="1"/>
  <c r="H33" i="3" s="1"/>
  <c r="I29" i="3" l="1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<sst xmlns="http://schemas.openxmlformats.org/spreadsheetml/2006/main" count="810" uniqueCount="226">
  <si>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</si>
  <si>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</si>
  <si>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</si>
  <si>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</si>
  <si>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</si>
  <si>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</si>
  <si>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</si>
  <si>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</si>
  <si>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C-101</t>
  </si>
  <si>
    <t>Compras</t>
  </si>
  <si>
    <t xml:space="preserve">Gerente </t>
  </si>
  <si>
    <t>Alta</t>
  </si>
  <si>
    <t>Terminado</t>
  </si>
  <si>
    <t>C-102</t>
  </si>
  <si>
    <t>Agregar un proveedor</t>
  </si>
  <si>
    <t>agregar un proveedor a la base de datos</t>
  </si>
  <si>
    <t>C-103</t>
  </si>
  <si>
    <t>Agregar productos</t>
  </si>
  <si>
    <t>agregar productos a la base datos</t>
  </si>
  <si>
    <t>C-104</t>
  </si>
  <si>
    <t>C-106</t>
  </si>
  <si>
    <t>Eliminar productos</t>
  </si>
  <si>
    <t>eliminar productos que hayan sido mal registrados</t>
  </si>
  <si>
    <t>C-107</t>
  </si>
  <si>
    <t>Modificar una compra</t>
  </si>
  <si>
    <t>modificar los datos ingresados en una compra registrada</t>
  </si>
  <si>
    <t>C-108</t>
  </si>
  <si>
    <t>modificar los datos mal registrados de un proveedor</t>
  </si>
  <si>
    <t>C-109</t>
  </si>
  <si>
    <t>C-110</t>
  </si>
  <si>
    <t>Visualizar proveedor</t>
  </si>
  <si>
    <t>visualizar los datos del proveedor asociado a la compra</t>
  </si>
  <si>
    <t>C-111</t>
  </si>
  <si>
    <t>Visualizar productos</t>
  </si>
  <si>
    <t>visualizar los productos que se adquiereron en una compra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</si>
  <si>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</si>
  <si>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</si>
  <si>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</si>
  <si>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</si>
  <si>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</si>
  <si>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</si>
  <si>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</si>
  <si>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</si>
  <si>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</si>
  <si>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</si>
  <si>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</si>
  <si>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</si>
  <si>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</si>
  <si>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</si>
  <si>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</si>
  <si>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</si>
  <si>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</si>
  <si>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</si>
  <si>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</si>
  <si>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</si>
  <si>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</si>
  <si>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</si>
  <si>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</si>
  <si>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</si>
  <si>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</si>
  <si>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C-101-1</t>
  </si>
  <si>
    <t>C-101-2</t>
  </si>
  <si>
    <t>Validación de datos</t>
  </si>
  <si>
    <t>Gerente</t>
  </si>
  <si>
    <t>Agregar un proveedor a la base de datos</t>
  </si>
  <si>
    <t>C-102-1</t>
  </si>
  <si>
    <t>Crear un formulario para el ingreso de los datos del proveedor</t>
  </si>
  <si>
    <t>C-102-2</t>
  </si>
  <si>
    <t>C-102-3</t>
  </si>
  <si>
    <t>Habilitar la Base de Datos para guardar a proveedores</t>
  </si>
  <si>
    <t>C-103-1</t>
  </si>
  <si>
    <t>C-103-2</t>
  </si>
  <si>
    <t>C-103-3</t>
  </si>
  <si>
    <t>Habilitar la Base de Datos para guardar los datos de la compra</t>
  </si>
  <si>
    <t>C-104-1</t>
  </si>
  <si>
    <t>C-104-2</t>
  </si>
  <si>
    <t>C-106-1</t>
  </si>
  <si>
    <t>C-106-2</t>
  </si>
  <si>
    <t>Crear una sección que permita buscar los productos a eliminar</t>
  </si>
  <si>
    <t>C-107-1</t>
  </si>
  <si>
    <t>Crear un formulario para realizar las modificaciones de una compra</t>
  </si>
  <si>
    <t>C-107-2</t>
  </si>
  <si>
    <t>Crear una sección que permita ingresar el de codigo de la compra y buscarla</t>
  </si>
  <si>
    <t>C-107-3</t>
  </si>
  <si>
    <t>Actualización de bases de datos</t>
  </si>
  <si>
    <t>C-108-1</t>
  </si>
  <si>
    <t>C-108-2</t>
  </si>
  <si>
    <t>C-108-3</t>
  </si>
  <si>
    <t>Actualización de base de datos</t>
  </si>
  <si>
    <t>C-109-1</t>
  </si>
  <si>
    <t>C-109-2</t>
  </si>
  <si>
    <t>C-110-1</t>
  </si>
  <si>
    <t>Crear un formulario para poder visualizar los datos del proveedor</t>
  </si>
  <si>
    <t>C-110-2</t>
  </si>
  <si>
    <t>Habilitar la Base de Datos para buscar la información del proveedor</t>
  </si>
  <si>
    <t>visualizar los productos que se adquirieron en una compra</t>
  </si>
  <si>
    <t>C-111-1</t>
  </si>
  <si>
    <t>Crear un formulario para poder visualizar los datos de los productos</t>
  </si>
  <si>
    <t>C-111-2</t>
  </si>
  <si>
    <t>Habilitar la Base de Datos para buscar la información de los productos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</si>
  <si>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</si>
  <si>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</si>
  <si>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</si>
  <si>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</si>
  <si>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</si>
  <si>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</si>
  <si>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</si>
  <si>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</si>
  <si>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Agregar un usuario</t>
  </si>
  <si>
    <t>registrar un usuario un la base de datos.</t>
  </si>
  <si>
    <t>Eliminar un usuario</t>
  </si>
  <si>
    <t>Baja</t>
  </si>
  <si>
    <t>Modificar un producto</t>
  </si>
  <si>
    <t>modificar los datos ingresados en un producto registrado</t>
  </si>
  <si>
    <t>Visualizar Usuarios</t>
  </si>
  <si>
    <t xml:space="preserve">visualizar el registro de usuarios </t>
  </si>
  <si>
    <t>Modificar un Usuario</t>
  </si>
  <si>
    <t>Administrador</t>
  </si>
  <si>
    <t>Empleado</t>
  </si>
  <si>
    <t>Inventario</t>
  </si>
  <si>
    <t>Sistema</t>
  </si>
  <si>
    <t xml:space="preserve">Crear un formulario para el ingreso de los usuarios </t>
  </si>
  <si>
    <t>registrar un usuario a la base de datos</t>
  </si>
  <si>
    <t xml:space="preserve">Ricardo </t>
  </si>
  <si>
    <t>Jose</t>
  </si>
  <si>
    <t>Dylan</t>
  </si>
  <si>
    <t>Raul</t>
  </si>
  <si>
    <t>Invetario</t>
  </si>
  <si>
    <t>Crear un formulario para el ingreso de productos para la compra</t>
  </si>
  <si>
    <t>Ricardo</t>
  </si>
  <si>
    <t>eliminar un usuario mal registrado</t>
  </si>
  <si>
    <t>Crear un formulario para eliminar usuario</t>
  </si>
  <si>
    <t>Crear una sección que permita buscar el usuaurio que se eliminará</t>
  </si>
  <si>
    <t>Crear un formulario para eliminar el producto</t>
  </si>
  <si>
    <t xml:space="preserve">Empleado </t>
  </si>
  <si>
    <t>Modificar un usuario</t>
  </si>
  <si>
    <t>modificar los datos mal registrados de un usuario</t>
  </si>
  <si>
    <t>Crear un formulario para realizar la modificación de un usuario</t>
  </si>
  <si>
    <t>Crear una sección que permita ingresar los datos del usuario</t>
  </si>
  <si>
    <t>Visualizar usuarios</t>
  </si>
  <si>
    <t>Crear un formulario para poder visualizar usuarios</t>
  </si>
  <si>
    <t>Habilitar la Base de Datos para buscar la información de los usuarios</t>
  </si>
  <si>
    <t>Implementar un Login</t>
  </si>
  <si>
    <t>Permitir el acceso de los usuarios</t>
  </si>
  <si>
    <t>C-112</t>
  </si>
  <si>
    <t>C-113</t>
  </si>
  <si>
    <t>C-114</t>
  </si>
  <si>
    <t>C-112-1</t>
  </si>
  <si>
    <t>C-112-2</t>
  </si>
  <si>
    <t>Registrar un evento</t>
  </si>
  <si>
    <t>Agregar un evento dentro del sistema</t>
  </si>
  <si>
    <t>Crear un formulario para el ingreso de nuevos eventos</t>
  </si>
  <si>
    <t>C-113-1</t>
  </si>
  <si>
    <t>C-113-2</t>
  </si>
  <si>
    <t>Consultar Evento</t>
  </si>
  <si>
    <t>C-114-1</t>
  </si>
  <si>
    <t>C-114-2</t>
  </si>
  <si>
    <t>Generar interzas para visualizacion de eventos registrados</t>
  </si>
  <si>
    <t>Habilitar base de datos para consultar los eventos</t>
  </si>
  <si>
    <t>Vizualizar los eventos registrados</t>
  </si>
  <si>
    <t>C-115</t>
  </si>
  <si>
    <t>C-115-1</t>
  </si>
  <si>
    <t>C-115-2</t>
  </si>
  <si>
    <t>Modificar Evento</t>
  </si>
  <si>
    <t>Actualizar los eventos registrados</t>
  </si>
  <si>
    <t>Crear un formulario para la edision de eventos</t>
  </si>
  <si>
    <t>C-115-3</t>
  </si>
  <si>
    <t>C-116</t>
  </si>
  <si>
    <t>C-116-1</t>
  </si>
  <si>
    <t>C-116-2</t>
  </si>
  <si>
    <t>Eliminar eventos</t>
  </si>
  <si>
    <t>Eliminar eventos pasados</t>
  </si>
  <si>
    <t>Generar la opcion de eliminar eventos</t>
  </si>
  <si>
    <t>C-117</t>
  </si>
  <si>
    <t>C-117-1</t>
  </si>
  <si>
    <t>C-117-2</t>
  </si>
  <si>
    <t>Calcular fechas de eventos</t>
  </si>
  <si>
    <t>Saber las fechas respectivas de cada evento</t>
  </si>
  <si>
    <t>Generar ingresos estimados de las fechas de cada evento</t>
  </si>
  <si>
    <t>Calcular stok restantes</t>
  </si>
  <si>
    <t>Conocer el total de stock restantes</t>
  </si>
  <si>
    <t>Generar ingresos de inventario disponible e inventario vendido</t>
  </si>
  <si>
    <t>C-118</t>
  </si>
  <si>
    <t>C-118-1</t>
  </si>
  <si>
    <t>C-118-2</t>
  </si>
  <si>
    <t>C-119</t>
  </si>
  <si>
    <t>C-119-1</t>
  </si>
  <si>
    <t>C-119-2</t>
  </si>
  <si>
    <t>Calcular total de producto</t>
  </si>
  <si>
    <t>Conocer el total de efectivo en productos del inventario</t>
  </si>
  <si>
    <t>Generar total de calculo de produccion del inventario</t>
  </si>
  <si>
    <t>C-120</t>
  </si>
  <si>
    <t>C-120-1</t>
  </si>
  <si>
    <t>C-120-2</t>
  </si>
  <si>
    <t>Ingresar pedidos de los usuarios dentro del sistema</t>
  </si>
  <si>
    <t>Crear un formulario para el ingreso de pedidos</t>
  </si>
  <si>
    <t>C-113-3</t>
  </si>
  <si>
    <t>Ingresar pedidos</t>
  </si>
  <si>
    <t>Consultar pedidos</t>
  </si>
  <si>
    <t>Generar interzas para visualizacion de pedidos ingresados</t>
  </si>
  <si>
    <t>Editar pedidos</t>
  </si>
  <si>
    <t>Visualizar los pedidos registrados</t>
  </si>
  <si>
    <t>Habilitar base de datos para consultar los pedidos actualizados</t>
  </si>
  <si>
    <t>C-121</t>
  </si>
  <si>
    <t>C-121-1</t>
  </si>
  <si>
    <t>C-121-2</t>
  </si>
  <si>
    <t>C-121-3</t>
  </si>
  <si>
    <t>C-122</t>
  </si>
  <si>
    <t>C-122-1</t>
  </si>
  <si>
    <t>C-122-2</t>
  </si>
  <si>
    <t>C-123</t>
  </si>
  <si>
    <t>C-123-1</t>
  </si>
  <si>
    <t>C-123-2</t>
  </si>
  <si>
    <t>Eliminar pedidos</t>
  </si>
  <si>
    <t>Eliminar pediados solicitados</t>
  </si>
  <si>
    <t>Averiguar fecha pedidos</t>
  </si>
  <si>
    <t>Editar aspectos relevantes de los pedidos</t>
  </si>
  <si>
    <t>Crear un formulario para editar los pedidos dentro del sistema</t>
  </si>
  <si>
    <t>Conocer la fecha en la que se realizo cada pediso registrado</t>
  </si>
  <si>
    <t>Generar interfaz que permita ver la fecha de los pedios</t>
  </si>
  <si>
    <t>C-124</t>
  </si>
  <si>
    <t>C-124-1</t>
  </si>
  <si>
    <t>C-124-2</t>
  </si>
  <si>
    <t>Crear un formulario para el ingreso de los usuarios</t>
  </si>
  <si>
    <t>Medio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</si>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</sst>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00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0" xfId="0" applyFont="1" applyAlignment="1"/>
    <xf numFmtId="0" fontId="2" fillId="5" borderId="1" xfId="0" applyFont="1" applyFill="1" applyBorder="1" applyAlignment="1"/>
    <xf numFmtId="0" fontId="5" fillId="0" borderId="1" xfId="0" applyFont="1" applyBorder="1" applyAlignment="1"/>
    <xf numFmtId="0" fontId="4" fillId="6" borderId="0" xfId="0" applyFont="1" applyFill="1" applyAlignment="1"/>
    <xf numFmtId="0" fontId="4" fillId="7" borderId="0" xfId="0" applyFont="1" applyFill="1" applyAlignment="1">
      <alignment horizontal="right"/>
    </xf>
    <xf numFmtId="0" fontId="2" fillId="6" borderId="0" xfId="0" applyFont="1" applyFill="1" applyAlignment="1"/>
    <xf numFmtId="0" fontId="4" fillId="8" borderId="0" xfId="0" applyFont="1" applyFill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7" fillId="2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7" fillId="0" borderId="0" xfId="0" applyFont="1" applyFill="1" applyAlignment="1"/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7" fillId="2" borderId="0" xfId="0" applyFont="1" applyFill="1"/>
    <xf numFmtId="0" fontId="8" fillId="0" borderId="0" xfId="0" applyFont="1" applyAlignment="1"/>
    <xf numFmtId="0" fontId="7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Fill="1" applyBorder="1" applyAlignment="1"/>
    <xf numFmtId="0" fontId="7" fillId="0" borderId="1" xfId="0" applyFont="1" applyFill="1" applyBorder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burdonchart!$B$33:$H$33</c:f>
              <c:numCache>
                <c:formatCode>General</c:formatCode>
                <c:ptCount val="7"/>
                <c:pt idx="0">
                  <c:v>0</c:v>
                </c:pt>
                <c:pt idx="1">
                  <c:v>42</c:v>
                </c:pt>
                <c:pt idx="2">
                  <c:v>29</c:v>
                </c:pt>
                <c:pt idx="3">
                  <c:v>19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9-4C74-99AB-9F76DC6957B7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burdonchart!$B$34:$H$34</c:f>
              <c:numCache>
                <c:formatCode>General</c:formatCode>
                <c:ptCount val="7"/>
                <c:pt idx="0">
                  <c:v>0</c:v>
                </c:pt>
                <c:pt idx="1">
                  <c:v>42</c:v>
                </c:pt>
                <c:pt idx="2">
                  <c:v>33.6</c:v>
                </c:pt>
                <c:pt idx="3">
                  <c:v>25.200000000000003</c:v>
                </c:pt>
                <c:pt idx="4">
                  <c:v>16.800000000000004</c:v>
                </c:pt>
                <c:pt idx="5">
                  <c:v>8.4000000000000039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9-4C74-99AB-9F76DC69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25533"/>
        <c:axId val="1320882145"/>
      </c:lineChart>
      <c:catAx>
        <c:axId val="344625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20882145"/>
        <c:crosses val="autoZero"/>
        <c:auto val="1"/>
        <c:lblAlgn val="ctr"/>
        <c:lblOffset val="100"/>
        <c:noMultiLvlLbl val="1"/>
      </c:catAx>
      <c:valAx>
        <c:axId val="1320882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4462553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43</xdr:row>
      <xdr:rowOff>85725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1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1010"/>
  <sheetViews>
    <sheetView topLeftCell="B7" zoomScale="140" zoomScaleNormal="140" workbookViewId="0">
      <selection activeCell="G1000" sqref="G1000"/>
    </sheetView>
  </sheetViews>
  <sheetFormatPr baseColWidth="10" defaultColWidth="14.42578125" defaultRowHeight="15.75" customHeight="1" x14ac:dyDescent="0.2"/>
  <cols>
    <col min="4" max="4" width="24.28515625" customWidth="1"/>
    <col min="5" max="5" width="62.140625" customWidth="1"/>
  </cols>
  <sheetData>
    <row r="1" spans="1: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x14ac:dyDescent="0.2">
      <c r="A2" s="19" t="s">
        <v>8</v>
      </c>
      <c r="B2" s="19" t="s">
        <v>120</v>
      </c>
      <c r="C2" s="19" t="s">
        <v>117</v>
      </c>
      <c r="D2" s="19" t="s">
        <v>108</v>
      </c>
      <c r="E2" s="19" t="s">
        <v>109</v>
      </c>
      <c r="F2" s="20"/>
      <c r="G2" s="19" t="s">
        <v>11</v>
      </c>
      <c r="H2" s="19" t="s">
        <v>40</v>
      </c>
    </row>
    <row r="3" spans="1:8" ht="12.75" x14ac:dyDescent="0.2">
      <c r="A3" s="19" t="s">
        <v>13</v>
      </c>
      <c r="B3" s="19" t="s">
        <v>9</v>
      </c>
      <c r="C3" s="19" t="s">
        <v>10</v>
      </c>
      <c r="D3" s="19" t="s">
        <v>14</v>
      </c>
      <c r="E3" s="19" t="s">
        <v>15</v>
      </c>
      <c r="F3" s="20"/>
      <c r="G3" s="19" t="s">
        <v>111</v>
      </c>
      <c r="H3" s="19" t="s">
        <v>40</v>
      </c>
    </row>
    <row r="4" spans="1:8" ht="12.75" x14ac:dyDescent="0.2">
      <c r="A4" s="19" t="s">
        <v>16</v>
      </c>
      <c r="B4" s="19" t="s">
        <v>119</v>
      </c>
      <c r="C4" s="19" t="s">
        <v>118</v>
      </c>
      <c r="D4" s="19" t="s">
        <v>17</v>
      </c>
      <c r="E4" s="19" t="s">
        <v>18</v>
      </c>
      <c r="F4" s="20"/>
      <c r="G4" s="19" t="s">
        <v>11</v>
      </c>
      <c r="H4" s="19" t="s">
        <v>12</v>
      </c>
    </row>
    <row r="5" spans="1:8" ht="12.75" x14ac:dyDescent="0.2">
      <c r="A5" s="19" t="s">
        <v>19</v>
      </c>
      <c r="B5" s="19" t="s">
        <v>120</v>
      </c>
      <c r="C5" s="19" t="s">
        <v>117</v>
      </c>
      <c r="D5" s="19" t="s">
        <v>110</v>
      </c>
      <c r="E5" s="19" t="s">
        <v>130</v>
      </c>
      <c r="F5" s="20"/>
      <c r="G5" s="19" t="s">
        <v>39</v>
      </c>
      <c r="H5" s="19" t="s">
        <v>40</v>
      </c>
    </row>
    <row r="6" spans="1:8" ht="12.75" x14ac:dyDescent="0.2">
      <c r="A6" s="19" t="s">
        <v>20</v>
      </c>
      <c r="B6" s="19" t="s">
        <v>119</v>
      </c>
      <c r="C6" s="19" t="s">
        <v>118</v>
      </c>
      <c r="D6" s="19" t="s">
        <v>21</v>
      </c>
      <c r="E6" s="19" t="s">
        <v>22</v>
      </c>
      <c r="F6" s="20"/>
      <c r="G6" s="19" t="s">
        <v>11</v>
      </c>
      <c r="H6" s="19" t="s">
        <v>12</v>
      </c>
    </row>
    <row r="7" spans="1:8" ht="12.75" x14ac:dyDescent="0.2">
      <c r="A7" s="19" t="s">
        <v>23</v>
      </c>
      <c r="B7" s="19" t="s">
        <v>119</v>
      </c>
      <c r="C7" s="19" t="s">
        <v>118</v>
      </c>
      <c r="D7" s="19" t="s">
        <v>112</v>
      </c>
      <c r="E7" s="19" t="s">
        <v>113</v>
      </c>
      <c r="F7" s="20"/>
      <c r="G7" s="19" t="s">
        <v>11</v>
      </c>
      <c r="H7" s="19" t="s">
        <v>12</v>
      </c>
    </row>
    <row r="8" spans="1:8" ht="12.75" x14ac:dyDescent="0.2">
      <c r="A8" s="19" t="s">
        <v>26</v>
      </c>
      <c r="B8" s="19" t="s">
        <v>120</v>
      </c>
      <c r="C8" s="19" t="s">
        <v>117</v>
      </c>
      <c r="D8" s="19" t="s">
        <v>116</v>
      </c>
      <c r="E8" s="19" t="s">
        <v>27</v>
      </c>
      <c r="F8" s="20"/>
      <c r="G8" s="19" t="s">
        <v>111</v>
      </c>
      <c r="H8" s="19" t="s">
        <v>12</v>
      </c>
    </row>
    <row r="9" spans="1:8" ht="12.75" x14ac:dyDescent="0.2">
      <c r="A9" s="19" t="s">
        <v>28</v>
      </c>
      <c r="B9" s="19" t="s">
        <v>120</v>
      </c>
      <c r="C9" s="19" t="s">
        <v>117</v>
      </c>
      <c r="D9" s="19" t="s">
        <v>114</v>
      </c>
      <c r="E9" s="19" t="s">
        <v>115</v>
      </c>
      <c r="F9" s="20"/>
      <c r="G9" s="19" t="s">
        <v>39</v>
      </c>
      <c r="H9" s="19" t="s">
        <v>40</v>
      </c>
    </row>
    <row r="10" spans="1:8" ht="12.75" x14ac:dyDescent="0.2">
      <c r="A10" s="19" t="s">
        <v>29</v>
      </c>
      <c r="B10" s="19" t="s">
        <v>9</v>
      </c>
      <c r="C10" s="19" t="s">
        <v>10</v>
      </c>
      <c r="D10" s="19" t="s">
        <v>30</v>
      </c>
      <c r="E10" s="19" t="s">
        <v>31</v>
      </c>
      <c r="F10" s="20"/>
      <c r="G10" s="19" t="s">
        <v>111</v>
      </c>
      <c r="H10" s="19" t="s">
        <v>40</v>
      </c>
    </row>
    <row r="11" spans="1:8" ht="12.75" x14ac:dyDescent="0.2">
      <c r="A11" s="19" t="s">
        <v>32</v>
      </c>
      <c r="B11" s="19" t="s">
        <v>119</v>
      </c>
      <c r="C11" s="19" t="s">
        <v>118</v>
      </c>
      <c r="D11" s="48" t="s">
        <v>33</v>
      </c>
      <c r="E11" s="48" t="s">
        <v>34</v>
      </c>
      <c r="F11" s="20"/>
      <c r="G11" s="19" t="s">
        <v>11</v>
      </c>
      <c r="H11" s="19" t="s">
        <v>12</v>
      </c>
    </row>
    <row r="12" spans="1:8" ht="12.75" x14ac:dyDescent="0.2">
      <c r="A12" s="47" t="s">
        <v>144</v>
      </c>
      <c r="B12" s="19" t="s">
        <v>120</v>
      </c>
      <c r="C12" s="19" t="s">
        <v>117</v>
      </c>
      <c r="D12" s="49" t="s">
        <v>149</v>
      </c>
      <c r="E12" s="49" t="s">
        <v>150</v>
      </c>
      <c r="F12" s="20"/>
      <c r="G12" s="19" t="s">
        <v>11</v>
      </c>
      <c r="H12" s="19" t="s">
        <v>12</v>
      </c>
    </row>
    <row r="13" spans="1:8" ht="12.75" x14ac:dyDescent="0.2">
      <c r="A13" s="47" t="s">
        <v>145</v>
      </c>
      <c r="B13" s="19" t="s">
        <v>120</v>
      </c>
      <c r="C13" s="19" t="s">
        <v>117</v>
      </c>
      <c r="D13" s="50" t="s">
        <v>197</v>
      </c>
      <c r="E13" s="50" t="s">
        <v>194</v>
      </c>
      <c r="F13" s="20"/>
      <c r="G13" s="19" t="s">
        <v>11</v>
      </c>
      <c r="H13" s="19" t="s">
        <v>12</v>
      </c>
    </row>
    <row r="14" spans="1:8" ht="12.75" hidden="1" x14ac:dyDescent="0.2">
      <c r="A14" s="2" t="s">
        <v>35</v>
      </c>
      <c r="B14" s="2" t="s">
        <v>36</v>
      </c>
      <c r="C14" s="2" t="s">
        <v>10</v>
      </c>
      <c r="D14" s="2" t="s">
        <v>37</v>
      </c>
      <c r="E14" s="2" t="s">
        <v>38</v>
      </c>
      <c r="G14" s="2" t="s">
        <v>39</v>
      </c>
      <c r="H14" s="2" t="s">
        <v>40</v>
      </c>
    </row>
    <row r="15" spans="1:8" ht="12.75" hidden="1" x14ac:dyDescent="0.2">
      <c r="A15" s="2" t="s">
        <v>41</v>
      </c>
      <c r="B15" s="2" t="s">
        <v>36</v>
      </c>
      <c r="C15" s="2" t="s">
        <v>10</v>
      </c>
      <c r="D15" s="2" t="s">
        <v>42</v>
      </c>
      <c r="E15" s="2" t="s">
        <v>43</v>
      </c>
      <c r="G15" s="2" t="s">
        <v>39</v>
      </c>
      <c r="H15" s="2" t="s">
        <v>40</v>
      </c>
    </row>
    <row r="16" spans="1:8" ht="12.75" hidden="1" x14ac:dyDescent="0.2">
      <c r="A16" s="2" t="s">
        <v>44</v>
      </c>
      <c r="B16" s="2" t="s">
        <v>36</v>
      </c>
      <c r="C16" s="2" t="s">
        <v>10</v>
      </c>
      <c r="D16" s="2" t="s">
        <v>45</v>
      </c>
      <c r="E16" s="2" t="s">
        <v>46</v>
      </c>
      <c r="G16" s="2" t="s">
        <v>39</v>
      </c>
      <c r="H16" s="2" t="s">
        <v>40</v>
      </c>
    </row>
    <row r="17" spans="1:8" ht="12.75" hidden="1" x14ac:dyDescent="0.2">
      <c r="A17" s="2" t="s">
        <v>47</v>
      </c>
      <c r="B17" s="2" t="s">
        <v>36</v>
      </c>
      <c r="C17" s="2" t="s">
        <v>10</v>
      </c>
      <c r="D17" s="2" t="s">
        <v>48</v>
      </c>
      <c r="E17" s="2" t="s">
        <v>49</v>
      </c>
      <c r="G17" s="2" t="s">
        <v>39</v>
      </c>
      <c r="H17" s="2" t="s">
        <v>40</v>
      </c>
    </row>
    <row r="18" spans="1:8" ht="12.75" hidden="1" x14ac:dyDescent="0.2">
      <c r="A18" s="2" t="s">
        <v>50</v>
      </c>
      <c r="B18" s="2" t="s">
        <v>36</v>
      </c>
      <c r="C18" s="2" t="s">
        <v>10</v>
      </c>
      <c r="D18" s="2" t="s">
        <v>51</v>
      </c>
      <c r="E18" s="2" t="s">
        <v>52</v>
      </c>
      <c r="G18" s="2" t="s">
        <v>39</v>
      </c>
      <c r="H18" s="2" t="s">
        <v>40</v>
      </c>
    </row>
    <row r="19" spans="1:8" ht="12.75" hidden="1" x14ac:dyDescent="0.2"/>
    <row r="20" spans="1:8" ht="12.75" hidden="1" x14ac:dyDescent="0.2"/>
    <row r="21" spans="1:8" ht="12.75" hidden="1" x14ac:dyDescent="0.2"/>
    <row r="22" spans="1:8" ht="12.75" hidden="1" x14ac:dyDescent="0.2"/>
    <row r="23" spans="1:8" ht="12.75" hidden="1" x14ac:dyDescent="0.2"/>
    <row r="24" spans="1:8" ht="12.75" hidden="1" x14ac:dyDescent="0.2"/>
    <row r="25" spans="1:8" ht="12.75" hidden="1" x14ac:dyDescent="0.2"/>
    <row r="26" spans="1:8" ht="12.75" hidden="1" x14ac:dyDescent="0.2"/>
    <row r="27" spans="1:8" ht="12.75" hidden="1" x14ac:dyDescent="0.2"/>
    <row r="28" spans="1:8" ht="12.75" hidden="1" x14ac:dyDescent="0.2"/>
    <row r="29" spans="1:8" ht="12.75" hidden="1" x14ac:dyDescent="0.2"/>
    <row r="30" spans="1:8" ht="12.75" hidden="1" x14ac:dyDescent="0.2"/>
    <row r="31" spans="1:8" ht="12.75" hidden="1" x14ac:dyDescent="0.2"/>
    <row r="32" spans="1:8" ht="12.75" hidden="1" x14ac:dyDescent="0.2"/>
    <row r="33" ht="12.75" hidden="1" x14ac:dyDescent="0.2"/>
    <row r="34" ht="12.75" hidden="1" x14ac:dyDescent="0.2"/>
    <row r="35" ht="12.75" hidden="1" x14ac:dyDescent="0.2"/>
    <row r="36" ht="12.75" hidden="1" x14ac:dyDescent="0.2"/>
    <row r="37" ht="12.75" hidden="1" x14ac:dyDescent="0.2"/>
    <row r="38" ht="12.75" hidden="1" x14ac:dyDescent="0.2"/>
    <row r="39" ht="12.75" hidden="1" x14ac:dyDescent="0.2"/>
    <row r="40" ht="12.75" hidden="1" x14ac:dyDescent="0.2"/>
    <row r="41" ht="12.75" hidden="1" x14ac:dyDescent="0.2"/>
    <row r="42" ht="12.75" hidden="1" x14ac:dyDescent="0.2"/>
    <row r="43" ht="12.75" hidden="1" x14ac:dyDescent="0.2"/>
    <row r="44" ht="12.75" hidden="1" x14ac:dyDescent="0.2"/>
    <row r="45" ht="12.75" hidden="1" x14ac:dyDescent="0.2"/>
    <row r="46" ht="12.75" hidden="1" x14ac:dyDescent="0.2"/>
    <row r="47" ht="12.75" hidden="1" x14ac:dyDescent="0.2"/>
    <row r="48" ht="12.75" hidden="1" x14ac:dyDescent="0.2"/>
    <row r="49" ht="12.75" hidden="1" x14ac:dyDescent="0.2"/>
    <row r="50" ht="12.75" hidden="1" x14ac:dyDescent="0.2"/>
    <row r="51" ht="12.75" hidden="1" x14ac:dyDescent="0.2"/>
    <row r="52" ht="12.75" hidden="1" x14ac:dyDescent="0.2"/>
    <row r="53" ht="12.75" hidden="1" x14ac:dyDescent="0.2"/>
    <row r="54" ht="12.75" hidden="1" x14ac:dyDescent="0.2"/>
    <row r="55" ht="12.75" hidden="1" x14ac:dyDescent="0.2"/>
    <row r="56" ht="12.75" hidden="1" x14ac:dyDescent="0.2"/>
    <row r="57" ht="12.75" hidden="1" x14ac:dyDescent="0.2"/>
    <row r="58" ht="12.75" hidden="1" x14ac:dyDescent="0.2"/>
    <row r="59" ht="12.75" hidden="1" x14ac:dyDescent="0.2"/>
    <row r="60" ht="12.75" hidden="1" x14ac:dyDescent="0.2"/>
    <row r="61" ht="12.75" hidden="1" x14ac:dyDescent="0.2"/>
    <row r="62" ht="12.75" hidden="1" x14ac:dyDescent="0.2"/>
    <row r="63" ht="12.75" hidden="1" x14ac:dyDescent="0.2"/>
    <row r="64" ht="12.75" hidden="1" x14ac:dyDescent="0.2"/>
    <row r="65" ht="12.75" hidden="1" x14ac:dyDescent="0.2"/>
    <row r="66" ht="12.75" hidden="1" x14ac:dyDescent="0.2"/>
    <row r="67" ht="12.75" hidden="1" x14ac:dyDescent="0.2"/>
    <row r="68" ht="12.75" hidden="1" x14ac:dyDescent="0.2"/>
    <row r="69" ht="12.75" hidden="1" x14ac:dyDescent="0.2"/>
    <row r="70" ht="12.75" hidden="1" x14ac:dyDescent="0.2"/>
    <row r="71" ht="12.75" hidden="1" x14ac:dyDescent="0.2"/>
    <row r="72" ht="12.75" hidden="1" x14ac:dyDescent="0.2"/>
    <row r="73" ht="12.75" hidden="1" x14ac:dyDescent="0.2"/>
    <row r="74" ht="12.75" hidden="1" x14ac:dyDescent="0.2"/>
    <row r="75" ht="12.75" hidden="1" x14ac:dyDescent="0.2"/>
    <row r="76" ht="12.75" hidden="1" x14ac:dyDescent="0.2"/>
    <row r="77" ht="12.75" hidden="1" x14ac:dyDescent="0.2"/>
    <row r="78" ht="12.75" hidden="1" x14ac:dyDescent="0.2"/>
    <row r="79" ht="12.75" hidden="1" x14ac:dyDescent="0.2"/>
    <row r="80" ht="12.75" hidden="1" x14ac:dyDescent="0.2"/>
    <row r="81" ht="12.75" hidden="1" x14ac:dyDescent="0.2"/>
    <row r="82" ht="12.75" hidden="1" x14ac:dyDescent="0.2"/>
    <row r="83" ht="12.75" hidden="1" x14ac:dyDescent="0.2"/>
    <row r="84" ht="12.75" hidden="1" x14ac:dyDescent="0.2"/>
    <row r="85" ht="12.75" hidden="1" x14ac:dyDescent="0.2"/>
    <row r="86" ht="12.75" hidden="1" x14ac:dyDescent="0.2"/>
    <row r="87" ht="12.75" hidden="1" x14ac:dyDescent="0.2"/>
    <row r="88" ht="12.75" hidden="1" x14ac:dyDescent="0.2"/>
    <row r="89" ht="12.75" hidden="1" x14ac:dyDescent="0.2"/>
    <row r="90" ht="12.75" hidden="1" x14ac:dyDescent="0.2"/>
    <row r="91" ht="12.75" hidden="1" x14ac:dyDescent="0.2"/>
    <row r="92" ht="12.75" hidden="1" x14ac:dyDescent="0.2"/>
    <row r="93" ht="12.75" hidden="1" x14ac:dyDescent="0.2"/>
    <row r="94" ht="12.75" hidden="1" x14ac:dyDescent="0.2"/>
    <row r="95" ht="12.75" hidden="1" x14ac:dyDescent="0.2"/>
    <row r="96" ht="12.75" hidden="1" x14ac:dyDescent="0.2"/>
    <row r="97" ht="12.75" hidden="1" x14ac:dyDescent="0.2"/>
    <row r="98" ht="12.75" hidden="1" x14ac:dyDescent="0.2"/>
    <row r="99" ht="12.75" hidden="1" x14ac:dyDescent="0.2"/>
    <row r="100" ht="12.75" hidden="1" x14ac:dyDescent="0.2"/>
    <row r="101" ht="12.75" hidden="1" x14ac:dyDescent="0.2"/>
    <row r="102" ht="12.75" hidden="1" x14ac:dyDescent="0.2"/>
    <row r="103" ht="12.75" hidden="1" x14ac:dyDescent="0.2"/>
    <row r="104" ht="12.75" hidden="1" x14ac:dyDescent="0.2"/>
    <row r="105" ht="12.75" hidden="1" x14ac:dyDescent="0.2"/>
    <row r="106" ht="12.75" hidden="1" x14ac:dyDescent="0.2"/>
    <row r="107" ht="12.75" hidden="1" x14ac:dyDescent="0.2"/>
    <row r="108" ht="12.75" hidden="1" x14ac:dyDescent="0.2"/>
    <row r="109" ht="12.75" hidden="1" x14ac:dyDescent="0.2"/>
    <row r="110" ht="12.75" hidden="1" x14ac:dyDescent="0.2"/>
    <row r="111" ht="12.75" hidden="1" x14ac:dyDescent="0.2"/>
    <row r="112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  <row r="133" ht="12.75" hidden="1" x14ac:dyDescent="0.2"/>
    <row r="134" ht="12.75" hidden="1" x14ac:dyDescent="0.2"/>
    <row r="135" ht="12.75" hidden="1" x14ac:dyDescent="0.2"/>
    <row r="136" ht="12.75" hidden="1" x14ac:dyDescent="0.2"/>
    <row r="137" ht="12.75" hidden="1" x14ac:dyDescent="0.2"/>
    <row r="138" ht="12.75" hidden="1" x14ac:dyDescent="0.2"/>
    <row r="139" ht="12.75" hidden="1" x14ac:dyDescent="0.2"/>
    <row r="140" ht="12.75" hidden="1" x14ac:dyDescent="0.2"/>
    <row r="141" ht="12.75" hidden="1" x14ac:dyDescent="0.2"/>
    <row r="142" ht="12.75" hidden="1" x14ac:dyDescent="0.2"/>
    <row r="143" ht="12.75" hidden="1" x14ac:dyDescent="0.2"/>
    <row r="144" ht="12.75" hidden="1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  <row r="249" ht="12.75" hidden="1" x14ac:dyDescent="0.2"/>
    <row r="250" ht="12.75" hidden="1" x14ac:dyDescent="0.2"/>
    <row r="251" ht="12.75" hidden="1" x14ac:dyDescent="0.2"/>
    <row r="252" ht="12.75" hidden="1" x14ac:dyDescent="0.2"/>
    <row r="253" ht="12.75" hidden="1" x14ac:dyDescent="0.2"/>
    <row r="254" ht="12.75" hidden="1" x14ac:dyDescent="0.2"/>
    <row r="255" ht="12.75" hidden="1" x14ac:dyDescent="0.2"/>
    <row r="256" ht="12.75" hidden="1" x14ac:dyDescent="0.2"/>
    <row r="257" ht="12.75" hidden="1" x14ac:dyDescent="0.2"/>
    <row r="258" ht="12.75" hidden="1" x14ac:dyDescent="0.2"/>
    <row r="259" ht="12.75" hidden="1" x14ac:dyDescent="0.2"/>
    <row r="260" ht="12.75" hidden="1" x14ac:dyDescent="0.2"/>
    <row r="261" ht="12.75" hidden="1" x14ac:dyDescent="0.2"/>
    <row r="262" ht="12.75" hidden="1" x14ac:dyDescent="0.2"/>
    <row r="263" ht="12.75" hidden="1" x14ac:dyDescent="0.2"/>
    <row r="264" ht="12.75" hidden="1" x14ac:dyDescent="0.2"/>
    <row r="265" ht="12.75" hidden="1" x14ac:dyDescent="0.2"/>
    <row r="266" ht="12.75" hidden="1" x14ac:dyDescent="0.2"/>
    <row r="267" ht="12.75" hidden="1" x14ac:dyDescent="0.2"/>
    <row r="268" ht="12.75" hidden="1" x14ac:dyDescent="0.2"/>
    <row r="269" ht="12.75" hidden="1" x14ac:dyDescent="0.2"/>
    <row r="270" ht="12.75" hidden="1" x14ac:dyDescent="0.2"/>
    <row r="271" ht="12.75" hidden="1" x14ac:dyDescent="0.2"/>
    <row r="272" ht="12.75" hidden="1" x14ac:dyDescent="0.2"/>
    <row r="273" ht="12.75" hidden="1" x14ac:dyDescent="0.2"/>
    <row r="274" ht="12.75" hidden="1" x14ac:dyDescent="0.2"/>
    <row r="275" ht="12.75" hidden="1" x14ac:dyDescent="0.2"/>
    <row r="276" ht="12.75" hidden="1" x14ac:dyDescent="0.2"/>
    <row r="277" ht="12.75" hidden="1" x14ac:dyDescent="0.2"/>
    <row r="278" ht="12.75" hidden="1" x14ac:dyDescent="0.2"/>
    <row r="279" ht="12.75" hidden="1" x14ac:dyDescent="0.2"/>
    <row r="280" ht="12.75" hidden="1" x14ac:dyDescent="0.2"/>
    <row r="281" ht="12.75" hidden="1" x14ac:dyDescent="0.2"/>
    <row r="282" ht="12.75" hidden="1" x14ac:dyDescent="0.2"/>
    <row r="283" ht="12.75" hidden="1" x14ac:dyDescent="0.2"/>
    <row r="284" ht="12.75" hidden="1" x14ac:dyDescent="0.2"/>
    <row r="285" ht="12.75" hidden="1" x14ac:dyDescent="0.2"/>
    <row r="286" ht="12.75" hidden="1" x14ac:dyDescent="0.2"/>
    <row r="287" ht="12.75" hidden="1" x14ac:dyDescent="0.2"/>
    <row r="288" ht="12.75" hidden="1" x14ac:dyDescent="0.2"/>
    <row r="289" ht="12.75" hidden="1" x14ac:dyDescent="0.2"/>
    <row r="290" ht="12.75" hidden="1" x14ac:dyDescent="0.2"/>
    <row r="291" ht="12.75" hidden="1" x14ac:dyDescent="0.2"/>
    <row r="292" ht="12.75" hidden="1" x14ac:dyDescent="0.2"/>
    <row r="293" ht="12.75" hidden="1" x14ac:dyDescent="0.2"/>
    <row r="294" ht="12.75" hidden="1" x14ac:dyDescent="0.2"/>
    <row r="295" ht="12.75" hidden="1" x14ac:dyDescent="0.2"/>
    <row r="296" ht="12.75" hidden="1" x14ac:dyDescent="0.2"/>
    <row r="297" ht="12.75" hidden="1" x14ac:dyDescent="0.2"/>
    <row r="298" ht="12.75" hidden="1" x14ac:dyDescent="0.2"/>
    <row r="299" ht="12.75" hidden="1" x14ac:dyDescent="0.2"/>
    <row r="300" ht="12.75" hidden="1" x14ac:dyDescent="0.2"/>
    <row r="301" ht="12.75" hidden="1" x14ac:dyDescent="0.2"/>
    <row r="302" ht="12.75" hidden="1" x14ac:dyDescent="0.2"/>
    <row r="303" ht="12.75" hidden="1" x14ac:dyDescent="0.2"/>
    <row r="304" ht="12.75" hidden="1" x14ac:dyDescent="0.2"/>
    <row r="305" ht="12.75" hidden="1" x14ac:dyDescent="0.2"/>
    <row r="306" ht="12.75" hidden="1" x14ac:dyDescent="0.2"/>
    <row r="307" ht="12.75" hidden="1" x14ac:dyDescent="0.2"/>
    <row r="308" ht="12.75" hidden="1" x14ac:dyDescent="0.2"/>
    <row r="309" ht="12.75" hidden="1" x14ac:dyDescent="0.2"/>
    <row r="310" ht="12.75" hidden="1" x14ac:dyDescent="0.2"/>
    <row r="311" ht="12.75" hidden="1" x14ac:dyDescent="0.2"/>
    <row r="312" ht="12.75" hidden="1" x14ac:dyDescent="0.2"/>
    <row r="313" ht="12.75" hidden="1" x14ac:dyDescent="0.2"/>
    <row r="314" ht="12.75" hidden="1" x14ac:dyDescent="0.2"/>
    <row r="315" ht="12.75" hidden="1" x14ac:dyDescent="0.2"/>
    <row r="316" ht="12.75" hidden="1" x14ac:dyDescent="0.2"/>
    <row r="317" ht="12.75" hidden="1" x14ac:dyDescent="0.2"/>
    <row r="318" ht="12.75" hidden="1" x14ac:dyDescent="0.2"/>
    <row r="319" ht="12.75" hidden="1" x14ac:dyDescent="0.2"/>
    <row r="320" ht="12.75" hidden="1" x14ac:dyDescent="0.2"/>
    <row r="321" ht="12.75" hidden="1" x14ac:dyDescent="0.2"/>
    <row r="322" ht="12.75" hidden="1" x14ac:dyDescent="0.2"/>
    <row r="323" ht="12.75" hidden="1" x14ac:dyDescent="0.2"/>
    <row r="324" ht="12.75" hidden="1" x14ac:dyDescent="0.2"/>
    <row r="325" ht="12.75" hidden="1" x14ac:dyDescent="0.2"/>
    <row r="326" ht="12.75" hidden="1" x14ac:dyDescent="0.2"/>
    <row r="327" ht="12.75" hidden="1" x14ac:dyDescent="0.2"/>
    <row r="328" ht="12.75" hidden="1" x14ac:dyDescent="0.2"/>
    <row r="329" ht="12.75" hidden="1" x14ac:dyDescent="0.2"/>
    <row r="330" ht="12.75" hidden="1" x14ac:dyDescent="0.2"/>
    <row r="331" ht="12.75" hidden="1" x14ac:dyDescent="0.2"/>
    <row r="332" ht="12.75" hidden="1" x14ac:dyDescent="0.2"/>
    <row r="333" ht="12.75" hidden="1" x14ac:dyDescent="0.2"/>
    <row r="334" ht="12.75" hidden="1" x14ac:dyDescent="0.2"/>
    <row r="335" ht="12.75" hidden="1" x14ac:dyDescent="0.2"/>
    <row r="336" ht="12.75" hidden="1" x14ac:dyDescent="0.2"/>
    <row r="337" ht="12.75" hidden="1" x14ac:dyDescent="0.2"/>
    <row r="338" ht="12.75" hidden="1" x14ac:dyDescent="0.2"/>
    <row r="339" ht="12.75" hidden="1" x14ac:dyDescent="0.2"/>
    <row r="340" ht="12.75" hidden="1" x14ac:dyDescent="0.2"/>
    <row r="341" ht="12.75" hidden="1" x14ac:dyDescent="0.2"/>
    <row r="342" ht="12.75" hidden="1" x14ac:dyDescent="0.2"/>
    <row r="343" ht="12.75" hidden="1" x14ac:dyDescent="0.2"/>
    <row r="344" ht="12.75" hidden="1" x14ac:dyDescent="0.2"/>
    <row r="345" ht="12.75" hidden="1" x14ac:dyDescent="0.2"/>
    <row r="346" ht="12.75" hidden="1" x14ac:dyDescent="0.2"/>
    <row r="347" ht="12.75" hidden="1" x14ac:dyDescent="0.2"/>
    <row r="348" ht="12.75" hidden="1" x14ac:dyDescent="0.2"/>
    <row r="349" ht="12.75" hidden="1" x14ac:dyDescent="0.2"/>
    <row r="350" ht="12.75" hidden="1" x14ac:dyDescent="0.2"/>
    <row r="351" ht="12.75" hidden="1" x14ac:dyDescent="0.2"/>
    <row r="352" ht="12.75" hidden="1" x14ac:dyDescent="0.2"/>
    <row r="353" ht="12.75" hidden="1" x14ac:dyDescent="0.2"/>
    <row r="354" ht="12.75" hidden="1" x14ac:dyDescent="0.2"/>
    <row r="355" ht="12.75" hidden="1" x14ac:dyDescent="0.2"/>
    <row r="356" ht="12.75" hidden="1" x14ac:dyDescent="0.2"/>
    <row r="357" ht="12.75" hidden="1" x14ac:dyDescent="0.2"/>
    <row r="358" ht="12.75" hidden="1" x14ac:dyDescent="0.2"/>
    <row r="359" ht="12.75" hidden="1" x14ac:dyDescent="0.2"/>
    <row r="360" ht="12.75" hidden="1" x14ac:dyDescent="0.2"/>
    <row r="361" ht="12.75" hidden="1" x14ac:dyDescent="0.2"/>
    <row r="362" ht="12.75" hidden="1" x14ac:dyDescent="0.2"/>
    <row r="363" ht="12.75" hidden="1" x14ac:dyDescent="0.2"/>
    <row r="364" ht="12.75" hidden="1" x14ac:dyDescent="0.2"/>
    <row r="365" ht="12.75" hidden="1" x14ac:dyDescent="0.2"/>
    <row r="366" ht="12.75" hidden="1" x14ac:dyDescent="0.2"/>
    <row r="367" ht="12.75" hidden="1" x14ac:dyDescent="0.2"/>
    <row r="368" ht="12.75" hidden="1" x14ac:dyDescent="0.2"/>
    <row r="369" ht="12.75" hidden="1" x14ac:dyDescent="0.2"/>
    <row r="370" ht="12.75" hidden="1" x14ac:dyDescent="0.2"/>
    <row r="371" ht="12.75" hidden="1" x14ac:dyDescent="0.2"/>
    <row r="372" ht="12.75" hidden="1" x14ac:dyDescent="0.2"/>
    <row r="373" ht="12.75" hidden="1" x14ac:dyDescent="0.2"/>
    <row r="374" ht="12.75" hidden="1" x14ac:dyDescent="0.2"/>
    <row r="375" ht="12.75" hidden="1" x14ac:dyDescent="0.2"/>
    <row r="376" ht="12.75" hidden="1" x14ac:dyDescent="0.2"/>
    <row r="377" ht="12.75" hidden="1" x14ac:dyDescent="0.2"/>
    <row r="378" ht="12.75" hidden="1" x14ac:dyDescent="0.2"/>
    <row r="379" ht="12.75" hidden="1" x14ac:dyDescent="0.2"/>
    <row r="380" ht="12.75" hidden="1" x14ac:dyDescent="0.2"/>
    <row r="381" ht="12.75" hidden="1" x14ac:dyDescent="0.2"/>
    <row r="382" ht="12.75" hidden="1" x14ac:dyDescent="0.2"/>
    <row r="383" ht="12.75" hidden="1" x14ac:dyDescent="0.2"/>
    <row r="384" ht="12.75" hidden="1" x14ac:dyDescent="0.2"/>
    <row r="385" ht="12.75" hidden="1" x14ac:dyDescent="0.2"/>
    <row r="386" ht="12.75" hidden="1" x14ac:dyDescent="0.2"/>
    <row r="387" ht="12.75" hidden="1" x14ac:dyDescent="0.2"/>
    <row r="388" ht="12.75" hidden="1" x14ac:dyDescent="0.2"/>
    <row r="389" ht="12.75" hidden="1" x14ac:dyDescent="0.2"/>
    <row r="390" ht="12.75" hidden="1" x14ac:dyDescent="0.2"/>
    <row r="391" ht="12.75" hidden="1" x14ac:dyDescent="0.2"/>
    <row r="392" ht="12.75" hidden="1" x14ac:dyDescent="0.2"/>
    <row r="393" ht="12.75" hidden="1" x14ac:dyDescent="0.2"/>
    <row r="394" ht="12.75" hidden="1" x14ac:dyDescent="0.2"/>
    <row r="395" ht="12.75" hidden="1" x14ac:dyDescent="0.2"/>
    <row r="396" ht="12.75" hidden="1" x14ac:dyDescent="0.2"/>
    <row r="397" ht="12.75" hidden="1" x14ac:dyDescent="0.2"/>
    <row r="398" ht="12.75" hidden="1" x14ac:dyDescent="0.2"/>
    <row r="399" ht="12.75" hidden="1" x14ac:dyDescent="0.2"/>
    <row r="400" ht="12.75" hidden="1" x14ac:dyDescent="0.2"/>
    <row r="401" ht="12.75" hidden="1" x14ac:dyDescent="0.2"/>
    <row r="402" ht="12.75" hidden="1" x14ac:dyDescent="0.2"/>
    <row r="403" ht="12.75" hidden="1" x14ac:dyDescent="0.2"/>
    <row r="404" ht="12.75" hidden="1" x14ac:dyDescent="0.2"/>
    <row r="405" ht="12.75" hidden="1" x14ac:dyDescent="0.2"/>
    <row r="406" ht="12.75" hidden="1" x14ac:dyDescent="0.2"/>
    <row r="407" ht="12.75" hidden="1" x14ac:dyDescent="0.2"/>
    <row r="408" ht="12.75" hidden="1" x14ac:dyDescent="0.2"/>
    <row r="409" ht="12.75" hidden="1" x14ac:dyDescent="0.2"/>
    <row r="410" ht="12.75" hidden="1" x14ac:dyDescent="0.2"/>
    <row r="411" ht="12.75" hidden="1" x14ac:dyDescent="0.2"/>
    <row r="412" ht="12.75" hidden="1" x14ac:dyDescent="0.2"/>
    <row r="413" ht="12.75" hidden="1" x14ac:dyDescent="0.2"/>
    <row r="414" ht="12.75" hidden="1" x14ac:dyDescent="0.2"/>
    <row r="415" ht="12.75" hidden="1" x14ac:dyDescent="0.2"/>
    <row r="416" ht="12.75" hidden="1" x14ac:dyDescent="0.2"/>
    <row r="417" ht="12.75" hidden="1" x14ac:dyDescent="0.2"/>
    <row r="418" ht="12.75" hidden="1" x14ac:dyDescent="0.2"/>
    <row r="419" ht="12.75" hidden="1" x14ac:dyDescent="0.2"/>
    <row r="420" ht="12.75" hidden="1" x14ac:dyDescent="0.2"/>
    <row r="421" ht="12.75" hidden="1" x14ac:dyDescent="0.2"/>
    <row r="422" ht="12.75" hidden="1" x14ac:dyDescent="0.2"/>
    <row r="423" ht="12.75" hidden="1" x14ac:dyDescent="0.2"/>
    <row r="424" ht="12.75" hidden="1" x14ac:dyDescent="0.2"/>
    <row r="425" ht="12.75" hidden="1" x14ac:dyDescent="0.2"/>
    <row r="426" ht="12.75" hidden="1" x14ac:dyDescent="0.2"/>
    <row r="427" ht="12.75" hidden="1" x14ac:dyDescent="0.2"/>
    <row r="428" ht="12.75" hidden="1" x14ac:dyDescent="0.2"/>
    <row r="429" ht="12.75" hidden="1" x14ac:dyDescent="0.2"/>
    <row r="430" ht="12.75" hidden="1" x14ac:dyDescent="0.2"/>
    <row r="431" ht="12.75" hidden="1" x14ac:dyDescent="0.2"/>
    <row r="432" ht="12.75" hidden="1" x14ac:dyDescent="0.2"/>
    <row r="433" ht="12.75" hidden="1" x14ac:dyDescent="0.2"/>
    <row r="434" ht="12.75" hidden="1" x14ac:dyDescent="0.2"/>
    <row r="435" ht="12.75" hidden="1" x14ac:dyDescent="0.2"/>
    <row r="436" ht="12.75" hidden="1" x14ac:dyDescent="0.2"/>
    <row r="437" ht="12.75" hidden="1" x14ac:dyDescent="0.2"/>
    <row r="438" ht="12.75" hidden="1" x14ac:dyDescent="0.2"/>
    <row r="439" ht="12.75" hidden="1" x14ac:dyDescent="0.2"/>
    <row r="440" ht="12.75" hidden="1" x14ac:dyDescent="0.2"/>
    <row r="441" ht="12.75" hidden="1" x14ac:dyDescent="0.2"/>
    <row r="442" ht="12.75" hidden="1" x14ac:dyDescent="0.2"/>
    <row r="443" ht="12.75" hidden="1" x14ac:dyDescent="0.2"/>
    <row r="444" ht="12.75" hidden="1" x14ac:dyDescent="0.2"/>
    <row r="445" ht="12.75" hidden="1" x14ac:dyDescent="0.2"/>
    <row r="446" ht="12.75" hidden="1" x14ac:dyDescent="0.2"/>
    <row r="447" ht="12.75" hidden="1" x14ac:dyDescent="0.2"/>
    <row r="448" ht="12.75" hidden="1" x14ac:dyDescent="0.2"/>
    <row r="449" ht="12.75" hidden="1" x14ac:dyDescent="0.2"/>
    <row r="450" ht="12.75" hidden="1" x14ac:dyDescent="0.2"/>
    <row r="451" ht="12.75" hidden="1" x14ac:dyDescent="0.2"/>
    <row r="452" ht="12.75" hidden="1" x14ac:dyDescent="0.2"/>
    <row r="453" ht="12.75" hidden="1" x14ac:dyDescent="0.2"/>
    <row r="454" ht="12.75" hidden="1" x14ac:dyDescent="0.2"/>
    <row r="455" ht="12.75" hidden="1" x14ac:dyDescent="0.2"/>
    <row r="456" ht="12.75" hidden="1" x14ac:dyDescent="0.2"/>
    <row r="457" ht="12.75" hidden="1" x14ac:dyDescent="0.2"/>
    <row r="458" ht="12.75" hidden="1" x14ac:dyDescent="0.2"/>
    <row r="459" ht="12.75" hidden="1" x14ac:dyDescent="0.2"/>
    <row r="460" ht="12.75" hidden="1" x14ac:dyDescent="0.2"/>
    <row r="461" ht="12.75" hidden="1" x14ac:dyDescent="0.2"/>
    <row r="462" ht="12.75" hidden="1" x14ac:dyDescent="0.2"/>
    <row r="463" ht="12.75" hidden="1" x14ac:dyDescent="0.2"/>
    <row r="464" ht="12.75" hidden="1" x14ac:dyDescent="0.2"/>
    <row r="465" ht="12.75" hidden="1" x14ac:dyDescent="0.2"/>
    <row r="466" ht="12.75" hidden="1" x14ac:dyDescent="0.2"/>
    <row r="467" ht="12.75" hidden="1" x14ac:dyDescent="0.2"/>
    <row r="468" ht="12.75" hidden="1" x14ac:dyDescent="0.2"/>
    <row r="469" ht="12.75" hidden="1" x14ac:dyDescent="0.2"/>
    <row r="470" ht="12.75" hidden="1" x14ac:dyDescent="0.2"/>
    <row r="471" ht="12.75" hidden="1" x14ac:dyDescent="0.2"/>
    <row r="472" ht="12.75" hidden="1" x14ac:dyDescent="0.2"/>
    <row r="473" ht="12.75" hidden="1" x14ac:dyDescent="0.2"/>
    <row r="474" ht="12.75" hidden="1" x14ac:dyDescent="0.2"/>
    <row r="475" ht="12.75" hidden="1" x14ac:dyDescent="0.2"/>
    <row r="476" ht="12.75" hidden="1" x14ac:dyDescent="0.2"/>
    <row r="477" ht="12.75" hidden="1" x14ac:dyDescent="0.2"/>
    <row r="478" ht="12.75" hidden="1" x14ac:dyDescent="0.2"/>
    <row r="479" ht="12.75" hidden="1" x14ac:dyDescent="0.2"/>
    <row r="480" ht="12.75" hidden="1" x14ac:dyDescent="0.2"/>
    <row r="481" ht="12.75" hidden="1" x14ac:dyDescent="0.2"/>
    <row r="482" ht="12.75" hidden="1" x14ac:dyDescent="0.2"/>
    <row r="483" ht="12.75" hidden="1" x14ac:dyDescent="0.2"/>
    <row r="484" ht="12.75" hidden="1" x14ac:dyDescent="0.2"/>
    <row r="485" ht="12.75" hidden="1" x14ac:dyDescent="0.2"/>
    <row r="486" ht="12.75" hidden="1" x14ac:dyDescent="0.2"/>
    <row r="487" ht="12.75" hidden="1" x14ac:dyDescent="0.2"/>
    <row r="488" ht="12.75" hidden="1" x14ac:dyDescent="0.2"/>
    <row r="489" ht="12.75" hidden="1" x14ac:dyDescent="0.2"/>
    <row r="490" ht="12.75" hidden="1" x14ac:dyDescent="0.2"/>
    <row r="491" ht="12.75" hidden="1" x14ac:dyDescent="0.2"/>
    <row r="492" ht="12.75" hidden="1" x14ac:dyDescent="0.2"/>
    <row r="493" ht="12.75" hidden="1" x14ac:dyDescent="0.2"/>
    <row r="494" ht="12.75" hidden="1" x14ac:dyDescent="0.2"/>
    <row r="495" ht="12.75" hidden="1" x14ac:dyDescent="0.2"/>
    <row r="496" ht="12.75" hidden="1" x14ac:dyDescent="0.2"/>
    <row r="497" ht="12.75" hidden="1" x14ac:dyDescent="0.2"/>
    <row r="498" ht="12.75" hidden="1" x14ac:dyDescent="0.2"/>
    <row r="499" ht="12.75" hidden="1" x14ac:dyDescent="0.2"/>
    <row r="500" ht="12.75" hidden="1" x14ac:dyDescent="0.2"/>
    <row r="501" ht="12.75" hidden="1" x14ac:dyDescent="0.2"/>
    <row r="502" ht="12.75" hidden="1" x14ac:dyDescent="0.2"/>
    <row r="503" ht="12.75" hidden="1" x14ac:dyDescent="0.2"/>
    <row r="504" ht="12.75" hidden="1" x14ac:dyDescent="0.2"/>
    <row r="505" ht="12.75" hidden="1" x14ac:dyDescent="0.2"/>
    <row r="506" ht="12.75" hidden="1" x14ac:dyDescent="0.2"/>
    <row r="507" ht="12.75" hidden="1" x14ac:dyDescent="0.2"/>
    <row r="508" ht="12.75" hidden="1" x14ac:dyDescent="0.2"/>
    <row r="509" ht="12.75" hidden="1" x14ac:dyDescent="0.2"/>
    <row r="510" ht="12.75" hidden="1" x14ac:dyDescent="0.2"/>
    <row r="511" ht="12.75" hidden="1" x14ac:dyDescent="0.2"/>
    <row r="512" ht="12.75" hidden="1" x14ac:dyDescent="0.2"/>
    <row r="513" ht="12.75" hidden="1" x14ac:dyDescent="0.2"/>
    <row r="514" ht="12.75" hidden="1" x14ac:dyDescent="0.2"/>
    <row r="515" ht="12.75" hidden="1" x14ac:dyDescent="0.2"/>
    <row r="516" ht="12.75" hidden="1" x14ac:dyDescent="0.2"/>
    <row r="517" ht="12.75" hidden="1" x14ac:dyDescent="0.2"/>
    <row r="518" ht="12.75" hidden="1" x14ac:dyDescent="0.2"/>
    <row r="519" ht="12.75" hidden="1" x14ac:dyDescent="0.2"/>
    <row r="520" ht="12.75" hidden="1" x14ac:dyDescent="0.2"/>
    <row r="521" ht="12.75" hidden="1" x14ac:dyDescent="0.2"/>
    <row r="522" ht="12.75" hidden="1" x14ac:dyDescent="0.2"/>
    <row r="523" ht="12.75" hidden="1" x14ac:dyDescent="0.2"/>
    <row r="524" ht="12.75" hidden="1" x14ac:dyDescent="0.2"/>
    <row r="525" ht="12.75" hidden="1" x14ac:dyDescent="0.2"/>
    <row r="526" ht="12.75" hidden="1" x14ac:dyDescent="0.2"/>
    <row r="527" ht="12.75" hidden="1" x14ac:dyDescent="0.2"/>
    <row r="528" ht="12.75" hidden="1" x14ac:dyDescent="0.2"/>
    <row r="529" ht="12.75" hidden="1" x14ac:dyDescent="0.2"/>
    <row r="530" ht="12.75" hidden="1" x14ac:dyDescent="0.2"/>
    <row r="531" ht="12.75" hidden="1" x14ac:dyDescent="0.2"/>
    <row r="532" ht="12.75" hidden="1" x14ac:dyDescent="0.2"/>
    <row r="533" ht="12.75" hidden="1" x14ac:dyDescent="0.2"/>
    <row r="534" ht="12.75" hidden="1" x14ac:dyDescent="0.2"/>
    <row r="535" ht="12.75" hidden="1" x14ac:dyDescent="0.2"/>
    <row r="536" ht="12.75" hidden="1" x14ac:dyDescent="0.2"/>
    <row r="537" ht="12.75" hidden="1" x14ac:dyDescent="0.2"/>
    <row r="538" ht="12.75" hidden="1" x14ac:dyDescent="0.2"/>
    <row r="539" ht="12.75" hidden="1" x14ac:dyDescent="0.2"/>
    <row r="540" ht="12.75" hidden="1" x14ac:dyDescent="0.2"/>
    <row r="541" ht="12.75" hidden="1" x14ac:dyDescent="0.2"/>
    <row r="542" ht="12.75" hidden="1" x14ac:dyDescent="0.2"/>
    <row r="543" ht="12.75" hidden="1" x14ac:dyDescent="0.2"/>
    <row r="544" ht="12.75" hidden="1" x14ac:dyDescent="0.2"/>
    <row r="545" ht="12.75" hidden="1" x14ac:dyDescent="0.2"/>
    <row r="546" ht="12.75" hidden="1" x14ac:dyDescent="0.2"/>
    <row r="547" ht="12.75" hidden="1" x14ac:dyDescent="0.2"/>
    <row r="548" ht="12.75" hidden="1" x14ac:dyDescent="0.2"/>
    <row r="549" ht="12.75" hidden="1" x14ac:dyDescent="0.2"/>
    <row r="550" ht="12.75" hidden="1" x14ac:dyDescent="0.2"/>
    <row r="551" ht="12.75" hidden="1" x14ac:dyDescent="0.2"/>
    <row r="552" ht="12.75" hidden="1" x14ac:dyDescent="0.2"/>
    <row r="553" ht="12.75" hidden="1" x14ac:dyDescent="0.2"/>
    <row r="554" ht="12.75" hidden="1" x14ac:dyDescent="0.2"/>
    <row r="555" ht="12.75" hidden="1" x14ac:dyDescent="0.2"/>
    <row r="556" ht="12.75" hidden="1" x14ac:dyDescent="0.2"/>
    <row r="557" ht="12.75" hidden="1" x14ac:dyDescent="0.2"/>
    <row r="558" ht="12.75" hidden="1" x14ac:dyDescent="0.2"/>
    <row r="559" ht="12.75" hidden="1" x14ac:dyDescent="0.2"/>
    <row r="560" ht="12.75" hidden="1" x14ac:dyDescent="0.2"/>
    <row r="561" ht="12.75" hidden="1" x14ac:dyDescent="0.2"/>
    <row r="562" ht="12.75" hidden="1" x14ac:dyDescent="0.2"/>
    <row r="563" ht="12.75" hidden="1" x14ac:dyDescent="0.2"/>
    <row r="564" ht="12.75" hidden="1" x14ac:dyDescent="0.2"/>
    <row r="565" ht="12.75" hidden="1" x14ac:dyDescent="0.2"/>
    <row r="566" ht="12.75" hidden="1" x14ac:dyDescent="0.2"/>
    <row r="567" ht="12.75" hidden="1" x14ac:dyDescent="0.2"/>
    <row r="568" ht="12.75" hidden="1" x14ac:dyDescent="0.2"/>
    <row r="569" ht="12.75" hidden="1" x14ac:dyDescent="0.2"/>
    <row r="570" ht="12.75" hidden="1" x14ac:dyDescent="0.2"/>
    <row r="571" ht="12.75" hidden="1" x14ac:dyDescent="0.2"/>
    <row r="572" ht="12.75" hidden="1" x14ac:dyDescent="0.2"/>
    <row r="573" ht="12.75" hidden="1" x14ac:dyDescent="0.2"/>
    <row r="574" ht="12.75" hidden="1" x14ac:dyDescent="0.2"/>
    <row r="575" ht="12.75" hidden="1" x14ac:dyDescent="0.2"/>
    <row r="576" ht="12.75" hidden="1" x14ac:dyDescent="0.2"/>
    <row r="577" ht="12.75" hidden="1" x14ac:dyDescent="0.2"/>
    <row r="578" ht="12.75" hidden="1" x14ac:dyDescent="0.2"/>
    <row r="579" ht="12.75" hidden="1" x14ac:dyDescent="0.2"/>
    <row r="580" ht="12.75" hidden="1" x14ac:dyDescent="0.2"/>
    <row r="581" ht="12.75" hidden="1" x14ac:dyDescent="0.2"/>
    <row r="582" ht="12.75" hidden="1" x14ac:dyDescent="0.2"/>
    <row r="583" ht="12.75" hidden="1" x14ac:dyDescent="0.2"/>
    <row r="584" ht="12.75" hidden="1" x14ac:dyDescent="0.2"/>
    <row r="585" ht="12.75" hidden="1" x14ac:dyDescent="0.2"/>
    <row r="586" ht="12.75" hidden="1" x14ac:dyDescent="0.2"/>
    <row r="587" ht="12.75" hidden="1" x14ac:dyDescent="0.2"/>
    <row r="588" ht="12.75" hidden="1" x14ac:dyDescent="0.2"/>
    <row r="589" ht="12.75" hidden="1" x14ac:dyDescent="0.2"/>
    <row r="590" ht="12.75" hidden="1" x14ac:dyDescent="0.2"/>
    <row r="591" ht="12.75" hidden="1" x14ac:dyDescent="0.2"/>
    <row r="592" ht="12.75" hidden="1" x14ac:dyDescent="0.2"/>
    <row r="593" ht="12.75" hidden="1" x14ac:dyDescent="0.2"/>
    <row r="594" ht="12.75" hidden="1" x14ac:dyDescent="0.2"/>
    <row r="595" ht="12.75" hidden="1" x14ac:dyDescent="0.2"/>
    <row r="596" ht="12.75" hidden="1" x14ac:dyDescent="0.2"/>
    <row r="597" ht="12.75" hidden="1" x14ac:dyDescent="0.2"/>
    <row r="598" ht="12.75" hidden="1" x14ac:dyDescent="0.2"/>
    <row r="599" ht="12.75" hidden="1" x14ac:dyDescent="0.2"/>
    <row r="600" ht="12.75" hidden="1" x14ac:dyDescent="0.2"/>
    <row r="601" ht="12.75" hidden="1" x14ac:dyDescent="0.2"/>
    <row r="602" ht="12.75" hidden="1" x14ac:dyDescent="0.2"/>
    <row r="603" ht="12.75" hidden="1" x14ac:dyDescent="0.2"/>
    <row r="604" ht="12.75" hidden="1" x14ac:dyDescent="0.2"/>
    <row r="605" ht="12.75" hidden="1" x14ac:dyDescent="0.2"/>
    <row r="606" ht="12.75" hidden="1" x14ac:dyDescent="0.2"/>
    <row r="607" ht="12.75" hidden="1" x14ac:dyDescent="0.2"/>
    <row r="608" ht="12.75" hidden="1" x14ac:dyDescent="0.2"/>
    <row r="609" ht="12.75" hidden="1" x14ac:dyDescent="0.2"/>
    <row r="610" ht="12.75" hidden="1" x14ac:dyDescent="0.2"/>
    <row r="611" ht="12.75" hidden="1" x14ac:dyDescent="0.2"/>
    <row r="612" ht="12.75" hidden="1" x14ac:dyDescent="0.2"/>
    <row r="613" ht="12.75" hidden="1" x14ac:dyDescent="0.2"/>
    <row r="614" ht="12.75" hidden="1" x14ac:dyDescent="0.2"/>
    <row r="615" ht="12.75" hidden="1" x14ac:dyDescent="0.2"/>
    <row r="616" ht="12.75" hidden="1" x14ac:dyDescent="0.2"/>
    <row r="617" ht="12.75" hidden="1" x14ac:dyDescent="0.2"/>
    <row r="618" ht="12.75" hidden="1" x14ac:dyDescent="0.2"/>
    <row r="619" ht="12.75" hidden="1" x14ac:dyDescent="0.2"/>
    <row r="620" ht="12.75" hidden="1" x14ac:dyDescent="0.2"/>
    <row r="621" ht="12.75" hidden="1" x14ac:dyDescent="0.2"/>
    <row r="622" ht="12.75" hidden="1" x14ac:dyDescent="0.2"/>
    <row r="623" ht="12.75" hidden="1" x14ac:dyDescent="0.2"/>
    <row r="624" ht="12.75" hidden="1" x14ac:dyDescent="0.2"/>
    <row r="625" ht="12.75" hidden="1" x14ac:dyDescent="0.2"/>
    <row r="626" ht="12.75" hidden="1" x14ac:dyDescent="0.2"/>
    <row r="627" ht="12.75" hidden="1" x14ac:dyDescent="0.2"/>
    <row r="628" ht="12.75" hidden="1" x14ac:dyDescent="0.2"/>
    <row r="629" ht="12.75" hidden="1" x14ac:dyDescent="0.2"/>
    <row r="630" ht="12.75" hidden="1" x14ac:dyDescent="0.2"/>
    <row r="631" ht="12.75" hidden="1" x14ac:dyDescent="0.2"/>
    <row r="632" ht="12.75" hidden="1" x14ac:dyDescent="0.2"/>
    <row r="633" ht="12.75" hidden="1" x14ac:dyDescent="0.2"/>
    <row r="634" ht="12.75" hidden="1" x14ac:dyDescent="0.2"/>
    <row r="635" ht="12.75" hidden="1" x14ac:dyDescent="0.2"/>
    <row r="636" ht="12.75" hidden="1" x14ac:dyDescent="0.2"/>
    <row r="637" ht="12.75" hidden="1" x14ac:dyDescent="0.2"/>
    <row r="638" ht="12.75" hidden="1" x14ac:dyDescent="0.2"/>
    <row r="639" ht="12.75" hidden="1" x14ac:dyDescent="0.2"/>
    <row r="640" ht="12.75" hidden="1" x14ac:dyDescent="0.2"/>
    <row r="641" ht="12.75" hidden="1" x14ac:dyDescent="0.2"/>
    <row r="642" ht="12.75" hidden="1" x14ac:dyDescent="0.2"/>
    <row r="643" ht="12.75" hidden="1" x14ac:dyDescent="0.2"/>
    <row r="644" ht="12.75" hidden="1" x14ac:dyDescent="0.2"/>
    <row r="645" ht="12.75" hidden="1" x14ac:dyDescent="0.2"/>
    <row r="646" ht="12.75" hidden="1" x14ac:dyDescent="0.2"/>
    <row r="647" ht="12.75" hidden="1" x14ac:dyDescent="0.2"/>
    <row r="648" ht="12.75" hidden="1" x14ac:dyDescent="0.2"/>
    <row r="649" ht="12.75" hidden="1" x14ac:dyDescent="0.2"/>
    <row r="650" ht="12.75" hidden="1" x14ac:dyDescent="0.2"/>
    <row r="651" ht="12.75" hidden="1" x14ac:dyDescent="0.2"/>
    <row r="652" ht="12.75" hidden="1" x14ac:dyDescent="0.2"/>
    <row r="653" ht="12.75" hidden="1" x14ac:dyDescent="0.2"/>
    <row r="654" ht="12.75" hidden="1" x14ac:dyDescent="0.2"/>
    <row r="655" ht="12.75" hidden="1" x14ac:dyDescent="0.2"/>
    <row r="656" ht="12.75" hidden="1" x14ac:dyDescent="0.2"/>
    <row r="657" ht="12.75" hidden="1" x14ac:dyDescent="0.2"/>
    <row r="658" ht="12.75" hidden="1" x14ac:dyDescent="0.2"/>
    <row r="659" ht="12.75" hidden="1" x14ac:dyDescent="0.2"/>
    <row r="660" ht="12.75" hidden="1" x14ac:dyDescent="0.2"/>
    <row r="661" ht="12.75" hidden="1" x14ac:dyDescent="0.2"/>
    <row r="662" ht="12.75" hidden="1" x14ac:dyDescent="0.2"/>
    <row r="663" ht="12.75" hidden="1" x14ac:dyDescent="0.2"/>
    <row r="664" ht="12.75" hidden="1" x14ac:dyDescent="0.2"/>
    <row r="665" ht="12.75" hidden="1" x14ac:dyDescent="0.2"/>
    <row r="666" ht="12.75" hidden="1" x14ac:dyDescent="0.2"/>
    <row r="667" ht="12.75" hidden="1" x14ac:dyDescent="0.2"/>
    <row r="668" ht="12.75" hidden="1" x14ac:dyDescent="0.2"/>
    <row r="669" ht="12.75" hidden="1" x14ac:dyDescent="0.2"/>
    <row r="670" ht="12.75" hidden="1" x14ac:dyDescent="0.2"/>
    <row r="671" ht="12.75" hidden="1" x14ac:dyDescent="0.2"/>
    <row r="672" ht="12.75" hidden="1" x14ac:dyDescent="0.2"/>
    <row r="673" ht="12.75" hidden="1" x14ac:dyDescent="0.2"/>
    <row r="674" ht="12.75" hidden="1" x14ac:dyDescent="0.2"/>
    <row r="675" ht="12.75" hidden="1" x14ac:dyDescent="0.2"/>
    <row r="676" ht="12.75" hidden="1" x14ac:dyDescent="0.2"/>
    <row r="677" ht="12.75" hidden="1" x14ac:dyDescent="0.2"/>
    <row r="678" ht="12.75" hidden="1" x14ac:dyDescent="0.2"/>
    <row r="679" ht="12.75" hidden="1" x14ac:dyDescent="0.2"/>
    <row r="680" ht="12.75" hidden="1" x14ac:dyDescent="0.2"/>
    <row r="681" ht="12.75" hidden="1" x14ac:dyDescent="0.2"/>
    <row r="682" ht="12.75" hidden="1" x14ac:dyDescent="0.2"/>
    <row r="683" ht="12.75" hidden="1" x14ac:dyDescent="0.2"/>
    <row r="684" ht="12.75" hidden="1" x14ac:dyDescent="0.2"/>
    <row r="685" ht="12.75" hidden="1" x14ac:dyDescent="0.2"/>
    <row r="686" ht="12.75" hidden="1" x14ac:dyDescent="0.2"/>
    <row r="687" ht="12.75" hidden="1" x14ac:dyDescent="0.2"/>
    <row r="688" ht="12.75" hidden="1" x14ac:dyDescent="0.2"/>
    <row r="689" ht="12.75" hidden="1" x14ac:dyDescent="0.2"/>
    <row r="690" ht="12.75" hidden="1" x14ac:dyDescent="0.2"/>
    <row r="691" ht="12.75" hidden="1" x14ac:dyDescent="0.2"/>
    <row r="692" ht="12.75" hidden="1" x14ac:dyDescent="0.2"/>
    <row r="693" ht="12.75" hidden="1" x14ac:dyDescent="0.2"/>
    <row r="694" ht="12.75" hidden="1" x14ac:dyDescent="0.2"/>
    <row r="695" ht="12.75" hidden="1" x14ac:dyDescent="0.2"/>
    <row r="696" ht="12.75" hidden="1" x14ac:dyDescent="0.2"/>
    <row r="697" ht="12.75" hidden="1" x14ac:dyDescent="0.2"/>
    <row r="698" ht="12.75" hidden="1" x14ac:dyDescent="0.2"/>
    <row r="699" ht="12.75" hidden="1" x14ac:dyDescent="0.2"/>
    <row r="700" ht="12.75" hidden="1" x14ac:dyDescent="0.2"/>
    <row r="701" ht="12.75" hidden="1" x14ac:dyDescent="0.2"/>
    <row r="702" ht="12.75" hidden="1" x14ac:dyDescent="0.2"/>
    <row r="703" ht="12.75" hidden="1" x14ac:dyDescent="0.2"/>
    <row r="704" ht="12.75" hidden="1" x14ac:dyDescent="0.2"/>
    <row r="705" ht="12.75" hidden="1" x14ac:dyDescent="0.2"/>
    <row r="706" ht="12.75" hidden="1" x14ac:dyDescent="0.2"/>
    <row r="707" ht="12.75" hidden="1" x14ac:dyDescent="0.2"/>
    <row r="708" ht="12.75" hidden="1" x14ac:dyDescent="0.2"/>
    <row r="709" ht="12.75" hidden="1" x14ac:dyDescent="0.2"/>
    <row r="710" ht="12.75" hidden="1" x14ac:dyDescent="0.2"/>
    <row r="711" ht="12.75" hidden="1" x14ac:dyDescent="0.2"/>
    <row r="712" ht="12.75" hidden="1" x14ac:dyDescent="0.2"/>
    <row r="713" ht="12.75" hidden="1" x14ac:dyDescent="0.2"/>
    <row r="714" ht="12.75" hidden="1" x14ac:dyDescent="0.2"/>
    <row r="715" ht="12.75" hidden="1" x14ac:dyDescent="0.2"/>
    <row r="716" ht="12.75" hidden="1" x14ac:dyDescent="0.2"/>
    <row r="717" ht="12.75" hidden="1" x14ac:dyDescent="0.2"/>
    <row r="718" ht="12.75" hidden="1" x14ac:dyDescent="0.2"/>
    <row r="719" ht="12.75" hidden="1" x14ac:dyDescent="0.2"/>
    <row r="720" ht="12.75" hidden="1" x14ac:dyDescent="0.2"/>
    <row r="721" ht="12.75" hidden="1" x14ac:dyDescent="0.2"/>
    <row r="722" ht="12.75" hidden="1" x14ac:dyDescent="0.2"/>
    <row r="723" ht="12.75" hidden="1" x14ac:dyDescent="0.2"/>
    <row r="724" ht="12.75" hidden="1" x14ac:dyDescent="0.2"/>
    <row r="725" ht="12.75" hidden="1" x14ac:dyDescent="0.2"/>
    <row r="726" ht="12.75" hidden="1" x14ac:dyDescent="0.2"/>
    <row r="727" ht="12.75" hidden="1" x14ac:dyDescent="0.2"/>
    <row r="728" ht="12.75" hidden="1" x14ac:dyDescent="0.2"/>
    <row r="729" ht="12.75" hidden="1" x14ac:dyDescent="0.2"/>
    <row r="730" ht="12.75" hidden="1" x14ac:dyDescent="0.2"/>
    <row r="731" ht="12.75" hidden="1" x14ac:dyDescent="0.2"/>
    <row r="732" ht="12.75" hidden="1" x14ac:dyDescent="0.2"/>
    <row r="733" ht="12.75" hidden="1" x14ac:dyDescent="0.2"/>
    <row r="734" ht="12.75" hidden="1" x14ac:dyDescent="0.2"/>
    <row r="735" ht="12.75" hidden="1" x14ac:dyDescent="0.2"/>
    <row r="736" ht="12.75" hidden="1" x14ac:dyDescent="0.2"/>
    <row r="737" ht="12.75" hidden="1" x14ac:dyDescent="0.2"/>
    <row r="738" ht="12.75" hidden="1" x14ac:dyDescent="0.2"/>
    <row r="739" ht="12.75" hidden="1" x14ac:dyDescent="0.2"/>
    <row r="740" ht="12.75" hidden="1" x14ac:dyDescent="0.2"/>
    <row r="741" ht="12.75" hidden="1" x14ac:dyDescent="0.2"/>
    <row r="742" ht="12.75" hidden="1" x14ac:dyDescent="0.2"/>
    <row r="743" ht="12.75" hidden="1" x14ac:dyDescent="0.2"/>
    <row r="744" ht="12.75" hidden="1" x14ac:dyDescent="0.2"/>
    <row r="745" ht="12.75" hidden="1" x14ac:dyDescent="0.2"/>
    <row r="746" ht="12.75" hidden="1" x14ac:dyDescent="0.2"/>
    <row r="747" ht="12.75" hidden="1" x14ac:dyDescent="0.2"/>
    <row r="748" ht="12.75" hidden="1" x14ac:dyDescent="0.2"/>
    <row r="749" ht="12.75" hidden="1" x14ac:dyDescent="0.2"/>
    <row r="750" ht="12.75" hidden="1" x14ac:dyDescent="0.2"/>
    <row r="751" ht="12.75" hidden="1" x14ac:dyDescent="0.2"/>
    <row r="752" ht="12.75" hidden="1" x14ac:dyDescent="0.2"/>
    <row r="753" ht="12.75" hidden="1" x14ac:dyDescent="0.2"/>
    <row r="754" ht="12.75" hidden="1" x14ac:dyDescent="0.2"/>
    <row r="755" ht="12.75" hidden="1" x14ac:dyDescent="0.2"/>
    <row r="756" ht="12.75" hidden="1" x14ac:dyDescent="0.2"/>
    <row r="757" ht="12.75" hidden="1" x14ac:dyDescent="0.2"/>
    <row r="758" ht="12.75" hidden="1" x14ac:dyDescent="0.2"/>
    <row r="759" ht="12.75" hidden="1" x14ac:dyDescent="0.2"/>
    <row r="760" ht="12.75" hidden="1" x14ac:dyDescent="0.2"/>
    <row r="761" ht="12.75" hidden="1" x14ac:dyDescent="0.2"/>
    <row r="762" ht="12.75" hidden="1" x14ac:dyDescent="0.2"/>
    <row r="763" ht="12.75" hidden="1" x14ac:dyDescent="0.2"/>
    <row r="764" ht="12.75" hidden="1" x14ac:dyDescent="0.2"/>
    <row r="765" ht="12.75" hidden="1" x14ac:dyDescent="0.2"/>
    <row r="766" ht="12.75" hidden="1" x14ac:dyDescent="0.2"/>
    <row r="767" ht="12.75" hidden="1" x14ac:dyDescent="0.2"/>
    <row r="768" ht="12.75" hidden="1" x14ac:dyDescent="0.2"/>
    <row r="769" ht="12.75" hidden="1" x14ac:dyDescent="0.2"/>
    <row r="770" ht="12.75" hidden="1" x14ac:dyDescent="0.2"/>
    <row r="771" ht="12.75" hidden="1" x14ac:dyDescent="0.2"/>
    <row r="772" ht="12.75" hidden="1" x14ac:dyDescent="0.2"/>
    <row r="773" ht="12.75" hidden="1" x14ac:dyDescent="0.2"/>
    <row r="774" ht="12.75" hidden="1" x14ac:dyDescent="0.2"/>
    <row r="775" ht="12.75" hidden="1" x14ac:dyDescent="0.2"/>
    <row r="776" ht="12.75" hidden="1" x14ac:dyDescent="0.2"/>
    <row r="777" ht="12.75" hidden="1" x14ac:dyDescent="0.2"/>
    <row r="778" ht="12.75" hidden="1" x14ac:dyDescent="0.2"/>
    <row r="779" ht="12.75" hidden="1" x14ac:dyDescent="0.2"/>
    <row r="780" ht="12.75" hidden="1" x14ac:dyDescent="0.2"/>
    <row r="781" ht="12.75" hidden="1" x14ac:dyDescent="0.2"/>
    <row r="782" ht="12.75" hidden="1" x14ac:dyDescent="0.2"/>
    <row r="783" ht="12.75" hidden="1" x14ac:dyDescent="0.2"/>
    <row r="784" ht="12.75" hidden="1" x14ac:dyDescent="0.2"/>
    <row r="785" ht="12.75" hidden="1" x14ac:dyDescent="0.2"/>
    <row r="786" ht="12.75" hidden="1" x14ac:dyDescent="0.2"/>
    <row r="787" ht="12.75" hidden="1" x14ac:dyDescent="0.2"/>
    <row r="788" ht="12.75" hidden="1" x14ac:dyDescent="0.2"/>
    <row r="789" ht="12.75" hidden="1" x14ac:dyDescent="0.2"/>
    <row r="790" ht="12.75" hidden="1" x14ac:dyDescent="0.2"/>
    <row r="791" ht="12.75" hidden="1" x14ac:dyDescent="0.2"/>
    <row r="792" ht="12.75" hidden="1" x14ac:dyDescent="0.2"/>
    <row r="793" ht="12.75" hidden="1" x14ac:dyDescent="0.2"/>
    <row r="794" ht="12.75" hidden="1" x14ac:dyDescent="0.2"/>
    <row r="795" ht="12.75" hidden="1" x14ac:dyDescent="0.2"/>
    <row r="796" ht="12.75" hidden="1" x14ac:dyDescent="0.2"/>
    <row r="797" ht="12.75" hidden="1" x14ac:dyDescent="0.2"/>
    <row r="798" ht="12.75" hidden="1" x14ac:dyDescent="0.2"/>
    <row r="799" ht="12.75" hidden="1" x14ac:dyDescent="0.2"/>
    <row r="800" ht="12.75" hidden="1" x14ac:dyDescent="0.2"/>
    <row r="801" ht="12.75" hidden="1" x14ac:dyDescent="0.2"/>
    <row r="802" ht="12.75" hidden="1" x14ac:dyDescent="0.2"/>
    <row r="803" ht="12.75" hidden="1" x14ac:dyDescent="0.2"/>
    <row r="804" ht="12.75" hidden="1" x14ac:dyDescent="0.2"/>
    <row r="805" ht="12.75" hidden="1" x14ac:dyDescent="0.2"/>
    <row r="806" ht="12.75" hidden="1" x14ac:dyDescent="0.2"/>
    <row r="807" ht="12.75" hidden="1" x14ac:dyDescent="0.2"/>
    <row r="808" ht="12.75" hidden="1" x14ac:dyDescent="0.2"/>
    <row r="809" ht="12.75" hidden="1" x14ac:dyDescent="0.2"/>
    <row r="810" ht="12.75" hidden="1" x14ac:dyDescent="0.2"/>
    <row r="811" ht="12.75" hidden="1" x14ac:dyDescent="0.2"/>
    <row r="812" ht="12.75" hidden="1" x14ac:dyDescent="0.2"/>
    <row r="813" ht="12.75" hidden="1" x14ac:dyDescent="0.2"/>
    <row r="814" ht="12.75" hidden="1" x14ac:dyDescent="0.2"/>
    <row r="815" ht="12.75" hidden="1" x14ac:dyDescent="0.2"/>
    <row r="816" ht="12.75" hidden="1" x14ac:dyDescent="0.2"/>
    <row r="817" ht="12.75" hidden="1" x14ac:dyDescent="0.2"/>
    <row r="818" ht="12.75" hidden="1" x14ac:dyDescent="0.2"/>
    <row r="819" ht="12.75" hidden="1" x14ac:dyDescent="0.2"/>
    <row r="820" ht="12.75" hidden="1" x14ac:dyDescent="0.2"/>
    <row r="821" ht="12.75" hidden="1" x14ac:dyDescent="0.2"/>
    <row r="822" ht="12.75" hidden="1" x14ac:dyDescent="0.2"/>
    <row r="823" ht="12.75" hidden="1" x14ac:dyDescent="0.2"/>
    <row r="824" ht="12.75" hidden="1" x14ac:dyDescent="0.2"/>
    <row r="825" ht="12.75" hidden="1" x14ac:dyDescent="0.2"/>
    <row r="826" ht="12.75" hidden="1" x14ac:dyDescent="0.2"/>
    <row r="827" ht="12.75" hidden="1" x14ac:dyDescent="0.2"/>
    <row r="828" ht="12.75" hidden="1" x14ac:dyDescent="0.2"/>
    <row r="829" ht="12.75" hidden="1" x14ac:dyDescent="0.2"/>
    <row r="830" ht="12.75" hidden="1" x14ac:dyDescent="0.2"/>
    <row r="831" ht="12.75" hidden="1" x14ac:dyDescent="0.2"/>
    <row r="832" ht="12.75" hidden="1" x14ac:dyDescent="0.2"/>
    <row r="833" ht="12.75" hidden="1" x14ac:dyDescent="0.2"/>
    <row r="834" ht="12.75" hidden="1" x14ac:dyDescent="0.2"/>
    <row r="835" ht="12.75" hidden="1" x14ac:dyDescent="0.2"/>
    <row r="836" ht="12.75" hidden="1" x14ac:dyDescent="0.2"/>
    <row r="837" ht="12.75" hidden="1" x14ac:dyDescent="0.2"/>
    <row r="838" ht="12.75" hidden="1" x14ac:dyDescent="0.2"/>
    <row r="839" ht="12.75" hidden="1" x14ac:dyDescent="0.2"/>
    <row r="840" ht="12.75" hidden="1" x14ac:dyDescent="0.2"/>
    <row r="841" ht="12.75" hidden="1" x14ac:dyDescent="0.2"/>
    <row r="842" ht="12.75" hidden="1" x14ac:dyDescent="0.2"/>
    <row r="843" ht="12.75" hidden="1" x14ac:dyDescent="0.2"/>
    <row r="844" ht="12.75" hidden="1" x14ac:dyDescent="0.2"/>
    <row r="845" ht="12.75" hidden="1" x14ac:dyDescent="0.2"/>
    <row r="846" ht="12.75" hidden="1" x14ac:dyDescent="0.2"/>
    <row r="847" ht="12.75" hidden="1" x14ac:dyDescent="0.2"/>
    <row r="848" ht="12.75" hidden="1" x14ac:dyDescent="0.2"/>
    <row r="849" ht="12.75" hidden="1" x14ac:dyDescent="0.2"/>
    <row r="850" ht="12.75" hidden="1" x14ac:dyDescent="0.2"/>
    <row r="851" ht="12.75" hidden="1" x14ac:dyDescent="0.2"/>
    <row r="852" ht="12.75" hidden="1" x14ac:dyDescent="0.2"/>
    <row r="853" ht="12.75" hidden="1" x14ac:dyDescent="0.2"/>
    <row r="854" ht="12.75" hidden="1" x14ac:dyDescent="0.2"/>
    <row r="855" ht="12.75" hidden="1" x14ac:dyDescent="0.2"/>
    <row r="856" ht="12.75" hidden="1" x14ac:dyDescent="0.2"/>
    <row r="857" ht="12.75" hidden="1" x14ac:dyDescent="0.2"/>
    <row r="858" ht="12.75" hidden="1" x14ac:dyDescent="0.2"/>
    <row r="859" ht="12.75" hidden="1" x14ac:dyDescent="0.2"/>
    <row r="860" ht="12.75" hidden="1" x14ac:dyDescent="0.2"/>
    <row r="861" ht="12.75" hidden="1" x14ac:dyDescent="0.2"/>
    <row r="862" ht="12.75" hidden="1" x14ac:dyDescent="0.2"/>
    <row r="863" ht="12.75" hidden="1" x14ac:dyDescent="0.2"/>
    <row r="864" ht="12.75" hidden="1" x14ac:dyDescent="0.2"/>
    <row r="865" ht="12.75" hidden="1" x14ac:dyDescent="0.2"/>
    <row r="866" ht="12.75" hidden="1" x14ac:dyDescent="0.2"/>
    <row r="867" ht="12.75" hidden="1" x14ac:dyDescent="0.2"/>
    <row r="868" ht="12.75" hidden="1" x14ac:dyDescent="0.2"/>
    <row r="869" ht="12.75" hidden="1" x14ac:dyDescent="0.2"/>
    <row r="870" ht="12.75" hidden="1" x14ac:dyDescent="0.2"/>
    <row r="871" ht="12.75" hidden="1" x14ac:dyDescent="0.2"/>
    <row r="872" ht="12.75" hidden="1" x14ac:dyDescent="0.2"/>
    <row r="873" ht="12.75" hidden="1" x14ac:dyDescent="0.2"/>
    <row r="874" ht="12.75" hidden="1" x14ac:dyDescent="0.2"/>
    <row r="875" ht="12.75" hidden="1" x14ac:dyDescent="0.2"/>
    <row r="876" ht="12.75" hidden="1" x14ac:dyDescent="0.2"/>
    <row r="877" ht="12.75" hidden="1" x14ac:dyDescent="0.2"/>
    <row r="878" ht="12.75" hidden="1" x14ac:dyDescent="0.2"/>
    <row r="879" ht="12.75" hidden="1" x14ac:dyDescent="0.2"/>
    <row r="880" ht="12.75" hidden="1" x14ac:dyDescent="0.2"/>
    <row r="881" ht="12.75" hidden="1" x14ac:dyDescent="0.2"/>
    <row r="882" ht="12.75" hidden="1" x14ac:dyDescent="0.2"/>
    <row r="883" ht="12.75" hidden="1" x14ac:dyDescent="0.2"/>
    <row r="884" ht="12.75" hidden="1" x14ac:dyDescent="0.2"/>
    <row r="885" ht="12.75" hidden="1" x14ac:dyDescent="0.2"/>
    <row r="886" ht="12.75" hidden="1" x14ac:dyDescent="0.2"/>
    <row r="887" ht="12.75" hidden="1" x14ac:dyDescent="0.2"/>
    <row r="888" ht="12.75" hidden="1" x14ac:dyDescent="0.2"/>
    <row r="889" ht="12.75" hidden="1" x14ac:dyDescent="0.2"/>
    <row r="890" ht="12.75" hidden="1" x14ac:dyDescent="0.2"/>
    <row r="891" ht="12.75" hidden="1" x14ac:dyDescent="0.2"/>
    <row r="892" ht="12.75" hidden="1" x14ac:dyDescent="0.2"/>
    <row r="893" ht="12.75" hidden="1" x14ac:dyDescent="0.2"/>
    <row r="894" ht="12.75" hidden="1" x14ac:dyDescent="0.2"/>
    <row r="895" ht="12.75" hidden="1" x14ac:dyDescent="0.2"/>
    <row r="896" ht="12.75" hidden="1" x14ac:dyDescent="0.2"/>
    <row r="897" ht="12.75" hidden="1" x14ac:dyDescent="0.2"/>
    <row r="898" ht="12.75" hidden="1" x14ac:dyDescent="0.2"/>
    <row r="899" ht="12.75" hidden="1" x14ac:dyDescent="0.2"/>
    <row r="900" ht="12.75" hidden="1" x14ac:dyDescent="0.2"/>
    <row r="901" ht="12.75" hidden="1" x14ac:dyDescent="0.2"/>
    <row r="902" ht="12.75" hidden="1" x14ac:dyDescent="0.2"/>
    <row r="903" ht="12.75" hidden="1" x14ac:dyDescent="0.2"/>
    <row r="904" ht="12.75" hidden="1" x14ac:dyDescent="0.2"/>
    <row r="905" ht="12.75" hidden="1" x14ac:dyDescent="0.2"/>
    <row r="906" ht="12.75" hidden="1" x14ac:dyDescent="0.2"/>
    <row r="907" ht="12.75" hidden="1" x14ac:dyDescent="0.2"/>
    <row r="908" ht="12.75" hidden="1" x14ac:dyDescent="0.2"/>
    <row r="909" ht="12.75" hidden="1" x14ac:dyDescent="0.2"/>
    <row r="910" ht="12.75" hidden="1" x14ac:dyDescent="0.2"/>
    <row r="911" ht="12.75" hidden="1" x14ac:dyDescent="0.2"/>
    <row r="912" ht="12.75" hidden="1" x14ac:dyDescent="0.2"/>
    <row r="913" ht="12.75" hidden="1" x14ac:dyDescent="0.2"/>
    <row r="914" ht="12.75" hidden="1" x14ac:dyDescent="0.2"/>
    <row r="915" ht="12.75" hidden="1" x14ac:dyDescent="0.2"/>
    <row r="916" ht="12.75" hidden="1" x14ac:dyDescent="0.2"/>
    <row r="917" ht="12.75" hidden="1" x14ac:dyDescent="0.2"/>
    <row r="918" ht="12.75" hidden="1" x14ac:dyDescent="0.2"/>
    <row r="919" ht="12.75" hidden="1" x14ac:dyDescent="0.2"/>
    <row r="920" ht="12.75" hidden="1" x14ac:dyDescent="0.2"/>
    <row r="921" ht="12.75" hidden="1" x14ac:dyDescent="0.2"/>
    <row r="922" ht="12.75" hidden="1" x14ac:dyDescent="0.2"/>
    <row r="923" ht="12.75" hidden="1" x14ac:dyDescent="0.2"/>
    <row r="924" ht="12.75" hidden="1" x14ac:dyDescent="0.2"/>
    <row r="925" ht="12.75" hidden="1" x14ac:dyDescent="0.2"/>
    <row r="926" ht="12.75" hidden="1" x14ac:dyDescent="0.2"/>
    <row r="927" ht="12.75" hidden="1" x14ac:dyDescent="0.2"/>
    <row r="928" ht="12.75" hidden="1" x14ac:dyDescent="0.2"/>
    <row r="929" ht="12.75" hidden="1" x14ac:dyDescent="0.2"/>
    <row r="930" ht="12.75" hidden="1" x14ac:dyDescent="0.2"/>
    <row r="931" ht="12.75" hidden="1" x14ac:dyDescent="0.2"/>
    <row r="932" ht="12.75" hidden="1" x14ac:dyDescent="0.2"/>
    <row r="933" ht="12.75" hidden="1" x14ac:dyDescent="0.2"/>
    <row r="934" ht="12.75" hidden="1" x14ac:dyDescent="0.2"/>
    <row r="935" ht="12.75" hidden="1" x14ac:dyDescent="0.2"/>
    <row r="936" ht="12.75" hidden="1" x14ac:dyDescent="0.2"/>
    <row r="937" ht="12.75" hidden="1" x14ac:dyDescent="0.2"/>
    <row r="938" ht="12.75" hidden="1" x14ac:dyDescent="0.2"/>
    <row r="939" ht="12.75" hidden="1" x14ac:dyDescent="0.2"/>
    <row r="940" ht="12.75" hidden="1" x14ac:dyDescent="0.2"/>
    <row r="941" ht="12.75" hidden="1" x14ac:dyDescent="0.2"/>
    <row r="942" ht="12.75" hidden="1" x14ac:dyDescent="0.2"/>
    <row r="943" ht="12.75" hidden="1" x14ac:dyDescent="0.2"/>
    <row r="944" ht="12.75" hidden="1" x14ac:dyDescent="0.2"/>
    <row r="945" ht="12.75" hidden="1" x14ac:dyDescent="0.2"/>
    <row r="946" ht="12.75" hidden="1" x14ac:dyDescent="0.2"/>
    <row r="947" ht="12.75" hidden="1" x14ac:dyDescent="0.2"/>
    <row r="948" ht="12.75" hidden="1" x14ac:dyDescent="0.2"/>
    <row r="949" ht="12.75" hidden="1" x14ac:dyDescent="0.2"/>
    <row r="950" ht="12.75" hidden="1" x14ac:dyDescent="0.2"/>
    <row r="951" ht="12.75" hidden="1" x14ac:dyDescent="0.2"/>
    <row r="952" ht="12.75" hidden="1" x14ac:dyDescent="0.2"/>
    <row r="953" ht="12.75" hidden="1" x14ac:dyDescent="0.2"/>
    <row r="954" ht="12.75" hidden="1" x14ac:dyDescent="0.2"/>
    <row r="955" ht="12.75" hidden="1" x14ac:dyDescent="0.2"/>
    <row r="956" ht="12.75" hidden="1" x14ac:dyDescent="0.2"/>
    <row r="957" ht="12.75" hidden="1" x14ac:dyDescent="0.2"/>
    <row r="958" ht="12.75" hidden="1" x14ac:dyDescent="0.2"/>
    <row r="959" ht="12.75" hidden="1" x14ac:dyDescent="0.2"/>
    <row r="960" ht="12.75" hidden="1" x14ac:dyDescent="0.2"/>
    <row r="961" ht="12.75" hidden="1" x14ac:dyDescent="0.2"/>
    <row r="962" ht="12.75" hidden="1" x14ac:dyDescent="0.2"/>
    <row r="963" ht="12.75" hidden="1" x14ac:dyDescent="0.2"/>
    <row r="964" ht="12.75" hidden="1" x14ac:dyDescent="0.2"/>
    <row r="965" ht="12.75" hidden="1" x14ac:dyDescent="0.2"/>
    <row r="966" ht="12.75" hidden="1" x14ac:dyDescent="0.2"/>
    <row r="967" ht="12.75" hidden="1" x14ac:dyDescent="0.2"/>
    <row r="968" ht="12.75" hidden="1" x14ac:dyDescent="0.2"/>
    <row r="969" ht="12.75" hidden="1" x14ac:dyDescent="0.2"/>
    <row r="970" ht="12.75" hidden="1" x14ac:dyDescent="0.2"/>
    <row r="971" ht="12.75" hidden="1" x14ac:dyDescent="0.2"/>
    <row r="972" ht="12.75" hidden="1" x14ac:dyDescent="0.2"/>
    <row r="973" ht="12.75" hidden="1" x14ac:dyDescent="0.2"/>
    <row r="974" ht="12.75" hidden="1" x14ac:dyDescent="0.2"/>
    <row r="975" ht="12.75" hidden="1" x14ac:dyDescent="0.2"/>
    <row r="976" ht="12.75" hidden="1" x14ac:dyDescent="0.2"/>
    <row r="977" ht="12.75" hidden="1" x14ac:dyDescent="0.2"/>
    <row r="978" ht="12.75" hidden="1" x14ac:dyDescent="0.2"/>
    <row r="979" ht="12.75" hidden="1" x14ac:dyDescent="0.2"/>
    <row r="980" ht="12.75" hidden="1" x14ac:dyDescent="0.2"/>
    <row r="981" ht="12.75" hidden="1" x14ac:dyDescent="0.2"/>
    <row r="982" ht="12.75" hidden="1" x14ac:dyDescent="0.2"/>
    <row r="983" ht="12.75" hidden="1" x14ac:dyDescent="0.2"/>
    <row r="984" ht="12.75" hidden="1" x14ac:dyDescent="0.2"/>
    <row r="985" ht="12.75" hidden="1" x14ac:dyDescent="0.2"/>
    <row r="986" ht="12.75" hidden="1" x14ac:dyDescent="0.2"/>
    <row r="987" ht="12.75" hidden="1" x14ac:dyDescent="0.2"/>
    <row r="988" ht="12.75" hidden="1" x14ac:dyDescent="0.2"/>
    <row r="989" ht="12.75" hidden="1" x14ac:dyDescent="0.2"/>
    <row r="990" ht="12.75" hidden="1" x14ac:dyDescent="0.2"/>
    <row r="991" ht="12.75" hidden="1" x14ac:dyDescent="0.2"/>
    <row r="992" ht="12.75" hidden="1" x14ac:dyDescent="0.2"/>
    <row r="993" spans="1:8" ht="12.75" hidden="1" x14ac:dyDescent="0.2"/>
    <row r="994" spans="1:8" ht="12.75" hidden="1" x14ac:dyDescent="0.2"/>
    <row r="995" spans="1:8" ht="12.75" hidden="1" x14ac:dyDescent="0.2"/>
    <row r="996" spans="1:8" ht="12.75" hidden="1" x14ac:dyDescent="0.2"/>
    <row r="997" spans="1:8" ht="12.75" hidden="1" x14ac:dyDescent="0.2"/>
    <row r="998" spans="1:8" ht="12.75" hidden="1" x14ac:dyDescent="0.2"/>
    <row r="999" spans="1:8" ht="12.75" hidden="1" x14ac:dyDescent="0.2"/>
    <row r="1000" spans="1:8" ht="15.75" customHeight="1" x14ac:dyDescent="0.2">
      <c r="A1000" s="47" t="s">
        <v>146</v>
      </c>
      <c r="B1000" s="19" t="s">
        <v>119</v>
      </c>
      <c r="C1000" s="19" t="s">
        <v>118</v>
      </c>
      <c r="D1000" s="50" t="s">
        <v>154</v>
      </c>
      <c r="E1000" s="50" t="s">
        <v>159</v>
      </c>
      <c r="F1000" s="20"/>
      <c r="G1000" s="47" t="s">
        <v>225</v>
      </c>
      <c r="H1000" s="19" t="s">
        <v>12</v>
      </c>
    </row>
    <row r="1001" spans="1:8" ht="15.75" customHeight="1" x14ac:dyDescent="0.2">
      <c r="A1001" s="47" t="s">
        <v>160</v>
      </c>
      <c r="B1001" s="19" t="s">
        <v>119</v>
      </c>
      <c r="C1001" s="19" t="s">
        <v>118</v>
      </c>
      <c r="D1001" s="50" t="s">
        <v>163</v>
      </c>
      <c r="E1001" s="50" t="s">
        <v>164</v>
      </c>
      <c r="F1001" s="20"/>
      <c r="G1001" s="19" t="s">
        <v>11</v>
      </c>
      <c r="H1001" s="19" t="s">
        <v>12</v>
      </c>
    </row>
    <row r="1002" spans="1:8" ht="15.75" customHeight="1" x14ac:dyDescent="0.2">
      <c r="A1002" s="47" t="s">
        <v>167</v>
      </c>
      <c r="B1002" s="19" t="s">
        <v>119</v>
      </c>
      <c r="C1002" s="19" t="s">
        <v>117</v>
      </c>
      <c r="D1002" s="50" t="s">
        <v>170</v>
      </c>
      <c r="E1002" s="50" t="s">
        <v>171</v>
      </c>
      <c r="F1002" s="20"/>
      <c r="G1002" s="19" t="s">
        <v>11</v>
      </c>
      <c r="H1002" s="19" t="s">
        <v>12</v>
      </c>
    </row>
    <row r="1003" spans="1:8" ht="15.75" customHeight="1" x14ac:dyDescent="0.2">
      <c r="A1003" s="47" t="s">
        <v>173</v>
      </c>
      <c r="B1003" s="19" t="s">
        <v>120</v>
      </c>
      <c r="C1003" s="19" t="s">
        <v>118</v>
      </c>
      <c r="D1003" s="50" t="s">
        <v>176</v>
      </c>
      <c r="E1003" s="50" t="s">
        <v>177</v>
      </c>
      <c r="F1003" s="20"/>
      <c r="G1003" s="19" t="s">
        <v>11</v>
      </c>
      <c r="H1003" s="19" t="s">
        <v>12</v>
      </c>
    </row>
    <row r="1004" spans="1:8" ht="15.75" customHeight="1" x14ac:dyDescent="0.2">
      <c r="A1004" s="47" t="s">
        <v>182</v>
      </c>
      <c r="B1004" s="19" t="s">
        <v>120</v>
      </c>
      <c r="C1004" s="19" t="s">
        <v>118</v>
      </c>
      <c r="D1004" s="50" t="s">
        <v>179</v>
      </c>
      <c r="E1004" s="50" t="s">
        <v>180</v>
      </c>
      <c r="F1004" s="20"/>
      <c r="G1004" s="47" t="s">
        <v>224</v>
      </c>
      <c r="H1004" s="19" t="s">
        <v>12</v>
      </c>
    </row>
    <row r="1005" spans="1:8" ht="15.75" customHeight="1" x14ac:dyDescent="0.2">
      <c r="A1005" s="47" t="s">
        <v>185</v>
      </c>
      <c r="B1005" s="19" t="s">
        <v>120</v>
      </c>
      <c r="C1005" s="19" t="s">
        <v>118</v>
      </c>
      <c r="D1005" s="50" t="s">
        <v>188</v>
      </c>
      <c r="E1005" s="50" t="s">
        <v>189</v>
      </c>
      <c r="F1005" s="20"/>
      <c r="G1005" s="47" t="s">
        <v>224</v>
      </c>
      <c r="H1005" s="19" t="s">
        <v>12</v>
      </c>
    </row>
    <row r="1006" spans="1:8" ht="15.75" customHeight="1" x14ac:dyDescent="0.2">
      <c r="A1006" s="47" t="s">
        <v>191</v>
      </c>
      <c r="B1006" s="19" t="s">
        <v>119</v>
      </c>
      <c r="C1006" s="19" t="s">
        <v>118</v>
      </c>
      <c r="D1006" s="50" t="s">
        <v>198</v>
      </c>
      <c r="E1006" s="50" t="s">
        <v>201</v>
      </c>
      <c r="F1006" s="20"/>
      <c r="G1006" s="47" t="s">
        <v>225</v>
      </c>
      <c r="H1006" s="19" t="s">
        <v>12</v>
      </c>
    </row>
    <row r="1007" spans="1:8" ht="15.75" customHeight="1" x14ac:dyDescent="0.2">
      <c r="A1007" s="47" t="s">
        <v>203</v>
      </c>
      <c r="B1007" s="19" t="s">
        <v>119</v>
      </c>
      <c r="C1007" s="19" t="s">
        <v>118</v>
      </c>
      <c r="D1007" s="50" t="s">
        <v>200</v>
      </c>
      <c r="E1007" s="50" t="s">
        <v>216</v>
      </c>
      <c r="F1007" s="20"/>
      <c r="G1007" s="19" t="s">
        <v>11</v>
      </c>
      <c r="H1007" s="19" t="s">
        <v>12</v>
      </c>
    </row>
    <row r="1008" spans="1:8" ht="15.75" customHeight="1" x14ac:dyDescent="0.2">
      <c r="A1008" s="47" t="s">
        <v>207</v>
      </c>
      <c r="B1008" s="19" t="s">
        <v>119</v>
      </c>
      <c r="C1008" s="19" t="s">
        <v>118</v>
      </c>
      <c r="D1008" s="50" t="s">
        <v>213</v>
      </c>
      <c r="E1008" s="50" t="s">
        <v>214</v>
      </c>
      <c r="F1008" s="20"/>
      <c r="G1008" s="19" t="s">
        <v>11</v>
      </c>
      <c r="H1008" s="47" t="s">
        <v>12</v>
      </c>
    </row>
    <row r="1009" spans="1:8" ht="15.75" customHeight="1" x14ac:dyDescent="0.2">
      <c r="A1009" s="47" t="s">
        <v>210</v>
      </c>
      <c r="B1009" s="19" t="s">
        <v>119</v>
      </c>
      <c r="C1009" s="19" t="s">
        <v>118</v>
      </c>
      <c r="D1009" s="50" t="s">
        <v>215</v>
      </c>
      <c r="E1009" s="50" t="s">
        <v>218</v>
      </c>
      <c r="F1009" s="20"/>
      <c r="G1009" s="47" t="s">
        <v>39</v>
      </c>
      <c r="H1009" s="19" t="s">
        <v>12</v>
      </c>
    </row>
    <row r="1010" spans="1:8" ht="15.75" customHeight="1" x14ac:dyDescent="0.2">
      <c r="A1010" s="47" t="s">
        <v>220</v>
      </c>
      <c r="B1010" s="19" t="s">
        <v>120</v>
      </c>
      <c r="C1010" s="19" t="s">
        <v>117</v>
      </c>
      <c r="D1010" s="50" t="s">
        <v>142</v>
      </c>
      <c r="E1010" s="50" t="s">
        <v>143</v>
      </c>
      <c r="F1010" s="20"/>
      <c r="G1010" s="19" t="s">
        <v>11</v>
      </c>
      <c r="H1010" s="47" t="s">
        <v>12</v>
      </c>
    </row>
  </sheetData>
  <autoFilter ref="A1:Z999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I151"/>
  <sheetViews>
    <sheetView tabSelected="1" topLeftCell="A78" zoomScale="115" zoomScaleNormal="115" workbookViewId="0">
      <selection activeCell="C79" sqref="C79:F79"/>
    </sheetView>
  </sheetViews>
  <sheetFormatPr baseColWidth="10" defaultColWidth="14.42578125" defaultRowHeight="15.75" customHeight="1" x14ac:dyDescent="0.2"/>
  <cols>
    <col min="5" max="5" width="23.7109375" customWidth="1"/>
    <col min="6" max="6" width="64.140625" customWidth="1"/>
  </cols>
  <sheetData>
    <row r="3" spans="2:9" ht="15.75" customHeight="1" x14ac:dyDescent="0.2">
      <c r="B3" s="3" t="s">
        <v>0</v>
      </c>
      <c r="C3" s="3" t="s">
        <v>1</v>
      </c>
      <c r="D3" s="3" t="s">
        <v>2</v>
      </c>
      <c r="E3" s="3" t="s">
        <v>53</v>
      </c>
      <c r="F3" s="3" t="s">
        <v>54</v>
      </c>
      <c r="G3" s="3" t="s">
        <v>5</v>
      </c>
      <c r="H3" s="3" t="s">
        <v>55</v>
      </c>
      <c r="I3" s="3" t="s">
        <v>56</v>
      </c>
    </row>
    <row r="4" spans="2:9" ht="15.75" customHeight="1" x14ac:dyDescent="0.2">
      <c r="B4" s="4" t="s">
        <v>8</v>
      </c>
      <c r="C4" s="4" t="s">
        <v>120</v>
      </c>
      <c r="D4" s="4" t="s">
        <v>10</v>
      </c>
      <c r="E4" s="4" t="s">
        <v>108</v>
      </c>
      <c r="F4" s="4" t="s">
        <v>122</v>
      </c>
      <c r="G4" s="5"/>
      <c r="H4" s="4" t="s">
        <v>11</v>
      </c>
      <c r="I4" s="4" t="s">
        <v>40</v>
      </c>
    </row>
    <row r="5" spans="2:9" ht="15.75" customHeight="1" x14ac:dyDescent="0.2">
      <c r="B5" s="6"/>
      <c r="C5" s="7" t="s">
        <v>57</v>
      </c>
      <c r="D5" s="6"/>
      <c r="E5" s="6"/>
      <c r="F5" s="6"/>
      <c r="G5" s="7" t="s">
        <v>58</v>
      </c>
      <c r="H5" s="6"/>
      <c r="I5" s="7" t="s">
        <v>59</v>
      </c>
    </row>
    <row r="6" spans="2:9" ht="15.75" customHeight="1" x14ac:dyDescent="0.2">
      <c r="B6" s="8" t="s">
        <v>60</v>
      </c>
      <c r="C6" s="28" t="s">
        <v>121</v>
      </c>
      <c r="D6" s="29"/>
      <c r="E6" s="29"/>
      <c r="F6" s="29"/>
      <c r="G6" s="2" t="s">
        <v>123</v>
      </c>
      <c r="H6" s="6"/>
      <c r="I6" s="9">
        <v>3</v>
      </c>
    </row>
    <row r="7" spans="2:9" ht="15.75" customHeight="1" x14ac:dyDescent="0.2">
      <c r="B7" s="8" t="s">
        <v>61</v>
      </c>
      <c r="C7" s="30" t="s">
        <v>62</v>
      </c>
      <c r="D7" s="29"/>
      <c r="E7" s="29"/>
      <c r="F7" s="29"/>
      <c r="G7" s="2" t="s">
        <v>123</v>
      </c>
      <c r="H7" s="6"/>
      <c r="I7" s="9">
        <v>2</v>
      </c>
    </row>
    <row r="8" spans="2:9" ht="15.75" customHeight="1" x14ac:dyDescent="0.2">
      <c r="B8" s="6"/>
      <c r="C8" s="29"/>
      <c r="D8" s="29"/>
      <c r="E8" s="29"/>
      <c r="F8" s="29"/>
      <c r="G8" s="6"/>
      <c r="H8" s="6"/>
      <c r="I8" s="6"/>
    </row>
    <row r="9" spans="2:9" ht="15.75" customHeight="1" x14ac:dyDescent="0.2">
      <c r="B9" s="3" t="s">
        <v>0</v>
      </c>
      <c r="C9" s="3" t="s">
        <v>1</v>
      </c>
      <c r="D9" s="3" t="s">
        <v>2</v>
      </c>
      <c r="E9" s="3" t="s">
        <v>53</v>
      </c>
      <c r="F9" s="3" t="s">
        <v>54</v>
      </c>
      <c r="G9" s="3" t="s">
        <v>5</v>
      </c>
      <c r="H9" s="3" t="s">
        <v>55</v>
      </c>
      <c r="I9" s="3" t="s">
        <v>56</v>
      </c>
    </row>
    <row r="10" spans="2:9" ht="15.75" customHeight="1" x14ac:dyDescent="0.2">
      <c r="B10" s="10" t="s">
        <v>13</v>
      </c>
      <c r="C10" s="10" t="s">
        <v>9</v>
      </c>
      <c r="D10" s="10" t="s">
        <v>63</v>
      </c>
      <c r="E10" s="10" t="s">
        <v>14</v>
      </c>
      <c r="F10" s="10" t="s">
        <v>64</v>
      </c>
      <c r="G10" s="11"/>
      <c r="H10" s="4" t="s">
        <v>111</v>
      </c>
      <c r="I10" s="4" t="s">
        <v>40</v>
      </c>
    </row>
    <row r="11" spans="2:9" ht="15.75" customHeight="1" x14ac:dyDescent="0.2">
      <c r="B11" s="6"/>
      <c r="C11" s="7" t="s">
        <v>57</v>
      </c>
      <c r="D11" s="6"/>
      <c r="E11" s="6"/>
      <c r="F11" s="6"/>
      <c r="G11" s="7" t="s">
        <v>58</v>
      </c>
      <c r="H11" s="6"/>
      <c r="I11" s="7" t="s">
        <v>59</v>
      </c>
    </row>
    <row r="12" spans="2:9" ht="15.75" customHeight="1" x14ac:dyDescent="0.2">
      <c r="B12" s="8" t="s">
        <v>65</v>
      </c>
      <c r="C12" s="30" t="s">
        <v>66</v>
      </c>
      <c r="D12" s="29"/>
      <c r="E12" s="29"/>
      <c r="F12" s="29"/>
      <c r="G12" s="38" t="s">
        <v>129</v>
      </c>
      <c r="H12" s="6"/>
      <c r="I12" s="9">
        <v>3</v>
      </c>
    </row>
    <row r="13" spans="2:9" ht="15.75" customHeight="1" x14ac:dyDescent="0.2">
      <c r="B13" s="8" t="s">
        <v>67</v>
      </c>
      <c r="C13" s="30" t="s">
        <v>62</v>
      </c>
      <c r="D13" s="29"/>
      <c r="E13" s="29"/>
      <c r="F13" s="29"/>
      <c r="G13" s="38" t="s">
        <v>129</v>
      </c>
      <c r="H13" s="6"/>
      <c r="I13" s="9">
        <v>2</v>
      </c>
    </row>
    <row r="14" spans="2:9" ht="15.75" customHeight="1" x14ac:dyDescent="0.2">
      <c r="B14" s="8" t="s">
        <v>68</v>
      </c>
      <c r="C14" s="30" t="s">
        <v>69</v>
      </c>
      <c r="D14" s="29"/>
      <c r="E14" s="29"/>
      <c r="F14" s="29"/>
      <c r="G14" s="38" t="s">
        <v>129</v>
      </c>
      <c r="H14" s="6"/>
      <c r="I14" s="8">
        <v>1</v>
      </c>
    </row>
    <row r="15" spans="2:9" ht="15.75" customHeight="1" x14ac:dyDescent="0.2">
      <c r="B15" s="6"/>
      <c r="C15" s="29"/>
      <c r="D15" s="29"/>
      <c r="E15" s="29"/>
      <c r="F15" s="29"/>
      <c r="G15" s="6"/>
      <c r="H15" s="6"/>
      <c r="I15" s="6"/>
    </row>
    <row r="16" spans="2:9" ht="15.75" customHeight="1" x14ac:dyDescent="0.2">
      <c r="B16" s="3" t="s">
        <v>0</v>
      </c>
      <c r="C16" s="3" t="s">
        <v>1</v>
      </c>
      <c r="D16" s="3" t="s">
        <v>2</v>
      </c>
      <c r="E16" s="3" t="s">
        <v>53</v>
      </c>
      <c r="F16" s="3" t="s">
        <v>54</v>
      </c>
      <c r="G16" s="3" t="s">
        <v>5</v>
      </c>
      <c r="H16" s="3" t="s">
        <v>55</v>
      </c>
      <c r="I16" s="3" t="s">
        <v>56</v>
      </c>
    </row>
    <row r="17" spans="1:9" ht="15.75" customHeight="1" x14ac:dyDescent="0.2">
      <c r="B17" s="4" t="s">
        <v>16</v>
      </c>
      <c r="C17" s="4" t="s">
        <v>127</v>
      </c>
      <c r="D17" s="4" t="s">
        <v>118</v>
      </c>
      <c r="E17" s="4" t="s">
        <v>17</v>
      </c>
      <c r="F17" s="4" t="s">
        <v>18</v>
      </c>
      <c r="G17" s="5"/>
      <c r="H17" s="4" t="s">
        <v>11</v>
      </c>
      <c r="I17" s="4" t="s">
        <v>12</v>
      </c>
    </row>
    <row r="18" spans="1:9" ht="15.75" customHeight="1" x14ac:dyDescent="0.2">
      <c r="B18" s="6"/>
      <c r="C18" s="7" t="s">
        <v>57</v>
      </c>
      <c r="D18" s="6"/>
      <c r="E18" s="6"/>
      <c r="F18" s="6"/>
      <c r="G18" s="7" t="s">
        <v>58</v>
      </c>
      <c r="H18" s="6"/>
      <c r="I18" s="7" t="s">
        <v>59</v>
      </c>
    </row>
    <row r="19" spans="1:9" ht="12.75" x14ac:dyDescent="0.2">
      <c r="B19" s="8" t="s">
        <v>70</v>
      </c>
      <c r="C19" s="28" t="s">
        <v>128</v>
      </c>
      <c r="D19" s="29"/>
      <c r="E19" s="29"/>
      <c r="F19" s="29"/>
      <c r="G19" s="38" t="s">
        <v>126</v>
      </c>
      <c r="H19" s="6"/>
      <c r="I19" s="9">
        <v>3</v>
      </c>
    </row>
    <row r="20" spans="1:9" ht="12.75" x14ac:dyDescent="0.2">
      <c r="B20" s="8" t="s">
        <v>71</v>
      </c>
      <c r="C20" s="30" t="s">
        <v>62</v>
      </c>
      <c r="D20" s="29"/>
      <c r="E20" s="29"/>
      <c r="F20" s="29"/>
      <c r="G20" s="38" t="s">
        <v>126</v>
      </c>
      <c r="H20" s="6"/>
      <c r="I20" s="9">
        <v>2</v>
      </c>
    </row>
    <row r="21" spans="1:9" ht="12.75" x14ac:dyDescent="0.2">
      <c r="B21" s="8" t="s">
        <v>72</v>
      </c>
      <c r="C21" s="30" t="s">
        <v>73</v>
      </c>
      <c r="D21" s="29"/>
      <c r="E21" s="29"/>
      <c r="F21" s="29"/>
      <c r="G21" s="38" t="s">
        <v>126</v>
      </c>
      <c r="H21" s="6"/>
      <c r="I21" s="9">
        <v>1</v>
      </c>
    </row>
    <row r="22" spans="1:9" ht="12.75" x14ac:dyDescent="0.2">
      <c r="B22" s="3"/>
      <c r="C22" s="3"/>
      <c r="D22" s="3"/>
      <c r="E22" s="3"/>
      <c r="F22" s="3"/>
      <c r="G22" s="3"/>
      <c r="H22" s="3"/>
      <c r="I22" s="3"/>
    </row>
    <row r="23" spans="1:9" ht="12.75" x14ac:dyDescent="0.2">
      <c r="B23" s="3" t="s">
        <v>0</v>
      </c>
      <c r="C23" s="3" t="s">
        <v>1</v>
      </c>
      <c r="D23" s="3" t="s">
        <v>2</v>
      </c>
      <c r="E23" s="3" t="s">
        <v>53</v>
      </c>
      <c r="F23" s="3" t="s">
        <v>54</v>
      </c>
      <c r="G23" s="3" t="s">
        <v>5</v>
      </c>
      <c r="H23" s="3" t="s">
        <v>55</v>
      </c>
      <c r="I23" s="3" t="s">
        <v>56</v>
      </c>
    </row>
    <row r="24" spans="1:9" ht="12.75" x14ac:dyDescent="0.2">
      <c r="B24" s="4" t="s">
        <v>19</v>
      </c>
      <c r="C24" s="4" t="s">
        <v>120</v>
      </c>
      <c r="D24" s="4" t="s">
        <v>117</v>
      </c>
      <c r="E24" s="4" t="s">
        <v>110</v>
      </c>
      <c r="F24" s="4" t="s">
        <v>130</v>
      </c>
      <c r="G24" s="5"/>
      <c r="H24" s="4" t="s">
        <v>39</v>
      </c>
      <c r="I24" s="4" t="s">
        <v>40</v>
      </c>
    </row>
    <row r="25" spans="1:9" ht="12.75" x14ac:dyDescent="0.2">
      <c r="B25" s="6"/>
      <c r="C25" s="7" t="s">
        <v>57</v>
      </c>
      <c r="D25" s="6"/>
      <c r="E25" s="6"/>
      <c r="F25" s="6"/>
      <c r="G25" s="7" t="s">
        <v>58</v>
      </c>
      <c r="H25" s="6"/>
      <c r="I25" s="7" t="s">
        <v>59</v>
      </c>
    </row>
    <row r="26" spans="1:9" ht="12.75" x14ac:dyDescent="0.2">
      <c r="B26" s="8" t="s">
        <v>74</v>
      </c>
      <c r="C26" s="28" t="s">
        <v>131</v>
      </c>
      <c r="D26" s="29"/>
      <c r="E26" s="29"/>
      <c r="F26" s="29"/>
      <c r="G26" s="2" t="s">
        <v>125</v>
      </c>
      <c r="H26" s="6"/>
      <c r="I26" s="9">
        <v>3</v>
      </c>
    </row>
    <row r="27" spans="1:9" ht="12.75" x14ac:dyDescent="0.2">
      <c r="B27" s="8" t="s">
        <v>75</v>
      </c>
      <c r="C27" s="28" t="s">
        <v>132</v>
      </c>
      <c r="D27" s="29"/>
      <c r="E27" s="29"/>
      <c r="F27" s="29"/>
      <c r="G27" s="38" t="s">
        <v>129</v>
      </c>
      <c r="H27" s="6"/>
      <c r="I27" s="9">
        <v>1</v>
      </c>
    </row>
    <row r="28" spans="1:9" ht="12.75" x14ac:dyDescent="0.2">
      <c r="B28" s="16"/>
      <c r="C28" s="30"/>
      <c r="D28" s="30"/>
      <c r="E28" s="30"/>
      <c r="F28" s="30"/>
      <c r="G28" s="16"/>
      <c r="H28" s="16"/>
      <c r="I28" s="12"/>
    </row>
    <row r="29" spans="1:9" ht="12.75" x14ac:dyDescent="0.2">
      <c r="A29" s="17"/>
      <c r="B29" s="1" t="s">
        <v>0</v>
      </c>
      <c r="C29" s="3" t="s">
        <v>1</v>
      </c>
      <c r="D29" s="3" t="s">
        <v>2</v>
      </c>
      <c r="E29" s="3" t="s">
        <v>53</v>
      </c>
      <c r="F29" s="3" t="s">
        <v>54</v>
      </c>
      <c r="G29" s="3" t="s">
        <v>5</v>
      </c>
      <c r="H29" s="3" t="s">
        <v>55</v>
      </c>
      <c r="I29" s="3" t="s">
        <v>56</v>
      </c>
    </row>
    <row r="30" spans="1:9" ht="12.75" x14ac:dyDescent="0.2">
      <c r="A30" s="17"/>
      <c r="B30" s="4" t="s">
        <v>20</v>
      </c>
      <c r="C30" s="4" t="s">
        <v>119</v>
      </c>
      <c r="D30" s="4" t="s">
        <v>118</v>
      </c>
      <c r="E30" s="4" t="s">
        <v>21</v>
      </c>
      <c r="F30" s="4" t="s">
        <v>22</v>
      </c>
      <c r="G30" s="5"/>
      <c r="H30" s="4" t="s">
        <v>11</v>
      </c>
      <c r="I30" s="4" t="s">
        <v>12</v>
      </c>
    </row>
    <row r="31" spans="1:9" ht="12.75" x14ac:dyDescent="0.2">
      <c r="A31" s="17"/>
      <c r="B31" s="16"/>
      <c r="C31" s="7" t="s">
        <v>57</v>
      </c>
      <c r="D31" s="16"/>
      <c r="E31" s="16"/>
      <c r="F31" s="16"/>
      <c r="G31" s="7" t="s">
        <v>58</v>
      </c>
      <c r="H31" s="16"/>
      <c r="I31" s="7" t="s">
        <v>59</v>
      </c>
    </row>
    <row r="32" spans="1:9" ht="12.75" x14ac:dyDescent="0.2">
      <c r="A32" s="17"/>
      <c r="B32" s="16" t="s">
        <v>76</v>
      </c>
      <c r="C32" s="2" t="s">
        <v>133</v>
      </c>
      <c r="D32" s="2"/>
      <c r="E32" s="2"/>
      <c r="F32" s="2"/>
      <c r="G32" s="38" t="s">
        <v>126</v>
      </c>
      <c r="H32" s="16"/>
      <c r="I32" s="12">
        <v>3</v>
      </c>
    </row>
    <row r="33" spans="1:9" ht="12.75" x14ac:dyDescent="0.2">
      <c r="A33" s="17"/>
      <c r="B33" s="16" t="s">
        <v>77</v>
      </c>
      <c r="C33" s="16" t="s">
        <v>78</v>
      </c>
      <c r="D33" s="16"/>
      <c r="E33" s="16"/>
      <c r="F33" s="16"/>
      <c r="G33" s="38" t="s">
        <v>126</v>
      </c>
      <c r="H33" s="16"/>
      <c r="I33" s="12">
        <v>1</v>
      </c>
    </row>
    <row r="34" spans="1:9" ht="12.75" x14ac:dyDescent="0.2">
      <c r="A34" s="17"/>
      <c r="B34" s="16"/>
      <c r="C34" s="17"/>
      <c r="D34" s="17"/>
      <c r="E34" s="17"/>
      <c r="F34" s="17"/>
      <c r="G34" s="16"/>
      <c r="H34" s="16"/>
      <c r="I34" s="16"/>
    </row>
    <row r="35" spans="1:9" ht="15.6" customHeight="1" x14ac:dyDescent="0.2">
      <c r="A35" s="17"/>
      <c r="B35" s="3" t="s">
        <v>0</v>
      </c>
      <c r="C35" s="3" t="s">
        <v>1</v>
      </c>
      <c r="D35" s="3" t="s">
        <v>2</v>
      </c>
      <c r="E35" s="3" t="s">
        <v>53</v>
      </c>
      <c r="F35" s="3" t="s">
        <v>54</v>
      </c>
      <c r="G35" s="3" t="s">
        <v>5</v>
      </c>
      <c r="H35" s="3" t="s">
        <v>55</v>
      </c>
      <c r="I35" s="3" t="s">
        <v>56</v>
      </c>
    </row>
    <row r="36" spans="1:9" ht="12.75" x14ac:dyDescent="0.2">
      <c r="A36" s="17"/>
      <c r="B36" s="4" t="s">
        <v>23</v>
      </c>
      <c r="C36" s="4" t="s">
        <v>119</v>
      </c>
      <c r="D36" s="4" t="s">
        <v>134</v>
      </c>
      <c r="E36" s="4" t="s">
        <v>24</v>
      </c>
      <c r="F36" s="4" t="s">
        <v>25</v>
      </c>
      <c r="G36" s="5"/>
      <c r="H36" s="4" t="s">
        <v>11</v>
      </c>
      <c r="I36" s="4" t="s">
        <v>12</v>
      </c>
    </row>
    <row r="37" spans="1:9" ht="12.75" x14ac:dyDescent="0.2">
      <c r="A37" s="17"/>
      <c r="B37" s="16"/>
      <c r="C37" s="7" t="s">
        <v>57</v>
      </c>
      <c r="D37" s="16"/>
      <c r="E37" s="16"/>
      <c r="F37" s="16"/>
      <c r="G37" s="7" t="s">
        <v>58</v>
      </c>
      <c r="H37" s="16"/>
      <c r="I37" s="7" t="s">
        <v>59</v>
      </c>
    </row>
    <row r="38" spans="1:9" ht="12.75" x14ac:dyDescent="0.2">
      <c r="A38" s="17"/>
      <c r="B38" s="16" t="s">
        <v>79</v>
      </c>
      <c r="C38" s="16" t="s">
        <v>80</v>
      </c>
      <c r="D38" s="16"/>
      <c r="E38" s="16"/>
      <c r="F38" s="16"/>
      <c r="G38" s="2" t="s">
        <v>125</v>
      </c>
      <c r="H38" s="16"/>
      <c r="I38" s="12">
        <v>2</v>
      </c>
    </row>
    <row r="39" spans="1:9" ht="12.75" x14ac:dyDescent="0.2">
      <c r="A39" s="17"/>
      <c r="B39" s="16" t="s">
        <v>81</v>
      </c>
      <c r="C39" s="16" t="s">
        <v>82</v>
      </c>
      <c r="D39" s="16"/>
      <c r="E39" s="16"/>
      <c r="F39" s="16"/>
      <c r="G39" s="2" t="s">
        <v>126</v>
      </c>
      <c r="H39" s="16"/>
      <c r="I39" s="12">
        <v>2</v>
      </c>
    </row>
    <row r="40" spans="1:9" ht="12.75" x14ac:dyDescent="0.2">
      <c r="A40" s="17"/>
      <c r="B40" s="16" t="s">
        <v>83</v>
      </c>
      <c r="C40" s="16" t="s">
        <v>84</v>
      </c>
      <c r="D40" s="16"/>
      <c r="E40" s="16"/>
      <c r="F40" s="16"/>
      <c r="G40" s="2" t="s">
        <v>129</v>
      </c>
      <c r="H40" s="16"/>
      <c r="I40" s="12">
        <v>1</v>
      </c>
    </row>
    <row r="41" spans="1:9" ht="12.75" x14ac:dyDescent="0.2">
      <c r="A41" s="17"/>
      <c r="B41" s="3"/>
      <c r="C41" s="3"/>
      <c r="D41" s="3"/>
      <c r="E41" s="3"/>
      <c r="F41" s="3"/>
      <c r="G41" s="3"/>
      <c r="H41" s="3"/>
      <c r="I41" s="3"/>
    </row>
    <row r="42" spans="1:9" ht="12.75" x14ac:dyDescent="0.2">
      <c r="A42" s="17"/>
      <c r="B42" s="3" t="s">
        <v>0</v>
      </c>
      <c r="C42" s="3" t="s">
        <v>1</v>
      </c>
      <c r="D42" s="3" t="s">
        <v>2</v>
      </c>
      <c r="E42" s="3" t="s">
        <v>53</v>
      </c>
      <c r="F42" s="3" t="s">
        <v>54</v>
      </c>
      <c r="G42" s="3" t="s">
        <v>5</v>
      </c>
      <c r="H42" s="3" t="s">
        <v>55</v>
      </c>
      <c r="I42" s="3" t="s">
        <v>56</v>
      </c>
    </row>
    <row r="43" spans="1:9" ht="12.75" x14ac:dyDescent="0.2">
      <c r="A43" s="17"/>
      <c r="B43" s="4" t="s">
        <v>26</v>
      </c>
      <c r="C43" s="4" t="s">
        <v>120</v>
      </c>
      <c r="D43" s="4" t="s">
        <v>117</v>
      </c>
      <c r="E43" s="4" t="s">
        <v>135</v>
      </c>
      <c r="F43" s="4" t="s">
        <v>136</v>
      </c>
      <c r="G43" s="5"/>
      <c r="H43" s="4" t="s">
        <v>111</v>
      </c>
      <c r="I43" s="4" t="s">
        <v>12</v>
      </c>
    </row>
    <row r="44" spans="1:9" ht="12.75" x14ac:dyDescent="0.2">
      <c r="A44" s="17"/>
      <c r="B44" s="16"/>
      <c r="C44" s="7" t="s">
        <v>57</v>
      </c>
      <c r="D44" s="16"/>
      <c r="E44" s="16"/>
      <c r="F44" s="16"/>
      <c r="G44" s="7" t="s">
        <v>58</v>
      </c>
      <c r="H44" s="16"/>
      <c r="I44" s="7" t="s">
        <v>59</v>
      </c>
    </row>
    <row r="45" spans="1:9" ht="12.75" x14ac:dyDescent="0.2">
      <c r="A45" s="17"/>
      <c r="B45" s="16" t="s">
        <v>85</v>
      </c>
      <c r="C45" s="2" t="s">
        <v>137</v>
      </c>
      <c r="D45" s="2"/>
      <c r="E45" s="2"/>
      <c r="F45" s="2"/>
      <c r="G45" s="2" t="s">
        <v>129</v>
      </c>
      <c r="H45" s="16"/>
      <c r="I45" s="12">
        <v>2</v>
      </c>
    </row>
    <row r="46" spans="1:9" ht="12.75" x14ac:dyDescent="0.2">
      <c r="A46" s="17"/>
      <c r="B46" s="16" t="s">
        <v>86</v>
      </c>
      <c r="C46" s="2" t="s">
        <v>138</v>
      </c>
      <c r="D46" s="2"/>
      <c r="E46" s="2"/>
      <c r="F46" s="2"/>
      <c r="G46" s="2" t="s">
        <v>125</v>
      </c>
      <c r="H46" s="16"/>
      <c r="I46" s="12">
        <v>2</v>
      </c>
    </row>
    <row r="47" spans="1:9" ht="12.75" x14ac:dyDescent="0.2">
      <c r="A47" s="17"/>
      <c r="B47" s="16" t="s">
        <v>87</v>
      </c>
      <c r="C47" s="16" t="s">
        <v>88</v>
      </c>
      <c r="D47" s="16"/>
      <c r="E47" s="16"/>
      <c r="F47" s="16"/>
      <c r="G47" s="2" t="s">
        <v>124</v>
      </c>
      <c r="H47" s="16"/>
      <c r="I47" s="12">
        <v>1</v>
      </c>
    </row>
    <row r="48" spans="1:9" ht="12.75" x14ac:dyDescent="0.2">
      <c r="A48" s="17"/>
      <c r="B48" s="3"/>
      <c r="C48" s="3"/>
      <c r="D48" s="3"/>
      <c r="E48" s="3"/>
      <c r="F48" s="3"/>
      <c r="G48" s="3"/>
      <c r="H48" s="3"/>
      <c r="I48" s="3"/>
    </row>
    <row r="49" spans="1:9" ht="12.75" x14ac:dyDescent="0.2">
      <c r="A49" s="17"/>
      <c r="B49" s="3" t="s">
        <v>0</v>
      </c>
      <c r="C49" s="3" t="s">
        <v>1</v>
      </c>
      <c r="D49" s="3" t="s">
        <v>2</v>
      </c>
      <c r="E49" s="3" t="s">
        <v>53</v>
      </c>
      <c r="F49" s="3" t="s">
        <v>54</v>
      </c>
      <c r="G49" s="3" t="s">
        <v>5</v>
      </c>
      <c r="H49" s="3" t="s">
        <v>55</v>
      </c>
      <c r="I49" s="3" t="s">
        <v>56</v>
      </c>
    </row>
    <row r="50" spans="1:9" ht="12.75" x14ac:dyDescent="0.2">
      <c r="A50" s="17"/>
      <c r="B50" s="4" t="s">
        <v>28</v>
      </c>
      <c r="C50" s="4" t="s">
        <v>120</v>
      </c>
      <c r="D50" s="4" t="s">
        <v>117</v>
      </c>
      <c r="E50" s="4" t="s">
        <v>139</v>
      </c>
      <c r="F50" s="4" t="s">
        <v>115</v>
      </c>
      <c r="G50" s="5"/>
      <c r="H50" s="4" t="s">
        <v>39</v>
      </c>
      <c r="I50" s="4" t="s">
        <v>40</v>
      </c>
    </row>
    <row r="51" spans="1:9" ht="12.75" x14ac:dyDescent="0.2">
      <c r="A51" s="17"/>
      <c r="B51" s="16"/>
      <c r="C51" s="16"/>
      <c r="D51" s="16"/>
      <c r="E51" s="16"/>
      <c r="F51" s="16"/>
      <c r="G51" s="16"/>
      <c r="H51" s="16"/>
      <c r="I51" s="16"/>
    </row>
    <row r="52" spans="1:9" ht="12.75" x14ac:dyDescent="0.2">
      <c r="A52" s="17"/>
      <c r="B52" s="16"/>
      <c r="C52" s="7" t="s">
        <v>57</v>
      </c>
      <c r="D52" s="16"/>
      <c r="E52" s="16"/>
      <c r="F52" s="16"/>
      <c r="G52" s="7" t="s">
        <v>58</v>
      </c>
      <c r="H52" s="16"/>
      <c r="I52" s="7" t="s">
        <v>59</v>
      </c>
    </row>
    <row r="53" spans="1:9" ht="12.75" x14ac:dyDescent="0.2">
      <c r="A53" s="17"/>
      <c r="B53" s="16" t="s">
        <v>89</v>
      </c>
      <c r="C53" s="2" t="s">
        <v>140</v>
      </c>
      <c r="D53" s="2"/>
      <c r="E53" s="2"/>
      <c r="F53" s="2"/>
      <c r="G53" s="2" t="s">
        <v>124</v>
      </c>
      <c r="H53" s="16"/>
      <c r="I53" s="12">
        <v>2</v>
      </c>
    </row>
    <row r="54" spans="1:9" ht="12.75" x14ac:dyDescent="0.2">
      <c r="A54" s="17"/>
      <c r="B54" s="16" t="s">
        <v>90</v>
      </c>
      <c r="C54" s="2" t="s">
        <v>141</v>
      </c>
      <c r="D54" s="16"/>
      <c r="E54" s="16"/>
      <c r="F54" s="16"/>
      <c r="G54" s="2" t="s">
        <v>124</v>
      </c>
      <c r="H54" s="16"/>
      <c r="I54" s="12">
        <v>1</v>
      </c>
    </row>
    <row r="55" spans="1:9" ht="12.75" x14ac:dyDescent="0.2">
      <c r="A55" s="17"/>
      <c r="B55" s="16"/>
      <c r="C55" s="17"/>
      <c r="D55" s="17"/>
      <c r="E55" s="17"/>
      <c r="F55" s="17"/>
      <c r="G55" s="16"/>
      <c r="H55" s="16"/>
      <c r="I55" s="16"/>
    </row>
    <row r="56" spans="1:9" ht="12.75" x14ac:dyDescent="0.2">
      <c r="A56" s="17"/>
      <c r="B56" s="3" t="s">
        <v>0</v>
      </c>
      <c r="C56" s="3" t="s">
        <v>1</v>
      </c>
      <c r="D56" s="3" t="s">
        <v>2</v>
      </c>
      <c r="E56" s="3" t="s">
        <v>53</v>
      </c>
      <c r="F56" s="3" t="s">
        <v>54</v>
      </c>
      <c r="G56" s="3" t="s">
        <v>5</v>
      </c>
      <c r="H56" s="3" t="s">
        <v>55</v>
      </c>
      <c r="I56" s="3" t="s">
        <v>56</v>
      </c>
    </row>
    <row r="57" spans="1:9" ht="12.75" x14ac:dyDescent="0.2">
      <c r="A57" s="17"/>
      <c r="B57" s="4" t="s">
        <v>29</v>
      </c>
      <c r="C57" s="4" t="s">
        <v>9</v>
      </c>
      <c r="D57" s="4" t="s">
        <v>10</v>
      </c>
      <c r="E57" s="4" t="s">
        <v>30</v>
      </c>
      <c r="F57" s="4" t="s">
        <v>31</v>
      </c>
      <c r="G57" s="5"/>
      <c r="H57" s="4" t="s">
        <v>111</v>
      </c>
      <c r="I57" s="4" t="s">
        <v>40</v>
      </c>
    </row>
    <row r="58" spans="1:9" ht="12.75" x14ac:dyDescent="0.2">
      <c r="A58" s="17"/>
      <c r="B58" s="16"/>
      <c r="C58" s="7" t="s">
        <v>57</v>
      </c>
      <c r="D58" s="16"/>
      <c r="E58" s="16"/>
      <c r="F58" s="16"/>
      <c r="G58" s="7" t="s">
        <v>58</v>
      </c>
      <c r="H58" s="16"/>
      <c r="I58" s="7" t="s">
        <v>59</v>
      </c>
    </row>
    <row r="59" spans="1:9" ht="12.75" x14ac:dyDescent="0.2">
      <c r="B59" s="8" t="s">
        <v>91</v>
      </c>
      <c r="C59" s="30" t="s">
        <v>92</v>
      </c>
      <c r="D59" s="29"/>
      <c r="E59" s="29"/>
      <c r="F59" s="29"/>
      <c r="G59" s="38" t="s">
        <v>129</v>
      </c>
      <c r="H59" s="6"/>
      <c r="I59" s="9">
        <v>2</v>
      </c>
    </row>
    <row r="60" spans="1:9" ht="12.75" x14ac:dyDescent="0.2">
      <c r="B60" s="8" t="s">
        <v>93</v>
      </c>
      <c r="C60" s="2" t="s">
        <v>94</v>
      </c>
      <c r="D60" s="6"/>
      <c r="E60" s="6"/>
      <c r="F60" s="6"/>
      <c r="G60" s="38" t="s">
        <v>129</v>
      </c>
      <c r="H60" s="6"/>
      <c r="I60" s="9">
        <v>1</v>
      </c>
    </row>
    <row r="61" spans="1:9" ht="12.75" x14ac:dyDescent="0.2">
      <c r="B61" s="6"/>
      <c r="C61" s="29"/>
      <c r="D61" s="29"/>
      <c r="E61" s="29"/>
      <c r="F61" s="29"/>
      <c r="G61" s="6"/>
      <c r="H61" s="6"/>
      <c r="I61" s="6"/>
    </row>
    <row r="62" spans="1:9" ht="12.75" x14ac:dyDescent="0.2">
      <c r="B62" s="3" t="s">
        <v>0</v>
      </c>
      <c r="C62" s="3" t="s">
        <v>1</v>
      </c>
      <c r="D62" s="3" t="s">
        <v>2</v>
      </c>
      <c r="E62" s="3" t="s">
        <v>53</v>
      </c>
      <c r="F62" s="3" t="s">
        <v>54</v>
      </c>
      <c r="G62" s="3" t="s">
        <v>5</v>
      </c>
      <c r="H62" s="3" t="s">
        <v>55</v>
      </c>
      <c r="I62" s="3" t="s">
        <v>56</v>
      </c>
    </row>
    <row r="63" spans="1:9" ht="12.75" x14ac:dyDescent="0.2">
      <c r="B63" s="4" t="s">
        <v>32</v>
      </c>
      <c r="C63" s="4" t="s">
        <v>119</v>
      </c>
      <c r="D63" s="4" t="s">
        <v>118</v>
      </c>
      <c r="E63" s="4" t="s">
        <v>33</v>
      </c>
      <c r="F63" s="4" t="s">
        <v>95</v>
      </c>
      <c r="G63" s="5"/>
      <c r="H63" s="4" t="s">
        <v>11</v>
      </c>
      <c r="I63" s="4" t="s">
        <v>12</v>
      </c>
    </row>
    <row r="64" spans="1:9" ht="12.75" x14ac:dyDescent="0.2">
      <c r="B64" s="6"/>
      <c r="C64" s="7" t="s">
        <v>57</v>
      </c>
      <c r="D64" s="6"/>
      <c r="E64" s="6"/>
      <c r="F64" s="6"/>
      <c r="G64" s="7" t="s">
        <v>58</v>
      </c>
      <c r="H64" s="6"/>
      <c r="I64" s="7" t="s">
        <v>59</v>
      </c>
    </row>
    <row r="65" spans="2:9" ht="12.75" x14ac:dyDescent="0.2">
      <c r="B65" s="8" t="s">
        <v>96</v>
      </c>
      <c r="C65" s="30" t="s">
        <v>97</v>
      </c>
      <c r="D65" s="29"/>
      <c r="E65" s="29"/>
      <c r="F65" s="29"/>
      <c r="G65" s="38" t="s">
        <v>126</v>
      </c>
      <c r="H65" s="6"/>
      <c r="I65" s="9">
        <v>2</v>
      </c>
    </row>
    <row r="66" spans="2:9" ht="12.75" x14ac:dyDescent="0.2">
      <c r="B66" s="8" t="s">
        <v>98</v>
      </c>
      <c r="C66" s="2" t="s">
        <v>99</v>
      </c>
      <c r="D66" s="6"/>
      <c r="E66" s="6"/>
      <c r="F66" s="6"/>
      <c r="G66" s="38" t="s">
        <v>126</v>
      </c>
      <c r="H66" s="6"/>
      <c r="I66" s="9">
        <v>1</v>
      </c>
    </row>
    <row r="67" spans="2:9" ht="12.75" x14ac:dyDescent="0.2"/>
    <row r="68" spans="2:9" ht="12.75" x14ac:dyDescent="0.2">
      <c r="B68" s="1" t="s">
        <v>0</v>
      </c>
      <c r="C68" s="1" t="s">
        <v>1</v>
      </c>
      <c r="D68" s="1" t="s">
        <v>2</v>
      </c>
      <c r="E68" s="1" t="s">
        <v>53</v>
      </c>
      <c r="F68" s="1" t="s">
        <v>54</v>
      </c>
      <c r="G68" s="1" t="s">
        <v>5</v>
      </c>
      <c r="H68" s="1" t="s">
        <v>55</v>
      </c>
      <c r="I68" s="1" t="s">
        <v>56</v>
      </c>
    </row>
    <row r="69" spans="2:9" ht="12.75" x14ac:dyDescent="0.2">
      <c r="B69" s="4" t="s">
        <v>144</v>
      </c>
      <c r="C69" s="4" t="s">
        <v>120</v>
      </c>
      <c r="D69" s="4" t="s">
        <v>117</v>
      </c>
      <c r="E69" s="4" t="s">
        <v>149</v>
      </c>
      <c r="F69" s="4" t="s">
        <v>150</v>
      </c>
      <c r="G69" s="5"/>
      <c r="H69" s="4" t="s">
        <v>11</v>
      </c>
      <c r="I69" s="4" t="s">
        <v>12</v>
      </c>
    </row>
    <row r="70" spans="2:9" ht="12.75" x14ac:dyDescent="0.2">
      <c r="B70" s="21"/>
      <c r="C70" s="31" t="s">
        <v>57</v>
      </c>
      <c r="D70" s="21"/>
      <c r="E70" s="21"/>
      <c r="F70" s="21"/>
      <c r="G70" s="31" t="s">
        <v>58</v>
      </c>
      <c r="H70" s="21"/>
      <c r="I70" s="31" t="s">
        <v>59</v>
      </c>
    </row>
    <row r="71" spans="2:9" ht="12.75" x14ac:dyDescent="0.2">
      <c r="B71" s="21" t="s">
        <v>147</v>
      </c>
      <c r="C71" s="28" t="s">
        <v>151</v>
      </c>
      <c r="D71" s="29"/>
      <c r="E71" s="29"/>
      <c r="F71" s="29"/>
      <c r="G71" s="21" t="s">
        <v>124</v>
      </c>
      <c r="H71" s="21"/>
      <c r="I71" s="32">
        <v>2</v>
      </c>
    </row>
    <row r="72" spans="2:9" ht="12.75" x14ac:dyDescent="0.2">
      <c r="B72" s="21" t="s">
        <v>148</v>
      </c>
      <c r="C72" s="28" t="s">
        <v>62</v>
      </c>
      <c r="D72" s="29"/>
      <c r="E72" s="29"/>
      <c r="F72" s="29"/>
      <c r="G72" s="21" t="s">
        <v>124</v>
      </c>
      <c r="H72" s="21"/>
      <c r="I72" s="32">
        <v>1</v>
      </c>
    </row>
    <row r="73" spans="2:9" ht="12.75" x14ac:dyDescent="0.2">
      <c r="B73" s="21"/>
      <c r="C73" s="29"/>
      <c r="D73" s="29"/>
      <c r="E73" s="29"/>
      <c r="F73" s="29"/>
      <c r="G73" s="21"/>
      <c r="H73" s="21"/>
      <c r="I73" s="21"/>
    </row>
    <row r="74" spans="2:9" ht="12.75" x14ac:dyDescent="0.2">
      <c r="B74" s="1" t="s">
        <v>0</v>
      </c>
      <c r="C74" s="1" t="s">
        <v>1</v>
      </c>
      <c r="D74" s="1" t="s">
        <v>2</v>
      </c>
      <c r="E74" s="1" t="s">
        <v>53</v>
      </c>
      <c r="F74" s="1" t="s">
        <v>54</v>
      </c>
      <c r="G74" s="1" t="s">
        <v>5</v>
      </c>
      <c r="H74" s="1" t="s">
        <v>55</v>
      </c>
      <c r="I74" s="1" t="s">
        <v>56</v>
      </c>
    </row>
    <row r="75" spans="2:9" ht="12.75" x14ac:dyDescent="0.2">
      <c r="B75" s="37" t="s">
        <v>145</v>
      </c>
      <c r="C75" s="4" t="s">
        <v>120</v>
      </c>
      <c r="D75" s="4" t="s">
        <v>117</v>
      </c>
      <c r="E75" s="37" t="s">
        <v>197</v>
      </c>
      <c r="F75" s="37" t="s">
        <v>194</v>
      </c>
      <c r="G75" s="5"/>
      <c r="H75" s="4" t="s">
        <v>11</v>
      </c>
      <c r="I75" s="4" t="s">
        <v>12</v>
      </c>
    </row>
    <row r="76" spans="2:9" ht="12.75" x14ac:dyDescent="0.2">
      <c r="B76" s="21"/>
      <c r="C76" s="31" t="s">
        <v>57</v>
      </c>
      <c r="D76" s="21"/>
      <c r="E76" s="21"/>
      <c r="F76" s="21"/>
      <c r="G76" s="31" t="s">
        <v>58</v>
      </c>
      <c r="H76" s="21"/>
      <c r="I76" s="31" t="s">
        <v>59</v>
      </c>
    </row>
    <row r="77" spans="2:9" ht="12.75" x14ac:dyDescent="0.2">
      <c r="B77" s="38" t="s">
        <v>152</v>
      </c>
      <c r="C77" s="39" t="s">
        <v>195</v>
      </c>
      <c r="D77" s="29"/>
      <c r="E77" s="29"/>
      <c r="F77" s="29"/>
      <c r="G77" s="38" t="s">
        <v>125</v>
      </c>
      <c r="H77" s="21"/>
      <c r="I77" s="32">
        <v>2</v>
      </c>
    </row>
    <row r="78" spans="2:9" ht="12.75" x14ac:dyDescent="0.2">
      <c r="B78" s="38" t="s">
        <v>153</v>
      </c>
      <c r="C78" s="28" t="s">
        <v>62</v>
      </c>
      <c r="D78" s="29"/>
      <c r="E78" s="29"/>
      <c r="F78" s="29"/>
      <c r="G78" s="38" t="s">
        <v>125</v>
      </c>
      <c r="H78" s="21"/>
      <c r="I78" s="32">
        <v>2</v>
      </c>
    </row>
    <row r="79" spans="2:9" ht="12.75" x14ac:dyDescent="0.2">
      <c r="B79" s="38" t="s">
        <v>196</v>
      </c>
      <c r="C79" s="39" t="s">
        <v>73</v>
      </c>
      <c r="D79" s="29"/>
      <c r="E79" s="29"/>
      <c r="F79" s="29"/>
      <c r="G79" s="41" t="s">
        <v>125</v>
      </c>
      <c r="H79" s="34"/>
      <c r="I79" s="34">
        <v>1</v>
      </c>
    </row>
    <row r="80" spans="2:9" ht="12.75" x14ac:dyDescent="0.2">
      <c r="B80" s="34"/>
      <c r="C80" s="36"/>
      <c r="D80" s="36"/>
      <c r="E80" s="36"/>
      <c r="F80" s="36"/>
      <c r="G80" s="34"/>
      <c r="H80" s="34"/>
      <c r="I80" s="34"/>
    </row>
    <row r="81" spans="2:9" ht="12.75" x14ac:dyDescent="0.2">
      <c r="B81" s="33"/>
      <c r="C81" s="33"/>
      <c r="D81" s="33"/>
      <c r="E81" s="33"/>
      <c r="F81" s="33"/>
      <c r="G81" s="33"/>
      <c r="H81" s="33"/>
      <c r="I81" s="33"/>
    </row>
    <row r="82" spans="2:9" ht="12.75" x14ac:dyDescent="0.2">
      <c r="B82" s="1" t="s">
        <v>0</v>
      </c>
      <c r="C82" s="1" t="s">
        <v>1</v>
      </c>
      <c r="D82" s="1" t="s">
        <v>2</v>
      </c>
      <c r="E82" s="1" t="s">
        <v>53</v>
      </c>
      <c r="F82" s="1" t="s">
        <v>54</v>
      </c>
      <c r="G82" s="1" t="s">
        <v>5</v>
      </c>
      <c r="H82" s="1" t="s">
        <v>55</v>
      </c>
      <c r="I82" s="1" t="s">
        <v>56</v>
      </c>
    </row>
    <row r="83" spans="2:9" ht="15.75" customHeight="1" x14ac:dyDescent="0.2">
      <c r="B83" s="37" t="s">
        <v>146</v>
      </c>
      <c r="C83" s="37" t="s">
        <v>119</v>
      </c>
      <c r="D83" s="37" t="s">
        <v>118</v>
      </c>
      <c r="E83" s="37" t="s">
        <v>154</v>
      </c>
      <c r="F83" s="37" t="s">
        <v>159</v>
      </c>
      <c r="G83" s="5"/>
      <c r="H83" s="4" t="s">
        <v>11</v>
      </c>
      <c r="I83" s="4" t="s">
        <v>12</v>
      </c>
    </row>
    <row r="84" spans="2:9" ht="15.75" customHeight="1" x14ac:dyDescent="0.2">
      <c r="B84" s="21"/>
      <c r="C84" s="31" t="s">
        <v>57</v>
      </c>
      <c r="D84" s="21"/>
      <c r="E84" s="21"/>
      <c r="F84" s="21"/>
      <c r="G84" s="31" t="s">
        <v>58</v>
      </c>
      <c r="H84" s="21"/>
      <c r="I84" s="31" t="s">
        <v>59</v>
      </c>
    </row>
    <row r="85" spans="2:9" ht="15.75" customHeight="1" x14ac:dyDescent="0.2">
      <c r="B85" s="38" t="s">
        <v>155</v>
      </c>
      <c r="C85" s="39" t="s">
        <v>157</v>
      </c>
      <c r="D85" s="29"/>
      <c r="E85" s="29"/>
      <c r="F85" s="29"/>
      <c r="G85" s="38" t="s">
        <v>124</v>
      </c>
      <c r="H85" s="21"/>
      <c r="I85" s="32">
        <v>2</v>
      </c>
    </row>
    <row r="86" spans="2:9" ht="15.75" customHeight="1" x14ac:dyDescent="0.2">
      <c r="B86" s="38" t="s">
        <v>156</v>
      </c>
      <c r="C86" s="39" t="s">
        <v>158</v>
      </c>
      <c r="D86" s="29"/>
      <c r="E86" s="29"/>
      <c r="F86" s="29"/>
      <c r="G86" s="38" t="s">
        <v>124</v>
      </c>
      <c r="H86" s="21"/>
      <c r="I86" s="32">
        <v>1</v>
      </c>
    </row>
    <row r="88" spans="2:9" ht="15.75" customHeight="1" x14ac:dyDescent="0.2">
      <c r="B88" s="1" t="s">
        <v>0</v>
      </c>
      <c r="C88" s="1" t="s">
        <v>1</v>
      </c>
      <c r="D88" s="1" t="s">
        <v>2</v>
      </c>
      <c r="E88" s="1" t="s">
        <v>53</v>
      </c>
      <c r="F88" s="1" t="s">
        <v>54</v>
      </c>
      <c r="G88" s="1" t="s">
        <v>5</v>
      </c>
      <c r="H88" s="1" t="s">
        <v>55</v>
      </c>
      <c r="I88" s="1" t="s">
        <v>56</v>
      </c>
    </row>
    <row r="89" spans="2:9" ht="15.75" customHeight="1" x14ac:dyDescent="0.2">
      <c r="B89" s="37" t="s">
        <v>160</v>
      </c>
      <c r="C89" s="37" t="s">
        <v>119</v>
      </c>
      <c r="D89" s="37" t="s">
        <v>118</v>
      </c>
      <c r="E89" s="37" t="s">
        <v>163</v>
      </c>
      <c r="F89" s="37" t="s">
        <v>164</v>
      </c>
      <c r="G89" s="5"/>
      <c r="H89" s="4" t="s">
        <v>11</v>
      </c>
      <c r="I89" s="4" t="s">
        <v>12</v>
      </c>
    </row>
    <row r="90" spans="2:9" ht="15.75" customHeight="1" x14ac:dyDescent="0.2">
      <c r="B90" s="21"/>
      <c r="C90" s="31" t="s">
        <v>57</v>
      </c>
      <c r="D90" s="21"/>
      <c r="E90" s="21"/>
      <c r="F90" s="21"/>
      <c r="G90" s="31" t="s">
        <v>58</v>
      </c>
      <c r="H90" s="21"/>
      <c r="I90" s="31" t="s">
        <v>59</v>
      </c>
    </row>
    <row r="91" spans="2:9" ht="15.75" customHeight="1" x14ac:dyDescent="0.2">
      <c r="B91" s="38" t="s">
        <v>161</v>
      </c>
      <c r="C91" s="39" t="s">
        <v>165</v>
      </c>
      <c r="D91" s="29"/>
      <c r="E91" s="29"/>
      <c r="F91" s="29"/>
      <c r="G91" s="38" t="s">
        <v>124</v>
      </c>
      <c r="H91" s="21"/>
      <c r="I91" s="32">
        <v>3</v>
      </c>
    </row>
    <row r="92" spans="2:9" ht="15.75" customHeight="1" x14ac:dyDescent="0.2">
      <c r="B92" s="38" t="s">
        <v>162</v>
      </c>
      <c r="C92" s="39" t="s">
        <v>158</v>
      </c>
      <c r="D92" s="29"/>
      <c r="E92" s="29"/>
      <c r="F92" s="29"/>
      <c r="G92" s="38" t="s">
        <v>124</v>
      </c>
      <c r="H92" s="21"/>
      <c r="I92" s="32">
        <v>2</v>
      </c>
    </row>
    <row r="93" spans="2:9" ht="15.75" customHeight="1" x14ac:dyDescent="0.2">
      <c r="B93" s="38" t="s">
        <v>166</v>
      </c>
      <c r="C93" s="28" t="s">
        <v>62</v>
      </c>
      <c r="D93" s="29"/>
      <c r="E93" s="29"/>
      <c r="F93" s="29"/>
      <c r="G93" s="40" t="s">
        <v>125</v>
      </c>
      <c r="I93">
        <v>1</v>
      </c>
    </row>
    <row r="95" spans="2:9" ht="15.75" customHeight="1" x14ac:dyDescent="0.2">
      <c r="B95" s="1" t="s">
        <v>0</v>
      </c>
      <c r="C95" s="1" t="s">
        <v>1</v>
      </c>
      <c r="D95" s="1" t="s">
        <v>2</v>
      </c>
      <c r="E95" s="1" t="s">
        <v>53</v>
      </c>
      <c r="F95" s="1" t="s">
        <v>54</v>
      </c>
      <c r="G95" s="1" t="s">
        <v>5</v>
      </c>
      <c r="H95" s="1" t="s">
        <v>55</v>
      </c>
      <c r="I95" s="1" t="s">
        <v>56</v>
      </c>
    </row>
    <row r="96" spans="2:9" ht="15.75" customHeight="1" x14ac:dyDescent="0.2">
      <c r="B96" s="37" t="s">
        <v>167</v>
      </c>
      <c r="C96" s="37" t="s">
        <v>119</v>
      </c>
      <c r="D96" s="37" t="s">
        <v>117</v>
      </c>
      <c r="E96" s="37" t="s">
        <v>170</v>
      </c>
      <c r="F96" s="37" t="s">
        <v>171</v>
      </c>
      <c r="G96" s="5"/>
      <c r="H96" s="4" t="s">
        <v>11</v>
      </c>
      <c r="I96" s="4" t="s">
        <v>12</v>
      </c>
    </row>
    <row r="97" spans="2:9" ht="15.75" customHeight="1" x14ac:dyDescent="0.2">
      <c r="B97" s="21"/>
      <c r="C97" s="31" t="s">
        <v>57</v>
      </c>
      <c r="D97" s="21"/>
      <c r="E97" s="21"/>
      <c r="F97" s="21"/>
      <c r="G97" s="31" t="s">
        <v>58</v>
      </c>
      <c r="H97" s="21"/>
      <c r="I97" s="31" t="s">
        <v>59</v>
      </c>
    </row>
    <row r="98" spans="2:9" ht="15.75" customHeight="1" x14ac:dyDescent="0.2">
      <c r="B98" s="38" t="s">
        <v>168</v>
      </c>
      <c r="C98" s="39" t="s">
        <v>172</v>
      </c>
      <c r="D98" s="29"/>
      <c r="E98" s="29"/>
      <c r="F98" s="29"/>
      <c r="G98" s="38" t="s">
        <v>124</v>
      </c>
      <c r="H98" s="21"/>
      <c r="I98" s="32">
        <v>3</v>
      </c>
    </row>
    <row r="99" spans="2:9" ht="15.75" customHeight="1" x14ac:dyDescent="0.2">
      <c r="B99" s="38" t="s">
        <v>169</v>
      </c>
      <c r="C99" s="28" t="s">
        <v>62</v>
      </c>
      <c r="D99" s="29"/>
      <c r="E99" s="29"/>
      <c r="F99" s="29"/>
      <c r="G99" s="38" t="s">
        <v>124</v>
      </c>
      <c r="H99" s="21"/>
      <c r="I99" s="32">
        <v>1</v>
      </c>
    </row>
    <row r="101" spans="2:9" ht="15.75" customHeight="1" x14ac:dyDescent="0.2">
      <c r="B101" s="1" t="s">
        <v>0</v>
      </c>
      <c r="C101" s="1" t="s">
        <v>1</v>
      </c>
      <c r="D101" s="1" t="s">
        <v>2</v>
      </c>
      <c r="E101" s="1" t="s">
        <v>53</v>
      </c>
      <c r="F101" s="1" t="s">
        <v>54</v>
      </c>
      <c r="G101" s="1" t="s">
        <v>5</v>
      </c>
      <c r="H101" s="1" t="s">
        <v>55</v>
      </c>
      <c r="I101" s="1" t="s">
        <v>56</v>
      </c>
    </row>
    <row r="102" spans="2:9" ht="15.75" customHeight="1" x14ac:dyDescent="0.2">
      <c r="B102" s="37" t="s">
        <v>173</v>
      </c>
      <c r="C102" s="37" t="s">
        <v>120</v>
      </c>
      <c r="D102" s="37" t="s">
        <v>118</v>
      </c>
      <c r="E102" s="37" t="s">
        <v>176</v>
      </c>
      <c r="F102" s="37" t="s">
        <v>177</v>
      </c>
      <c r="G102" s="5"/>
      <c r="H102" s="4" t="s">
        <v>11</v>
      </c>
      <c r="I102" s="4" t="s">
        <v>12</v>
      </c>
    </row>
    <row r="103" spans="2:9" ht="15.75" customHeight="1" x14ac:dyDescent="0.2">
      <c r="B103" s="21"/>
      <c r="C103" s="31" t="s">
        <v>57</v>
      </c>
      <c r="D103" s="21"/>
      <c r="E103" s="21"/>
      <c r="F103" s="21"/>
      <c r="G103" s="31" t="s">
        <v>58</v>
      </c>
      <c r="H103" s="21"/>
      <c r="I103" s="31" t="s">
        <v>59</v>
      </c>
    </row>
    <row r="104" spans="2:9" ht="15.75" customHeight="1" x14ac:dyDescent="0.2">
      <c r="B104" s="38" t="s">
        <v>174</v>
      </c>
      <c r="C104" s="39" t="s">
        <v>178</v>
      </c>
      <c r="D104" s="29"/>
      <c r="E104" s="29"/>
      <c r="F104" s="29"/>
      <c r="G104" s="38" t="s">
        <v>124</v>
      </c>
      <c r="H104" s="21"/>
      <c r="I104" s="32">
        <v>3</v>
      </c>
    </row>
    <row r="105" spans="2:9" ht="15.75" customHeight="1" x14ac:dyDescent="0.2">
      <c r="B105" s="38" t="s">
        <v>175</v>
      </c>
      <c r="C105" s="28" t="s">
        <v>62</v>
      </c>
      <c r="D105" s="29"/>
      <c r="E105" s="29"/>
      <c r="F105" s="29"/>
      <c r="G105" s="38" t="s">
        <v>124</v>
      </c>
      <c r="H105" s="21"/>
      <c r="I105" s="32">
        <v>1</v>
      </c>
    </row>
    <row r="107" spans="2:9" ht="15.75" customHeight="1" x14ac:dyDescent="0.2">
      <c r="B107" s="1" t="s">
        <v>0</v>
      </c>
      <c r="C107" s="1" t="s">
        <v>1</v>
      </c>
      <c r="D107" s="1" t="s">
        <v>2</v>
      </c>
      <c r="E107" s="1" t="s">
        <v>53</v>
      </c>
      <c r="F107" s="1" t="s">
        <v>54</v>
      </c>
      <c r="G107" s="1" t="s">
        <v>5</v>
      </c>
      <c r="H107" s="1" t="s">
        <v>55</v>
      </c>
      <c r="I107" s="1" t="s">
        <v>56</v>
      </c>
    </row>
    <row r="108" spans="2:9" ht="15.75" customHeight="1" x14ac:dyDescent="0.2">
      <c r="B108" s="37" t="s">
        <v>182</v>
      </c>
      <c r="C108" s="37" t="s">
        <v>120</v>
      </c>
      <c r="D108" s="37" t="s">
        <v>118</v>
      </c>
      <c r="E108" s="37" t="s">
        <v>179</v>
      </c>
      <c r="F108" s="37" t="s">
        <v>180</v>
      </c>
      <c r="G108" s="5"/>
      <c r="H108" s="4" t="s">
        <v>11</v>
      </c>
      <c r="I108" s="4" t="s">
        <v>12</v>
      </c>
    </row>
    <row r="109" spans="2:9" ht="15.75" customHeight="1" x14ac:dyDescent="0.2">
      <c r="B109" s="21"/>
      <c r="C109" s="31" t="s">
        <v>57</v>
      </c>
      <c r="D109" s="21"/>
      <c r="E109" s="21"/>
      <c r="F109" s="21"/>
      <c r="G109" s="31" t="s">
        <v>58</v>
      </c>
      <c r="H109" s="21"/>
      <c r="I109" s="31" t="s">
        <v>59</v>
      </c>
    </row>
    <row r="110" spans="2:9" ht="15.75" customHeight="1" x14ac:dyDescent="0.2">
      <c r="B110" s="38" t="s">
        <v>183</v>
      </c>
      <c r="C110" s="39" t="s">
        <v>181</v>
      </c>
      <c r="D110" s="29"/>
      <c r="E110" s="29"/>
      <c r="F110" s="29"/>
      <c r="G110" s="38" t="s">
        <v>129</v>
      </c>
      <c r="H110" s="21"/>
      <c r="I110" s="32">
        <v>3</v>
      </c>
    </row>
    <row r="111" spans="2:9" ht="15.75" customHeight="1" x14ac:dyDescent="0.2">
      <c r="B111" s="38" t="s">
        <v>184</v>
      </c>
      <c r="C111" s="28" t="s">
        <v>62</v>
      </c>
      <c r="D111" s="29"/>
      <c r="E111" s="29"/>
      <c r="F111" s="29"/>
      <c r="G111" s="38" t="s">
        <v>129</v>
      </c>
      <c r="H111" s="21"/>
      <c r="I111" s="32">
        <v>1</v>
      </c>
    </row>
    <row r="113" spans="2:9" ht="15.75" customHeight="1" x14ac:dyDescent="0.2">
      <c r="B113" s="1" t="s">
        <v>0</v>
      </c>
      <c r="C113" s="1" t="s">
        <v>1</v>
      </c>
      <c r="D113" s="1" t="s">
        <v>2</v>
      </c>
      <c r="E113" s="1" t="s">
        <v>53</v>
      </c>
      <c r="F113" s="1" t="s">
        <v>54</v>
      </c>
      <c r="G113" s="1" t="s">
        <v>5</v>
      </c>
      <c r="H113" s="1" t="s">
        <v>55</v>
      </c>
      <c r="I113" s="1" t="s">
        <v>56</v>
      </c>
    </row>
    <row r="114" spans="2:9" ht="15.75" customHeight="1" x14ac:dyDescent="0.2">
      <c r="B114" s="37" t="s">
        <v>185</v>
      </c>
      <c r="C114" s="37" t="s">
        <v>120</v>
      </c>
      <c r="D114" s="37" t="s">
        <v>118</v>
      </c>
      <c r="E114" s="37" t="s">
        <v>188</v>
      </c>
      <c r="F114" s="37" t="s">
        <v>189</v>
      </c>
      <c r="G114" s="5"/>
      <c r="H114" s="4" t="s">
        <v>11</v>
      </c>
      <c r="I114" s="4" t="s">
        <v>12</v>
      </c>
    </row>
    <row r="115" spans="2:9" ht="15.75" customHeight="1" x14ac:dyDescent="0.2">
      <c r="B115" s="21"/>
      <c r="C115" s="31" t="s">
        <v>57</v>
      </c>
      <c r="D115" s="21"/>
      <c r="E115" s="21"/>
      <c r="F115" s="21"/>
      <c r="G115" s="31" t="s">
        <v>58</v>
      </c>
      <c r="H115" s="21"/>
      <c r="I115" s="31" t="s">
        <v>59</v>
      </c>
    </row>
    <row r="116" spans="2:9" ht="15.75" customHeight="1" x14ac:dyDescent="0.2">
      <c r="B116" s="38" t="s">
        <v>186</v>
      </c>
      <c r="C116" s="39" t="s">
        <v>190</v>
      </c>
      <c r="D116" s="29"/>
      <c r="E116" s="29"/>
      <c r="F116" s="29"/>
      <c r="G116" s="38" t="s">
        <v>126</v>
      </c>
      <c r="H116" s="21"/>
      <c r="I116" s="32">
        <v>2</v>
      </c>
    </row>
    <row r="117" spans="2:9" ht="15.75" customHeight="1" x14ac:dyDescent="0.2">
      <c r="B117" s="38" t="s">
        <v>187</v>
      </c>
      <c r="C117" s="28" t="s">
        <v>62</v>
      </c>
      <c r="D117" s="29"/>
      <c r="E117" s="29"/>
      <c r="F117" s="29"/>
      <c r="G117" s="38" t="s">
        <v>126</v>
      </c>
      <c r="H117" s="21"/>
      <c r="I117" s="32">
        <v>1</v>
      </c>
    </row>
    <row r="119" spans="2:9" ht="15.75" customHeight="1" x14ac:dyDescent="0.2">
      <c r="B119" s="1" t="s">
        <v>0</v>
      </c>
      <c r="C119" s="1" t="s">
        <v>1</v>
      </c>
      <c r="D119" s="1" t="s">
        <v>2</v>
      </c>
      <c r="E119" s="1" t="s">
        <v>53</v>
      </c>
      <c r="F119" s="1" t="s">
        <v>54</v>
      </c>
      <c r="G119" s="1" t="s">
        <v>5</v>
      </c>
      <c r="H119" s="1" t="s">
        <v>55</v>
      </c>
      <c r="I119" s="1" t="s">
        <v>56</v>
      </c>
    </row>
    <row r="120" spans="2:9" ht="15.75" customHeight="1" x14ac:dyDescent="0.2">
      <c r="B120" s="37" t="s">
        <v>191</v>
      </c>
      <c r="C120" s="37" t="s">
        <v>119</v>
      </c>
      <c r="D120" s="37" t="s">
        <v>118</v>
      </c>
      <c r="E120" s="37" t="s">
        <v>198</v>
      </c>
      <c r="F120" s="37" t="s">
        <v>201</v>
      </c>
      <c r="G120" s="5"/>
      <c r="H120" s="4" t="s">
        <v>11</v>
      </c>
      <c r="I120" s="4" t="s">
        <v>12</v>
      </c>
    </row>
    <row r="121" spans="2:9" ht="15.75" customHeight="1" x14ac:dyDescent="0.2">
      <c r="B121" s="21"/>
      <c r="C121" s="31" t="s">
        <v>57</v>
      </c>
      <c r="D121" s="21"/>
      <c r="E121" s="21"/>
      <c r="F121" s="21"/>
      <c r="G121" s="31" t="s">
        <v>58</v>
      </c>
      <c r="H121" s="21"/>
      <c r="I121" s="31" t="s">
        <v>59</v>
      </c>
    </row>
    <row r="122" spans="2:9" ht="15.75" customHeight="1" x14ac:dyDescent="0.2">
      <c r="B122" s="38" t="s">
        <v>192</v>
      </c>
      <c r="C122" s="39" t="s">
        <v>199</v>
      </c>
      <c r="D122" s="29"/>
      <c r="E122" s="29"/>
      <c r="F122" s="29"/>
      <c r="G122" s="38" t="s">
        <v>125</v>
      </c>
      <c r="H122" s="21"/>
      <c r="I122" s="32">
        <v>3</v>
      </c>
    </row>
    <row r="123" spans="2:9" ht="15.75" customHeight="1" x14ac:dyDescent="0.2">
      <c r="B123" s="38" t="s">
        <v>193</v>
      </c>
      <c r="C123" s="28" t="s">
        <v>62</v>
      </c>
      <c r="D123" s="29"/>
      <c r="E123" s="29"/>
      <c r="F123" s="29"/>
      <c r="G123" s="38" t="s">
        <v>125</v>
      </c>
      <c r="H123" s="21"/>
      <c r="I123" s="32">
        <v>1</v>
      </c>
    </row>
    <row r="125" spans="2:9" ht="15.75" customHeight="1" x14ac:dyDescent="0.2">
      <c r="B125" s="1" t="s">
        <v>0</v>
      </c>
      <c r="C125" s="1" t="s">
        <v>1</v>
      </c>
      <c r="D125" s="1" t="s">
        <v>2</v>
      </c>
      <c r="E125" s="1" t="s">
        <v>53</v>
      </c>
      <c r="F125" s="1" t="s">
        <v>54</v>
      </c>
      <c r="G125" s="1" t="s">
        <v>5</v>
      </c>
      <c r="H125" s="1" t="s">
        <v>55</v>
      </c>
      <c r="I125" s="1" t="s">
        <v>56</v>
      </c>
    </row>
    <row r="126" spans="2:9" ht="15.75" customHeight="1" x14ac:dyDescent="0.2">
      <c r="B126" s="37" t="s">
        <v>203</v>
      </c>
      <c r="C126" s="37" t="s">
        <v>119</v>
      </c>
      <c r="D126" s="37" t="s">
        <v>118</v>
      </c>
      <c r="E126" s="37" t="s">
        <v>200</v>
      </c>
      <c r="F126" s="37" t="s">
        <v>216</v>
      </c>
      <c r="G126" s="5"/>
      <c r="H126" s="4" t="s">
        <v>11</v>
      </c>
      <c r="I126" s="4" t="s">
        <v>12</v>
      </c>
    </row>
    <row r="127" spans="2:9" ht="15.75" customHeight="1" x14ac:dyDescent="0.2">
      <c r="B127" s="21"/>
      <c r="C127" s="31" t="s">
        <v>57</v>
      </c>
      <c r="D127" s="21"/>
      <c r="E127" s="21"/>
      <c r="F127" s="21"/>
      <c r="G127" s="31" t="s">
        <v>58</v>
      </c>
      <c r="H127" s="21"/>
      <c r="I127" s="31" t="s">
        <v>59</v>
      </c>
    </row>
    <row r="128" spans="2:9" ht="15.75" customHeight="1" x14ac:dyDescent="0.2">
      <c r="B128" s="38" t="s">
        <v>204</v>
      </c>
      <c r="C128" s="39" t="s">
        <v>217</v>
      </c>
      <c r="D128" s="29"/>
      <c r="E128" s="29"/>
      <c r="F128" s="29"/>
      <c r="G128" s="38" t="s">
        <v>125</v>
      </c>
      <c r="H128" s="21"/>
      <c r="I128" s="42">
        <v>2</v>
      </c>
    </row>
    <row r="129" spans="2:9" ht="15.75" customHeight="1" x14ac:dyDescent="0.2">
      <c r="B129" s="38" t="s">
        <v>205</v>
      </c>
      <c r="C129" s="28" t="s">
        <v>62</v>
      </c>
      <c r="D129" s="29"/>
      <c r="E129" s="29"/>
      <c r="F129" s="29"/>
      <c r="G129" s="38" t="s">
        <v>125</v>
      </c>
      <c r="H129" s="21"/>
      <c r="I129" s="42">
        <v>2</v>
      </c>
    </row>
    <row r="130" spans="2:9" ht="15.75" customHeight="1" x14ac:dyDescent="0.2">
      <c r="B130" s="38" t="s">
        <v>206</v>
      </c>
      <c r="C130" s="39" t="s">
        <v>202</v>
      </c>
      <c r="D130" s="29"/>
      <c r="E130" s="29"/>
      <c r="F130" s="29"/>
      <c r="G130" s="40" t="s">
        <v>125</v>
      </c>
      <c r="I130">
        <v>1</v>
      </c>
    </row>
    <row r="132" spans="2:9" ht="15.75" customHeight="1" x14ac:dyDescent="0.2">
      <c r="B132" s="1" t="s">
        <v>0</v>
      </c>
      <c r="C132" s="1" t="s">
        <v>1</v>
      </c>
      <c r="D132" s="1" t="s">
        <v>2</v>
      </c>
      <c r="E132" s="1" t="s">
        <v>53</v>
      </c>
      <c r="F132" s="1" t="s">
        <v>54</v>
      </c>
      <c r="G132" s="1" t="s">
        <v>5</v>
      </c>
      <c r="H132" s="1" t="s">
        <v>55</v>
      </c>
      <c r="I132" s="1" t="s">
        <v>56</v>
      </c>
    </row>
    <row r="133" spans="2:9" ht="15.75" customHeight="1" x14ac:dyDescent="0.2">
      <c r="B133" s="37" t="s">
        <v>207</v>
      </c>
      <c r="C133" s="37" t="s">
        <v>119</v>
      </c>
      <c r="D133" s="37" t="s">
        <v>118</v>
      </c>
      <c r="E133" s="37" t="s">
        <v>213</v>
      </c>
      <c r="F133" s="37" t="s">
        <v>214</v>
      </c>
      <c r="G133" s="5"/>
      <c r="H133" s="4" t="s">
        <v>11</v>
      </c>
      <c r="I133" s="4" t="s">
        <v>12</v>
      </c>
    </row>
    <row r="134" spans="2:9" ht="15.75" customHeight="1" x14ac:dyDescent="0.2">
      <c r="B134" s="21"/>
      <c r="C134" s="31" t="s">
        <v>57</v>
      </c>
      <c r="D134" s="21"/>
      <c r="E134" s="21"/>
      <c r="F134" s="21"/>
      <c r="G134" s="31" t="s">
        <v>58</v>
      </c>
      <c r="H134" s="21"/>
      <c r="I134" s="31" t="s">
        <v>59</v>
      </c>
    </row>
    <row r="135" spans="2:9" ht="15.75" customHeight="1" x14ac:dyDescent="0.2">
      <c r="B135" s="38" t="s">
        <v>208</v>
      </c>
      <c r="C135" s="38" t="s">
        <v>172</v>
      </c>
      <c r="D135" s="18"/>
      <c r="E135" s="18"/>
      <c r="F135" s="18"/>
      <c r="G135" s="38" t="s">
        <v>125</v>
      </c>
      <c r="H135" s="21"/>
      <c r="I135" s="42">
        <v>2</v>
      </c>
    </row>
    <row r="136" spans="2:9" ht="15.75" customHeight="1" x14ac:dyDescent="0.2">
      <c r="B136" s="38" t="s">
        <v>209</v>
      </c>
      <c r="C136" s="28" t="s">
        <v>62</v>
      </c>
      <c r="D136" s="29"/>
      <c r="E136" s="29"/>
      <c r="F136" s="29"/>
      <c r="G136" s="38" t="s">
        <v>125</v>
      </c>
      <c r="H136" s="21"/>
      <c r="I136" s="42">
        <v>1</v>
      </c>
    </row>
    <row r="137" spans="2:9" ht="15.75" customHeight="1" x14ac:dyDescent="0.2">
      <c r="B137" s="38"/>
      <c r="C137" s="39"/>
      <c r="D137" s="29"/>
      <c r="E137" s="29"/>
      <c r="F137" s="29"/>
      <c r="G137" s="40"/>
      <c r="H137" s="18"/>
      <c r="I137" s="18"/>
    </row>
    <row r="138" spans="2:9" ht="15.75" customHeight="1" x14ac:dyDescent="0.2">
      <c r="B138" s="1" t="s">
        <v>0</v>
      </c>
      <c r="C138" s="1" t="s">
        <v>1</v>
      </c>
      <c r="D138" s="1" t="s">
        <v>2</v>
      </c>
      <c r="E138" s="1" t="s">
        <v>53</v>
      </c>
      <c r="F138" s="1" t="s">
        <v>54</v>
      </c>
      <c r="G138" s="1" t="s">
        <v>5</v>
      </c>
      <c r="H138" s="1" t="s">
        <v>55</v>
      </c>
      <c r="I138" s="1" t="s">
        <v>56</v>
      </c>
    </row>
    <row r="139" spans="2:9" ht="15.75" customHeight="1" x14ac:dyDescent="0.2">
      <c r="B139" s="37" t="s">
        <v>210</v>
      </c>
      <c r="C139" s="37" t="s">
        <v>119</v>
      </c>
      <c r="D139" s="37" t="s">
        <v>118</v>
      </c>
      <c r="E139" s="37" t="s">
        <v>215</v>
      </c>
      <c r="F139" s="37" t="s">
        <v>218</v>
      </c>
      <c r="G139" s="5"/>
      <c r="H139" s="4" t="s">
        <v>11</v>
      </c>
      <c r="I139" s="4" t="s">
        <v>12</v>
      </c>
    </row>
    <row r="140" spans="2:9" ht="15.75" customHeight="1" x14ac:dyDescent="0.2">
      <c r="B140" s="21"/>
      <c r="C140" s="31" t="s">
        <v>57</v>
      </c>
      <c r="D140" s="21"/>
      <c r="E140" s="21"/>
      <c r="F140" s="21"/>
      <c r="G140" s="31" t="s">
        <v>58</v>
      </c>
      <c r="H140" s="21"/>
      <c r="I140" s="31" t="s">
        <v>59</v>
      </c>
    </row>
    <row r="141" spans="2:9" ht="15.75" customHeight="1" x14ac:dyDescent="0.2">
      <c r="B141" s="38" t="s">
        <v>211</v>
      </c>
      <c r="C141" s="39" t="s">
        <v>219</v>
      </c>
      <c r="D141" s="29"/>
      <c r="E141" s="29"/>
      <c r="F141" s="29"/>
      <c r="G141" s="38" t="s">
        <v>125</v>
      </c>
      <c r="H141" s="21"/>
      <c r="I141" s="42">
        <v>2</v>
      </c>
    </row>
    <row r="142" spans="2:9" ht="15.75" customHeight="1" x14ac:dyDescent="0.2">
      <c r="B142" s="38" t="s">
        <v>212</v>
      </c>
      <c r="C142" s="28" t="s">
        <v>62</v>
      </c>
      <c r="D142" s="29"/>
      <c r="E142" s="29"/>
      <c r="F142" s="29"/>
      <c r="G142" s="38" t="s">
        <v>125</v>
      </c>
      <c r="H142" s="21"/>
      <c r="I142" s="42">
        <v>1</v>
      </c>
    </row>
    <row r="143" spans="2:9" ht="15.75" customHeight="1" x14ac:dyDescent="0.2">
      <c r="B143" s="38"/>
      <c r="C143" s="28"/>
      <c r="D143" s="29"/>
      <c r="E143" s="29"/>
      <c r="F143" s="29"/>
      <c r="G143" s="38"/>
      <c r="H143" s="21"/>
      <c r="I143" s="42"/>
    </row>
    <row r="144" spans="2:9" ht="15.75" customHeight="1" x14ac:dyDescent="0.2">
      <c r="B144" s="44" t="s">
        <v>0</v>
      </c>
      <c r="C144" s="44" t="s">
        <v>1</v>
      </c>
      <c r="D144" s="44" t="s">
        <v>2</v>
      </c>
      <c r="E144" s="44" t="s">
        <v>53</v>
      </c>
      <c r="F144" s="44" t="s">
        <v>54</v>
      </c>
      <c r="G144" s="44" t="s">
        <v>5</v>
      </c>
      <c r="H144" s="44" t="s">
        <v>55</v>
      </c>
      <c r="I144" s="44" t="s">
        <v>56</v>
      </c>
    </row>
    <row r="145" spans="2:9" ht="15.75" customHeight="1" x14ac:dyDescent="0.2">
      <c r="B145" s="37" t="s">
        <v>220</v>
      </c>
      <c r="C145" s="37" t="s">
        <v>120</v>
      </c>
      <c r="D145" s="37" t="s">
        <v>117</v>
      </c>
      <c r="E145" s="37" t="s">
        <v>142</v>
      </c>
      <c r="F145" s="37" t="s">
        <v>143</v>
      </c>
      <c r="G145" s="45"/>
      <c r="H145" s="37" t="s">
        <v>11</v>
      </c>
      <c r="I145" s="37" t="s">
        <v>12</v>
      </c>
    </row>
    <row r="146" spans="2:9" ht="15.75" customHeight="1" x14ac:dyDescent="0.2">
      <c r="B146" s="38"/>
      <c r="C146" s="46" t="s">
        <v>57</v>
      </c>
      <c r="D146" s="38"/>
      <c r="E146" s="38"/>
      <c r="F146" s="38"/>
      <c r="G146" s="46" t="s">
        <v>58</v>
      </c>
      <c r="H146" s="38"/>
      <c r="I146" s="46" t="s">
        <v>59</v>
      </c>
    </row>
    <row r="147" spans="2:9" ht="15.75" customHeight="1" x14ac:dyDescent="0.2">
      <c r="B147" s="38" t="s">
        <v>221</v>
      </c>
      <c r="C147" s="39" t="s">
        <v>223</v>
      </c>
      <c r="D147" s="29"/>
      <c r="E147" s="29"/>
      <c r="F147" s="29"/>
      <c r="G147" s="38" t="s">
        <v>124</v>
      </c>
      <c r="H147" s="38"/>
      <c r="I147" s="42">
        <v>2</v>
      </c>
    </row>
    <row r="148" spans="2:9" ht="15.75" customHeight="1" x14ac:dyDescent="0.2">
      <c r="B148" s="38" t="s">
        <v>222</v>
      </c>
      <c r="C148" s="39" t="s">
        <v>62</v>
      </c>
      <c r="D148" s="29"/>
      <c r="E148" s="29"/>
      <c r="F148" s="29"/>
      <c r="G148" s="38" t="s">
        <v>129</v>
      </c>
      <c r="H148" s="38"/>
      <c r="I148" s="42">
        <v>1</v>
      </c>
    </row>
    <row r="149" spans="2:9" ht="15.75" customHeight="1" x14ac:dyDescent="0.2">
      <c r="B149" s="41"/>
      <c r="C149" s="35"/>
      <c r="D149" s="36"/>
      <c r="E149" s="36"/>
      <c r="F149" s="36"/>
      <c r="G149" s="41"/>
      <c r="H149" s="34"/>
      <c r="I149" s="43"/>
    </row>
    <row r="151" spans="2:9" ht="15.75" customHeight="1" x14ac:dyDescent="0.2">
      <c r="D151" s="38"/>
    </row>
  </sheetData>
  <mergeCells count="49">
    <mergeCell ref="C143:F143"/>
    <mergeCell ref="C148:F148"/>
    <mergeCell ref="C149:F149"/>
    <mergeCell ref="C141:F141"/>
    <mergeCell ref="C147:F147"/>
    <mergeCell ref="C130:F130"/>
    <mergeCell ref="C136:F136"/>
    <mergeCell ref="C137:F137"/>
    <mergeCell ref="C142:F142"/>
    <mergeCell ref="C117:F117"/>
    <mergeCell ref="C122:F122"/>
    <mergeCell ref="C123:F123"/>
    <mergeCell ref="C128:F128"/>
    <mergeCell ref="C129:F129"/>
    <mergeCell ref="C104:F104"/>
    <mergeCell ref="C105:F105"/>
    <mergeCell ref="C110:F110"/>
    <mergeCell ref="C111:F111"/>
    <mergeCell ref="C116:F116"/>
    <mergeCell ref="C91:F91"/>
    <mergeCell ref="C92:F92"/>
    <mergeCell ref="C93:F93"/>
    <mergeCell ref="C98:F98"/>
    <mergeCell ref="C99:F99"/>
    <mergeCell ref="C85:F85"/>
    <mergeCell ref="C86:F86"/>
    <mergeCell ref="C61:F61"/>
    <mergeCell ref="C59:F59"/>
    <mergeCell ref="C65:F65"/>
    <mergeCell ref="C71:F71"/>
    <mergeCell ref="C72:F72"/>
    <mergeCell ref="C73:F73"/>
    <mergeCell ref="C77:F77"/>
    <mergeCell ref="C78:F78"/>
    <mergeCell ref="C79:F79"/>
    <mergeCell ref="C80:F80"/>
    <mergeCell ref="C19:F19"/>
    <mergeCell ref="C20:F20"/>
    <mergeCell ref="C21:F21"/>
    <mergeCell ref="C28:F28"/>
    <mergeCell ref="C6:F6"/>
    <mergeCell ref="C7:F7"/>
    <mergeCell ref="C8:F8"/>
    <mergeCell ref="C12:F12"/>
    <mergeCell ref="C13:F13"/>
    <mergeCell ref="C15:F15"/>
    <mergeCell ref="C14:F14"/>
    <mergeCell ref="C26:F26"/>
    <mergeCell ref="C27:F27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I34"/>
  <sheetViews>
    <sheetView topLeftCell="A16" workbookViewId="0">
      <selection activeCell="B41" sqref="B41"/>
    </sheetView>
  </sheetViews>
  <sheetFormatPr baseColWidth="10" defaultColWidth="14.42578125" defaultRowHeight="15.75" customHeight="1" x14ac:dyDescent="0.2"/>
  <cols>
    <col min="2" max="2" width="17.28515625" customWidth="1"/>
  </cols>
  <sheetData>
    <row r="3" spans="2:9" ht="15.75" customHeight="1" x14ac:dyDescent="0.2">
      <c r="B3" s="6"/>
      <c r="C3" s="6" t="s">
        <v>59</v>
      </c>
      <c r="D3" s="6" t="s">
        <v>100</v>
      </c>
      <c r="E3" s="6" t="s">
        <v>101</v>
      </c>
      <c r="F3" s="6" t="s">
        <v>102</v>
      </c>
      <c r="G3" s="6" t="s">
        <v>103</v>
      </c>
      <c r="H3" s="6" t="s">
        <v>104</v>
      </c>
      <c r="I3" s="6" t="s">
        <v>105</v>
      </c>
    </row>
    <row r="4" spans="2:9" ht="15.75" customHeight="1" x14ac:dyDescent="0.2">
      <c r="B4" s="8" t="s">
        <v>60</v>
      </c>
      <c r="C4" s="13">
        <v>2</v>
      </c>
      <c r="D4" s="12">
        <v>1</v>
      </c>
      <c r="E4" s="9">
        <v>0</v>
      </c>
      <c r="F4" s="12">
        <v>0</v>
      </c>
      <c r="G4" s="9">
        <v>0</v>
      </c>
      <c r="H4" s="9">
        <v>0</v>
      </c>
      <c r="I4" s="14">
        <f t="shared" ref="I4:I29" si="0">SUM(D4:H4)</f>
        <v>1</v>
      </c>
    </row>
    <row r="5" spans="2:9" ht="15.75" customHeight="1" x14ac:dyDescent="0.2">
      <c r="B5" s="8" t="s">
        <v>61</v>
      </c>
      <c r="C5" s="13">
        <v>1</v>
      </c>
      <c r="D5" s="9">
        <v>1</v>
      </c>
      <c r="E5" s="9">
        <v>0</v>
      </c>
      <c r="F5" s="9">
        <v>0</v>
      </c>
      <c r="G5" s="12">
        <v>0</v>
      </c>
      <c r="H5" s="9">
        <v>0</v>
      </c>
      <c r="I5" s="14">
        <f t="shared" si="0"/>
        <v>1</v>
      </c>
    </row>
    <row r="6" spans="2:9" ht="15.75" customHeight="1" x14ac:dyDescent="0.2">
      <c r="B6" s="8" t="s">
        <v>65</v>
      </c>
      <c r="C6" s="13">
        <v>2</v>
      </c>
      <c r="D6" s="12">
        <v>1</v>
      </c>
      <c r="E6" s="9">
        <v>1</v>
      </c>
      <c r="F6" s="12">
        <v>0</v>
      </c>
      <c r="G6" s="9">
        <v>0</v>
      </c>
      <c r="H6" s="12">
        <v>0</v>
      </c>
      <c r="I6" s="14">
        <f t="shared" si="0"/>
        <v>2</v>
      </c>
    </row>
    <row r="7" spans="2:9" ht="15.75" customHeight="1" x14ac:dyDescent="0.2">
      <c r="B7" s="8" t="s">
        <v>67</v>
      </c>
      <c r="C7" s="13">
        <v>1</v>
      </c>
      <c r="D7" s="9">
        <v>0</v>
      </c>
      <c r="E7" s="9">
        <v>0</v>
      </c>
      <c r="F7" s="9">
        <v>0</v>
      </c>
      <c r="G7" s="9">
        <v>1</v>
      </c>
      <c r="H7" s="12">
        <v>0</v>
      </c>
      <c r="I7" s="14">
        <f t="shared" si="0"/>
        <v>1</v>
      </c>
    </row>
    <row r="8" spans="2:9" ht="15.75" customHeight="1" x14ac:dyDescent="0.2">
      <c r="B8" s="8" t="s">
        <v>68</v>
      </c>
      <c r="C8" s="15">
        <v>2</v>
      </c>
      <c r="D8" s="12">
        <v>0</v>
      </c>
      <c r="E8" s="12">
        <v>1</v>
      </c>
      <c r="F8" s="12">
        <v>1</v>
      </c>
      <c r="G8" s="12">
        <v>0</v>
      </c>
      <c r="H8" s="12">
        <v>0</v>
      </c>
      <c r="I8" s="14">
        <f t="shared" si="0"/>
        <v>2</v>
      </c>
    </row>
    <row r="9" spans="2:9" ht="15.75" customHeight="1" x14ac:dyDescent="0.2">
      <c r="B9" s="8" t="s">
        <v>70</v>
      </c>
      <c r="C9" s="13">
        <v>3</v>
      </c>
      <c r="D9" s="2">
        <v>0</v>
      </c>
      <c r="E9" s="2">
        <v>1</v>
      </c>
      <c r="F9" s="2">
        <v>1</v>
      </c>
      <c r="G9" s="2">
        <v>1</v>
      </c>
      <c r="H9" s="2">
        <v>0</v>
      </c>
      <c r="I9" s="14">
        <f t="shared" si="0"/>
        <v>3</v>
      </c>
    </row>
    <row r="10" spans="2:9" ht="15.75" customHeight="1" x14ac:dyDescent="0.2">
      <c r="B10" s="8" t="s">
        <v>71</v>
      </c>
      <c r="C10" s="13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14">
        <f t="shared" si="0"/>
        <v>1</v>
      </c>
    </row>
    <row r="11" spans="2:9" ht="15.75" customHeight="1" x14ac:dyDescent="0.2">
      <c r="B11" s="8" t="s">
        <v>72</v>
      </c>
      <c r="C11" s="15">
        <v>2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14">
        <f t="shared" si="0"/>
        <v>2</v>
      </c>
    </row>
    <row r="12" spans="2:9" ht="15.75" customHeight="1" x14ac:dyDescent="0.2">
      <c r="B12" s="8" t="s">
        <v>74</v>
      </c>
      <c r="C12" s="13">
        <v>2</v>
      </c>
      <c r="D12" s="2">
        <v>1</v>
      </c>
      <c r="E12" s="2">
        <v>0</v>
      </c>
      <c r="F12" s="2">
        <v>1</v>
      </c>
      <c r="G12" s="2">
        <v>0</v>
      </c>
      <c r="H12" s="2">
        <v>0</v>
      </c>
      <c r="I12" s="14">
        <f t="shared" si="0"/>
        <v>2</v>
      </c>
    </row>
    <row r="13" spans="2:9" ht="15.75" customHeight="1" x14ac:dyDescent="0.2">
      <c r="B13" s="8" t="s">
        <v>75</v>
      </c>
      <c r="C13" s="13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14">
        <f t="shared" si="0"/>
        <v>1</v>
      </c>
    </row>
    <row r="14" spans="2:9" ht="15.75" customHeight="1" x14ac:dyDescent="0.2">
      <c r="B14" s="24"/>
      <c r="C14" s="25"/>
      <c r="D14" s="26"/>
      <c r="E14" s="26"/>
      <c r="F14" s="26"/>
      <c r="G14" s="26"/>
      <c r="H14" s="26"/>
      <c r="I14" s="27"/>
    </row>
    <row r="15" spans="2:9" ht="15.75" customHeight="1" x14ac:dyDescent="0.2">
      <c r="B15" s="24"/>
      <c r="C15" s="25"/>
      <c r="D15" s="26"/>
      <c r="E15" s="26"/>
      <c r="F15" s="26"/>
      <c r="G15" s="26"/>
      <c r="H15" s="26"/>
      <c r="I15" s="27"/>
    </row>
    <row r="16" spans="2:9" ht="15.75" customHeight="1" x14ac:dyDescent="0.2">
      <c r="B16" s="8" t="s">
        <v>76</v>
      </c>
      <c r="C16" s="13">
        <v>2</v>
      </c>
      <c r="D16" s="2">
        <v>1</v>
      </c>
      <c r="E16" s="2">
        <v>0</v>
      </c>
      <c r="F16" s="2">
        <v>1</v>
      </c>
      <c r="G16" s="2">
        <v>0</v>
      </c>
      <c r="H16" s="2">
        <v>0</v>
      </c>
      <c r="I16" s="14">
        <f t="shared" si="0"/>
        <v>2</v>
      </c>
    </row>
    <row r="17" spans="2:9" ht="15.75" customHeight="1" x14ac:dyDescent="0.2">
      <c r="B17" s="8" t="s">
        <v>77</v>
      </c>
      <c r="C17" s="13">
        <v>1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14">
        <f t="shared" si="0"/>
        <v>1</v>
      </c>
    </row>
    <row r="18" spans="2:9" ht="15.75" customHeight="1" x14ac:dyDescent="0.2">
      <c r="B18" s="8" t="s">
        <v>79</v>
      </c>
      <c r="C18" s="13">
        <v>2</v>
      </c>
      <c r="D18" s="2">
        <v>1</v>
      </c>
      <c r="E18" s="2">
        <v>0</v>
      </c>
      <c r="F18" s="2">
        <v>1</v>
      </c>
      <c r="G18" s="2">
        <v>0</v>
      </c>
      <c r="H18" s="2">
        <v>0</v>
      </c>
      <c r="I18" s="14">
        <f t="shared" si="0"/>
        <v>2</v>
      </c>
    </row>
    <row r="19" spans="2:9" ht="12.75" x14ac:dyDescent="0.2">
      <c r="B19" s="8" t="s">
        <v>81</v>
      </c>
      <c r="C19" s="13">
        <v>2</v>
      </c>
      <c r="D19" s="2">
        <v>0</v>
      </c>
      <c r="E19" s="2">
        <v>0</v>
      </c>
      <c r="F19" s="2">
        <v>1</v>
      </c>
      <c r="G19" s="2">
        <v>1</v>
      </c>
      <c r="H19" s="2">
        <v>0</v>
      </c>
      <c r="I19" s="14">
        <f t="shared" si="0"/>
        <v>2</v>
      </c>
    </row>
    <row r="20" spans="2:9" ht="12.75" x14ac:dyDescent="0.2">
      <c r="B20" s="8" t="s">
        <v>83</v>
      </c>
      <c r="C20" s="15">
        <v>2</v>
      </c>
      <c r="D20" s="2">
        <v>0</v>
      </c>
      <c r="E20" s="2">
        <v>0</v>
      </c>
      <c r="F20" s="2">
        <v>1</v>
      </c>
      <c r="G20" s="2">
        <v>0</v>
      </c>
      <c r="H20" s="2">
        <v>1</v>
      </c>
      <c r="I20" s="14">
        <f t="shared" si="0"/>
        <v>2</v>
      </c>
    </row>
    <row r="21" spans="2:9" ht="12.75" x14ac:dyDescent="0.2">
      <c r="B21" s="8" t="s">
        <v>85</v>
      </c>
      <c r="C21" s="13">
        <v>3</v>
      </c>
      <c r="D21" s="2">
        <v>1</v>
      </c>
      <c r="E21" s="2">
        <v>1</v>
      </c>
      <c r="F21" s="2">
        <v>0</v>
      </c>
      <c r="G21" s="2">
        <v>1</v>
      </c>
      <c r="H21" s="2">
        <v>0</v>
      </c>
      <c r="I21" s="14">
        <f t="shared" si="0"/>
        <v>3</v>
      </c>
    </row>
    <row r="22" spans="2:9" ht="12.75" x14ac:dyDescent="0.2">
      <c r="B22" s="8" t="s">
        <v>86</v>
      </c>
      <c r="C22" s="15">
        <v>2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14">
        <f t="shared" si="0"/>
        <v>2</v>
      </c>
    </row>
    <row r="23" spans="2:9" ht="12.75" x14ac:dyDescent="0.2">
      <c r="B23" s="8" t="s">
        <v>87</v>
      </c>
      <c r="C23" s="13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14">
        <f t="shared" si="0"/>
        <v>1</v>
      </c>
    </row>
    <row r="24" spans="2:9" ht="12.75" x14ac:dyDescent="0.2">
      <c r="B24" s="8" t="s">
        <v>89</v>
      </c>
      <c r="C24" s="13">
        <v>2</v>
      </c>
      <c r="D24" s="2">
        <v>1</v>
      </c>
      <c r="E24" s="2">
        <v>1</v>
      </c>
      <c r="F24" s="2">
        <v>0</v>
      </c>
      <c r="G24" s="2">
        <v>0</v>
      </c>
      <c r="H24" s="2">
        <v>0</v>
      </c>
      <c r="I24" s="14">
        <f t="shared" si="0"/>
        <v>2</v>
      </c>
    </row>
    <row r="25" spans="2:9" ht="12.75" x14ac:dyDescent="0.2">
      <c r="B25" s="8" t="s">
        <v>90</v>
      </c>
      <c r="C25" s="15">
        <v>2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14">
        <f t="shared" si="0"/>
        <v>2</v>
      </c>
    </row>
    <row r="26" spans="2:9" ht="12.75" x14ac:dyDescent="0.2">
      <c r="B26" s="8" t="s">
        <v>91</v>
      </c>
      <c r="C26" s="13">
        <v>2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14">
        <f t="shared" si="0"/>
        <v>2</v>
      </c>
    </row>
    <row r="27" spans="2:9" ht="12.75" x14ac:dyDescent="0.2">
      <c r="B27" s="8" t="s">
        <v>93</v>
      </c>
      <c r="C27" s="13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14">
        <f t="shared" si="0"/>
        <v>1</v>
      </c>
    </row>
    <row r="28" spans="2:9" ht="12.75" x14ac:dyDescent="0.2">
      <c r="B28" s="8" t="s">
        <v>96</v>
      </c>
      <c r="C28" s="13">
        <v>2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14">
        <f t="shared" si="0"/>
        <v>2</v>
      </c>
    </row>
    <row r="29" spans="2:9" ht="12.75" x14ac:dyDescent="0.2">
      <c r="B29" s="8" t="s">
        <v>98</v>
      </c>
      <c r="C29" s="13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14">
        <f t="shared" si="0"/>
        <v>1</v>
      </c>
    </row>
    <row r="30" spans="2:9" ht="12.75" x14ac:dyDescent="0.2">
      <c r="B30" s="24"/>
      <c r="C30" s="25"/>
      <c r="D30" s="26"/>
      <c r="E30" s="26"/>
      <c r="F30" s="26"/>
      <c r="G30" s="26"/>
      <c r="H30" s="26"/>
      <c r="I30" s="27"/>
    </row>
    <row r="31" spans="2:9" ht="12.75" x14ac:dyDescent="0.2">
      <c r="B31" s="24"/>
      <c r="C31" s="25"/>
      <c r="D31" s="26"/>
      <c r="E31" s="26"/>
      <c r="F31" s="26"/>
      <c r="G31" s="26"/>
      <c r="H31" s="26"/>
      <c r="I31" s="27"/>
    </row>
    <row r="33" spans="2:8" ht="12.75" x14ac:dyDescent="0.2">
      <c r="B33" s="22" t="s">
        <v>106</v>
      </c>
      <c r="C33" s="20">
        <f>SUM(C4:C31)</f>
        <v>42</v>
      </c>
      <c r="D33" s="20">
        <f t="shared" ref="D33:H33" si="1">C33-SUM(D4:D31)</f>
        <v>29</v>
      </c>
      <c r="E33" s="20">
        <f t="shared" si="1"/>
        <v>19</v>
      </c>
      <c r="F33" s="20">
        <f t="shared" si="1"/>
        <v>7</v>
      </c>
      <c r="G33" s="20">
        <f t="shared" si="1"/>
        <v>2</v>
      </c>
      <c r="H33" s="20">
        <f t="shared" si="1"/>
        <v>1</v>
      </c>
    </row>
    <row r="34" spans="2:8" ht="12.75" x14ac:dyDescent="0.2">
      <c r="B34" s="22" t="s">
        <v>107</v>
      </c>
      <c r="C34" s="23">
        <f>SUM(C4:C31)</f>
        <v>42</v>
      </c>
      <c r="D34" s="23">
        <f>C34-(SUM(C4:C31)/5)</f>
        <v>33.6</v>
      </c>
      <c r="E34" s="23">
        <f>D34-(SUM(C4:C31)/5)</f>
        <v>25.200000000000003</v>
      </c>
      <c r="F34" s="23">
        <f>E34-(SUM(C4:C31)/5)</f>
        <v>16.800000000000004</v>
      </c>
      <c r="G34" s="23">
        <f>F34-(SUM(C4:C31)/5)</f>
        <v>8.4000000000000039</v>
      </c>
      <c r="H34" s="23">
        <f>G34-(SUM(C4:C31)/5)</f>
        <v>0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II</dc:creator>
  <cp:lastModifiedBy>USER</cp:lastModifiedBy>
  <dcterms:created xsi:type="dcterms:W3CDTF">2022-05-31T15:47:52Z</dcterms:created>
  <dcterms:modified xsi:type="dcterms:W3CDTF">2022-07-24T21:45:51Z</dcterms:modified>
</cp:coreProperties>
</file>