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erlin\Desktop\"/>
    </mc:Choice>
  </mc:AlternateContent>
  <xr:revisionPtr revIDLastSave="0" documentId="13_ncr:1_{90A130B8-B097-4D72-AEE5-31DAE73B788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Backlog!$A$1:$Z$999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3" l="1"/>
  <c r="D34" i="3" s="1"/>
  <c r="E34" i="3" s="1"/>
  <c r="F34" i="3" s="1"/>
  <c r="G34" i="3" s="1"/>
  <c r="H34" i="3" s="1"/>
  <c r="C33" i="3"/>
  <c r="D33" i="3" s="1"/>
  <c r="E33" i="3" s="1"/>
  <c r="F33" i="3" s="1"/>
  <c r="G33" i="3" s="1"/>
  <c r="H33" i="3" s="1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<sst xmlns="http://schemas.openxmlformats.org/spreadsheetml/2006/main" count="398" uniqueCount="142">
  <si>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</si>
  <si>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</si>
  <si>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</si>
  <si>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</si>
  <si>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</si>
  <si>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</si>
  <si>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</si>
  <si>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</si>
  <si>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C-101</t>
  </si>
  <si>
    <t>Compras</t>
  </si>
  <si>
    <t xml:space="preserve">Gerente </t>
  </si>
  <si>
    <t>Alta</t>
  </si>
  <si>
    <t>Terminado</t>
  </si>
  <si>
    <t>C-102</t>
  </si>
  <si>
    <t>Agregar un proveedor</t>
  </si>
  <si>
    <t>agregar un proveedor a la base de datos</t>
  </si>
  <si>
    <t>C-103</t>
  </si>
  <si>
    <t>Agregar productos</t>
  </si>
  <si>
    <t>agregar productos a la base datos</t>
  </si>
  <si>
    <t>C-104</t>
  </si>
  <si>
    <t>C-106</t>
  </si>
  <si>
    <t>Eliminar productos</t>
  </si>
  <si>
    <t>eliminar productos que hayan sido mal registrados</t>
  </si>
  <si>
    <t>C-107</t>
  </si>
  <si>
    <t>Modificar una compra</t>
  </si>
  <si>
    <t>modificar los datos ingresados en una compra registrada</t>
  </si>
  <si>
    <t>C-108</t>
  </si>
  <si>
    <t>modificar los datos mal registrados de un proveedor</t>
  </si>
  <si>
    <t>C-109</t>
  </si>
  <si>
    <t>C-110</t>
  </si>
  <si>
    <t>Visualizar proveedor</t>
  </si>
  <si>
    <t>visualizar los datos del proveedor asociado a la compra</t>
  </si>
  <si>
    <t>C-111</t>
  </si>
  <si>
    <t>Visualizar productos</t>
  </si>
  <si>
    <t>visualizar los productos que se adquiereron en una compra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</si>
  <si>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</si>
  <si>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</si>
  <si>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</si>
  <si>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</si>
  <si>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</si>
  <si>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</si>
  <si>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</si>
  <si>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</si>
  <si>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</si>
  <si>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</si>
  <si>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</si>
  <si>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</si>
  <si>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</si>
  <si>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</si>
  <si>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</si>
  <si>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</si>
  <si>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</si>
  <si>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</si>
  <si>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</si>
  <si>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</si>
  <si>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</si>
  <si>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</si>
  <si>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</si>
  <si>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</si>
  <si>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</si>
  <si>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C-101-1</t>
  </si>
  <si>
    <t>C-101-2</t>
  </si>
  <si>
    <t>Validación de datos</t>
  </si>
  <si>
    <t>Gerente</t>
  </si>
  <si>
    <t>Agregar un proveedor a la base de datos</t>
  </si>
  <si>
    <t>C-102-1</t>
  </si>
  <si>
    <t>Crear un formulario para el ingreso de los datos del proveedor</t>
  </si>
  <si>
    <t>C-102-2</t>
  </si>
  <si>
    <t>C-102-3</t>
  </si>
  <si>
    <t>Habilitar la Base de Datos para guardar a proveedores</t>
  </si>
  <si>
    <t>C-103-1</t>
  </si>
  <si>
    <t>C-103-2</t>
  </si>
  <si>
    <t>C-103-3</t>
  </si>
  <si>
    <t>Habilitar la Base de Datos para guardar los datos de la compra</t>
  </si>
  <si>
    <t>C-104-1</t>
  </si>
  <si>
    <t>C-104-2</t>
  </si>
  <si>
    <t>C-106-1</t>
  </si>
  <si>
    <t>C-106-2</t>
  </si>
  <si>
    <t>Crear una sección que permita buscar los productos a eliminar</t>
  </si>
  <si>
    <t>C-107-1</t>
  </si>
  <si>
    <t>Crear un formulario para realizar las modificaciones de una compra</t>
  </si>
  <si>
    <t>C-107-2</t>
  </si>
  <si>
    <t>Crear una sección que permita ingresar el de codigo de la compra y buscarla</t>
  </si>
  <si>
    <t>C-107-3</t>
  </si>
  <si>
    <t>Actualización de bases de datos</t>
  </si>
  <si>
    <t>C-108-1</t>
  </si>
  <si>
    <t>C-108-2</t>
  </si>
  <si>
    <t>C-108-3</t>
  </si>
  <si>
    <t>Actualización de base de datos</t>
  </si>
  <si>
    <t>C-109-1</t>
  </si>
  <si>
    <t>C-109-2</t>
  </si>
  <si>
    <t>C-110-1</t>
  </si>
  <si>
    <t>Crear un formulario para poder visualizar los datos del proveedor</t>
  </si>
  <si>
    <t>C-110-2</t>
  </si>
  <si>
    <t>Habilitar la Base de Datos para buscar la información del proveedor</t>
  </si>
  <si>
    <t>visualizar los productos que se adquirieron en una compra</t>
  </si>
  <si>
    <t>C-111-1</t>
  </si>
  <si>
    <t>Crear un formulario para poder visualizar los datos de los productos</t>
  </si>
  <si>
    <t>C-111-2</t>
  </si>
  <si>
    <t>Habilitar la Base de Datos para buscar la información de los productos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</si>
  <si>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</si>
  <si>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</si>
  <si>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</si>
  <si>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</si>
  <si>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</si>
  <si>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</si>
  <si>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</si>
  <si>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</si>
  <si>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Agregar un usuario</t>
  </si>
  <si>
    <t>registrar un usuario un la base de datos.</t>
  </si>
  <si>
    <t>Eliminar un usuario</t>
  </si>
  <si>
    <t>Baja</t>
  </si>
  <si>
    <t>Modificar un producto</t>
  </si>
  <si>
    <t>modificar los datos ingresados en un producto registrado</t>
  </si>
  <si>
    <t>Visualizar Usuarios</t>
  </si>
  <si>
    <t xml:space="preserve">visualizar el registro de usuarios </t>
  </si>
  <si>
    <t>Modificar un Usuario</t>
  </si>
  <si>
    <t>Administrador</t>
  </si>
  <si>
    <t>Empleado</t>
  </si>
  <si>
    <t>Inventario</t>
  </si>
  <si>
    <t>Sistema</t>
  </si>
  <si>
    <t xml:space="preserve">Crear un formulario para el ingreso de los usuarios </t>
  </si>
  <si>
    <t>registrar un usuario a la base de datos</t>
  </si>
  <si>
    <t xml:space="preserve">Ricardo </t>
  </si>
  <si>
    <t>Jose</t>
  </si>
  <si>
    <t>Dylan</t>
  </si>
  <si>
    <t>Raul</t>
  </si>
  <si>
    <t>Invetario</t>
  </si>
  <si>
    <t>Crear un formulario para el ingreso de productos para la compra</t>
  </si>
  <si>
    <t>Ricardo</t>
  </si>
  <si>
    <t>eliminar un usuario mal registrado</t>
  </si>
  <si>
    <t>Crear un formulario para eliminar usuario</t>
  </si>
  <si>
    <t>Crear una sección que permita buscar el usuaurio que se eliminará</t>
  </si>
  <si>
    <t>Crear un formulario para eliminar el producto</t>
  </si>
  <si>
    <t xml:space="preserve">Empleado </t>
  </si>
  <si>
    <t>Modificar un usuario</t>
  </si>
  <si>
    <t>modificar los datos mal registrados de un usuario</t>
  </si>
  <si>
    <t>Crear un formulario para realizar la modificación de un usuario</t>
  </si>
  <si>
    <t>Crear una sección que permita ingresar los datos del usuario</t>
  </si>
  <si>
    <t>Visualizar usuarios</t>
  </si>
  <si>
    <t>Crear un formulario para poder visualizar usuarios</t>
  </si>
  <si>
    <t>Habilitar la Base de Datos para buscar la información de los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</si>
</sst>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0" xfId="0" applyFont="1" applyAlignment="1"/>
    <xf numFmtId="0" fontId="2" fillId="5" borderId="1" xfId="0" applyFont="1" applyFill="1" applyBorder="1" applyAlignment="1"/>
    <xf numFmtId="0" fontId="5" fillId="0" borderId="1" xfId="0" applyFont="1" applyBorder="1" applyAlignment="1"/>
    <xf numFmtId="0" fontId="4" fillId="6" borderId="0" xfId="0" applyFont="1" applyFill="1" applyAlignment="1"/>
    <xf numFmtId="0" fontId="4" fillId="7" borderId="0" xfId="0" applyFont="1" applyFill="1" applyAlignment="1">
      <alignment horizontal="right"/>
    </xf>
    <xf numFmtId="0" fontId="2" fillId="6" borderId="0" xfId="0" applyFont="1" applyFill="1" applyAlignment="1"/>
    <xf numFmtId="0" fontId="4" fillId="8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burdonchart!$B$33:$H$33</c:f>
              <c:numCache>
                <c:formatCode>General</c:formatCode>
                <c:ptCount val="7"/>
                <c:pt idx="0">
                  <c:v>0</c:v>
                </c:pt>
                <c:pt idx="1">
                  <c:v>42</c:v>
                </c:pt>
                <c:pt idx="2">
                  <c:v>29</c:v>
                </c:pt>
                <c:pt idx="3">
                  <c:v>19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9-4C74-99AB-9F76DC6957B7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burdonchart!$B$34:$H$34</c:f>
              <c:numCache>
                <c:formatCode>General</c:formatCode>
                <c:ptCount val="7"/>
                <c:pt idx="0">
                  <c:v>0</c:v>
                </c:pt>
                <c:pt idx="1">
                  <c:v>42</c:v>
                </c:pt>
                <c:pt idx="2">
                  <c:v>33.6</c:v>
                </c:pt>
                <c:pt idx="3">
                  <c:v>25.200000000000003</c:v>
                </c:pt>
                <c:pt idx="4">
                  <c:v>16.800000000000004</c:v>
                </c:pt>
                <c:pt idx="5">
                  <c:v>8.4000000000000039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9-4C74-99AB-9F76DC69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25533"/>
        <c:axId val="1320882145"/>
      </c:lineChart>
      <c:catAx>
        <c:axId val="344625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320882145"/>
        <c:crosses val="autoZero"/>
        <c:auto val="1"/>
        <c:lblAlgn val="ctr"/>
        <c:lblOffset val="100"/>
        <c:noMultiLvlLbl val="1"/>
      </c:catAx>
      <c:valAx>
        <c:axId val="1320882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3446255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34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1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9"/>
  <sheetViews>
    <sheetView topLeftCell="E1" zoomScale="140" zoomScaleNormal="140" workbookViewId="0">
      <selection activeCell="B9" sqref="B9"/>
    </sheetView>
  </sheetViews>
  <sheetFormatPr baseColWidth="10" defaultColWidth="14.44140625" defaultRowHeight="15.75" customHeight="1" x14ac:dyDescent="0.25"/>
  <cols>
    <col min="4" max="4" width="19.44140625" customWidth="1"/>
    <col min="5" max="5" width="62.109375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A2" s="20" t="s">
        <v>8</v>
      </c>
      <c r="B2" s="20" t="s">
        <v>120</v>
      </c>
      <c r="C2" s="20" t="s">
        <v>117</v>
      </c>
      <c r="D2" s="20" t="s">
        <v>108</v>
      </c>
      <c r="E2" s="20" t="s">
        <v>109</v>
      </c>
      <c r="F2" s="21"/>
      <c r="G2" s="20" t="s">
        <v>11</v>
      </c>
      <c r="H2" s="20" t="s">
        <v>40</v>
      </c>
    </row>
    <row r="3" spans="1:8" ht="13.2" x14ac:dyDescent="0.25">
      <c r="A3" s="20" t="s">
        <v>13</v>
      </c>
      <c r="B3" s="20" t="s">
        <v>9</v>
      </c>
      <c r="C3" s="20" t="s">
        <v>10</v>
      </c>
      <c r="D3" s="20" t="s">
        <v>14</v>
      </c>
      <c r="E3" s="20" t="s">
        <v>15</v>
      </c>
      <c r="F3" s="21"/>
      <c r="G3" s="20" t="s">
        <v>111</v>
      </c>
      <c r="H3" s="20" t="s">
        <v>40</v>
      </c>
    </row>
    <row r="4" spans="1:8" ht="13.2" x14ac:dyDescent="0.25">
      <c r="A4" s="20" t="s">
        <v>16</v>
      </c>
      <c r="B4" s="20" t="s">
        <v>119</v>
      </c>
      <c r="C4" s="20" t="s">
        <v>118</v>
      </c>
      <c r="D4" s="20" t="s">
        <v>17</v>
      </c>
      <c r="E4" s="20" t="s">
        <v>18</v>
      </c>
      <c r="F4" s="21"/>
      <c r="G4" s="20" t="s">
        <v>11</v>
      </c>
      <c r="H4" s="20" t="s">
        <v>12</v>
      </c>
    </row>
    <row r="5" spans="1:8" ht="13.2" x14ac:dyDescent="0.25">
      <c r="A5" s="20" t="s">
        <v>19</v>
      </c>
      <c r="B5" s="20" t="s">
        <v>120</v>
      </c>
      <c r="C5" s="20" t="s">
        <v>117</v>
      </c>
      <c r="D5" s="20" t="s">
        <v>110</v>
      </c>
      <c r="E5" s="20" t="s">
        <v>130</v>
      </c>
      <c r="F5" s="21"/>
      <c r="G5" s="20" t="s">
        <v>39</v>
      </c>
      <c r="H5" s="20" t="s">
        <v>40</v>
      </c>
    </row>
    <row r="6" spans="1:8" ht="13.2" x14ac:dyDescent="0.25">
      <c r="A6" s="20" t="s">
        <v>20</v>
      </c>
      <c r="B6" s="20" t="s">
        <v>119</v>
      </c>
      <c r="C6" s="20" t="s">
        <v>118</v>
      </c>
      <c r="D6" s="20" t="s">
        <v>21</v>
      </c>
      <c r="E6" s="20" t="s">
        <v>22</v>
      </c>
      <c r="F6" s="21"/>
      <c r="G6" s="20" t="s">
        <v>11</v>
      </c>
      <c r="H6" s="20" t="s">
        <v>12</v>
      </c>
    </row>
    <row r="7" spans="1:8" ht="13.2" x14ac:dyDescent="0.25">
      <c r="A7" s="20" t="s">
        <v>23</v>
      </c>
      <c r="B7" s="20" t="s">
        <v>119</v>
      </c>
      <c r="C7" s="20" t="s">
        <v>118</v>
      </c>
      <c r="D7" s="20" t="s">
        <v>112</v>
      </c>
      <c r="E7" s="20" t="s">
        <v>113</v>
      </c>
      <c r="F7" s="21"/>
      <c r="G7" s="20" t="s">
        <v>11</v>
      </c>
      <c r="H7" s="20" t="s">
        <v>12</v>
      </c>
    </row>
    <row r="8" spans="1:8" ht="13.2" x14ac:dyDescent="0.25">
      <c r="A8" s="20" t="s">
        <v>26</v>
      </c>
      <c r="B8" s="20" t="s">
        <v>120</v>
      </c>
      <c r="C8" s="20" t="s">
        <v>117</v>
      </c>
      <c r="D8" s="20" t="s">
        <v>116</v>
      </c>
      <c r="E8" s="20" t="s">
        <v>27</v>
      </c>
      <c r="F8" s="21"/>
      <c r="G8" s="20" t="s">
        <v>111</v>
      </c>
      <c r="H8" s="20" t="s">
        <v>12</v>
      </c>
    </row>
    <row r="9" spans="1:8" ht="13.2" x14ac:dyDescent="0.25">
      <c r="A9" s="20" t="s">
        <v>28</v>
      </c>
      <c r="B9" s="20" t="s">
        <v>120</v>
      </c>
      <c r="C9" s="20" t="s">
        <v>117</v>
      </c>
      <c r="D9" s="20" t="s">
        <v>114</v>
      </c>
      <c r="E9" s="20" t="s">
        <v>115</v>
      </c>
      <c r="F9" s="21"/>
      <c r="G9" s="20" t="s">
        <v>39</v>
      </c>
      <c r="H9" s="20" t="s">
        <v>40</v>
      </c>
    </row>
    <row r="10" spans="1:8" ht="13.2" x14ac:dyDescent="0.25">
      <c r="A10" s="20" t="s">
        <v>29</v>
      </c>
      <c r="B10" s="20" t="s">
        <v>9</v>
      </c>
      <c r="C10" s="20" t="s">
        <v>10</v>
      </c>
      <c r="D10" s="20" t="s">
        <v>30</v>
      </c>
      <c r="E10" s="20" t="s">
        <v>31</v>
      </c>
      <c r="F10" s="21"/>
      <c r="G10" s="20" t="s">
        <v>111</v>
      </c>
      <c r="H10" s="20" t="s">
        <v>40</v>
      </c>
    </row>
    <row r="11" spans="1:8" ht="13.2" x14ac:dyDescent="0.25">
      <c r="A11" s="20" t="s">
        <v>32</v>
      </c>
      <c r="B11" s="20" t="s">
        <v>119</v>
      </c>
      <c r="C11" s="20" t="s">
        <v>118</v>
      </c>
      <c r="D11" s="20" t="s">
        <v>33</v>
      </c>
      <c r="E11" s="20" t="s">
        <v>34</v>
      </c>
      <c r="F11" s="21"/>
      <c r="G11" s="20" t="s">
        <v>11</v>
      </c>
      <c r="H11" s="20" t="s">
        <v>12</v>
      </c>
    </row>
    <row r="12" spans="1:8" ht="13.2" x14ac:dyDescent="0.25"/>
    <row r="13" spans="1:8" ht="13.2" x14ac:dyDescent="0.25">
      <c r="A13" s="2"/>
      <c r="B13" s="2"/>
      <c r="C13" s="2"/>
      <c r="D13" s="2"/>
      <c r="E13" s="2"/>
      <c r="G13" s="2"/>
      <c r="H13" s="2"/>
    </row>
    <row r="14" spans="1:8" ht="13.2" hidden="1" x14ac:dyDescent="0.25">
      <c r="A14" s="2" t="s">
        <v>35</v>
      </c>
      <c r="B14" s="2" t="s">
        <v>36</v>
      </c>
      <c r="C14" s="2" t="s">
        <v>10</v>
      </c>
      <c r="D14" s="2" t="s">
        <v>37</v>
      </c>
      <c r="E14" s="2" t="s">
        <v>38</v>
      </c>
      <c r="G14" s="2" t="s">
        <v>39</v>
      </c>
      <c r="H14" s="2" t="s">
        <v>40</v>
      </c>
    </row>
    <row r="15" spans="1:8" ht="13.2" hidden="1" x14ac:dyDescent="0.25">
      <c r="A15" s="2" t="s">
        <v>41</v>
      </c>
      <c r="B15" s="2" t="s">
        <v>36</v>
      </c>
      <c r="C15" s="2" t="s">
        <v>10</v>
      </c>
      <c r="D15" s="2" t="s">
        <v>42</v>
      </c>
      <c r="E15" s="2" t="s">
        <v>43</v>
      </c>
      <c r="G15" s="2" t="s">
        <v>39</v>
      </c>
      <c r="H15" s="2" t="s">
        <v>40</v>
      </c>
    </row>
    <row r="16" spans="1:8" ht="13.2" hidden="1" x14ac:dyDescent="0.25">
      <c r="A16" s="2" t="s">
        <v>44</v>
      </c>
      <c r="B16" s="2" t="s">
        <v>36</v>
      </c>
      <c r="C16" s="2" t="s">
        <v>10</v>
      </c>
      <c r="D16" s="2" t="s">
        <v>45</v>
      </c>
      <c r="E16" s="2" t="s">
        <v>46</v>
      </c>
      <c r="G16" s="2" t="s">
        <v>39</v>
      </c>
      <c r="H16" s="2" t="s">
        <v>40</v>
      </c>
    </row>
    <row r="17" spans="1:8" ht="13.2" hidden="1" x14ac:dyDescent="0.25">
      <c r="A17" s="2" t="s">
        <v>47</v>
      </c>
      <c r="B17" s="2" t="s">
        <v>36</v>
      </c>
      <c r="C17" s="2" t="s">
        <v>10</v>
      </c>
      <c r="D17" s="2" t="s">
        <v>48</v>
      </c>
      <c r="E17" s="2" t="s">
        <v>49</v>
      </c>
      <c r="G17" s="2" t="s">
        <v>39</v>
      </c>
      <c r="H17" s="2" t="s">
        <v>40</v>
      </c>
    </row>
    <row r="18" spans="1:8" ht="13.2" hidden="1" x14ac:dyDescent="0.25">
      <c r="A18" s="2" t="s">
        <v>50</v>
      </c>
      <c r="B18" s="2" t="s">
        <v>36</v>
      </c>
      <c r="C18" s="2" t="s">
        <v>10</v>
      </c>
      <c r="D18" s="2" t="s">
        <v>51</v>
      </c>
      <c r="E18" s="2" t="s">
        <v>52</v>
      </c>
      <c r="G18" s="2" t="s">
        <v>39</v>
      </c>
      <c r="H18" s="2" t="s">
        <v>40</v>
      </c>
    </row>
    <row r="19" spans="1:8" ht="13.2" hidden="1" x14ac:dyDescent="0.25"/>
    <row r="20" spans="1:8" ht="13.2" hidden="1" x14ac:dyDescent="0.25"/>
    <row r="21" spans="1:8" ht="13.2" hidden="1" x14ac:dyDescent="0.25"/>
    <row r="22" spans="1:8" ht="13.2" hidden="1" x14ac:dyDescent="0.25"/>
    <row r="23" spans="1:8" ht="13.2" hidden="1" x14ac:dyDescent="0.25"/>
    <row r="24" spans="1:8" ht="13.2" hidden="1" x14ac:dyDescent="0.25"/>
    <row r="25" spans="1:8" ht="13.2" hidden="1" x14ac:dyDescent="0.25"/>
    <row r="26" spans="1:8" ht="13.2" hidden="1" x14ac:dyDescent="0.25"/>
    <row r="27" spans="1:8" ht="13.2" hidden="1" x14ac:dyDescent="0.25"/>
    <row r="28" spans="1:8" ht="13.2" hidden="1" x14ac:dyDescent="0.25"/>
    <row r="29" spans="1:8" ht="13.2" hidden="1" x14ac:dyDescent="0.25"/>
    <row r="30" spans="1:8" ht="13.2" hidden="1" x14ac:dyDescent="0.25"/>
    <row r="31" spans="1:8" ht="13.2" hidden="1" x14ac:dyDescent="0.25"/>
    <row r="32" spans="1:8" ht="13.2" hidden="1" x14ac:dyDescent="0.25"/>
    <row r="33" ht="13.2" hidden="1" x14ac:dyDescent="0.25"/>
    <row r="34" ht="13.2" hidden="1" x14ac:dyDescent="0.25"/>
    <row r="35" ht="13.2" hidden="1" x14ac:dyDescent="0.25"/>
    <row r="36" ht="13.2" hidden="1" x14ac:dyDescent="0.25"/>
    <row r="37" ht="13.2" hidden="1" x14ac:dyDescent="0.25"/>
    <row r="38" ht="13.2" hidden="1" x14ac:dyDescent="0.25"/>
    <row r="39" ht="13.2" hidden="1" x14ac:dyDescent="0.25"/>
    <row r="40" ht="13.2" hidden="1" x14ac:dyDescent="0.25"/>
    <row r="41" ht="13.2" hidden="1" x14ac:dyDescent="0.25"/>
    <row r="42" ht="13.2" hidden="1" x14ac:dyDescent="0.25"/>
    <row r="43" ht="13.2" hidden="1" x14ac:dyDescent="0.25"/>
    <row r="44" ht="13.2" hidden="1" x14ac:dyDescent="0.25"/>
    <row r="45" ht="13.2" hidden="1" x14ac:dyDescent="0.25"/>
    <row r="46" ht="13.2" hidden="1" x14ac:dyDescent="0.25"/>
    <row r="47" ht="13.2" hidden="1" x14ac:dyDescent="0.25"/>
    <row r="48" ht="13.2" hidden="1" x14ac:dyDescent="0.25"/>
    <row r="49" ht="13.2" hidden="1" x14ac:dyDescent="0.25"/>
    <row r="50" ht="13.2" hidden="1" x14ac:dyDescent="0.25"/>
    <row r="51" ht="13.2" hidden="1" x14ac:dyDescent="0.25"/>
    <row r="52" ht="13.2" hidden="1" x14ac:dyDescent="0.25"/>
    <row r="53" ht="13.2" hidden="1" x14ac:dyDescent="0.25"/>
    <row r="54" ht="13.2" hidden="1" x14ac:dyDescent="0.25"/>
    <row r="55" ht="13.2" hidden="1" x14ac:dyDescent="0.25"/>
    <row r="56" ht="13.2" hidden="1" x14ac:dyDescent="0.25"/>
    <row r="57" ht="13.2" hidden="1" x14ac:dyDescent="0.25"/>
    <row r="58" ht="13.2" hidden="1" x14ac:dyDescent="0.25"/>
    <row r="59" ht="13.2" hidden="1" x14ac:dyDescent="0.25"/>
    <row r="60" ht="13.2" hidden="1" x14ac:dyDescent="0.25"/>
    <row r="61" ht="13.2" hidden="1" x14ac:dyDescent="0.25"/>
    <row r="62" ht="13.2" hidden="1" x14ac:dyDescent="0.25"/>
    <row r="63" ht="13.2" hidden="1" x14ac:dyDescent="0.25"/>
    <row r="64" ht="13.2" hidden="1" x14ac:dyDescent="0.25"/>
    <row r="65" ht="13.2" hidden="1" x14ac:dyDescent="0.25"/>
    <row r="66" ht="13.2" hidden="1" x14ac:dyDescent="0.25"/>
    <row r="67" ht="13.2" hidden="1" x14ac:dyDescent="0.25"/>
    <row r="68" ht="13.2" hidden="1" x14ac:dyDescent="0.25"/>
    <row r="69" ht="13.2" hidden="1" x14ac:dyDescent="0.25"/>
    <row r="70" ht="13.2" hidden="1" x14ac:dyDescent="0.25"/>
    <row r="71" ht="13.2" hidden="1" x14ac:dyDescent="0.25"/>
    <row r="72" ht="13.2" hidden="1" x14ac:dyDescent="0.25"/>
    <row r="73" ht="13.2" hidden="1" x14ac:dyDescent="0.25"/>
    <row r="74" ht="13.2" hidden="1" x14ac:dyDescent="0.25"/>
    <row r="75" ht="13.2" hidden="1" x14ac:dyDescent="0.25"/>
    <row r="76" ht="13.2" hidden="1" x14ac:dyDescent="0.25"/>
    <row r="77" ht="13.2" hidden="1" x14ac:dyDescent="0.25"/>
    <row r="78" ht="13.2" hidden="1" x14ac:dyDescent="0.25"/>
    <row r="79" ht="13.2" hidden="1" x14ac:dyDescent="0.25"/>
    <row r="80" ht="13.2" hidden="1" x14ac:dyDescent="0.25"/>
    <row r="81" ht="13.2" hidden="1" x14ac:dyDescent="0.25"/>
    <row r="82" ht="13.2" hidden="1" x14ac:dyDescent="0.25"/>
    <row r="83" ht="13.2" hidden="1" x14ac:dyDescent="0.25"/>
    <row r="84" ht="13.2" hidden="1" x14ac:dyDescent="0.25"/>
    <row r="85" ht="13.2" hidden="1" x14ac:dyDescent="0.25"/>
    <row r="86" ht="13.2" hidden="1" x14ac:dyDescent="0.25"/>
    <row r="87" ht="13.2" hidden="1" x14ac:dyDescent="0.25"/>
    <row r="88" ht="13.2" hidden="1" x14ac:dyDescent="0.25"/>
    <row r="89" ht="13.2" hidden="1" x14ac:dyDescent="0.25"/>
    <row r="90" ht="13.2" hidden="1" x14ac:dyDescent="0.25"/>
    <row r="91" ht="13.2" hidden="1" x14ac:dyDescent="0.25"/>
    <row r="92" ht="13.2" hidden="1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  <row r="101" ht="13.2" hidden="1" x14ac:dyDescent="0.25"/>
    <row r="102" ht="13.2" hidden="1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  <row r="229" ht="13.2" hidden="1" x14ac:dyDescent="0.25"/>
    <row r="230" ht="13.2" hidden="1" x14ac:dyDescent="0.25"/>
    <row r="231" ht="13.2" hidden="1" x14ac:dyDescent="0.25"/>
    <row r="232" ht="13.2" hidden="1" x14ac:dyDescent="0.25"/>
    <row r="233" ht="13.2" hidden="1" x14ac:dyDescent="0.25"/>
    <row r="234" ht="13.2" hidden="1" x14ac:dyDescent="0.25"/>
    <row r="235" ht="13.2" hidden="1" x14ac:dyDescent="0.25"/>
    <row r="236" ht="13.2" hidden="1" x14ac:dyDescent="0.25"/>
    <row r="237" ht="13.2" hidden="1" x14ac:dyDescent="0.25"/>
    <row r="238" ht="13.2" hidden="1" x14ac:dyDescent="0.25"/>
    <row r="239" ht="13.2" hidden="1" x14ac:dyDescent="0.25"/>
    <row r="240" ht="13.2" hidden="1" x14ac:dyDescent="0.25"/>
    <row r="241" ht="13.2" hidden="1" x14ac:dyDescent="0.25"/>
    <row r="242" ht="13.2" hidden="1" x14ac:dyDescent="0.25"/>
    <row r="243" ht="13.2" hidden="1" x14ac:dyDescent="0.25"/>
    <row r="244" ht="13.2" hidden="1" x14ac:dyDescent="0.25"/>
    <row r="245" ht="13.2" hidden="1" x14ac:dyDescent="0.25"/>
    <row r="246" ht="13.2" hidden="1" x14ac:dyDescent="0.25"/>
    <row r="247" ht="13.2" hidden="1" x14ac:dyDescent="0.25"/>
    <row r="248" ht="13.2" hidden="1" x14ac:dyDescent="0.25"/>
    <row r="249" ht="13.2" hidden="1" x14ac:dyDescent="0.25"/>
    <row r="250" ht="13.2" hidden="1" x14ac:dyDescent="0.25"/>
    <row r="251" ht="13.2" hidden="1" x14ac:dyDescent="0.25"/>
    <row r="252" ht="13.2" hidden="1" x14ac:dyDescent="0.25"/>
    <row r="253" ht="13.2" hidden="1" x14ac:dyDescent="0.25"/>
    <row r="254" ht="13.2" hidden="1" x14ac:dyDescent="0.25"/>
    <row r="255" ht="13.2" hidden="1" x14ac:dyDescent="0.25"/>
    <row r="256" ht="13.2" hidden="1" x14ac:dyDescent="0.25"/>
    <row r="257" ht="13.2" hidden="1" x14ac:dyDescent="0.25"/>
    <row r="258" ht="13.2" hidden="1" x14ac:dyDescent="0.25"/>
    <row r="259" ht="13.2" hidden="1" x14ac:dyDescent="0.25"/>
    <row r="260" ht="13.2" hidden="1" x14ac:dyDescent="0.25"/>
    <row r="261" ht="13.2" hidden="1" x14ac:dyDescent="0.25"/>
    <row r="262" ht="13.2" hidden="1" x14ac:dyDescent="0.25"/>
    <row r="263" ht="13.2" hidden="1" x14ac:dyDescent="0.25"/>
    <row r="264" ht="13.2" hidden="1" x14ac:dyDescent="0.25"/>
    <row r="265" ht="13.2" hidden="1" x14ac:dyDescent="0.25"/>
    <row r="266" ht="13.2" hidden="1" x14ac:dyDescent="0.25"/>
    <row r="267" ht="13.2" hidden="1" x14ac:dyDescent="0.25"/>
    <row r="268" ht="13.2" hidden="1" x14ac:dyDescent="0.25"/>
    <row r="269" ht="13.2" hidden="1" x14ac:dyDescent="0.25"/>
    <row r="270" ht="13.2" hidden="1" x14ac:dyDescent="0.25"/>
    <row r="271" ht="13.2" hidden="1" x14ac:dyDescent="0.25"/>
    <row r="272" ht="13.2" hidden="1" x14ac:dyDescent="0.25"/>
    <row r="273" ht="13.2" hidden="1" x14ac:dyDescent="0.25"/>
    <row r="274" ht="13.2" hidden="1" x14ac:dyDescent="0.25"/>
    <row r="275" ht="13.2" hidden="1" x14ac:dyDescent="0.25"/>
    <row r="276" ht="13.2" hidden="1" x14ac:dyDescent="0.25"/>
    <row r="277" ht="13.2" hidden="1" x14ac:dyDescent="0.25"/>
    <row r="278" ht="13.2" hidden="1" x14ac:dyDescent="0.25"/>
    <row r="279" ht="13.2" hidden="1" x14ac:dyDescent="0.25"/>
    <row r="280" ht="13.2" hidden="1" x14ac:dyDescent="0.25"/>
    <row r="281" ht="13.2" hidden="1" x14ac:dyDescent="0.25"/>
    <row r="282" ht="13.2" hidden="1" x14ac:dyDescent="0.25"/>
    <row r="283" ht="13.2" hidden="1" x14ac:dyDescent="0.25"/>
    <row r="284" ht="13.2" hidden="1" x14ac:dyDescent="0.25"/>
    <row r="285" ht="13.2" hidden="1" x14ac:dyDescent="0.25"/>
    <row r="286" ht="13.2" hidden="1" x14ac:dyDescent="0.25"/>
    <row r="287" ht="13.2" hidden="1" x14ac:dyDescent="0.25"/>
    <row r="288" ht="13.2" hidden="1" x14ac:dyDescent="0.25"/>
    <row r="289" ht="13.2" hidden="1" x14ac:dyDescent="0.25"/>
    <row r="290" ht="13.2" hidden="1" x14ac:dyDescent="0.25"/>
    <row r="291" ht="13.2" hidden="1" x14ac:dyDescent="0.25"/>
    <row r="292" ht="13.2" hidden="1" x14ac:dyDescent="0.25"/>
    <row r="293" ht="13.2" hidden="1" x14ac:dyDescent="0.25"/>
    <row r="294" ht="13.2" hidden="1" x14ac:dyDescent="0.25"/>
    <row r="295" ht="13.2" hidden="1" x14ac:dyDescent="0.25"/>
    <row r="296" ht="13.2" hidden="1" x14ac:dyDescent="0.25"/>
    <row r="297" ht="13.2" hidden="1" x14ac:dyDescent="0.25"/>
    <row r="298" ht="13.2" hidden="1" x14ac:dyDescent="0.25"/>
    <row r="299" ht="13.2" hidden="1" x14ac:dyDescent="0.25"/>
    <row r="300" ht="13.2" hidden="1" x14ac:dyDescent="0.25"/>
    <row r="301" ht="13.2" hidden="1" x14ac:dyDescent="0.25"/>
    <row r="302" ht="13.2" hidden="1" x14ac:dyDescent="0.25"/>
    <row r="303" ht="13.2" hidden="1" x14ac:dyDescent="0.25"/>
    <row r="304" ht="13.2" hidden="1" x14ac:dyDescent="0.25"/>
    <row r="305" ht="13.2" hidden="1" x14ac:dyDescent="0.25"/>
    <row r="306" ht="13.2" hidden="1" x14ac:dyDescent="0.25"/>
    <row r="307" ht="13.2" hidden="1" x14ac:dyDescent="0.25"/>
    <row r="308" ht="13.2" hidden="1" x14ac:dyDescent="0.25"/>
    <row r="309" ht="13.2" hidden="1" x14ac:dyDescent="0.25"/>
    <row r="310" ht="13.2" hidden="1" x14ac:dyDescent="0.25"/>
    <row r="311" ht="13.2" hidden="1" x14ac:dyDescent="0.25"/>
    <row r="312" ht="13.2" hidden="1" x14ac:dyDescent="0.25"/>
    <row r="313" ht="13.2" hidden="1" x14ac:dyDescent="0.25"/>
    <row r="314" ht="13.2" hidden="1" x14ac:dyDescent="0.25"/>
    <row r="315" ht="13.2" hidden="1" x14ac:dyDescent="0.25"/>
    <row r="316" ht="13.2" hidden="1" x14ac:dyDescent="0.25"/>
    <row r="317" ht="13.2" hidden="1" x14ac:dyDescent="0.25"/>
    <row r="318" ht="13.2" hidden="1" x14ac:dyDescent="0.25"/>
    <row r="319" ht="13.2" hidden="1" x14ac:dyDescent="0.25"/>
    <row r="320" ht="13.2" hidden="1" x14ac:dyDescent="0.25"/>
    <row r="321" ht="13.2" hidden="1" x14ac:dyDescent="0.25"/>
    <row r="322" ht="13.2" hidden="1" x14ac:dyDescent="0.25"/>
    <row r="323" ht="13.2" hidden="1" x14ac:dyDescent="0.25"/>
    <row r="324" ht="13.2" hidden="1" x14ac:dyDescent="0.25"/>
    <row r="325" ht="13.2" hidden="1" x14ac:dyDescent="0.25"/>
    <row r="326" ht="13.2" hidden="1" x14ac:dyDescent="0.25"/>
    <row r="327" ht="13.2" hidden="1" x14ac:dyDescent="0.25"/>
    <row r="328" ht="13.2" hidden="1" x14ac:dyDescent="0.25"/>
    <row r="329" ht="13.2" hidden="1" x14ac:dyDescent="0.25"/>
    <row r="330" ht="13.2" hidden="1" x14ac:dyDescent="0.25"/>
    <row r="331" ht="13.2" hidden="1" x14ac:dyDescent="0.25"/>
    <row r="332" ht="13.2" hidden="1" x14ac:dyDescent="0.25"/>
    <row r="333" ht="13.2" hidden="1" x14ac:dyDescent="0.25"/>
    <row r="334" ht="13.2" hidden="1" x14ac:dyDescent="0.25"/>
    <row r="335" ht="13.2" hidden="1" x14ac:dyDescent="0.25"/>
    <row r="336" ht="13.2" hidden="1" x14ac:dyDescent="0.25"/>
    <row r="337" ht="13.2" hidden="1" x14ac:dyDescent="0.25"/>
    <row r="338" ht="13.2" hidden="1" x14ac:dyDescent="0.25"/>
    <row r="339" ht="13.2" hidden="1" x14ac:dyDescent="0.25"/>
    <row r="340" ht="13.2" hidden="1" x14ac:dyDescent="0.25"/>
    <row r="341" ht="13.2" hidden="1" x14ac:dyDescent="0.25"/>
    <row r="342" ht="13.2" hidden="1" x14ac:dyDescent="0.25"/>
    <row r="343" ht="13.2" hidden="1" x14ac:dyDescent="0.25"/>
    <row r="344" ht="13.2" hidden="1" x14ac:dyDescent="0.25"/>
    <row r="345" ht="13.2" hidden="1" x14ac:dyDescent="0.25"/>
    <row r="346" ht="13.2" hidden="1" x14ac:dyDescent="0.25"/>
    <row r="347" ht="13.2" hidden="1" x14ac:dyDescent="0.25"/>
    <row r="348" ht="13.2" hidden="1" x14ac:dyDescent="0.25"/>
    <row r="349" ht="13.2" hidden="1" x14ac:dyDescent="0.25"/>
    <row r="350" ht="13.2" hidden="1" x14ac:dyDescent="0.25"/>
    <row r="351" ht="13.2" hidden="1" x14ac:dyDescent="0.25"/>
    <row r="352" ht="13.2" hidden="1" x14ac:dyDescent="0.25"/>
    <row r="353" ht="13.2" hidden="1" x14ac:dyDescent="0.25"/>
    <row r="354" ht="13.2" hidden="1" x14ac:dyDescent="0.25"/>
    <row r="355" ht="13.2" hidden="1" x14ac:dyDescent="0.25"/>
    <row r="356" ht="13.2" hidden="1" x14ac:dyDescent="0.25"/>
    <row r="357" ht="13.2" hidden="1" x14ac:dyDescent="0.25"/>
    <row r="358" ht="13.2" hidden="1" x14ac:dyDescent="0.25"/>
    <row r="359" ht="13.2" hidden="1" x14ac:dyDescent="0.25"/>
    <row r="360" ht="13.2" hidden="1" x14ac:dyDescent="0.25"/>
    <row r="361" ht="13.2" hidden="1" x14ac:dyDescent="0.25"/>
    <row r="362" ht="13.2" hidden="1" x14ac:dyDescent="0.25"/>
    <row r="363" ht="13.2" hidden="1" x14ac:dyDescent="0.25"/>
    <row r="364" ht="13.2" hidden="1" x14ac:dyDescent="0.25"/>
    <row r="365" ht="13.2" hidden="1" x14ac:dyDescent="0.25"/>
    <row r="366" ht="13.2" hidden="1" x14ac:dyDescent="0.25"/>
    <row r="367" ht="13.2" hidden="1" x14ac:dyDescent="0.25"/>
    <row r="368" ht="13.2" hidden="1" x14ac:dyDescent="0.25"/>
    <row r="369" ht="13.2" hidden="1" x14ac:dyDescent="0.25"/>
    <row r="370" ht="13.2" hidden="1" x14ac:dyDescent="0.25"/>
    <row r="371" ht="13.2" hidden="1" x14ac:dyDescent="0.25"/>
    <row r="372" ht="13.2" hidden="1" x14ac:dyDescent="0.25"/>
    <row r="373" ht="13.2" hidden="1" x14ac:dyDescent="0.25"/>
    <row r="374" ht="13.2" hidden="1" x14ac:dyDescent="0.25"/>
    <row r="375" ht="13.2" hidden="1" x14ac:dyDescent="0.25"/>
    <row r="376" ht="13.2" hidden="1" x14ac:dyDescent="0.25"/>
    <row r="377" ht="13.2" hidden="1" x14ac:dyDescent="0.25"/>
    <row r="378" ht="13.2" hidden="1" x14ac:dyDescent="0.25"/>
    <row r="379" ht="13.2" hidden="1" x14ac:dyDescent="0.25"/>
    <row r="380" ht="13.2" hidden="1" x14ac:dyDescent="0.25"/>
    <row r="381" ht="13.2" hidden="1" x14ac:dyDescent="0.25"/>
    <row r="382" ht="13.2" hidden="1" x14ac:dyDescent="0.25"/>
    <row r="383" ht="13.2" hidden="1" x14ac:dyDescent="0.25"/>
    <row r="384" ht="13.2" hidden="1" x14ac:dyDescent="0.25"/>
    <row r="385" ht="13.2" hidden="1" x14ac:dyDescent="0.25"/>
    <row r="386" ht="13.2" hidden="1" x14ac:dyDescent="0.25"/>
    <row r="387" ht="13.2" hidden="1" x14ac:dyDescent="0.25"/>
    <row r="388" ht="13.2" hidden="1" x14ac:dyDescent="0.25"/>
    <row r="389" ht="13.2" hidden="1" x14ac:dyDescent="0.25"/>
    <row r="390" ht="13.2" hidden="1" x14ac:dyDescent="0.25"/>
    <row r="391" ht="13.2" hidden="1" x14ac:dyDescent="0.25"/>
    <row r="392" ht="13.2" hidden="1" x14ac:dyDescent="0.25"/>
    <row r="393" ht="13.2" hidden="1" x14ac:dyDescent="0.25"/>
    <row r="394" ht="13.2" hidden="1" x14ac:dyDescent="0.25"/>
    <row r="395" ht="13.2" hidden="1" x14ac:dyDescent="0.25"/>
    <row r="396" ht="13.2" hidden="1" x14ac:dyDescent="0.25"/>
    <row r="397" ht="13.2" hidden="1" x14ac:dyDescent="0.25"/>
    <row r="398" ht="13.2" hidden="1" x14ac:dyDescent="0.25"/>
    <row r="399" ht="13.2" hidden="1" x14ac:dyDescent="0.25"/>
    <row r="400" ht="13.2" hidden="1" x14ac:dyDescent="0.25"/>
    <row r="401" ht="13.2" hidden="1" x14ac:dyDescent="0.25"/>
    <row r="402" ht="13.2" hidden="1" x14ac:dyDescent="0.25"/>
    <row r="403" ht="13.2" hidden="1" x14ac:dyDescent="0.25"/>
    <row r="404" ht="13.2" hidden="1" x14ac:dyDescent="0.25"/>
    <row r="405" ht="13.2" hidden="1" x14ac:dyDescent="0.25"/>
    <row r="406" ht="13.2" hidden="1" x14ac:dyDescent="0.25"/>
    <row r="407" ht="13.2" hidden="1" x14ac:dyDescent="0.25"/>
    <row r="408" ht="13.2" hidden="1" x14ac:dyDescent="0.25"/>
    <row r="409" ht="13.2" hidden="1" x14ac:dyDescent="0.25"/>
    <row r="410" ht="13.2" hidden="1" x14ac:dyDescent="0.25"/>
    <row r="411" ht="13.2" hidden="1" x14ac:dyDescent="0.25"/>
    <row r="412" ht="13.2" hidden="1" x14ac:dyDescent="0.25"/>
    <row r="413" ht="13.2" hidden="1" x14ac:dyDescent="0.25"/>
    <row r="414" ht="13.2" hidden="1" x14ac:dyDescent="0.25"/>
    <row r="415" ht="13.2" hidden="1" x14ac:dyDescent="0.25"/>
    <row r="416" ht="13.2" hidden="1" x14ac:dyDescent="0.25"/>
    <row r="417" ht="13.2" hidden="1" x14ac:dyDescent="0.25"/>
    <row r="418" ht="13.2" hidden="1" x14ac:dyDescent="0.25"/>
    <row r="419" ht="13.2" hidden="1" x14ac:dyDescent="0.25"/>
    <row r="420" ht="13.2" hidden="1" x14ac:dyDescent="0.25"/>
    <row r="421" ht="13.2" hidden="1" x14ac:dyDescent="0.25"/>
    <row r="422" ht="13.2" hidden="1" x14ac:dyDescent="0.25"/>
    <row r="423" ht="13.2" hidden="1" x14ac:dyDescent="0.25"/>
    <row r="424" ht="13.2" hidden="1" x14ac:dyDescent="0.25"/>
    <row r="425" ht="13.2" hidden="1" x14ac:dyDescent="0.25"/>
    <row r="426" ht="13.2" hidden="1" x14ac:dyDescent="0.25"/>
    <row r="427" ht="13.2" hidden="1" x14ac:dyDescent="0.25"/>
    <row r="428" ht="13.2" hidden="1" x14ac:dyDescent="0.25"/>
    <row r="429" ht="13.2" hidden="1" x14ac:dyDescent="0.25"/>
    <row r="430" ht="13.2" hidden="1" x14ac:dyDescent="0.25"/>
    <row r="431" ht="13.2" hidden="1" x14ac:dyDescent="0.25"/>
    <row r="432" ht="13.2" hidden="1" x14ac:dyDescent="0.25"/>
    <row r="433" ht="13.2" hidden="1" x14ac:dyDescent="0.25"/>
    <row r="434" ht="13.2" hidden="1" x14ac:dyDescent="0.25"/>
    <row r="435" ht="13.2" hidden="1" x14ac:dyDescent="0.25"/>
    <row r="436" ht="13.2" hidden="1" x14ac:dyDescent="0.25"/>
    <row r="437" ht="13.2" hidden="1" x14ac:dyDescent="0.25"/>
    <row r="438" ht="13.2" hidden="1" x14ac:dyDescent="0.25"/>
    <row r="439" ht="13.2" hidden="1" x14ac:dyDescent="0.25"/>
    <row r="440" ht="13.2" hidden="1" x14ac:dyDescent="0.25"/>
    <row r="441" ht="13.2" hidden="1" x14ac:dyDescent="0.25"/>
    <row r="442" ht="13.2" hidden="1" x14ac:dyDescent="0.25"/>
    <row r="443" ht="13.2" hidden="1" x14ac:dyDescent="0.25"/>
    <row r="444" ht="13.2" hidden="1" x14ac:dyDescent="0.25"/>
    <row r="445" ht="13.2" hidden="1" x14ac:dyDescent="0.25"/>
    <row r="446" ht="13.2" hidden="1" x14ac:dyDescent="0.25"/>
    <row r="447" ht="13.2" hidden="1" x14ac:dyDescent="0.25"/>
    <row r="448" ht="13.2" hidden="1" x14ac:dyDescent="0.25"/>
    <row r="449" ht="13.2" hidden="1" x14ac:dyDescent="0.25"/>
    <row r="450" ht="13.2" hidden="1" x14ac:dyDescent="0.25"/>
    <row r="451" ht="13.2" hidden="1" x14ac:dyDescent="0.25"/>
    <row r="452" ht="13.2" hidden="1" x14ac:dyDescent="0.25"/>
    <row r="453" ht="13.2" hidden="1" x14ac:dyDescent="0.25"/>
    <row r="454" ht="13.2" hidden="1" x14ac:dyDescent="0.25"/>
    <row r="455" ht="13.2" hidden="1" x14ac:dyDescent="0.25"/>
    <row r="456" ht="13.2" hidden="1" x14ac:dyDescent="0.25"/>
    <row r="457" ht="13.2" hidden="1" x14ac:dyDescent="0.25"/>
    <row r="458" ht="13.2" hidden="1" x14ac:dyDescent="0.25"/>
    <row r="459" ht="13.2" hidden="1" x14ac:dyDescent="0.25"/>
    <row r="460" ht="13.2" hidden="1" x14ac:dyDescent="0.25"/>
    <row r="461" ht="13.2" hidden="1" x14ac:dyDescent="0.25"/>
    <row r="462" ht="13.2" hidden="1" x14ac:dyDescent="0.25"/>
    <row r="463" ht="13.2" hidden="1" x14ac:dyDescent="0.25"/>
    <row r="464" ht="13.2" hidden="1" x14ac:dyDescent="0.25"/>
    <row r="465" ht="13.2" hidden="1" x14ac:dyDescent="0.25"/>
    <row r="466" ht="13.2" hidden="1" x14ac:dyDescent="0.25"/>
    <row r="467" ht="13.2" hidden="1" x14ac:dyDescent="0.25"/>
    <row r="468" ht="13.2" hidden="1" x14ac:dyDescent="0.25"/>
    <row r="469" ht="13.2" hidden="1" x14ac:dyDescent="0.25"/>
    <row r="470" ht="13.2" hidden="1" x14ac:dyDescent="0.25"/>
    <row r="471" ht="13.2" hidden="1" x14ac:dyDescent="0.25"/>
    <row r="472" ht="13.2" hidden="1" x14ac:dyDescent="0.25"/>
    <row r="473" ht="13.2" hidden="1" x14ac:dyDescent="0.25"/>
    <row r="474" ht="13.2" hidden="1" x14ac:dyDescent="0.25"/>
    <row r="475" ht="13.2" hidden="1" x14ac:dyDescent="0.25"/>
    <row r="476" ht="13.2" hidden="1" x14ac:dyDescent="0.25"/>
    <row r="477" ht="13.2" hidden="1" x14ac:dyDescent="0.25"/>
    <row r="478" ht="13.2" hidden="1" x14ac:dyDescent="0.25"/>
    <row r="479" ht="13.2" hidden="1" x14ac:dyDescent="0.25"/>
    <row r="480" ht="13.2" hidden="1" x14ac:dyDescent="0.25"/>
    <row r="481" ht="13.2" hidden="1" x14ac:dyDescent="0.25"/>
    <row r="482" ht="13.2" hidden="1" x14ac:dyDescent="0.25"/>
    <row r="483" ht="13.2" hidden="1" x14ac:dyDescent="0.25"/>
    <row r="484" ht="13.2" hidden="1" x14ac:dyDescent="0.25"/>
    <row r="485" ht="13.2" hidden="1" x14ac:dyDescent="0.25"/>
    <row r="486" ht="13.2" hidden="1" x14ac:dyDescent="0.25"/>
    <row r="487" ht="13.2" hidden="1" x14ac:dyDescent="0.25"/>
    <row r="488" ht="13.2" hidden="1" x14ac:dyDescent="0.25"/>
    <row r="489" ht="13.2" hidden="1" x14ac:dyDescent="0.25"/>
    <row r="490" ht="13.2" hidden="1" x14ac:dyDescent="0.25"/>
    <row r="491" ht="13.2" hidden="1" x14ac:dyDescent="0.25"/>
    <row r="492" ht="13.2" hidden="1" x14ac:dyDescent="0.25"/>
    <row r="493" ht="13.2" hidden="1" x14ac:dyDescent="0.25"/>
    <row r="494" ht="13.2" hidden="1" x14ac:dyDescent="0.25"/>
    <row r="495" ht="13.2" hidden="1" x14ac:dyDescent="0.25"/>
    <row r="496" ht="13.2" hidden="1" x14ac:dyDescent="0.25"/>
    <row r="497" ht="13.2" hidden="1" x14ac:dyDescent="0.25"/>
    <row r="498" ht="13.2" hidden="1" x14ac:dyDescent="0.25"/>
    <row r="499" ht="13.2" hidden="1" x14ac:dyDescent="0.25"/>
    <row r="500" ht="13.2" hidden="1" x14ac:dyDescent="0.25"/>
    <row r="501" ht="13.2" hidden="1" x14ac:dyDescent="0.25"/>
    <row r="502" ht="13.2" hidden="1" x14ac:dyDescent="0.25"/>
    <row r="503" ht="13.2" hidden="1" x14ac:dyDescent="0.25"/>
    <row r="504" ht="13.2" hidden="1" x14ac:dyDescent="0.25"/>
    <row r="505" ht="13.2" hidden="1" x14ac:dyDescent="0.25"/>
    <row r="506" ht="13.2" hidden="1" x14ac:dyDescent="0.25"/>
    <row r="507" ht="13.2" hidden="1" x14ac:dyDescent="0.25"/>
    <row r="508" ht="13.2" hidden="1" x14ac:dyDescent="0.25"/>
    <row r="509" ht="13.2" hidden="1" x14ac:dyDescent="0.25"/>
    <row r="510" ht="13.2" hidden="1" x14ac:dyDescent="0.25"/>
    <row r="511" ht="13.2" hidden="1" x14ac:dyDescent="0.25"/>
    <row r="512" ht="13.2" hidden="1" x14ac:dyDescent="0.25"/>
    <row r="513" ht="13.2" hidden="1" x14ac:dyDescent="0.25"/>
    <row r="514" ht="13.2" hidden="1" x14ac:dyDescent="0.25"/>
    <row r="515" ht="13.2" hidden="1" x14ac:dyDescent="0.25"/>
    <row r="516" ht="13.2" hidden="1" x14ac:dyDescent="0.25"/>
    <row r="517" ht="13.2" hidden="1" x14ac:dyDescent="0.25"/>
    <row r="518" ht="13.2" hidden="1" x14ac:dyDescent="0.25"/>
    <row r="519" ht="13.2" hidden="1" x14ac:dyDescent="0.25"/>
    <row r="520" ht="13.2" hidden="1" x14ac:dyDescent="0.25"/>
    <row r="521" ht="13.2" hidden="1" x14ac:dyDescent="0.25"/>
    <row r="522" ht="13.2" hidden="1" x14ac:dyDescent="0.25"/>
    <row r="523" ht="13.2" hidden="1" x14ac:dyDescent="0.25"/>
    <row r="524" ht="13.2" hidden="1" x14ac:dyDescent="0.25"/>
    <row r="525" ht="13.2" hidden="1" x14ac:dyDescent="0.25"/>
    <row r="526" ht="13.2" hidden="1" x14ac:dyDescent="0.25"/>
    <row r="527" ht="13.2" hidden="1" x14ac:dyDescent="0.25"/>
    <row r="528" ht="13.2" hidden="1" x14ac:dyDescent="0.25"/>
    <row r="529" ht="13.2" hidden="1" x14ac:dyDescent="0.25"/>
    <row r="530" ht="13.2" hidden="1" x14ac:dyDescent="0.25"/>
    <row r="531" ht="13.2" hidden="1" x14ac:dyDescent="0.25"/>
    <row r="532" ht="13.2" hidden="1" x14ac:dyDescent="0.25"/>
    <row r="533" ht="13.2" hidden="1" x14ac:dyDescent="0.25"/>
    <row r="534" ht="13.2" hidden="1" x14ac:dyDescent="0.25"/>
    <row r="535" ht="13.2" hidden="1" x14ac:dyDescent="0.25"/>
    <row r="536" ht="13.2" hidden="1" x14ac:dyDescent="0.25"/>
    <row r="537" ht="13.2" hidden="1" x14ac:dyDescent="0.25"/>
    <row r="538" ht="13.2" hidden="1" x14ac:dyDescent="0.25"/>
    <row r="539" ht="13.2" hidden="1" x14ac:dyDescent="0.25"/>
    <row r="540" ht="13.2" hidden="1" x14ac:dyDescent="0.25"/>
    <row r="541" ht="13.2" hidden="1" x14ac:dyDescent="0.25"/>
    <row r="542" ht="13.2" hidden="1" x14ac:dyDescent="0.25"/>
    <row r="543" ht="13.2" hidden="1" x14ac:dyDescent="0.25"/>
    <row r="544" ht="13.2" hidden="1" x14ac:dyDescent="0.25"/>
    <row r="545" ht="13.2" hidden="1" x14ac:dyDescent="0.25"/>
    <row r="546" ht="13.2" hidden="1" x14ac:dyDescent="0.25"/>
    <row r="547" ht="13.2" hidden="1" x14ac:dyDescent="0.25"/>
    <row r="548" ht="13.2" hidden="1" x14ac:dyDescent="0.25"/>
    <row r="549" ht="13.2" hidden="1" x14ac:dyDescent="0.25"/>
    <row r="550" ht="13.2" hidden="1" x14ac:dyDescent="0.25"/>
    <row r="551" ht="13.2" hidden="1" x14ac:dyDescent="0.25"/>
    <row r="552" ht="13.2" hidden="1" x14ac:dyDescent="0.25"/>
    <row r="553" ht="13.2" hidden="1" x14ac:dyDescent="0.25"/>
    <row r="554" ht="13.2" hidden="1" x14ac:dyDescent="0.25"/>
    <row r="555" ht="13.2" hidden="1" x14ac:dyDescent="0.25"/>
    <row r="556" ht="13.2" hidden="1" x14ac:dyDescent="0.25"/>
    <row r="557" ht="13.2" hidden="1" x14ac:dyDescent="0.25"/>
    <row r="558" ht="13.2" hidden="1" x14ac:dyDescent="0.25"/>
    <row r="559" ht="13.2" hidden="1" x14ac:dyDescent="0.25"/>
    <row r="560" ht="13.2" hidden="1" x14ac:dyDescent="0.25"/>
    <row r="561" ht="13.2" hidden="1" x14ac:dyDescent="0.25"/>
    <row r="562" ht="13.2" hidden="1" x14ac:dyDescent="0.25"/>
    <row r="563" ht="13.2" hidden="1" x14ac:dyDescent="0.25"/>
    <row r="564" ht="13.2" hidden="1" x14ac:dyDescent="0.25"/>
    <row r="565" ht="13.2" hidden="1" x14ac:dyDescent="0.25"/>
    <row r="566" ht="13.2" hidden="1" x14ac:dyDescent="0.25"/>
    <row r="567" ht="13.2" hidden="1" x14ac:dyDescent="0.25"/>
    <row r="568" ht="13.2" hidden="1" x14ac:dyDescent="0.25"/>
    <row r="569" ht="13.2" hidden="1" x14ac:dyDescent="0.25"/>
    <row r="570" ht="13.2" hidden="1" x14ac:dyDescent="0.25"/>
    <row r="571" ht="13.2" hidden="1" x14ac:dyDescent="0.25"/>
    <row r="572" ht="13.2" hidden="1" x14ac:dyDescent="0.25"/>
    <row r="573" ht="13.2" hidden="1" x14ac:dyDescent="0.25"/>
    <row r="574" ht="13.2" hidden="1" x14ac:dyDescent="0.25"/>
    <row r="575" ht="13.2" hidden="1" x14ac:dyDescent="0.25"/>
    <row r="576" ht="13.2" hidden="1" x14ac:dyDescent="0.25"/>
    <row r="577" ht="13.2" hidden="1" x14ac:dyDescent="0.25"/>
    <row r="578" ht="13.2" hidden="1" x14ac:dyDescent="0.25"/>
    <row r="579" ht="13.2" hidden="1" x14ac:dyDescent="0.25"/>
    <row r="580" ht="13.2" hidden="1" x14ac:dyDescent="0.25"/>
    <row r="581" ht="13.2" hidden="1" x14ac:dyDescent="0.25"/>
    <row r="582" ht="13.2" hidden="1" x14ac:dyDescent="0.25"/>
    <row r="583" ht="13.2" hidden="1" x14ac:dyDescent="0.25"/>
    <row r="584" ht="13.2" hidden="1" x14ac:dyDescent="0.25"/>
    <row r="585" ht="13.2" hidden="1" x14ac:dyDescent="0.25"/>
    <row r="586" ht="13.2" hidden="1" x14ac:dyDescent="0.25"/>
    <row r="587" ht="13.2" hidden="1" x14ac:dyDescent="0.25"/>
    <row r="588" ht="13.2" hidden="1" x14ac:dyDescent="0.25"/>
    <row r="589" ht="13.2" hidden="1" x14ac:dyDescent="0.25"/>
    <row r="590" ht="13.2" hidden="1" x14ac:dyDescent="0.25"/>
    <row r="591" ht="13.2" hidden="1" x14ac:dyDescent="0.25"/>
    <row r="592" ht="13.2" hidden="1" x14ac:dyDescent="0.25"/>
    <row r="593" ht="13.2" hidden="1" x14ac:dyDescent="0.25"/>
    <row r="594" ht="13.2" hidden="1" x14ac:dyDescent="0.25"/>
    <row r="595" ht="13.2" hidden="1" x14ac:dyDescent="0.25"/>
    <row r="596" ht="13.2" hidden="1" x14ac:dyDescent="0.25"/>
    <row r="597" ht="13.2" hidden="1" x14ac:dyDescent="0.25"/>
    <row r="598" ht="13.2" hidden="1" x14ac:dyDescent="0.25"/>
    <row r="599" ht="13.2" hidden="1" x14ac:dyDescent="0.25"/>
    <row r="600" ht="13.2" hidden="1" x14ac:dyDescent="0.25"/>
    <row r="601" ht="13.2" hidden="1" x14ac:dyDescent="0.25"/>
    <row r="602" ht="13.2" hidden="1" x14ac:dyDescent="0.25"/>
    <row r="603" ht="13.2" hidden="1" x14ac:dyDescent="0.25"/>
    <row r="604" ht="13.2" hidden="1" x14ac:dyDescent="0.25"/>
    <row r="605" ht="13.2" hidden="1" x14ac:dyDescent="0.25"/>
    <row r="606" ht="13.2" hidden="1" x14ac:dyDescent="0.25"/>
    <row r="607" ht="13.2" hidden="1" x14ac:dyDescent="0.25"/>
    <row r="608" ht="13.2" hidden="1" x14ac:dyDescent="0.25"/>
    <row r="609" ht="13.2" hidden="1" x14ac:dyDescent="0.25"/>
    <row r="610" ht="13.2" hidden="1" x14ac:dyDescent="0.25"/>
    <row r="611" ht="13.2" hidden="1" x14ac:dyDescent="0.25"/>
    <row r="612" ht="13.2" hidden="1" x14ac:dyDescent="0.25"/>
    <row r="613" ht="13.2" hidden="1" x14ac:dyDescent="0.25"/>
    <row r="614" ht="13.2" hidden="1" x14ac:dyDescent="0.25"/>
    <row r="615" ht="13.2" hidden="1" x14ac:dyDescent="0.25"/>
    <row r="616" ht="13.2" hidden="1" x14ac:dyDescent="0.25"/>
    <row r="617" ht="13.2" hidden="1" x14ac:dyDescent="0.25"/>
    <row r="618" ht="13.2" hidden="1" x14ac:dyDescent="0.25"/>
    <row r="619" ht="13.2" hidden="1" x14ac:dyDescent="0.25"/>
    <row r="620" ht="13.2" hidden="1" x14ac:dyDescent="0.25"/>
    <row r="621" ht="13.2" hidden="1" x14ac:dyDescent="0.25"/>
    <row r="622" ht="13.2" hidden="1" x14ac:dyDescent="0.25"/>
    <row r="623" ht="13.2" hidden="1" x14ac:dyDescent="0.25"/>
    <row r="624" ht="13.2" hidden="1" x14ac:dyDescent="0.25"/>
    <row r="625" ht="13.2" hidden="1" x14ac:dyDescent="0.25"/>
    <row r="626" ht="13.2" hidden="1" x14ac:dyDescent="0.25"/>
    <row r="627" ht="13.2" hidden="1" x14ac:dyDescent="0.25"/>
    <row r="628" ht="13.2" hidden="1" x14ac:dyDescent="0.25"/>
    <row r="629" ht="13.2" hidden="1" x14ac:dyDescent="0.25"/>
    <row r="630" ht="13.2" hidden="1" x14ac:dyDescent="0.25"/>
    <row r="631" ht="13.2" hidden="1" x14ac:dyDescent="0.25"/>
    <row r="632" ht="13.2" hidden="1" x14ac:dyDescent="0.25"/>
    <row r="633" ht="13.2" hidden="1" x14ac:dyDescent="0.25"/>
    <row r="634" ht="13.2" hidden="1" x14ac:dyDescent="0.25"/>
    <row r="635" ht="13.2" hidden="1" x14ac:dyDescent="0.25"/>
    <row r="636" ht="13.2" hidden="1" x14ac:dyDescent="0.25"/>
    <row r="637" ht="13.2" hidden="1" x14ac:dyDescent="0.25"/>
    <row r="638" ht="13.2" hidden="1" x14ac:dyDescent="0.25"/>
    <row r="639" ht="13.2" hidden="1" x14ac:dyDescent="0.25"/>
    <row r="640" ht="13.2" hidden="1" x14ac:dyDescent="0.25"/>
    <row r="641" ht="13.2" hidden="1" x14ac:dyDescent="0.25"/>
    <row r="642" ht="13.2" hidden="1" x14ac:dyDescent="0.25"/>
    <row r="643" ht="13.2" hidden="1" x14ac:dyDescent="0.25"/>
    <row r="644" ht="13.2" hidden="1" x14ac:dyDescent="0.25"/>
    <row r="645" ht="13.2" hidden="1" x14ac:dyDescent="0.25"/>
    <row r="646" ht="13.2" hidden="1" x14ac:dyDescent="0.25"/>
    <row r="647" ht="13.2" hidden="1" x14ac:dyDescent="0.25"/>
    <row r="648" ht="13.2" hidden="1" x14ac:dyDescent="0.25"/>
    <row r="649" ht="13.2" hidden="1" x14ac:dyDescent="0.25"/>
    <row r="650" ht="13.2" hidden="1" x14ac:dyDescent="0.25"/>
    <row r="651" ht="13.2" hidden="1" x14ac:dyDescent="0.25"/>
    <row r="652" ht="13.2" hidden="1" x14ac:dyDescent="0.25"/>
    <row r="653" ht="13.2" hidden="1" x14ac:dyDescent="0.25"/>
    <row r="654" ht="13.2" hidden="1" x14ac:dyDescent="0.25"/>
    <row r="655" ht="13.2" hidden="1" x14ac:dyDescent="0.25"/>
    <row r="656" ht="13.2" hidden="1" x14ac:dyDescent="0.25"/>
    <row r="657" ht="13.2" hidden="1" x14ac:dyDescent="0.25"/>
    <row r="658" ht="13.2" hidden="1" x14ac:dyDescent="0.25"/>
    <row r="659" ht="13.2" hidden="1" x14ac:dyDescent="0.25"/>
    <row r="660" ht="13.2" hidden="1" x14ac:dyDescent="0.25"/>
    <row r="661" ht="13.2" hidden="1" x14ac:dyDescent="0.25"/>
    <row r="662" ht="13.2" hidden="1" x14ac:dyDescent="0.25"/>
    <row r="663" ht="13.2" hidden="1" x14ac:dyDescent="0.25"/>
    <row r="664" ht="13.2" hidden="1" x14ac:dyDescent="0.25"/>
    <row r="665" ht="13.2" hidden="1" x14ac:dyDescent="0.25"/>
    <row r="666" ht="13.2" hidden="1" x14ac:dyDescent="0.25"/>
    <row r="667" ht="13.2" hidden="1" x14ac:dyDescent="0.25"/>
    <row r="668" ht="13.2" hidden="1" x14ac:dyDescent="0.25"/>
    <row r="669" ht="13.2" hidden="1" x14ac:dyDescent="0.25"/>
    <row r="670" ht="13.2" hidden="1" x14ac:dyDescent="0.25"/>
    <row r="671" ht="13.2" hidden="1" x14ac:dyDescent="0.25"/>
    <row r="672" ht="13.2" hidden="1" x14ac:dyDescent="0.25"/>
    <row r="673" ht="13.2" hidden="1" x14ac:dyDescent="0.25"/>
    <row r="674" ht="13.2" hidden="1" x14ac:dyDescent="0.25"/>
    <row r="675" ht="13.2" hidden="1" x14ac:dyDescent="0.25"/>
    <row r="676" ht="13.2" hidden="1" x14ac:dyDescent="0.25"/>
    <row r="677" ht="13.2" hidden="1" x14ac:dyDescent="0.25"/>
    <row r="678" ht="13.2" hidden="1" x14ac:dyDescent="0.25"/>
    <row r="679" ht="13.2" hidden="1" x14ac:dyDescent="0.25"/>
    <row r="680" ht="13.2" hidden="1" x14ac:dyDescent="0.25"/>
    <row r="681" ht="13.2" hidden="1" x14ac:dyDescent="0.25"/>
    <row r="682" ht="13.2" hidden="1" x14ac:dyDescent="0.25"/>
    <row r="683" ht="13.2" hidden="1" x14ac:dyDescent="0.25"/>
    <row r="684" ht="13.2" hidden="1" x14ac:dyDescent="0.25"/>
    <row r="685" ht="13.2" hidden="1" x14ac:dyDescent="0.25"/>
    <row r="686" ht="13.2" hidden="1" x14ac:dyDescent="0.25"/>
    <row r="687" ht="13.2" hidden="1" x14ac:dyDescent="0.25"/>
    <row r="688" ht="13.2" hidden="1" x14ac:dyDescent="0.25"/>
    <row r="689" ht="13.2" hidden="1" x14ac:dyDescent="0.25"/>
    <row r="690" ht="13.2" hidden="1" x14ac:dyDescent="0.25"/>
    <row r="691" ht="13.2" hidden="1" x14ac:dyDescent="0.25"/>
    <row r="692" ht="13.2" hidden="1" x14ac:dyDescent="0.25"/>
    <row r="693" ht="13.2" hidden="1" x14ac:dyDescent="0.25"/>
    <row r="694" ht="13.2" hidden="1" x14ac:dyDescent="0.25"/>
    <row r="695" ht="13.2" hidden="1" x14ac:dyDescent="0.25"/>
    <row r="696" ht="13.2" hidden="1" x14ac:dyDescent="0.25"/>
    <row r="697" ht="13.2" hidden="1" x14ac:dyDescent="0.25"/>
    <row r="698" ht="13.2" hidden="1" x14ac:dyDescent="0.25"/>
    <row r="699" ht="13.2" hidden="1" x14ac:dyDescent="0.25"/>
    <row r="700" ht="13.2" hidden="1" x14ac:dyDescent="0.25"/>
    <row r="701" ht="13.2" hidden="1" x14ac:dyDescent="0.25"/>
    <row r="702" ht="13.2" hidden="1" x14ac:dyDescent="0.25"/>
    <row r="703" ht="13.2" hidden="1" x14ac:dyDescent="0.25"/>
    <row r="704" ht="13.2" hidden="1" x14ac:dyDescent="0.25"/>
    <row r="705" ht="13.2" hidden="1" x14ac:dyDescent="0.25"/>
    <row r="706" ht="13.2" hidden="1" x14ac:dyDescent="0.25"/>
    <row r="707" ht="13.2" hidden="1" x14ac:dyDescent="0.25"/>
    <row r="708" ht="13.2" hidden="1" x14ac:dyDescent="0.25"/>
    <row r="709" ht="13.2" hidden="1" x14ac:dyDescent="0.25"/>
    <row r="710" ht="13.2" hidden="1" x14ac:dyDescent="0.25"/>
    <row r="711" ht="13.2" hidden="1" x14ac:dyDescent="0.25"/>
    <row r="712" ht="13.2" hidden="1" x14ac:dyDescent="0.25"/>
    <row r="713" ht="13.2" hidden="1" x14ac:dyDescent="0.25"/>
    <row r="714" ht="13.2" hidden="1" x14ac:dyDescent="0.25"/>
    <row r="715" ht="13.2" hidden="1" x14ac:dyDescent="0.25"/>
    <row r="716" ht="13.2" hidden="1" x14ac:dyDescent="0.25"/>
    <row r="717" ht="13.2" hidden="1" x14ac:dyDescent="0.25"/>
    <row r="718" ht="13.2" hidden="1" x14ac:dyDescent="0.25"/>
    <row r="719" ht="13.2" hidden="1" x14ac:dyDescent="0.25"/>
    <row r="720" ht="13.2" hidden="1" x14ac:dyDescent="0.25"/>
    <row r="721" ht="13.2" hidden="1" x14ac:dyDescent="0.25"/>
    <row r="722" ht="13.2" hidden="1" x14ac:dyDescent="0.25"/>
    <row r="723" ht="13.2" hidden="1" x14ac:dyDescent="0.25"/>
    <row r="724" ht="13.2" hidden="1" x14ac:dyDescent="0.25"/>
    <row r="725" ht="13.2" hidden="1" x14ac:dyDescent="0.25"/>
    <row r="726" ht="13.2" hidden="1" x14ac:dyDescent="0.25"/>
    <row r="727" ht="13.2" hidden="1" x14ac:dyDescent="0.25"/>
    <row r="728" ht="13.2" hidden="1" x14ac:dyDescent="0.25"/>
    <row r="729" ht="13.2" hidden="1" x14ac:dyDescent="0.25"/>
    <row r="730" ht="13.2" hidden="1" x14ac:dyDescent="0.25"/>
    <row r="731" ht="13.2" hidden="1" x14ac:dyDescent="0.25"/>
    <row r="732" ht="13.2" hidden="1" x14ac:dyDescent="0.25"/>
    <row r="733" ht="13.2" hidden="1" x14ac:dyDescent="0.25"/>
    <row r="734" ht="13.2" hidden="1" x14ac:dyDescent="0.25"/>
    <row r="735" ht="13.2" hidden="1" x14ac:dyDescent="0.25"/>
    <row r="736" ht="13.2" hidden="1" x14ac:dyDescent="0.25"/>
    <row r="737" ht="13.2" hidden="1" x14ac:dyDescent="0.25"/>
    <row r="738" ht="13.2" hidden="1" x14ac:dyDescent="0.25"/>
    <row r="739" ht="13.2" hidden="1" x14ac:dyDescent="0.25"/>
    <row r="740" ht="13.2" hidden="1" x14ac:dyDescent="0.25"/>
    <row r="741" ht="13.2" hidden="1" x14ac:dyDescent="0.25"/>
    <row r="742" ht="13.2" hidden="1" x14ac:dyDescent="0.25"/>
    <row r="743" ht="13.2" hidden="1" x14ac:dyDescent="0.25"/>
    <row r="744" ht="13.2" hidden="1" x14ac:dyDescent="0.25"/>
    <row r="745" ht="13.2" hidden="1" x14ac:dyDescent="0.25"/>
    <row r="746" ht="13.2" hidden="1" x14ac:dyDescent="0.25"/>
    <row r="747" ht="13.2" hidden="1" x14ac:dyDescent="0.25"/>
    <row r="748" ht="13.2" hidden="1" x14ac:dyDescent="0.25"/>
    <row r="749" ht="13.2" hidden="1" x14ac:dyDescent="0.25"/>
    <row r="750" ht="13.2" hidden="1" x14ac:dyDescent="0.25"/>
    <row r="751" ht="13.2" hidden="1" x14ac:dyDescent="0.25"/>
    <row r="752" ht="13.2" hidden="1" x14ac:dyDescent="0.25"/>
    <row r="753" ht="13.2" hidden="1" x14ac:dyDescent="0.25"/>
    <row r="754" ht="13.2" hidden="1" x14ac:dyDescent="0.25"/>
    <row r="755" ht="13.2" hidden="1" x14ac:dyDescent="0.25"/>
    <row r="756" ht="13.2" hidden="1" x14ac:dyDescent="0.25"/>
    <row r="757" ht="13.2" hidden="1" x14ac:dyDescent="0.25"/>
    <row r="758" ht="13.2" hidden="1" x14ac:dyDescent="0.25"/>
    <row r="759" ht="13.2" hidden="1" x14ac:dyDescent="0.25"/>
    <row r="760" ht="13.2" hidden="1" x14ac:dyDescent="0.25"/>
    <row r="761" ht="13.2" hidden="1" x14ac:dyDescent="0.25"/>
    <row r="762" ht="13.2" hidden="1" x14ac:dyDescent="0.25"/>
    <row r="763" ht="13.2" hidden="1" x14ac:dyDescent="0.25"/>
    <row r="764" ht="13.2" hidden="1" x14ac:dyDescent="0.25"/>
    <row r="765" ht="13.2" hidden="1" x14ac:dyDescent="0.25"/>
    <row r="766" ht="13.2" hidden="1" x14ac:dyDescent="0.25"/>
    <row r="767" ht="13.2" hidden="1" x14ac:dyDescent="0.25"/>
    <row r="768" ht="13.2" hidden="1" x14ac:dyDescent="0.25"/>
    <row r="769" ht="13.2" hidden="1" x14ac:dyDescent="0.25"/>
    <row r="770" ht="13.2" hidden="1" x14ac:dyDescent="0.25"/>
    <row r="771" ht="13.2" hidden="1" x14ac:dyDescent="0.25"/>
    <row r="772" ht="13.2" hidden="1" x14ac:dyDescent="0.25"/>
    <row r="773" ht="13.2" hidden="1" x14ac:dyDescent="0.25"/>
    <row r="774" ht="13.2" hidden="1" x14ac:dyDescent="0.25"/>
    <row r="775" ht="13.2" hidden="1" x14ac:dyDescent="0.25"/>
    <row r="776" ht="13.2" hidden="1" x14ac:dyDescent="0.25"/>
    <row r="777" ht="13.2" hidden="1" x14ac:dyDescent="0.25"/>
    <row r="778" ht="13.2" hidden="1" x14ac:dyDescent="0.25"/>
    <row r="779" ht="13.2" hidden="1" x14ac:dyDescent="0.25"/>
    <row r="780" ht="13.2" hidden="1" x14ac:dyDescent="0.25"/>
    <row r="781" ht="13.2" hidden="1" x14ac:dyDescent="0.25"/>
    <row r="782" ht="13.2" hidden="1" x14ac:dyDescent="0.25"/>
    <row r="783" ht="13.2" hidden="1" x14ac:dyDescent="0.25"/>
    <row r="784" ht="13.2" hidden="1" x14ac:dyDescent="0.25"/>
    <row r="785" ht="13.2" hidden="1" x14ac:dyDescent="0.25"/>
    <row r="786" ht="13.2" hidden="1" x14ac:dyDescent="0.25"/>
    <row r="787" ht="13.2" hidden="1" x14ac:dyDescent="0.25"/>
    <row r="788" ht="13.2" hidden="1" x14ac:dyDescent="0.25"/>
    <row r="789" ht="13.2" hidden="1" x14ac:dyDescent="0.25"/>
    <row r="790" ht="13.2" hidden="1" x14ac:dyDescent="0.25"/>
    <row r="791" ht="13.2" hidden="1" x14ac:dyDescent="0.25"/>
    <row r="792" ht="13.2" hidden="1" x14ac:dyDescent="0.25"/>
    <row r="793" ht="13.2" hidden="1" x14ac:dyDescent="0.25"/>
    <row r="794" ht="13.2" hidden="1" x14ac:dyDescent="0.25"/>
    <row r="795" ht="13.2" hidden="1" x14ac:dyDescent="0.25"/>
    <row r="796" ht="13.2" hidden="1" x14ac:dyDescent="0.25"/>
    <row r="797" ht="13.2" hidden="1" x14ac:dyDescent="0.25"/>
    <row r="798" ht="13.2" hidden="1" x14ac:dyDescent="0.25"/>
    <row r="799" ht="13.2" hidden="1" x14ac:dyDescent="0.25"/>
    <row r="800" ht="13.2" hidden="1" x14ac:dyDescent="0.25"/>
    <row r="801" ht="13.2" hidden="1" x14ac:dyDescent="0.25"/>
    <row r="802" ht="13.2" hidden="1" x14ac:dyDescent="0.25"/>
    <row r="803" ht="13.2" hidden="1" x14ac:dyDescent="0.25"/>
    <row r="804" ht="13.2" hidden="1" x14ac:dyDescent="0.25"/>
    <row r="805" ht="13.2" hidden="1" x14ac:dyDescent="0.25"/>
    <row r="806" ht="13.2" hidden="1" x14ac:dyDescent="0.25"/>
    <row r="807" ht="13.2" hidden="1" x14ac:dyDescent="0.25"/>
    <row r="808" ht="13.2" hidden="1" x14ac:dyDescent="0.25"/>
    <row r="809" ht="13.2" hidden="1" x14ac:dyDescent="0.25"/>
    <row r="810" ht="13.2" hidden="1" x14ac:dyDescent="0.25"/>
    <row r="811" ht="13.2" hidden="1" x14ac:dyDescent="0.25"/>
    <row r="812" ht="13.2" hidden="1" x14ac:dyDescent="0.25"/>
    <row r="813" ht="13.2" hidden="1" x14ac:dyDescent="0.25"/>
    <row r="814" ht="13.2" hidden="1" x14ac:dyDescent="0.25"/>
    <row r="815" ht="13.2" hidden="1" x14ac:dyDescent="0.25"/>
    <row r="816" ht="13.2" hidden="1" x14ac:dyDescent="0.25"/>
    <row r="817" ht="13.2" hidden="1" x14ac:dyDescent="0.25"/>
    <row r="818" ht="13.2" hidden="1" x14ac:dyDescent="0.25"/>
    <row r="819" ht="13.2" hidden="1" x14ac:dyDescent="0.25"/>
    <row r="820" ht="13.2" hidden="1" x14ac:dyDescent="0.25"/>
    <row r="821" ht="13.2" hidden="1" x14ac:dyDescent="0.25"/>
    <row r="822" ht="13.2" hidden="1" x14ac:dyDescent="0.25"/>
    <row r="823" ht="13.2" hidden="1" x14ac:dyDescent="0.25"/>
    <row r="824" ht="13.2" hidden="1" x14ac:dyDescent="0.25"/>
    <row r="825" ht="13.2" hidden="1" x14ac:dyDescent="0.25"/>
    <row r="826" ht="13.2" hidden="1" x14ac:dyDescent="0.25"/>
    <row r="827" ht="13.2" hidden="1" x14ac:dyDescent="0.25"/>
    <row r="828" ht="13.2" hidden="1" x14ac:dyDescent="0.25"/>
    <row r="829" ht="13.2" hidden="1" x14ac:dyDescent="0.25"/>
    <row r="830" ht="13.2" hidden="1" x14ac:dyDescent="0.25"/>
    <row r="831" ht="13.2" hidden="1" x14ac:dyDescent="0.25"/>
    <row r="832" ht="13.2" hidden="1" x14ac:dyDescent="0.25"/>
    <row r="833" ht="13.2" hidden="1" x14ac:dyDescent="0.25"/>
    <row r="834" ht="13.2" hidden="1" x14ac:dyDescent="0.25"/>
    <row r="835" ht="13.2" hidden="1" x14ac:dyDescent="0.25"/>
    <row r="836" ht="13.2" hidden="1" x14ac:dyDescent="0.25"/>
    <row r="837" ht="13.2" hidden="1" x14ac:dyDescent="0.25"/>
    <row r="838" ht="13.2" hidden="1" x14ac:dyDescent="0.25"/>
    <row r="839" ht="13.2" hidden="1" x14ac:dyDescent="0.25"/>
    <row r="840" ht="13.2" hidden="1" x14ac:dyDescent="0.25"/>
    <row r="841" ht="13.2" hidden="1" x14ac:dyDescent="0.25"/>
    <row r="842" ht="13.2" hidden="1" x14ac:dyDescent="0.25"/>
    <row r="843" ht="13.2" hidden="1" x14ac:dyDescent="0.25"/>
    <row r="844" ht="13.2" hidden="1" x14ac:dyDescent="0.25"/>
    <row r="845" ht="13.2" hidden="1" x14ac:dyDescent="0.25"/>
    <row r="846" ht="13.2" hidden="1" x14ac:dyDescent="0.25"/>
    <row r="847" ht="13.2" hidden="1" x14ac:dyDescent="0.25"/>
    <row r="848" ht="13.2" hidden="1" x14ac:dyDescent="0.25"/>
    <row r="849" ht="13.2" hidden="1" x14ac:dyDescent="0.25"/>
    <row r="850" ht="13.2" hidden="1" x14ac:dyDescent="0.25"/>
    <row r="851" ht="13.2" hidden="1" x14ac:dyDescent="0.25"/>
    <row r="852" ht="13.2" hidden="1" x14ac:dyDescent="0.25"/>
    <row r="853" ht="13.2" hidden="1" x14ac:dyDescent="0.25"/>
    <row r="854" ht="13.2" hidden="1" x14ac:dyDescent="0.25"/>
    <row r="855" ht="13.2" hidden="1" x14ac:dyDescent="0.25"/>
    <row r="856" ht="13.2" hidden="1" x14ac:dyDescent="0.25"/>
    <row r="857" ht="13.2" hidden="1" x14ac:dyDescent="0.25"/>
    <row r="858" ht="13.2" hidden="1" x14ac:dyDescent="0.25"/>
    <row r="859" ht="13.2" hidden="1" x14ac:dyDescent="0.25"/>
    <row r="860" ht="13.2" hidden="1" x14ac:dyDescent="0.25"/>
    <row r="861" ht="13.2" hidden="1" x14ac:dyDescent="0.25"/>
    <row r="862" ht="13.2" hidden="1" x14ac:dyDescent="0.25"/>
    <row r="863" ht="13.2" hidden="1" x14ac:dyDescent="0.25"/>
    <row r="864" ht="13.2" hidden="1" x14ac:dyDescent="0.25"/>
    <row r="865" ht="13.2" hidden="1" x14ac:dyDescent="0.25"/>
    <row r="866" ht="13.2" hidden="1" x14ac:dyDescent="0.25"/>
    <row r="867" ht="13.2" hidden="1" x14ac:dyDescent="0.25"/>
    <row r="868" ht="13.2" hidden="1" x14ac:dyDescent="0.25"/>
    <row r="869" ht="13.2" hidden="1" x14ac:dyDescent="0.25"/>
    <row r="870" ht="13.2" hidden="1" x14ac:dyDescent="0.25"/>
    <row r="871" ht="13.2" hidden="1" x14ac:dyDescent="0.25"/>
    <row r="872" ht="13.2" hidden="1" x14ac:dyDescent="0.25"/>
    <row r="873" ht="13.2" hidden="1" x14ac:dyDescent="0.25"/>
    <row r="874" ht="13.2" hidden="1" x14ac:dyDescent="0.25"/>
    <row r="875" ht="13.2" hidden="1" x14ac:dyDescent="0.25"/>
    <row r="876" ht="13.2" hidden="1" x14ac:dyDescent="0.25"/>
    <row r="877" ht="13.2" hidden="1" x14ac:dyDescent="0.25"/>
    <row r="878" ht="13.2" hidden="1" x14ac:dyDescent="0.25"/>
    <row r="879" ht="13.2" hidden="1" x14ac:dyDescent="0.25"/>
    <row r="880" ht="13.2" hidden="1" x14ac:dyDescent="0.25"/>
    <row r="881" ht="13.2" hidden="1" x14ac:dyDescent="0.25"/>
    <row r="882" ht="13.2" hidden="1" x14ac:dyDescent="0.25"/>
    <row r="883" ht="13.2" hidden="1" x14ac:dyDescent="0.25"/>
    <row r="884" ht="13.2" hidden="1" x14ac:dyDescent="0.25"/>
    <row r="885" ht="13.2" hidden="1" x14ac:dyDescent="0.25"/>
    <row r="886" ht="13.2" hidden="1" x14ac:dyDescent="0.25"/>
    <row r="887" ht="13.2" hidden="1" x14ac:dyDescent="0.25"/>
    <row r="888" ht="13.2" hidden="1" x14ac:dyDescent="0.25"/>
    <row r="889" ht="13.2" hidden="1" x14ac:dyDescent="0.25"/>
    <row r="890" ht="13.2" hidden="1" x14ac:dyDescent="0.25"/>
    <row r="891" ht="13.2" hidden="1" x14ac:dyDescent="0.25"/>
    <row r="892" ht="13.2" hidden="1" x14ac:dyDescent="0.25"/>
    <row r="893" ht="13.2" hidden="1" x14ac:dyDescent="0.25"/>
    <row r="894" ht="13.2" hidden="1" x14ac:dyDescent="0.25"/>
    <row r="895" ht="13.2" hidden="1" x14ac:dyDescent="0.25"/>
    <row r="896" ht="13.2" hidden="1" x14ac:dyDescent="0.25"/>
    <row r="897" ht="13.2" hidden="1" x14ac:dyDescent="0.25"/>
    <row r="898" ht="13.2" hidden="1" x14ac:dyDescent="0.25"/>
    <row r="899" ht="13.2" hidden="1" x14ac:dyDescent="0.25"/>
    <row r="900" ht="13.2" hidden="1" x14ac:dyDescent="0.25"/>
    <row r="901" ht="13.2" hidden="1" x14ac:dyDescent="0.25"/>
    <row r="902" ht="13.2" hidden="1" x14ac:dyDescent="0.25"/>
    <row r="903" ht="13.2" hidden="1" x14ac:dyDescent="0.25"/>
    <row r="904" ht="13.2" hidden="1" x14ac:dyDescent="0.25"/>
    <row r="905" ht="13.2" hidden="1" x14ac:dyDescent="0.25"/>
    <row r="906" ht="13.2" hidden="1" x14ac:dyDescent="0.25"/>
    <row r="907" ht="13.2" hidden="1" x14ac:dyDescent="0.25"/>
    <row r="908" ht="13.2" hidden="1" x14ac:dyDescent="0.25"/>
    <row r="909" ht="13.2" hidden="1" x14ac:dyDescent="0.25"/>
    <row r="910" ht="13.2" hidden="1" x14ac:dyDescent="0.25"/>
    <row r="911" ht="13.2" hidden="1" x14ac:dyDescent="0.25"/>
    <row r="912" ht="13.2" hidden="1" x14ac:dyDescent="0.25"/>
    <row r="913" ht="13.2" hidden="1" x14ac:dyDescent="0.25"/>
    <row r="914" ht="13.2" hidden="1" x14ac:dyDescent="0.25"/>
    <row r="915" ht="13.2" hidden="1" x14ac:dyDescent="0.25"/>
    <row r="916" ht="13.2" hidden="1" x14ac:dyDescent="0.25"/>
    <row r="917" ht="13.2" hidden="1" x14ac:dyDescent="0.25"/>
    <row r="918" ht="13.2" hidden="1" x14ac:dyDescent="0.25"/>
    <row r="919" ht="13.2" hidden="1" x14ac:dyDescent="0.25"/>
    <row r="920" ht="13.2" hidden="1" x14ac:dyDescent="0.25"/>
    <row r="921" ht="13.2" hidden="1" x14ac:dyDescent="0.25"/>
    <row r="922" ht="13.2" hidden="1" x14ac:dyDescent="0.25"/>
    <row r="923" ht="13.2" hidden="1" x14ac:dyDescent="0.25"/>
    <row r="924" ht="13.2" hidden="1" x14ac:dyDescent="0.25"/>
    <row r="925" ht="13.2" hidden="1" x14ac:dyDescent="0.25"/>
    <row r="926" ht="13.2" hidden="1" x14ac:dyDescent="0.25"/>
    <row r="927" ht="13.2" hidden="1" x14ac:dyDescent="0.25"/>
    <row r="928" ht="13.2" hidden="1" x14ac:dyDescent="0.25"/>
    <row r="929" ht="13.2" hidden="1" x14ac:dyDescent="0.25"/>
    <row r="930" ht="13.2" hidden="1" x14ac:dyDescent="0.25"/>
    <row r="931" ht="13.2" hidden="1" x14ac:dyDescent="0.25"/>
    <row r="932" ht="13.2" hidden="1" x14ac:dyDescent="0.25"/>
    <row r="933" ht="13.2" hidden="1" x14ac:dyDescent="0.25"/>
    <row r="934" ht="13.2" hidden="1" x14ac:dyDescent="0.25"/>
    <row r="935" ht="13.2" hidden="1" x14ac:dyDescent="0.25"/>
    <row r="936" ht="13.2" hidden="1" x14ac:dyDescent="0.25"/>
    <row r="937" ht="13.2" hidden="1" x14ac:dyDescent="0.25"/>
    <row r="938" ht="13.2" hidden="1" x14ac:dyDescent="0.25"/>
    <row r="939" ht="13.2" hidden="1" x14ac:dyDescent="0.25"/>
    <row r="940" ht="13.2" hidden="1" x14ac:dyDescent="0.25"/>
    <row r="941" ht="13.2" hidden="1" x14ac:dyDescent="0.25"/>
    <row r="942" ht="13.2" hidden="1" x14ac:dyDescent="0.25"/>
    <row r="943" ht="13.2" hidden="1" x14ac:dyDescent="0.25"/>
    <row r="944" ht="13.2" hidden="1" x14ac:dyDescent="0.25"/>
    <row r="945" ht="13.2" hidden="1" x14ac:dyDescent="0.25"/>
    <row r="946" ht="13.2" hidden="1" x14ac:dyDescent="0.25"/>
    <row r="947" ht="13.2" hidden="1" x14ac:dyDescent="0.25"/>
    <row r="948" ht="13.2" hidden="1" x14ac:dyDescent="0.25"/>
    <row r="949" ht="13.2" hidden="1" x14ac:dyDescent="0.25"/>
    <row r="950" ht="13.2" hidden="1" x14ac:dyDescent="0.25"/>
    <row r="951" ht="13.2" hidden="1" x14ac:dyDescent="0.25"/>
    <row r="952" ht="13.2" hidden="1" x14ac:dyDescent="0.25"/>
    <row r="953" ht="13.2" hidden="1" x14ac:dyDescent="0.25"/>
    <row r="954" ht="13.2" hidden="1" x14ac:dyDescent="0.25"/>
    <row r="955" ht="13.2" hidden="1" x14ac:dyDescent="0.25"/>
    <row r="956" ht="13.2" hidden="1" x14ac:dyDescent="0.25"/>
    <row r="957" ht="13.2" hidden="1" x14ac:dyDescent="0.25"/>
    <row r="958" ht="13.2" hidden="1" x14ac:dyDescent="0.25"/>
    <row r="959" ht="13.2" hidden="1" x14ac:dyDescent="0.25"/>
    <row r="960" ht="13.2" hidden="1" x14ac:dyDescent="0.25"/>
    <row r="961" ht="13.2" hidden="1" x14ac:dyDescent="0.25"/>
    <row r="962" ht="13.2" hidden="1" x14ac:dyDescent="0.25"/>
    <row r="963" ht="13.2" hidden="1" x14ac:dyDescent="0.25"/>
    <row r="964" ht="13.2" hidden="1" x14ac:dyDescent="0.25"/>
    <row r="965" ht="13.2" hidden="1" x14ac:dyDescent="0.25"/>
    <row r="966" ht="13.2" hidden="1" x14ac:dyDescent="0.25"/>
    <row r="967" ht="13.2" hidden="1" x14ac:dyDescent="0.25"/>
    <row r="968" ht="13.2" hidden="1" x14ac:dyDescent="0.25"/>
    <row r="969" ht="13.2" hidden="1" x14ac:dyDescent="0.25"/>
    <row r="970" ht="13.2" hidden="1" x14ac:dyDescent="0.25"/>
    <row r="971" ht="13.2" hidden="1" x14ac:dyDescent="0.25"/>
    <row r="972" ht="13.2" hidden="1" x14ac:dyDescent="0.25"/>
    <row r="973" ht="13.2" hidden="1" x14ac:dyDescent="0.25"/>
    <row r="974" ht="13.2" hidden="1" x14ac:dyDescent="0.25"/>
    <row r="975" ht="13.2" hidden="1" x14ac:dyDescent="0.25"/>
    <row r="976" ht="13.2" hidden="1" x14ac:dyDescent="0.25"/>
    <row r="977" ht="13.2" hidden="1" x14ac:dyDescent="0.25"/>
    <row r="978" ht="13.2" hidden="1" x14ac:dyDescent="0.25"/>
    <row r="979" ht="13.2" hidden="1" x14ac:dyDescent="0.25"/>
    <row r="980" ht="13.2" hidden="1" x14ac:dyDescent="0.25"/>
    <row r="981" ht="13.2" hidden="1" x14ac:dyDescent="0.25"/>
    <row r="982" ht="13.2" hidden="1" x14ac:dyDescent="0.25"/>
    <row r="983" ht="13.2" hidden="1" x14ac:dyDescent="0.25"/>
    <row r="984" ht="13.2" hidden="1" x14ac:dyDescent="0.25"/>
    <row r="985" ht="13.2" hidden="1" x14ac:dyDescent="0.25"/>
    <row r="986" ht="13.2" hidden="1" x14ac:dyDescent="0.25"/>
    <row r="987" ht="13.2" hidden="1" x14ac:dyDescent="0.25"/>
    <row r="988" ht="13.2" hidden="1" x14ac:dyDescent="0.25"/>
    <row r="989" ht="13.2" hidden="1" x14ac:dyDescent="0.25"/>
    <row r="990" ht="13.2" hidden="1" x14ac:dyDescent="0.25"/>
    <row r="991" ht="13.2" hidden="1" x14ac:dyDescent="0.25"/>
    <row r="992" ht="13.2" hidden="1" x14ac:dyDescent="0.25"/>
    <row r="993" ht="13.2" hidden="1" x14ac:dyDescent="0.25"/>
    <row r="994" ht="13.2" hidden="1" x14ac:dyDescent="0.25"/>
    <row r="995" ht="13.2" hidden="1" x14ac:dyDescent="0.25"/>
    <row r="996" ht="13.2" hidden="1" x14ac:dyDescent="0.25"/>
    <row r="997" ht="13.2" hidden="1" x14ac:dyDescent="0.25"/>
    <row r="998" ht="13.2" hidden="1" x14ac:dyDescent="0.25"/>
    <row r="999" ht="13.2" hidden="1" x14ac:dyDescent="0.25"/>
  </sheetData>
  <autoFilter ref="A1:Z999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I82"/>
  <sheetViews>
    <sheetView tabSelected="1" zoomScale="116" zoomScaleNormal="100" workbookViewId="0">
      <selection activeCell="G68" sqref="G68"/>
    </sheetView>
  </sheetViews>
  <sheetFormatPr baseColWidth="10" defaultColWidth="14.44140625" defaultRowHeight="15.75" customHeight="1" x14ac:dyDescent="0.25"/>
  <cols>
    <col min="5" max="5" width="23.6640625" customWidth="1"/>
    <col min="6" max="6" width="64.109375" customWidth="1"/>
  </cols>
  <sheetData>
    <row r="3" spans="2:9" ht="15.75" customHeight="1" x14ac:dyDescent="0.25">
      <c r="B3" s="3" t="s">
        <v>0</v>
      </c>
      <c r="C3" s="3" t="s">
        <v>1</v>
      </c>
      <c r="D3" s="3" t="s">
        <v>2</v>
      </c>
      <c r="E3" s="3" t="s">
        <v>53</v>
      </c>
      <c r="F3" s="3" t="s">
        <v>54</v>
      </c>
      <c r="G3" s="3" t="s">
        <v>5</v>
      </c>
      <c r="H3" s="3" t="s">
        <v>55</v>
      </c>
      <c r="I3" s="3" t="s">
        <v>56</v>
      </c>
    </row>
    <row r="4" spans="2:9" ht="15.75" customHeight="1" x14ac:dyDescent="0.25">
      <c r="B4" s="4" t="s">
        <v>8</v>
      </c>
      <c r="C4" s="4" t="s">
        <v>120</v>
      </c>
      <c r="D4" s="4" t="s">
        <v>10</v>
      </c>
      <c r="E4" s="4" t="s">
        <v>108</v>
      </c>
      <c r="F4" s="4" t="s">
        <v>122</v>
      </c>
      <c r="G4" s="5"/>
      <c r="H4" s="4" t="s">
        <v>11</v>
      </c>
      <c r="I4" s="4" t="s">
        <v>40</v>
      </c>
    </row>
    <row r="5" spans="2:9" ht="15.75" customHeight="1" x14ac:dyDescent="0.25">
      <c r="B5" s="6"/>
      <c r="C5" s="7" t="s">
        <v>57</v>
      </c>
      <c r="D5" s="6"/>
      <c r="E5" s="6"/>
      <c r="F5" s="6"/>
      <c r="G5" s="7" t="s">
        <v>58</v>
      </c>
      <c r="H5" s="6"/>
      <c r="I5" s="7" t="s">
        <v>59</v>
      </c>
    </row>
    <row r="6" spans="2:9" ht="15.75" customHeight="1" x14ac:dyDescent="0.25">
      <c r="B6" s="8" t="s">
        <v>60</v>
      </c>
      <c r="C6" s="22" t="s">
        <v>121</v>
      </c>
      <c r="D6" s="19"/>
      <c r="E6" s="19"/>
      <c r="F6" s="19"/>
      <c r="G6" s="2" t="s">
        <v>123</v>
      </c>
      <c r="H6" s="6"/>
      <c r="I6" s="9">
        <v>3</v>
      </c>
    </row>
    <row r="7" spans="2:9" ht="15.75" customHeight="1" x14ac:dyDescent="0.25">
      <c r="B7" s="8" t="s">
        <v>61</v>
      </c>
      <c r="C7" s="18" t="s">
        <v>62</v>
      </c>
      <c r="D7" s="19"/>
      <c r="E7" s="19"/>
      <c r="F7" s="19"/>
      <c r="G7" s="2" t="s">
        <v>123</v>
      </c>
      <c r="H7" s="6"/>
      <c r="I7" s="9">
        <v>2</v>
      </c>
    </row>
    <row r="8" spans="2:9" ht="15.75" customHeight="1" x14ac:dyDescent="0.25">
      <c r="B8" s="6"/>
      <c r="C8" s="19"/>
      <c r="D8" s="19"/>
      <c r="E8" s="19"/>
      <c r="F8" s="19"/>
      <c r="G8" s="6"/>
      <c r="H8" s="6"/>
      <c r="I8" s="6"/>
    </row>
    <row r="9" spans="2:9" ht="15.75" customHeight="1" x14ac:dyDescent="0.25">
      <c r="B9" s="3" t="s">
        <v>0</v>
      </c>
      <c r="C9" s="3" t="s">
        <v>1</v>
      </c>
      <c r="D9" s="3" t="s">
        <v>2</v>
      </c>
      <c r="E9" s="3" t="s">
        <v>53</v>
      </c>
      <c r="F9" s="3" t="s">
        <v>54</v>
      </c>
      <c r="G9" s="3" t="s">
        <v>5</v>
      </c>
      <c r="H9" s="3" t="s">
        <v>55</v>
      </c>
      <c r="I9" s="3" t="s">
        <v>56</v>
      </c>
    </row>
    <row r="10" spans="2:9" ht="15.75" customHeight="1" x14ac:dyDescent="0.25">
      <c r="B10" s="10" t="s">
        <v>13</v>
      </c>
      <c r="C10" s="10" t="s">
        <v>9</v>
      </c>
      <c r="D10" s="10" t="s">
        <v>63</v>
      </c>
      <c r="E10" s="10" t="s">
        <v>14</v>
      </c>
      <c r="F10" s="10" t="s">
        <v>64</v>
      </c>
      <c r="G10" s="11"/>
      <c r="H10" s="4" t="s">
        <v>111</v>
      </c>
      <c r="I10" s="4" t="s">
        <v>40</v>
      </c>
    </row>
    <row r="11" spans="2:9" ht="15.75" customHeight="1" x14ac:dyDescent="0.25">
      <c r="B11" s="6"/>
      <c r="C11" s="7" t="s">
        <v>57</v>
      </c>
      <c r="D11" s="6"/>
      <c r="E11" s="6"/>
      <c r="F11" s="6"/>
      <c r="G11" s="7" t="s">
        <v>58</v>
      </c>
      <c r="H11" s="6"/>
      <c r="I11" s="7" t="s">
        <v>59</v>
      </c>
    </row>
    <row r="12" spans="2:9" ht="15.75" customHeight="1" x14ac:dyDescent="0.25">
      <c r="B12" s="8" t="s">
        <v>65</v>
      </c>
      <c r="C12" s="18" t="s">
        <v>66</v>
      </c>
      <c r="D12" s="19"/>
      <c r="E12" s="19"/>
      <c r="F12" s="19"/>
      <c r="G12" s="2" t="s">
        <v>124</v>
      </c>
      <c r="H12" s="6"/>
      <c r="I12" s="9">
        <v>3</v>
      </c>
    </row>
    <row r="13" spans="2:9" ht="15.75" customHeight="1" x14ac:dyDescent="0.25">
      <c r="B13" s="8" t="s">
        <v>67</v>
      </c>
      <c r="C13" s="18" t="s">
        <v>62</v>
      </c>
      <c r="D13" s="19"/>
      <c r="E13" s="19"/>
      <c r="F13" s="19"/>
      <c r="G13" s="2" t="s">
        <v>125</v>
      </c>
      <c r="H13" s="6"/>
      <c r="I13" s="9">
        <v>2</v>
      </c>
    </row>
    <row r="14" spans="2:9" ht="15.75" customHeight="1" x14ac:dyDescent="0.25">
      <c r="B14" s="8" t="s">
        <v>68</v>
      </c>
      <c r="C14" s="18" t="s">
        <v>69</v>
      </c>
      <c r="D14" s="19"/>
      <c r="E14" s="19"/>
      <c r="F14" s="19"/>
      <c r="G14" s="2" t="s">
        <v>126</v>
      </c>
      <c r="H14" s="6"/>
      <c r="I14" s="8">
        <v>1</v>
      </c>
    </row>
    <row r="15" spans="2:9" ht="15.75" customHeight="1" x14ac:dyDescent="0.25">
      <c r="B15" s="6"/>
      <c r="C15" s="19"/>
      <c r="D15" s="19"/>
      <c r="E15" s="19"/>
      <c r="F15" s="19"/>
      <c r="G15" s="6"/>
      <c r="H15" s="6"/>
      <c r="I15" s="6"/>
    </row>
    <row r="16" spans="2:9" ht="15.75" customHeight="1" x14ac:dyDescent="0.25">
      <c r="B16" s="3" t="s">
        <v>0</v>
      </c>
      <c r="C16" s="3" t="s">
        <v>1</v>
      </c>
      <c r="D16" s="3" t="s">
        <v>2</v>
      </c>
      <c r="E16" s="3" t="s">
        <v>53</v>
      </c>
      <c r="F16" s="3" t="s">
        <v>54</v>
      </c>
      <c r="G16" s="3" t="s">
        <v>5</v>
      </c>
      <c r="H16" s="3" t="s">
        <v>55</v>
      </c>
      <c r="I16" s="3" t="s">
        <v>56</v>
      </c>
    </row>
    <row r="17" spans="1:9" ht="15.75" customHeight="1" x14ac:dyDescent="0.25">
      <c r="B17" s="4" t="s">
        <v>16</v>
      </c>
      <c r="C17" s="4" t="s">
        <v>127</v>
      </c>
      <c r="D17" s="4" t="s">
        <v>118</v>
      </c>
      <c r="E17" s="4" t="s">
        <v>17</v>
      </c>
      <c r="F17" s="4" t="s">
        <v>18</v>
      </c>
      <c r="G17" s="5"/>
      <c r="H17" s="4" t="s">
        <v>11</v>
      </c>
      <c r="I17" s="4" t="s">
        <v>12</v>
      </c>
    </row>
    <row r="18" spans="1:9" ht="15.75" customHeight="1" x14ac:dyDescent="0.25">
      <c r="B18" s="6"/>
      <c r="C18" s="7" t="s">
        <v>57</v>
      </c>
      <c r="D18" s="6"/>
      <c r="E18" s="6"/>
      <c r="F18" s="6"/>
      <c r="G18" s="7" t="s">
        <v>58</v>
      </c>
      <c r="H18" s="6"/>
      <c r="I18" s="7" t="s">
        <v>59</v>
      </c>
    </row>
    <row r="19" spans="1:9" ht="13.2" x14ac:dyDescent="0.25">
      <c r="B19" s="8" t="s">
        <v>70</v>
      </c>
      <c r="C19" s="22" t="s">
        <v>128</v>
      </c>
      <c r="D19" s="19"/>
      <c r="E19" s="19"/>
      <c r="F19" s="19"/>
      <c r="G19" s="2" t="s">
        <v>129</v>
      </c>
      <c r="H19" s="6"/>
      <c r="I19" s="9">
        <v>3</v>
      </c>
    </row>
    <row r="20" spans="1:9" ht="13.2" x14ac:dyDescent="0.25">
      <c r="B20" s="8" t="s">
        <v>71</v>
      </c>
      <c r="C20" s="18" t="s">
        <v>62</v>
      </c>
      <c r="D20" s="19"/>
      <c r="E20" s="19"/>
      <c r="F20" s="19"/>
      <c r="G20" s="2" t="s">
        <v>125</v>
      </c>
      <c r="H20" s="6"/>
      <c r="I20" s="9">
        <v>2</v>
      </c>
    </row>
    <row r="21" spans="1:9" ht="13.2" x14ac:dyDescent="0.25">
      <c r="B21" s="8" t="s">
        <v>72</v>
      </c>
      <c r="C21" s="18" t="s">
        <v>73</v>
      </c>
      <c r="D21" s="19"/>
      <c r="E21" s="19"/>
      <c r="F21" s="19"/>
      <c r="G21" s="2" t="s">
        <v>124</v>
      </c>
      <c r="H21" s="6"/>
      <c r="I21" s="9">
        <v>1</v>
      </c>
    </row>
    <row r="22" spans="1:9" ht="13.2" x14ac:dyDescent="0.25">
      <c r="B22" s="3"/>
      <c r="C22" s="3"/>
      <c r="D22" s="3"/>
      <c r="E22" s="3"/>
      <c r="F22" s="3"/>
      <c r="G22" s="3"/>
      <c r="H22" s="3"/>
      <c r="I22" s="3"/>
    </row>
    <row r="23" spans="1:9" ht="13.2" x14ac:dyDescent="0.25">
      <c r="B23" s="3" t="s">
        <v>0</v>
      </c>
      <c r="C23" s="3" t="s">
        <v>1</v>
      </c>
      <c r="D23" s="3" t="s">
        <v>2</v>
      </c>
      <c r="E23" s="3" t="s">
        <v>53</v>
      </c>
      <c r="F23" s="3" t="s">
        <v>54</v>
      </c>
      <c r="G23" s="3" t="s">
        <v>5</v>
      </c>
      <c r="H23" s="3" t="s">
        <v>55</v>
      </c>
      <c r="I23" s="3" t="s">
        <v>56</v>
      </c>
    </row>
    <row r="24" spans="1:9" ht="13.2" x14ac:dyDescent="0.25">
      <c r="B24" s="4" t="s">
        <v>19</v>
      </c>
      <c r="C24" s="4" t="s">
        <v>120</v>
      </c>
      <c r="D24" s="4" t="s">
        <v>117</v>
      </c>
      <c r="E24" s="4" t="s">
        <v>110</v>
      </c>
      <c r="F24" s="4" t="s">
        <v>130</v>
      </c>
      <c r="G24" s="5"/>
      <c r="H24" s="4" t="s">
        <v>39</v>
      </c>
      <c r="I24" s="4" t="s">
        <v>40</v>
      </c>
    </row>
    <row r="25" spans="1:9" ht="13.2" x14ac:dyDescent="0.25">
      <c r="B25" s="6"/>
      <c r="C25" s="7" t="s">
        <v>57</v>
      </c>
      <c r="D25" s="6"/>
      <c r="E25" s="6"/>
      <c r="F25" s="6"/>
      <c r="G25" s="7" t="s">
        <v>58</v>
      </c>
      <c r="H25" s="6"/>
      <c r="I25" s="7" t="s">
        <v>59</v>
      </c>
    </row>
    <row r="26" spans="1:9" ht="13.2" x14ac:dyDescent="0.25">
      <c r="B26" s="8" t="s">
        <v>74</v>
      </c>
      <c r="C26" s="22" t="s">
        <v>131</v>
      </c>
      <c r="D26" s="19"/>
      <c r="E26" s="19"/>
      <c r="F26" s="19"/>
      <c r="G26" s="2" t="s">
        <v>125</v>
      </c>
      <c r="H26" s="6"/>
      <c r="I26" s="9">
        <v>3</v>
      </c>
    </row>
    <row r="27" spans="1:9" ht="13.2" x14ac:dyDescent="0.25">
      <c r="B27" s="8" t="s">
        <v>75</v>
      </c>
      <c r="C27" s="22" t="s">
        <v>132</v>
      </c>
      <c r="D27" s="19"/>
      <c r="E27" s="19"/>
      <c r="F27" s="19"/>
      <c r="G27" s="2" t="s">
        <v>125</v>
      </c>
      <c r="H27" s="6"/>
      <c r="I27" s="9">
        <v>1</v>
      </c>
    </row>
    <row r="28" spans="1:9" ht="13.2" x14ac:dyDescent="0.25">
      <c r="B28" s="16"/>
      <c r="C28" s="18"/>
      <c r="D28" s="18"/>
      <c r="E28" s="18"/>
      <c r="F28" s="18"/>
      <c r="G28" s="16"/>
      <c r="H28" s="16"/>
      <c r="I28" s="12"/>
    </row>
    <row r="29" spans="1:9" ht="13.2" x14ac:dyDescent="0.25">
      <c r="A29" s="17"/>
      <c r="B29" s="1" t="s">
        <v>0</v>
      </c>
      <c r="C29" s="3" t="s">
        <v>1</v>
      </c>
      <c r="D29" s="3" t="s">
        <v>2</v>
      </c>
      <c r="E29" s="3" t="s">
        <v>53</v>
      </c>
      <c r="F29" s="3" t="s">
        <v>54</v>
      </c>
      <c r="G29" s="3" t="s">
        <v>5</v>
      </c>
      <c r="H29" s="3" t="s">
        <v>55</v>
      </c>
      <c r="I29" s="3" t="s">
        <v>56</v>
      </c>
    </row>
    <row r="30" spans="1:9" ht="13.2" x14ac:dyDescent="0.25">
      <c r="A30" s="17"/>
      <c r="B30" s="4" t="s">
        <v>20</v>
      </c>
      <c r="C30" s="4" t="s">
        <v>119</v>
      </c>
      <c r="D30" s="4" t="s">
        <v>118</v>
      </c>
      <c r="E30" s="4" t="s">
        <v>21</v>
      </c>
      <c r="F30" s="4" t="s">
        <v>22</v>
      </c>
      <c r="G30" s="5"/>
      <c r="H30" s="4" t="s">
        <v>11</v>
      </c>
      <c r="I30" s="4" t="s">
        <v>12</v>
      </c>
    </row>
    <row r="31" spans="1:9" ht="13.2" x14ac:dyDescent="0.25">
      <c r="A31" s="17"/>
      <c r="B31" s="16"/>
      <c r="C31" s="7" t="s">
        <v>57</v>
      </c>
      <c r="D31" s="16"/>
      <c r="E31" s="16"/>
      <c r="F31" s="16"/>
      <c r="G31" s="7" t="s">
        <v>58</v>
      </c>
      <c r="H31" s="16"/>
      <c r="I31" s="7" t="s">
        <v>59</v>
      </c>
    </row>
    <row r="32" spans="1:9" ht="13.2" x14ac:dyDescent="0.25">
      <c r="A32" s="17"/>
      <c r="B32" s="16" t="s">
        <v>76</v>
      </c>
      <c r="C32" s="2" t="s">
        <v>133</v>
      </c>
      <c r="D32" s="2"/>
      <c r="E32" s="2"/>
      <c r="F32" s="2"/>
      <c r="G32" s="2" t="s">
        <v>124</v>
      </c>
      <c r="H32" s="16"/>
      <c r="I32" s="12">
        <v>3</v>
      </c>
    </row>
    <row r="33" spans="1:9" ht="13.2" x14ac:dyDescent="0.25">
      <c r="A33" s="17"/>
      <c r="B33" s="16" t="s">
        <v>77</v>
      </c>
      <c r="C33" s="16" t="s">
        <v>78</v>
      </c>
      <c r="D33" s="16"/>
      <c r="E33" s="16"/>
      <c r="F33" s="16"/>
      <c r="G33" s="2" t="s">
        <v>124</v>
      </c>
      <c r="H33" s="16"/>
      <c r="I33" s="12">
        <v>1</v>
      </c>
    </row>
    <row r="34" spans="1:9" ht="13.2" x14ac:dyDescent="0.25">
      <c r="A34" s="17"/>
      <c r="B34" s="16"/>
      <c r="C34" s="17"/>
      <c r="D34" s="17"/>
      <c r="E34" s="17"/>
      <c r="F34" s="17"/>
      <c r="G34" s="16"/>
      <c r="H34" s="16"/>
      <c r="I34" s="16"/>
    </row>
    <row r="35" spans="1:9" ht="15.6" customHeight="1" x14ac:dyDescent="0.25">
      <c r="A35" s="17"/>
      <c r="B35" s="3" t="s">
        <v>0</v>
      </c>
      <c r="C35" s="3" t="s">
        <v>1</v>
      </c>
      <c r="D35" s="3" t="s">
        <v>2</v>
      </c>
      <c r="E35" s="3" t="s">
        <v>53</v>
      </c>
      <c r="F35" s="3" t="s">
        <v>54</v>
      </c>
      <c r="G35" s="3" t="s">
        <v>5</v>
      </c>
      <c r="H35" s="3" t="s">
        <v>55</v>
      </c>
      <c r="I35" s="3" t="s">
        <v>56</v>
      </c>
    </row>
    <row r="36" spans="1:9" ht="13.2" x14ac:dyDescent="0.25">
      <c r="A36" s="17"/>
      <c r="B36" s="4" t="s">
        <v>23</v>
      </c>
      <c r="C36" s="4" t="s">
        <v>119</v>
      </c>
      <c r="D36" s="4" t="s">
        <v>134</v>
      </c>
      <c r="E36" s="4" t="s">
        <v>24</v>
      </c>
      <c r="F36" s="4" t="s">
        <v>25</v>
      </c>
      <c r="G36" s="5"/>
      <c r="H36" s="4" t="s">
        <v>11</v>
      </c>
      <c r="I36" s="4" t="s">
        <v>12</v>
      </c>
    </row>
    <row r="37" spans="1:9" ht="13.2" x14ac:dyDescent="0.25">
      <c r="A37" s="17"/>
      <c r="B37" s="16"/>
      <c r="C37" s="7" t="s">
        <v>57</v>
      </c>
      <c r="D37" s="16"/>
      <c r="E37" s="16"/>
      <c r="F37" s="16"/>
      <c r="G37" s="7" t="s">
        <v>58</v>
      </c>
      <c r="H37" s="16"/>
      <c r="I37" s="7" t="s">
        <v>59</v>
      </c>
    </row>
    <row r="38" spans="1:9" ht="13.2" x14ac:dyDescent="0.25">
      <c r="A38" s="17"/>
      <c r="B38" s="16" t="s">
        <v>79</v>
      </c>
      <c r="C38" s="16" t="s">
        <v>80</v>
      </c>
      <c r="D38" s="16"/>
      <c r="E38" s="16"/>
      <c r="F38" s="16"/>
      <c r="G38" s="2" t="s">
        <v>125</v>
      </c>
      <c r="H38" s="16"/>
      <c r="I38" s="12">
        <v>2</v>
      </c>
    </row>
    <row r="39" spans="1:9" ht="13.2" x14ac:dyDescent="0.25">
      <c r="A39" s="17"/>
      <c r="B39" s="16" t="s">
        <v>81</v>
      </c>
      <c r="C39" s="16" t="s">
        <v>82</v>
      </c>
      <c r="D39" s="16"/>
      <c r="E39" s="16"/>
      <c r="F39" s="16"/>
      <c r="G39" s="2" t="s">
        <v>126</v>
      </c>
      <c r="H39" s="16"/>
      <c r="I39" s="12">
        <v>2</v>
      </c>
    </row>
    <row r="40" spans="1:9" ht="13.2" x14ac:dyDescent="0.25">
      <c r="A40" s="17"/>
      <c r="B40" s="16" t="s">
        <v>83</v>
      </c>
      <c r="C40" s="16" t="s">
        <v>84</v>
      </c>
      <c r="D40" s="16"/>
      <c r="E40" s="16"/>
      <c r="F40" s="16"/>
      <c r="G40" s="2" t="s">
        <v>129</v>
      </c>
      <c r="H40" s="16"/>
      <c r="I40" s="12">
        <v>1</v>
      </c>
    </row>
    <row r="41" spans="1:9" ht="13.2" x14ac:dyDescent="0.25">
      <c r="A41" s="17"/>
      <c r="B41" s="3"/>
      <c r="C41" s="3"/>
      <c r="D41" s="3"/>
      <c r="E41" s="3"/>
      <c r="F41" s="3"/>
      <c r="G41" s="3"/>
      <c r="H41" s="3"/>
      <c r="I41" s="3"/>
    </row>
    <row r="42" spans="1:9" ht="13.2" x14ac:dyDescent="0.25">
      <c r="A42" s="17"/>
      <c r="B42" s="3" t="s">
        <v>0</v>
      </c>
      <c r="C42" s="3" t="s">
        <v>1</v>
      </c>
      <c r="D42" s="3" t="s">
        <v>2</v>
      </c>
      <c r="E42" s="3" t="s">
        <v>53</v>
      </c>
      <c r="F42" s="3" t="s">
        <v>54</v>
      </c>
      <c r="G42" s="3" t="s">
        <v>5</v>
      </c>
      <c r="H42" s="3" t="s">
        <v>55</v>
      </c>
      <c r="I42" s="3" t="s">
        <v>56</v>
      </c>
    </row>
    <row r="43" spans="1:9" ht="13.2" x14ac:dyDescent="0.25">
      <c r="A43" s="17"/>
      <c r="B43" s="4" t="s">
        <v>26</v>
      </c>
      <c r="C43" s="4" t="s">
        <v>120</v>
      </c>
      <c r="D43" s="4" t="s">
        <v>117</v>
      </c>
      <c r="E43" s="4" t="s">
        <v>135</v>
      </c>
      <c r="F43" s="4" t="s">
        <v>136</v>
      </c>
      <c r="G43" s="5"/>
      <c r="H43" s="4" t="s">
        <v>111</v>
      </c>
      <c r="I43" s="4" t="s">
        <v>12</v>
      </c>
    </row>
    <row r="44" spans="1:9" ht="13.2" x14ac:dyDescent="0.25">
      <c r="A44" s="17"/>
      <c r="B44" s="16"/>
      <c r="C44" s="7" t="s">
        <v>57</v>
      </c>
      <c r="D44" s="16"/>
      <c r="E44" s="16"/>
      <c r="F44" s="16"/>
      <c r="G44" s="7" t="s">
        <v>58</v>
      </c>
      <c r="H44" s="16"/>
      <c r="I44" s="7" t="s">
        <v>59</v>
      </c>
    </row>
    <row r="45" spans="1:9" ht="13.2" x14ac:dyDescent="0.25">
      <c r="A45" s="17"/>
      <c r="B45" s="16" t="s">
        <v>85</v>
      </c>
      <c r="C45" s="2" t="s">
        <v>137</v>
      </c>
      <c r="D45" s="2"/>
      <c r="E45" s="2"/>
      <c r="F45" s="2"/>
      <c r="G45" s="2" t="s">
        <v>129</v>
      </c>
      <c r="H45" s="16"/>
      <c r="I45" s="12">
        <v>2</v>
      </c>
    </row>
    <row r="46" spans="1:9" ht="13.2" x14ac:dyDescent="0.25">
      <c r="A46" s="17"/>
      <c r="B46" s="16" t="s">
        <v>86</v>
      </c>
      <c r="C46" s="2" t="s">
        <v>138</v>
      </c>
      <c r="D46" s="2"/>
      <c r="E46" s="2"/>
      <c r="F46" s="2"/>
      <c r="G46" s="2" t="s">
        <v>125</v>
      </c>
      <c r="H46" s="16"/>
      <c r="I46" s="12">
        <v>2</v>
      </c>
    </row>
    <row r="47" spans="1:9" ht="13.2" x14ac:dyDescent="0.25">
      <c r="A47" s="17"/>
      <c r="B47" s="16" t="s">
        <v>87</v>
      </c>
      <c r="C47" s="16" t="s">
        <v>88</v>
      </c>
      <c r="D47" s="16"/>
      <c r="E47" s="16"/>
      <c r="F47" s="16"/>
      <c r="G47" s="2" t="s">
        <v>124</v>
      </c>
      <c r="H47" s="16"/>
      <c r="I47" s="12">
        <v>1</v>
      </c>
    </row>
    <row r="48" spans="1:9" ht="13.2" x14ac:dyDescent="0.25">
      <c r="A48" s="17"/>
      <c r="B48" s="3"/>
      <c r="C48" s="3"/>
      <c r="D48" s="3"/>
      <c r="E48" s="3"/>
      <c r="F48" s="3"/>
      <c r="G48" s="3"/>
      <c r="H48" s="3"/>
      <c r="I48" s="3"/>
    </row>
    <row r="49" spans="1:9" ht="13.2" x14ac:dyDescent="0.25">
      <c r="A49" s="17"/>
      <c r="B49" s="3" t="s">
        <v>0</v>
      </c>
      <c r="C49" s="3" t="s">
        <v>1</v>
      </c>
      <c r="D49" s="3" t="s">
        <v>2</v>
      </c>
      <c r="E49" s="3" t="s">
        <v>53</v>
      </c>
      <c r="F49" s="3" t="s">
        <v>54</v>
      </c>
      <c r="G49" s="3" t="s">
        <v>5</v>
      </c>
      <c r="H49" s="3" t="s">
        <v>55</v>
      </c>
      <c r="I49" s="3" t="s">
        <v>56</v>
      </c>
    </row>
    <row r="50" spans="1:9" ht="13.2" x14ac:dyDescent="0.25">
      <c r="A50" s="17"/>
      <c r="B50" s="4" t="s">
        <v>28</v>
      </c>
      <c r="C50" s="4" t="s">
        <v>120</v>
      </c>
      <c r="D50" s="4" t="s">
        <v>117</v>
      </c>
      <c r="E50" s="4" t="s">
        <v>139</v>
      </c>
      <c r="F50" s="4" t="s">
        <v>115</v>
      </c>
      <c r="G50" s="5"/>
      <c r="H50" s="4" t="s">
        <v>39</v>
      </c>
      <c r="I50" s="4" t="s">
        <v>40</v>
      </c>
    </row>
    <row r="51" spans="1:9" ht="13.2" x14ac:dyDescent="0.25">
      <c r="A51" s="17"/>
      <c r="B51" s="16"/>
      <c r="C51" s="16"/>
      <c r="D51" s="16"/>
      <c r="E51" s="16"/>
      <c r="F51" s="16"/>
      <c r="G51" s="16"/>
      <c r="H51" s="16"/>
      <c r="I51" s="16"/>
    </row>
    <row r="52" spans="1:9" ht="13.2" x14ac:dyDescent="0.25">
      <c r="A52" s="17"/>
      <c r="B52" s="16"/>
      <c r="C52" s="7" t="s">
        <v>57</v>
      </c>
      <c r="D52" s="16"/>
      <c r="E52" s="16"/>
      <c r="F52" s="16"/>
      <c r="G52" s="7" t="s">
        <v>58</v>
      </c>
      <c r="H52" s="16"/>
      <c r="I52" s="7" t="s">
        <v>59</v>
      </c>
    </row>
    <row r="53" spans="1:9" ht="13.2" x14ac:dyDescent="0.25">
      <c r="A53" s="17"/>
      <c r="B53" s="16" t="s">
        <v>89</v>
      </c>
      <c r="C53" s="2" t="s">
        <v>140</v>
      </c>
      <c r="D53" s="2"/>
      <c r="E53" s="2"/>
      <c r="F53" s="2"/>
      <c r="G53" s="2" t="s">
        <v>124</v>
      </c>
      <c r="H53" s="16"/>
      <c r="I53" s="12">
        <v>2</v>
      </c>
    </row>
    <row r="54" spans="1:9" ht="13.2" x14ac:dyDescent="0.25">
      <c r="A54" s="17"/>
      <c r="B54" s="16" t="s">
        <v>90</v>
      </c>
      <c r="C54" s="2" t="s">
        <v>141</v>
      </c>
      <c r="D54" s="16"/>
      <c r="E54" s="16"/>
      <c r="F54" s="16"/>
      <c r="G54" s="2" t="s">
        <v>124</v>
      </c>
      <c r="H54" s="16"/>
      <c r="I54" s="12">
        <v>1</v>
      </c>
    </row>
    <row r="55" spans="1:9" ht="13.2" x14ac:dyDescent="0.25">
      <c r="A55" s="17"/>
      <c r="B55" s="16"/>
      <c r="C55" s="17"/>
      <c r="D55" s="17"/>
      <c r="E55" s="17"/>
      <c r="F55" s="17"/>
      <c r="G55" s="16"/>
      <c r="H55" s="16"/>
      <c r="I55" s="16"/>
    </row>
    <row r="56" spans="1:9" ht="13.2" x14ac:dyDescent="0.25">
      <c r="A56" s="17"/>
      <c r="B56" s="3" t="s">
        <v>0</v>
      </c>
      <c r="C56" s="3" t="s">
        <v>1</v>
      </c>
      <c r="D56" s="3" t="s">
        <v>2</v>
      </c>
      <c r="E56" s="3" t="s">
        <v>53</v>
      </c>
      <c r="F56" s="3" t="s">
        <v>54</v>
      </c>
      <c r="G56" s="3" t="s">
        <v>5</v>
      </c>
      <c r="H56" s="3" t="s">
        <v>55</v>
      </c>
      <c r="I56" s="3" t="s">
        <v>56</v>
      </c>
    </row>
    <row r="57" spans="1:9" ht="13.2" x14ac:dyDescent="0.25">
      <c r="A57" s="17"/>
      <c r="B57" s="4" t="s">
        <v>29</v>
      </c>
      <c r="C57" s="4" t="s">
        <v>9</v>
      </c>
      <c r="D57" s="4" t="s">
        <v>10</v>
      </c>
      <c r="E57" s="4" t="s">
        <v>30</v>
      </c>
      <c r="F57" s="4" t="s">
        <v>31</v>
      </c>
      <c r="G57" s="5"/>
      <c r="H57" s="4" t="s">
        <v>111</v>
      </c>
      <c r="I57" s="4" t="s">
        <v>40</v>
      </c>
    </row>
    <row r="58" spans="1:9" ht="13.2" x14ac:dyDescent="0.25">
      <c r="A58" s="17"/>
      <c r="B58" s="16"/>
      <c r="C58" s="7" t="s">
        <v>57</v>
      </c>
      <c r="D58" s="16"/>
      <c r="E58" s="16"/>
      <c r="F58" s="16"/>
      <c r="G58" s="7" t="s">
        <v>58</v>
      </c>
      <c r="H58" s="16"/>
      <c r="I58" s="7" t="s">
        <v>59</v>
      </c>
    </row>
    <row r="59" spans="1:9" ht="13.2" x14ac:dyDescent="0.25">
      <c r="B59" s="8" t="s">
        <v>91</v>
      </c>
      <c r="C59" s="18" t="s">
        <v>92</v>
      </c>
      <c r="D59" s="19"/>
      <c r="E59" s="19"/>
      <c r="F59" s="19"/>
      <c r="G59" s="2" t="s">
        <v>126</v>
      </c>
      <c r="H59" s="6"/>
      <c r="I59" s="9">
        <v>2</v>
      </c>
    </row>
    <row r="60" spans="1:9" ht="13.2" x14ac:dyDescent="0.25">
      <c r="B60" s="8" t="s">
        <v>93</v>
      </c>
      <c r="C60" s="2" t="s">
        <v>94</v>
      </c>
      <c r="D60" s="6"/>
      <c r="E60" s="6"/>
      <c r="F60" s="6"/>
      <c r="G60" s="2" t="s">
        <v>126</v>
      </c>
      <c r="H60" s="6"/>
      <c r="I60" s="9">
        <v>1</v>
      </c>
    </row>
    <row r="61" spans="1:9" ht="13.2" x14ac:dyDescent="0.25">
      <c r="B61" s="6"/>
      <c r="C61" s="19"/>
      <c r="D61" s="19"/>
      <c r="E61" s="19"/>
      <c r="F61" s="19"/>
      <c r="G61" s="6"/>
      <c r="H61" s="6"/>
      <c r="I61" s="6"/>
    </row>
    <row r="62" spans="1:9" ht="13.2" x14ac:dyDescent="0.25">
      <c r="B62" s="3" t="s">
        <v>0</v>
      </c>
      <c r="C62" s="3" t="s">
        <v>1</v>
      </c>
      <c r="D62" s="3" t="s">
        <v>2</v>
      </c>
      <c r="E62" s="3" t="s">
        <v>53</v>
      </c>
      <c r="F62" s="3" t="s">
        <v>54</v>
      </c>
      <c r="G62" s="3" t="s">
        <v>5</v>
      </c>
      <c r="H62" s="3" t="s">
        <v>55</v>
      </c>
      <c r="I62" s="3" t="s">
        <v>56</v>
      </c>
    </row>
    <row r="63" spans="1:9" ht="13.2" x14ac:dyDescent="0.25">
      <c r="B63" s="4" t="s">
        <v>32</v>
      </c>
      <c r="C63" s="4" t="s">
        <v>119</v>
      </c>
      <c r="D63" s="4" t="s">
        <v>118</v>
      </c>
      <c r="E63" s="4" t="s">
        <v>33</v>
      </c>
      <c r="F63" s="4" t="s">
        <v>95</v>
      </c>
      <c r="G63" s="5"/>
      <c r="H63" s="4" t="s">
        <v>11</v>
      </c>
      <c r="I63" s="4" t="s">
        <v>12</v>
      </c>
    </row>
    <row r="64" spans="1:9" ht="13.2" x14ac:dyDescent="0.25">
      <c r="B64" s="6"/>
      <c r="C64" s="7" t="s">
        <v>57</v>
      </c>
      <c r="D64" s="6"/>
      <c r="E64" s="6"/>
      <c r="F64" s="6"/>
      <c r="G64" s="7" t="s">
        <v>58</v>
      </c>
      <c r="H64" s="6"/>
      <c r="I64" s="7" t="s">
        <v>59</v>
      </c>
    </row>
    <row r="65" spans="2:9" ht="13.2" x14ac:dyDescent="0.25">
      <c r="B65" s="8" t="s">
        <v>96</v>
      </c>
      <c r="C65" s="18" t="s">
        <v>97</v>
      </c>
      <c r="D65" s="19"/>
      <c r="E65" s="19"/>
      <c r="F65" s="19"/>
      <c r="G65" s="2" t="s">
        <v>125</v>
      </c>
      <c r="H65" s="6"/>
      <c r="I65" s="9">
        <v>2</v>
      </c>
    </row>
    <row r="66" spans="2:9" ht="13.2" x14ac:dyDescent="0.25">
      <c r="B66" s="8" t="s">
        <v>98</v>
      </c>
      <c r="C66" s="2" t="s">
        <v>99</v>
      </c>
      <c r="D66" s="6"/>
      <c r="E66" s="6"/>
      <c r="F66" s="6"/>
      <c r="G66" s="2" t="s">
        <v>125</v>
      </c>
      <c r="H66" s="6"/>
      <c r="I66" s="9">
        <v>1</v>
      </c>
    </row>
    <row r="67" spans="2:9" ht="13.2" x14ac:dyDescent="0.25"/>
    <row r="68" spans="2:9" ht="13.2" x14ac:dyDescent="0.25"/>
    <row r="69" spans="2:9" ht="13.2" x14ac:dyDescent="0.25"/>
    <row r="70" spans="2:9" ht="13.2" x14ac:dyDescent="0.25"/>
    <row r="71" spans="2:9" ht="13.2" x14ac:dyDescent="0.25"/>
    <row r="72" spans="2:9" ht="13.2" x14ac:dyDescent="0.25"/>
    <row r="73" spans="2:9" ht="13.2" x14ac:dyDescent="0.25"/>
    <row r="74" spans="2:9" ht="13.2" x14ac:dyDescent="0.25"/>
    <row r="75" spans="2:9" ht="13.2" x14ac:dyDescent="0.25">
      <c r="B75" s="8"/>
      <c r="C75" s="18"/>
      <c r="D75" s="19"/>
      <c r="E75" s="19"/>
      <c r="F75" s="19"/>
      <c r="G75" s="6"/>
      <c r="H75" s="6"/>
      <c r="I75" s="12"/>
    </row>
    <row r="76" spans="2:9" ht="13.2" x14ac:dyDescent="0.25">
      <c r="B76" s="3"/>
      <c r="C76" s="3"/>
      <c r="D76" s="3"/>
      <c r="E76" s="3"/>
      <c r="F76" s="3"/>
      <c r="G76" s="3"/>
      <c r="H76" s="3"/>
      <c r="I76" s="3"/>
    </row>
    <row r="77" spans="2:9" ht="13.2" x14ac:dyDescent="0.25"/>
    <row r="78" spans="2:9" ht="13.2" x14ac:dyDescent="0.25"/>
    <row r="79" spans="2:9" ht="13.2" x14ac:dyDescent="0.25"/>
    <row r="80" spans="2:9" ht="13.2" x14ac:dyDescent="0.25"/>
    <row r="81" spans="2:9" ht="15.6" x14ac:dyDescent="0.25"/>
    <row r="82" spans="2:9" ht="13.2" x14ac:dyDescent="0.25">
      <c r="B82" s="8"/>
      <c r="C82" s="18"/>
      <c r="D82" s="19"/>
      <c r="E82" s="19"/>
      <c r="F82" s="19"/>
      <c r="G82" s="6"/>
      <c r="H82" s="6"/>
      <c r="I82" s="12"/>
    </row>
  </sheetData>
  <mergeCells count="18">
    <mergeCell ref="C19:F19"/>
    <mergeCell ref="C20:F20"/>
    <mergeCell ref="C21:F21"/>
    <mergeCell ref="C28:F28"/>
    <mergeCell ref="C6:F6"/>
    <mergeCell ref="C7:F7"/>
    <mergeCell ref="C8:F8"/>
    <mergeCell ref="C12:F12"/>
    <mergeCell ref="C13:F13"/>
    <mergeCell ref="C15:F15"/>
    <mergeCell ref="C14:F14"/>
    <mergeCell ref="C26:F26"/>
    <mergeCell ref="C27:F27"/>
    <mergeCell ref="C82:F82"/>
    <mergeCell ref="C61:F61"/>
    <mergeCell ref="C59:F59"/>
    <mergeCell ref="C75:F75"/>
    <mergeCell ref="C65:F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I34"/>
  <sheetViews>
    <sheetView workbookViewId="0">
      <selection activeCell="K13" sqref="K13"/>
    </sheetView>
  </sheetViews>
  <sheetFormatPr baseColWidth="10" defaultColWidth="14.44140625" defaultRowHeight="15.75" customHeight="1" x14ac:dyDescent="0.25"/>
  <cols>
    <col min="2" max="2" width="17.33203125" customWidth="1"/>
  </cols>
  <sheetData>
    <row r="3" spans="2:9" ht="15.75" customHeight="1" x14ac:dyDescent="0.25">
      <c r="B3" s="6"/>
      <c r="C3" s="6" t="s">
        <v>59</v>
      </c>
      <c r="D3" s="6" t="s">
        <v>100</v>
      </c>
      <c r="E3" s="6" t="s">
        <v>101</v>
      </c>
      <c r="F3" s="6" t="s">
        <v>102</v>
      </c>
      <c r="G3" s="6" t="s">
        <v>103</v>
      </c>
      <c r="H3" s="6" t="s">
        <v>104</v>
      </c>
      <c r="I3" s="6" t="s">
        <v>105</v>
      </c>
    </row>
    <row r="4" spans="2:9" ht="15.75" customHeight="1" x14ac:dyDescent="0.25">
      <c r="B4" s="8" t="s">
        <v>60</v>
      </c>
      <c r="C4" s="13">
        <v>2</v>
      </c>
      <c r="D4" s="12">
        <v>1</v>
      </c>
      <c r="E4" s="9">
        <v>0</v>
      </c>
      <c r="F4" s="12">
        <v>0</v>
      </c>
      <c r="G4" s="9">
        <v>0</v>
      </c>
      <c r="H4" s="9">
        <v>0</v>
      </c>
      <c r="I4" s="14">
        <f t="shared" ref="I4:I31" si="0">SUM(D4:H4)</f>
        <v>1</v>
      </c>
    </row>
    <row r="5" spans="2:9" ht="15.75" customHeight="1" x14ac:dyDescent="0.25">
      <c r="B5" s="8" t="s">
        <v>61</v>
      </c>
      <c r="C5" s="13">
        <v>1</v>
      </c>
      <c r="D5" s="9">
        <v>1</v>
      </c>
      <c r="E5" s="9">
        <v>0</v>
      </c>
      <c r="F5" s="9">
        <v>0</v>
      </c>
      <c r="G5" s="12">
        <v>0</v>
      </c>
      <c r="H5" s="9">
        <v>0</v>
      </c>
      <c r="I5" s="14">
        <f t="shared" si="0"/>
        <v>1</v>
      </c>
    </row>
    <row r="6" spans="2:9" ht="15.75" customHeight="1" x14ac:dyDescent="0.25">
      <c r="B6" s="8" t="s">
        <v>65</v>
      </c>
      <c r="C6" s="13">
        <v>2</v>
      </c>
      <c r="D6" s="12">
        <v>1</v>
      </c>
      <c r="E6" s="9">
        <v>1</v>
      </c>
      <c r="F6" s="12">
        <v>0</v>
      </c>
      <c r="G6" s="9">
        <v>0</v>
      </c>
      <c r="H6" s="12">
        <v>0</v>
      </c>
      <c r="I6" s="14">
        <f t="shared" si="0"/>
        <v>2</v>
      </c>
    </row>
    <row r="7" spans="2:9" ht="15.75" customHeight="1" x14ac:dyDescent="0.25">
      <c r="B7" s="8" t="s">
        <v>67</v>
      </c>
      <c r="C7" s="13">
        <v>1</v>
      </c>
      <c r="D7" s="9">
        <v>0</v>
      </c>
      <c r="E7" s="9">
        <v>0</v>
      </c>
      <c r="F7" s="9">
        <v>0</v>
      </c>
      <c r="G7" s="9">
        <v>1</v>
      </c>
      <c r="H7" s="12">
        <v>0</v>
      </c>
      <c r="I7" s="14">
        <f t="shared" si="0"/>
        <v>1</v>
      </c>
    </row>
    <row r="8" spans="2:9" ht="15.75" customHeight="1" x14ac:dyDescent="0.25">
      <c r="B8" s="8" t="s">
        <v>68</v>
      </c>
      <c r="C8" s="15">
        <v>2</v>
      </c>
      <c r="D8" s="12">
        <v>0</v>
      </c>
      <c r="E8" s="12">
        <v>1</v>
      </c>
      <c r="F8" s="12">
        <v>1</v>
      </c>
      <c r="G8" s="12">
        <v>0</v>
      </c>
      <c r="H8" s="12">
        <v>0</v>
      </c>
      <c r="I8" s="14">
        <f t="shared" si="0"/>
        <v>2</v>
      </c>
    </row>
    <row r="9" spans="2:9" ht="15.75" customHeight="1" x14ac:dyDescent="0.25">
      <c r="B9" s="8" t="s">
        <v>70</v>
      </c>
      <c r="C9" s="13">
        <v>3</v>
      </c>
      <c r="D9" s="2">
        <v>0</v>
      </c>
      <c r="E9" s="2">
        <v>1</v>
      </c>
      <c r="F9" s="2">
        <v>1</v>
      </c>
      <c r="G9" s="2">
        <v>1</v>
      </c>
      <c r="H9" s="2">
        <v>0</v>
      </c>
      <c r="I9" s="14">
        <f t="shared" si="0"/>
        <v>3</v>
      </c>
    </row>
    <row r="10" spans="2:9" ht="15.75" customHeight="1" x14ac:dyDescent="0.25">
      <c r="B10" s="8" t="s">
        <v>71</v>
      </c>
      <c r="C10" s="13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14">
        <f t="shared" si="0"/>
        <v>1</v>
      </c>
    </row>
    <row r="11" spans="2:9" ht="15.75" customHeight="1" x14ac:dyDescent="0.25">
      <c r="B11" s="8" t="s">
        <v>72</v>
      </c>
      <c r="C11" s="15">
        <v>2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14">
        <f t="shared" si="0"/>
        <v>2</v>
      </c>
    </row>
    <row r="12" spans="2:9" ht="15.75" customHeight="1" x14ac:dyDescent="0.25">
      <c r="B12" s="8" t="s">
        <v>74</v>
      </c>
      <c r="C12" s="13">
        <v>2</v>
      </c>
      <c r="D12" s="2">
        <v>1</v>
      </c>
      <c r="E12" s="2">
        <v>0</v>
      </c>
      <c r="F12" s="2">
        <v>1</v>
      </c>
      <c r="G12" s="2">
        <v>0</v>
      </c>
      <c r="H12" s="2">
        <v>0</v>
      </c>
      <c r="I12" s="14">
        <f t="shared" si="0"/>
        <v>2</v>
      </c>
    </row>
    <row r="13" spans="2:9" ht="15.75" customHeight="1" x14ac:dyDescent="0.25">
      <c r="B13" s="8" t="s">
        <v>75</v>
      </c>
      <c r="C13" s="13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14">
        <f t="shared" si="0"/>
        <v>1</v>
      </c>
    </row>
    <row r="14" spans="2:9" ht="15.75" customHeight="1" x14ac:dyDescent="0.25">
      <c r="B14" s="25"/>
      <c r="C14" s="26"/>
      <c r="D14" s="27"/>
      <c r="E14" s="27"/>
      <c r="F14" s="27"/>
      <c r="G14" s="27"/>
      <c r="H14" s="27"/>
      <c r="I14" s="28"/>
    </row>
    <row r="15" spans="2:9" ht="15.75" customHeight="1" x14ac:dyDescent="0.25">
      <c r="B15" s="25"/>
      <c r="C15" s="26"/>
      <c r="D15" s="27"/>
      <c r="E15" s="27"/>
      <c r="F15" s="27"/>
      <c r="G15" s="27"/>
      <c r="H15" s="27"/>
      <c r="I15" s="28"/>
    </row>
    <row r="16" spans="2:9" ht="15.75" customHeight="1" x14ac:dyDescent="0.25">
      <c r="B16" s="8" t="s">
        <v>76</v>
      </c>
      <c r="C16" s="13">
        <v>2</v>
      </c>
      <c r="D16" s="2">
        <v>1</v>
      </c>
      <c r="E16" s="2">
        <v>0</v>
      </c>
      <c r="F16" s="2">
        <v>1</v>
      </c>
      <c r="G16" s="2">
        <v>0</v>
      </c>
      <c r="H16" s="2">
        <v>0</v>
      </c>
      <c r="I16" s="14">
        <f t="shared" si="0"/>
        <v>2</v>
      </c>
    </row>
    <row r="17" spans="2:9" ht="15.75" customHeight="1" x14ac:dyDescent="0.25">
      <c r="B17" s="8" t="s">
        <v>77</v>
      </c>
      <c r="C17" s="13">
        <v>1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14">
        <f t="shared" si="0"/>
        <v>1</v>
      </c>
    </row>
    <row r="18" spans="2:9" ht="15.75" customHeight="1" x14ac:dyDescent="0.25">
      <c r="B18" s="8" t="s">
        <v>79</v>
      </c>
      <c r="C18" s="13">
        <v>2</v>
      </c>
      <c r="D18" s="2">
        <v>1</v>
      </c>
      <c r="E18" s="2">
        <v>0</v>
      </c>
      <c r="F18" s="2">
        <v>1</v>
      </c>
      <c r="G18" s="2">
        <v>0</v>
      </c>
      <c r="H18" s="2">
        <v>0</v>
      </c>
      <c r="I18" s="14">
        <f t="shared" si="0"/>
        <v>2</v>
      </c>
    </row>
    <row r="19" spans="2:9" ht="13.2" x14ac:dyDescent="0.25">
      <c r="B19" s="8" t="s">
        <v>81</v>
      </c>
      <c r="C19" s="13">
        <v>2</v>
      </c>
      <c r="D19" s="2">
        <v>0</v>
      </c>
      <c r="E19" s="2">
        <v>0</v>
      </c>
      <c r="F19" s="2">
        <v>1</v>
      </c>
      <c r="G19" s="2">
        <v>1</v>
      </c>
      <c r="H19" s="2">
        <v>0</v>
      </c>
      <c r="I19" s="14">
        <f t="shared" si="0"/>
        <v>2</v>
      </c>
    </row>
    <row r="20" spans="2:9" ht="13.2" x14ac:dyDescent="0.25">
      <c r="B20" s="8" t="s">
        <v>83</v>
      </c>
      <c r="C20" s="15">
        <v>2</v>
      </c>
      <c r="D20" s="2">
        <v>0</v>
      </c>
      <c r="E20" s="2">
        <v>0</v>
      </c>
      <c r="F20" s="2">
        <v>1</v>
      </c>
      <c r="G20" s="2">
        <v>0</v>
      </c>
      <c r="H20" s="2">
        <v>1</v>
      </c>
      <c r="I20" s="14">
        <f t="shared" si="0"/>
        <v>2</v>
      </c>
    </row>
    <row r="21" spans="2:9" ht="13.2" x14ac:dyDescent="0.25">
      <c r="B21" s="8" t="s">
        <v>85</v>
      </c>
      <c r="C21" s="13">
        <v>3</v>
      </c>
      <c r="D21" s="2">
        <v>1</v>
      </c>
      <c r="E21" s="2">
        <v>1</v>
      </c>
      <c r="F21" s="2">
        <v>0</v>
      </c>
      <c r="G21" s="2">
        <v>1</v>
      </c>
      <c r="H21" s="2">
        <v>0</v>
      </c>
      <c r="I21" s="14">
        <f t="shared" si="0"/>
        <v>3</v>
      </c>
    </row>
    <row r="22" spans="2:9" ht="13.2" x14ac:dyDescent="0.25">
      <c r="B22" s="8" t="s">
        <v>86</v>
      </c>
      <c r="C22" s="15">
        <v>2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14">
        <f t="shared" si="0"/>
        <v>2</v>
      </c>
    </row>
    <row r="23" spans="2:9" ht="13.2" x14ac:dyDescent="0.25">
      <c r="B23" s="8" t="s">
        <v>87</v>
      </c>
      <c r="C23" s="13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14">
        <f t="shared" si="0"/>
        <v>1</v>
      </c>
    </row>
    <row r="24" spans="2:9" ht="13.2" x14ac:dyDescent="0.25">
      <c r="B24" s="8" t="s">
        <v>89</v>
      </c>
      <c r="C24" s="13">
        <v>2</v>
      </c>
      <c r="D24" s="2">
        <v>1</v>
      </c>
      <c r="E24" s="2">
        <v>1</v>
      </c>
      <c r="F24" s="2">
        <v>0</v>
      </c>
      <c r="G24" s="2">
        <v>0</v>
      </c>
      <c r="H24" s="2">
        <v>0</v>
      </c>
      <c r="I24" s="14">
        <f t="shared" si="0"/>
        <v>2</v>
      </c>
    </row>
    <row r="25" spans="2:9" ht="13.2" x14ac:dyDescent="0.25">
      <c r="B25" s="8" t="s">
        <v>90</v>
      </c>
      <c r="C25" s="15">
        <v>2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14">
        <f t="shared" si="0"/>
        <v>2</v>
      </c>
    </row>
    <row r="26" spans="2:9" ht="13.2" x14ac:dyDescent="0.25">
      <c r="B26" s="8" t="s">
        <v>91</v>
      </c>
      <c r="C26" s="13">
        <v>2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14">
        <f t="shared" si="0"/>
        <v>2</v>
      </c>
    </row>
    <row r="27" spans="2:9" ht="13.2" x14ac:dyDescent="0.25">
      <c r="B27" s="8" t="s">
        <v>93</v>
      </c>
      <c r="C27" s="13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14">
        <f t="shared" si="0"/>
        <v>1</v>
      </c>
    </row>
    <row r="28" spans="2:9" ht="13.2" x14ac:dyDescent="0.25">
      <c r="B28" s="8" t="s">
        <v>96</v>
      </c>
      <c r="C28" s="13">
        <v>2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14">
        <f t="shared" si="0"/>
        <v>2</v>
      </c>
    </row>
    <row r="29" spans="2:9" ht="13.2" x14ac:dyDescent="0.25">
      <c r="B29" s="8" t="s">
        <v>98</v>
      </c>
      <c r="C29" s="13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14">
        <f t="shared" si="0"/>
        <v>1</v>
      </c>
    </row>
    <row r="30" spans="2:9" ht="13.2" x14ac:dyDescent="0.25">
      <c r="B30" s="25"/>
      <c r="C30" s="26"/>
      <c r="D30" s="27"/>
      <c r="E30" s="27"/>
      <c r="F30" s="27"/>
      <c r="G30" s="27"/>
      <c r="H30" s="27"/>
      <c r="I30" s="28"/>
    </row>
    <row r="31" spans="2:9" ht="13.2" x14ac:dyDescent="0.25">
      <c r="B31" s="25"/>
      <c r="C31" s="26"/>
      <c r="D31" s="27"/>
      <c r="E31" s="27"/>
      <c r="F31" s="27"/>
      <c r="G31" s="27"/>
      <c r="H31" s="27"/>
      <c r="I31" s="28"/>
    </row>
    <row r="33" spans="2:8" ht="13.2" x14ac:dyDescent="0.25">
      <c r="B33" s="23" t="s">
        <v>106</v>
      </c>
      <c r="C33" s="21">
        <f>SUM(C4:C31)</f>
        <v>42</v>
      </c>
      <c r="D33" s="21">
        <f t="shared" ref="D33:H33" si="1">C33-SUM(D4:D31)</f>
        <v>29</v>
      </c>
      <c r="E33" s="21">
        <f t="shared" si="1"/>
        <v>19</v>
      </c>
      <c r="F33" s="21">
        <f t="shared" si="1"/>
        <v>7</v>
      </c>
      <c r="G33" s="21">
        <f t="shared" si="1"/>
        <v>2</v>
      </c>
      <c r="H33" s="21">
        <f t="shared" si="1"/>
        <v>1</v>
      </c>
    </row>
    <row r="34" spans="2:8" ht="13.2" x14ac:dyDescent="0.25">
      <c r="B34" s="23" t="s">
        <v>107</v>
      </c>
      <c r="C34" s="24">
        <f>SUM(C4:C31)</f>
        <v>42</v>
      </c>
      <c r="D34" s="24">
        <f>C34-(SUM(C4:C31)/5)</f>
        <v>33.6</v>
      </c>
      <c r="E34" s="24">
        <f>D34-(SUM(C4:C31)/5)</f>
        <v>25.200000000000003</v>
      </c>
      <c r="F34" s="24">
        <f>E34-(SUM(C4:C31)/5)</f>
        <v>16.800000000000004</v>
      </c>
      <c r="G34" s="24">
        <f>F34-(SUM(C4:C31)/5)</f>
        <v>8.4000000000000039</v>
      </c>
      <c r="H34" s="24">
        <f>G34-(SUM(C4:C31)/5)</f>
        <v>0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II</dc:creator>
  <cp:lastModifiedBy>MARK II</cp:lastModifiedBy>
  <dcterms:created xsi:type="dcterms:W3CDTF">2022-05-31T15:47:52Z</dcterms:created>
  <dcterms:modified xsi:type="dcterms:W3CDTF">2022-05-31T16:49:11Z</dcterms:modified>
</cp:coreProperties>
</file>