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ber/git/ZHAW/BA/Quantum-Machine-Learning/code/qnn/lists/"/>
    </mc:Choice>
  </mc:AlternateContent>
  <xr:revisionPtr revIDLastSave="0" documentId="13_ncr:1_{BD047319-E424-0D4D-B8A5-C7A1EB2B6CFA}" xr6:coauthVersionLast="47" xr6:coauthVersionMax="47" xr10:uidLastSave="{00000000-0000-0000-0000-000000000000}"/>
  <bookViews>
    <workbookView xWindow="42400" yWindow="540" windowWidth="22740" windowHeight="20840" xr2:uid="{1D4416CE-CC30-434D-BA8C-02CDBF6B1B8E}"/>
  </bookViews>
  <sheets>
    <sheet name="datas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6" i="1" l="1"/>
  <c r="K40" i="1"/>
  <c r="W4" i="1"/>
  <c r="W7" i="1"/>
  <c r="W6" i="1"/>
  <c r="W5" i="1"/>
  <c r="W3" i="1"/>
  <c r="M40" i="1"/>
  <c r="L40" i="1"/>
  <c r="J40" i="1"/>
  <c r="M32" i="1"/>
  <c r="L32" i="1"/>
  <c r="K32" i="1"/>
  <c r="J32" i="1"/>
  <c r="M24" i="1"/>
  <c r="L24" i="1"/>
  <c r="K24" i="1"/>
  <c r="J24" i="1"/>
  <c r="M16" i="1"/>
  <c r="L16" i="1"/>
  <c r="K16" i="1"/>
  <c r="J16" i="1"/>
  <c r="M8" i="1"/>
  <c r="L8" i="1"/>
  <c r="K8" i="1"/>
  <c r="J8" i="1"/>
  <c r="X3" i="1"/>
  <c r="X4" i="1"/>
  <c r="X5" i="1"/>
  <c r="X6" i="1"/>
  <c r="X7" i="1"/>
  <c r="T40" i="1"/>
  <c r="S40" i="1"/>
  <c r="R40" i="1"/>
  <c r="Q40" i="1"/>
  <c r="T32" i="1"/>
  <c r="S32" i="1"/>
  <c r="R32" i="1"/>
  <c r="Q32" i="1"/>
  <c r="T24" i="1"/>
  <c r="S24" i="1"/>
  <c r="R24" i="1"/>
  <c r="Q24" i="1"/>
  <c r="S16" i="1"/>
  <c r="R16" i="1"/>
  <c r="Q16" i="1"/>
  <c r="T8" i="1"/>
  <c r="S8" i="1"/>
  <c r="R8" i="1"/>
  <c r="Q8" i="1"/>
  <c r="C16" i="1"/>
  <c r="D16" i="1"/>
  <c r="E16" i="1"/>
  <c r="F16" i="1"/>
  <c r="C24" i="1"/>
  <c r="D24" i="1"/>
  <c r="E24" i="1"/>
  <c r="F24" i="1"/>
  <c r="C32" i="1"/>
  <c r="D32" i="1"/>
  <c r="E32" i="1"/>
  <c r="F32" i="1"/>
  <c r="C40" i="1"/>
  <c r="D40" i="1"/>
  <c r="E40" i="1"/>
  <c r="F40" i="1"/>
  <c r="D8" i="1"/>
  <c r="E8" i="1"/>
  <c r="F8" i="1"/>
  <c r="C8" i="1"/>
  <c r="W8" i="1" l="1"/>
  <c r="X8" i="1"/>
</calcChain>
</file>

<file path=xl/sharedStrings.xml><?xml version="1.0" encoding="utf-8"?>
<sst xmlns="http://schemas.openxmlformats.org/spreadsheetml/2006/main" count="210" uniqueCount="25">
  <si>
    <t>Adhoc</t>
  </si>
  <si>
    <t>COBYLA</t>
  </si>
  <si>
    <t>SPSA</t>
  </si>
  <si>
    <t>ADAM AMSGRAD</t>
  </si>
  <si>
    <t>BFGS</t>
  </si>
  <si>
    <t>VQC</t>
  </si>
  <si>
    <t>q_circuit_01</t>
  </si>
  <si>
    <t>q_circuit_02</t>
  </si>
  <si>
    <t>q_circuit_03</t>
  </si>
  <si>
    <t>q_circuit_04</t>
  </si>
  <si>
    <t>q_circuit_05</t>
  </si>
  <si>
    <t>Average</t>
  </si>
  <si>
    <t>Dataset</t>
  </si>
  <si>
    <t>Custom</t>
  </si>
  <si>
    <t>Iris</t>
  </si>
  <si>
    <t>Rain</t>
  </si>
  <si>
    <t>Vlds</t>
  </si>
  <si>
    <t>Dataset: Binary Dataset</t>
  </si>
  <si>
    <t>#Records: 100</t>
  </si>
  <si>
    <t>Q-Simulator</t>
  </si>
  <si>
    <t>Q-Computer</t>
  </si>
  <si>
    <t>Best of Bread (max)</t>
  </si>
  <si>
    <t>QNN Quantum Simulator Training</t>
  </si>
  <si>
    <r>
      <t xml:space="preserve">QNN Quantum </t>
    </r>
    <r>
      <rPr>
        <b/>
        <u/>
        <sz val="18"/>
        <color theme="1"/>
        <rFont val="Calibri (Body)"/>
      </rPr>
      <t>Computer</t>
    </r>
    <r>
      <rPr>
        <b/>
        <sz val="18"/>
        <color theme="1"/>
        <rFont val="Calibri"/>
        <family val="2"/>
        <scheme val="minor"/>
      </rPr>
      <t xml:space="preserve"> (evaluation)</t>
    </r>
  </si>
  <si>
    <r>
      <t xml:space="preserve">QNN Quantum </t>
    </r>
    <r>
      <rPr>
        <b/>
        <u/>
        <sz val="18"/>
        <color theme="1"/>
        <rFont val="Calibri (Body)"/>
      </rPr>
      <t>Simulator</t>
    </r>
    <r>
      <rPr>
        <b/>
        <sz val="18"/>
        <color theme="1"/>
        <rFont val="Calibri"/>
        <family val="2"/>
        <scheme val="minor"/>
      </rPr>
      <t xml:space="preserve"> (evaluation)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</si>
</sst>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8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Border="1"/>
    <xf numFmtId="0" fontId="6" fillId="0" borderId="4" xfId="0" applyFont="1" applyBorder="1"/>
    <xf numFmtId="0" fontId="1" fillId="0" borderId="6" xfId="0" applyFont="1" applyBorder="1"/>
    <xf numFmtId="0" fontId="3" fillId="3" borderId="4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3F3F"/>
      <color rgb="FF923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E282-4857-D04D-9C09-9754DA10D3C1}">
  <dimension ref="A1:X40"/>
  <sheetViews>
    <sheetView tabSelected="1" topLeftCell="K1" workbookViewId="0">
      <selection activeCell="X8" sqref="X8"/>
    </sheetView>
  </sheetViews>
  <sheetFormatPr baseColWidth="10" defaultRowHeight="16" x14ac:dyDescent="0.2"/>
  <cols>
    <col min="1" max="1" width="13.83203125" customWidth="1"/>
    <col min="2" max="2" width="13.1640625" customWidth="1"/>
    <col min="3" max="3" width="14.5" customWidth="1"/>
    <col min="4" max="4" width="13.1640625" customWidth="1"/>
    <col min="5" max="5" width="17.5" customWidth="1"/>
    <col min="6" max="6" width="14.83203125" customWidth="1"/>
    <col min="8" max="8" width="13.5" customWidth="1"/>
    <col min="9" max="9" width="14.1640625" customWidth="1"/>
    <col min="10" max="10" width="12.1640625" customWidth="1"/>
    <col min="11" max="11" width="13.5" customWidth="1"/>
    <col min="12" max="12" width="15.83203125" bestFit="1" customWidth="1"/>
    <col min="13" max="13" width="12.33203125" customWidth="1"/>
    <col min="16" max="16" width="16.6640625" customWidth="1"/>
    <col min="17" max="17" width="12" customWidth="1"/>
    <col min="18" max="18" width="14.33203125" customWidth="1"/>
    <col min="19" max="19" width="15.83203125" bestFit="1" customWidth="1"/>
  </cols>
  <sheetData>
    <row r="1" spans="1:24" ht="39" customHeight="1" x14ac:dyDescent="0.3">
      <c r="A1" s="29" t="s">
        <v>22</v>
      </c>
      <c r="B1" s="29"/>
      <c r="C1" s="29"/>
      <c r="D1" s="29"/>
      <c r="E1" s="29"/>
      <c r="F1" s="29"/>
      <c r="G1" s="3"/>
      <c r="H1" s="23" t="s">
        <v>24</v>
      </c>
      <c r="I1" s="24"/>
      <c r="J1" s="24"/>
      <c r="K1" s="24"/>
      <c r="L1" s="24"/>
      <c r="M1" s="25"/>
      <c r="O1" s="20" t="s">
        <v>23</v>
      </c>
      <c r="P1" s="21"/>
      <c r="Q1" s="21"/>
      <c r="R1" s="21"/>
      <c r="S1" s="21"/>
      <c r="T1" s="22"/>
      <c r="V1" s="26" t="s">
        <v>21</v>
      </c>
      <c r="W1" s="27"/>
      <c r="X1" s="28"/>
    </row>
    <row r="2" spans="1:24" x14ac:dyDescent="0.2">
      <c r="A2" s="2" t="s">
        <v>12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H2" s="5" t="s">
        <v>12</v>
      </c>
      <c r="I2" s="6" t="s">
        <v>5</v>
      </c>
      <c r="J2" s="6" t="s">
        <v>1</v>
      </c>
      <c r="K2" s="6" t="s">
        <v>2</v>
      </c>
      <c r="L2" s="6" t="s">
        <v>3</v>
      </c>
      <c r="M2" s="7" t="s">
        <v>4</v>
      </c>
      <c r="O2" s="5" t="s">
        <v>12</v>
      </c>
      <c r="P2" s="6" t="s">
        <v>5</v>
      </c>
      <c r="Q2" s="6" t="s">
        <v>1</v>
      </c>
      <c r="R2" s="6" t="s">
        <v>2</v>
      </c>
      <c r="S2" s="6" t="s">
        <v>3</v>
      </c>
      <c r="T2" s="7" t="s">
        <v>4</v>
      </c>
      <c r="V2" s="16" t="s">
        <v>12</v>
      </c>
      <c r="W2" s="11" t="s">
        <v>19</v>
      </c>
      <c r="X2" s="12" t="s">
        <v>20</v>
      </c>
    </row>
    <row r="3" spans="1:24" x14ac:dyDescent="0.2">
      <c r="A3" s="30" t="s">
        <v>0</v>
      </c>
      <c r="B3" t="s">
        <v>6</v>
      </c>
      <c r="C3">
        <v>0.51500000000000001</v>
      </c>
      <c r="D3">
        <v>0.49</v>
      </c>
      <c r="E3">
        <v>0.53500000000000003</v>
      </c>
      <c r="F3">
        <v>0.495</v>
      </c>
      <c r="H3" s="19" t="s">
        <v>0</v>
      </c>
      <c r="I3" s="8" t="s">
        <v>6</v>
      </c>
      <c r="J3" s="8">
        <v>0.59999999999999898</v>
      </c>
      <c r="K3" s="8">
        <v>0.66500000000000004</v>
      </c>
      <c r="L3" s="8">
        <v>0.66</v>
      </c>
      <c r="M3" s="9">
        <v>0.72</v>
      </c>
      <c r="O3" s="19" t="s">
        <v>0</v>
      </c>
      <c r="P3" s="8" t="s">
        <v>6</v>
      </c>
      <c r="Q3" s="8">
        <v>0.61</v>
      </c>
      <c r="R3" s="8">
        <v>0.64500000000000002</v>
      </c>
      <c r="S3" s="8">
        <v>0.65</v>
      </c>
      <c r="T3" s="9">
        <v>0.71499999999999997</v>
      </c>
      <c r="V3" s="17" t="s">
        <v>0</v>
      </c>
      <c r="W3" s="8">
        <f>MAX(J3:M7)</f>
        <v>0.8</v>
      </c>
      <c r="X3" s="9">
        <f>MAX(Q3:T7)</f>
        <v>0.745</v>
      </c>
    </row>
    <row r="4" spans="1:24" x14ac:dyDescent="0.2">
      <c r="A4" s="30"/>
      <c r="B4" t="s">
        <v>7</v>
      </c>
      <c r="C4">
        <v>0.5</v>
      </c>
      <c r="D4">
        <v>0.51</v>
      </c>
      <c r="E4">
        <v>0.52</v>
      </c>
      <c r="F4">
        <v>0.52</v>
      </c>
      <c r="H4" s="19"/>
      <c r="I4" s="8" t="s">
        <v>7</v>
      </c>
      <c r="J4" s="8">
        <v>0.7</v>
      </c>
      <c r="K4" s="8">
        <v>0.79500000000000004</v>
      </c>
      <c r="L4" s="8">
        <v>0.65</v>
      </c>
      <c r="M4" s="9">
        <v>0.8</v>
      </c>
      <c r="O4" s="19"/>
      <c r="P4" s="8" t="s">
        <v>7</v>
      </c>
      <c r="Q4" s="8">
        <v>0.745</v>
      </c>
      <c r="R4" s="8">
        <v>0.745</v>
      </c>
      <c r="S4" s="8">
        <v>0.66500000000000004</v>
      </c>
      <c r="T4" s="9">
        <v>0.71499999999999997</v>
      </c>
      <c r="V4" s="17" t="s">
        <v>13</v>
      </c>
      <c r="W4" s="8">
        <f>MAX(J11:M15)</f>
        <v>0.74</v>
      </c>
      <c r="X4" s="9">
        <f>MAX(Q11:T15)</f>
        <v>0.75</v>
      </c>
    </row>
    <row r="5" spans="1:24" x14ac:dyDescent="0.2">
      <c r="A5" s="30"/>
      <c r="B5" t="s">
        <v>8</v>
      </c>
      <c r="C5">
        <v>0.505</v>
      </c>
      <c r="D5">
        <v>0.51500000000000001</v>
      </c>
      <c r="E5">
        <v>0.52500000000000002</v>
      </c>
      <c r="F5">
        <v>0.505</v>
      </c>
      <c r="H5" s="19"/>
      <c r="I5" s="8" t="s">
        <v>8</v>
      </c>
      <c r="J5" s="8">
        <v>0.7</v>
      </c>
      <c r="K5" s="8">
        <v>0.70499999999999996</v>
      </c>
      <c r="L5" s="8">
        <v>0.66</v>
      </c>
      <c r="M5" s="9">
        <v>0.65</v>
      </c>
      <c r="O5" s="19"/>
      <c r="P5" s="8" t="s">
        <v>8</v>
      </c>
      <c r="Q5" s="8">
        <v>0.67500000000000004</v>
      </c>
      <c r="R5" s="8">
        <v>0.69499999999999995</v>
      </c>
      <c r="S5" s="8">
        <v>0.66499999999999904</v>
      </c>
      <c r="T5" s="9">
        <v>0.71499999999999997</v>
      </c>
      <c r="V5" s="17" t="s">
        <v>14</v>
      </c>
      <c r="W5" s="8">
        <f>MAX(J19:M23)</f>
        <v>1</v>
      </c>
      <c r="X5" s="9">
        <f>MAX(Q19:T23)</f>
        <v>1</v>
      </c>
    </row>
    <row r="6" spans="1:24" x14ac:dyDescent="0.2">
      <c r="A6" s="30"/>
      <c r="B6" t="s">
        <v>9</v>
      </c>
      <c r="C6">
        <v>0.52500000000000002</v>
      </c>
      <c r="D6">
        <v>0.56000000000000005</v>
      </c>
      <c r="E6">
        <v>0.48499999999999999</v>
      </c>
      <c r="F6">
        <v>0.48</v>
      </c>
      <c r="H6" s="19"/>
      <c r="I6" s="8" t="s">
        <v>9</v>
      </c>
      <c r="J6" s="8">
        <v>0.70499999999999996</v>
      </c>
      <c r="K6" s="8">
        <v>0.65</v>
      </c>
      <c r="L6" s="8">
        <v>0.64500000000000002</v>
      </c>
      <c r="M6" s="9">
        <v>0.65</v>
      </c>
      <c r="O6" s="19"/>
      <c r="P6" s="8" t="s">
        <v>9</v>
      </c>
      <c r="Q6" s="8">
        <v>0.65</v>
      </c>
      <c r="R6" s="8">
        <v>0.65</v>
      </c>
      <c r="S6" s="8">
        <v>0.65500000000000003</v>
      </c>
      <c r="T6" s="9">
        <v>0.65</v>
      </c>
      <c r="V6" s="17" t="s">
        <v>15</v>
      </c>
      <c r="W6" s="8">
        <f>MAX(J27:M31)</f>
        <v>0.82499999999999996</v>
      </c>
      <c r="X6" s="9">
        <f>MAX(Q27:T31)</f>
        <v>0.79</v>
      </c>
    </row>
    <row r="7" spans="1:24" x14ac:dyDescent="0.2">
      <c r="A7" s="30"/>
      <c r="B7" t="s">
        <v>10</v>
      </c>
      <c r="C7">
        <v>0.55000000000000004</v>
      </c>
      <c r="D7">
        <v>0.53</v>
      </c>
      <c r="E7">
        <v>0.56499999999999995</v>
      </c>
      <c r="F7">
        <v>0.52</v>
      </c>
      <c r="H7" s="19"/>
      <c r="I7" s="8" t="s">
        <v>10</v>
      </c>
      <c r="J7" s="8">
        <v>0.56499999999999995</v>
      </c>
      <c r="K7" s="8">
        <v>0.69</v>
      </c>
      <c r="L7" s="8">
        <v>0.65</v>
      </c>
      <c r="M7" s="9">
        <v>0.71499999999999997</v>
      </c>
      <c r="O7" s="19"/>
      <c r="P7" s="8" t="s">
        <v>10</v>
      </c>
      <c r="Q7" s="8">
        <v>0.60499999999999998</v>
      </c>
      <c r="R7" s="8">
        <v>0.68</v>
      </c>
      <c r="S7" s="8">
        <v>0.63500000000000001</v>
      </c>
      <c r="T7" s="9">
        <v>0.71499999999999997</v>
      </c>
      <c r="V7" s="17" t="s">
        <v>16</v>
      </c>
      <c r="W7" s="8">
        <f>MAX(J35:M39)</f>
        <v>0.92500000000000004</v>
      </c>
      <c r="X7" s="9">
        <f>MAX(Q35:T39)</f>
        <v>0.94999999999999896</v>
      </c>
    </row>
    <row r="8" spans="1:24" x14ac:dyDescent="0.2">
      <c r="B8" s="1" t="s">
        <v>11</v>
      </c>
      <c r="C8" s="1">
        <f>AVERAGE(C3:C7)</f>
        <v>0.51899999999999991</v>
      </c>
      <c r="D8" s="1">
        <f t="shared" ref="D8:F8" si="0">AVERAGE(D3:D7)</f>
        <v>0.52100000000000013</v>
      </c>
      <c r="E8" s="1">
        <f t="shared" si="0"/>
        <v>0.52600000000000002</v>
      </c>
      <c r="F8" s="1">
        <f t="shared" si="0"/>
        <v>0.504</v>
      </c>
      <c r="H8" s="10"/>
      <c r="I8" s="11" t="s">
        <v>11</v>
      </c>
      <c r="J8" s="11">
        <f>AVERAGE(J3:J7)</f>
        <v>0.65399999999999969</v>
      </c>
      <c r="K8" s="11">
        <f t="shared" ref="K8:M8" si="1">AVERAGE(K3:K7)</f>
        <v>0.70099999999999996</v>
      </c>
      <c r="L8" s="11">
        <f t="shared" si="1"/>
        <v>0.65300000000000002</v>
      </c>
      <c r="M8" s="12">
        <f t="shared" si="1"/>
        <v>0.70699999999999996</v>
      </c>
      <c r="O8" s="10"/>
      <c r="P8" s="11" t="s">
        <v>11</v>
      </c>
      <c r="Q8" s="11">
        <f>AVERAGE(Q3:Q7)</f>
        <v>0.65700000000000003</v>
      </c>
      <c r="R8" s="11">
        <f t="shared" ref="R8:T8" si="2">AVERAGE(R3:R7)</f>
        <v>0.68300000000000005</v>
      </c>
      <c r="S8" s="11">
        <f t="shared" si="2"/>
        <v>0.65399999999999969</v>
      </c>
      <c r="T8" s="12">
        <f t="shared" si="2"/>
        <v>0.70199999999999996</v>
      </c>
      <c r="V8" s="18" t="s">
        <v>11</v>
      </c>
      <c r="W8" s="14">
        <f>AVERAGE(W3:W7)</f>
        <v>0.85799999999999998</v>
      </c>
      <c r="X8" s="15">
        <f>AVERAGE(X3:X7)</f>
        <v>0.84699999999999986</v>
      </c>
    </row>
    <row r="9" spans="1:24" x14ac:dyDescent="0.2">
      <c r="B9" s="1"/>
      <c r="C9" s="1"/>
      <c r="D9" s="1"/>
      <c r="E9" s="1"/>
      <c r="F9" s="1"/>
      <c r="H9" s="10"/>
      <c r="I9" s="11"/>
      <c r="J9" s="11"/>
      <c r="K9" s="11"/>
      <c r="L9" s="11"/>
      <c r="M9" s="12"/>
      <c r="O9" s="10"/>
      <c r="P9" s="11"/>
      <c r="Q9" s="11"/>
      <c r="R9" s="11"/>
      <c r="S9" s="11"/>
      <c r="T9" s="12"/>
      <c r="X9" s="4"/>
    </row>
    <row r="10" spans="1:24" x14ac:dyDescent="0.2">
      <c r="A10" s="2" t="s">
        <v>12</v>
      </c>
      <c r="B10" s="2" t="s">
        <v>5</v>
      </c>
      <c r="C10" s="2" t="s">
        <v>1</v>
      </c>
      <c r="D10" s="2" t="s">
        <v>2</v>
      </c>
      <c r="E10" s="2" t="s">
        <v>3</v>
      </c>
      <c r="F10" s="2" t="s">
        <v>4</v>
      </c>
      <c r="H10" s="5" t="s">
        <v>12</v>
      </c>
      <c r="I10" s="6" t="s">
        <v>5</v>
      </c>
      <c r="J10" s="6" t="s">
        <v>1</v>
      </c>
      <c r="K10" s="6" t="s">
        <v>2</v>
      </c>
      <c r="L10" s="6" t="s">
        <v>3</v>
      </c>
      <c r="M10" s="7" t="s">
        <v>4</v>
      </c>
      <c r="O10" s="5" t="s">
        <v>12</v>
      </c>
      <c r="P10" s="6" t="s">
        <v>5</v>
      </c>
      <c r="Q10" s="6" t="s">
        <v>1</v>
      </c>
      <c r="R10" s="6" t="s">
        <v>2</v>
      </c>
      <c r="S10" s="6" t="s">
        <v>3</v>
      </c>
      <c r="T10" s="7" t="s">
        <v>4</v>
      </c>
    </row>
    <row r="11" spans="1:24" x14ac:dyDescent="0.2">
      <c r="A11" s="30" t="s">
        <v>13</v>
      </c>
      <c r="B11" t="s">
        <v>6</v>
      </c>
      <c r="C11">
        <v>0.41499999999999998</v>
      </c>
      <c r="D11">
        <v>0.42</v>
      </c>
      <c r="E11">
        <v>0.435</v>
      </c>
      <c r="F11">
        <v>0.41499999999999998</v>
      </c>
      <c r="H11" s="19" t="s">
        <v>13</v>
      </c>
      <c r="I11" s="8" t="s">
        <v>6</v>
      </c>
      <c r="J11" s="8">
        <v>0.51500000000000001</v>
      </c>
      <c r="K11" s="8">
        <v>0.55000000000000004</v>
      </c>
      <c r="L11" s="8">
        <v>0.7</v>
      </c>
      <c r="M11" s="9">
        <v>0.62999999999999901</v>
      </c>
      <c r="O11" s="19" t="s">
        <v>13</v>
      </c>
      <c r="P11" s="8" t="s">
        <v>6</v>
      </c>
      <c r="Q11" s="8">
        <v>0.55499999999999905</v>
      </c>
      <c r="R11" s="8">
        <v>0.59999999999999898</v>
      </c>
      <c r="S11" s="8">
        <v>0.66</v>
      </c>
      <c r="T11" s="9">
        <v>0.625</v>
      </c>
    </row>
    <row r="12" spans="1:24" x14ac:dyDescent="0.2">
      <c r="A12" s="30"/>
      <c r="B12" t="s">
        <v>7</v>
      </c>
      <c r="C12">
        <v>0.435</v>
      </c>
      <c r="D12">
        <v>0.42</v>
      </c>
      <c r="E12">
        <v>0.41</v>
      </c>
      <c r="F12">
        <v>0.42499999999999999</v>
      </c>
      <c r="H12" s="19"/>
      <c r="I12" s="8" t="s">
        <v>7</v>
      </c>
      <c r="J12" s="8">
        <v>0.69</v>
      </c>
      <c r="K12" s="8">
        <v>0.55000000000000004</v>
      </c>
      <c r="L12" s="8">
        <v>0.5</v>
      </c>
      <c r="M12" s="9">
        <v>0.60499999999999898</v>
      </c>
      <c r="O12" s="19"/>
      <c r="P12" s="8" t="s">
        <v>7</v>
      </c>
      <c r="Q12" s="8">
        <v>0.65500000000000003</v>
      </c>
      <c r="R12" s="8">
        <v>0.57499999999999996</v>
      </c>
      <c r="S12" s="8">
        <v>0.5</v>
      </c>
      <c r="T12" s="9">
        <v>0.619999999999999</v>
      </c>
      <c r="V12" s="1" t="s">
        <v>17</v>
      </c>
    </row>
    <row r="13" spans="1:24" x14ac:dyDescent="0.2">
      <c r="A13" s="30"/>
      <c r="B13" t="s">
        <v>8</v>
      </c>
      <c r="C13">
        <v>0.495</v>
      </c>
      <c r="D13">
        <v>0.49</v>
      </c>
      <c r="E13">
        <v>0.41499999999999998</v>
      </c>
      <c r="F13">
        <v>0.47</v>
      </c>
      <c r="H13" s="19"/>
      <c r="I13" s="8" t="s">
        <v>8</v>
      </c>
      <c r="J13" s="8">
        <v>0.7</v>
      </c>
      <c r="K13" s="8">
        <v>0.64500000000000002</v>
      </c>
      <c r="L13" s="8">
        <v>0.5</v>
      </c>
      <c r="M13" s="9">
        <v>0.7</v>
      </c>
      <c r="O13" s="19"/>
      <c r="P13" s="8" t="s">
        <v>8</v>
      </c>
      <c r="Q13" s="8">
        <v>0.7</v>
      </c>
      <c r="R13" s="8">
        <v>0.61</v>
      </c>
      <c r="S13" s="8">
        <v>0.5</v>
      </c>
      <c r="T13" s="9">
        <v>0.64</v>
      </c>
      <c r="V13" s="1" t="s">
        <v>18</v>
      </c>
    </row>
    <row r="14" spans="1:24" x14ac:dyDescent="0.2">
      <c r="A14" s="30"/>
      <c r="B14" t="s">
        <v>9</v>
      </c>
      <c r="C14">
        <v>0.46</v>
      </c>
      <c r="D14">
        <v>0.46500000000000002</v>
      </c>
      <c r="E14">
        <v>0.46500000000000002</v>
      </c>
      <c r="F14">
        <v>0.47499999999999998</v>
      </c>
      <c r="H14" s="19"/>
      <c r="I14" s="8" t="s">
        <v>9</v>
      </c>
      <c r="J14" s="8">
        <v>0.58999999999999897</v>
      </c>
      <c r="K14" s="8">
        <v>0.53499999999999903</v>
      </c>
      <c r="L14" s="8">
        <v>0.55000000000000004</v>
      </c>
      <c r="M14" s="9">
        <v>0.52</v>
      </c>
      <c r="O14" s="19"/>
      <c r="P14" s="8" t="s">
        <v>9</v>
      </c>
      <c r="Q14" s="8">
        <v>0.56999999999999995</v>
      </c>
      <c r="R14" s="8">
        <v>0.51499999999999901</v>
      </c>
      <c r="S14" s="8">
        <v>0.55000000000000004</v>
      </c>
      <c r="T14" s="9">
        <v>0.5</v>
      </c>
    </row>
    <row r="15" spans="1:24" x14ac:dyDescent="0.2">
      <c r="A15" s="30"/>
      <c r="B15" t="s">
        <v>10</v>
      </c>
      <c r="C15">
        <v>0.45500000000000002</v>
      </c>
      <c r="D15">
        <v>0.44500000000000001</v>
      </c>
      <c r="E15">
        <v>0.45</v>
      </c>
      <c r="F15">
        <v>0.44</v>
      </c>
      <c r="H15" s="19"/>
      <c r="I15" s="8" t="s">
        <v>10</v>
      </c>
      <c r="J15" s="8">
        <v>0.505</v>
      </c>
      <c r="K15" s="8">
        <v>0.65</v>
      </c>
      <c r="L15" s="8">
        <v>0.61499999999999999</v>
      </c>
      <c r="M15" s="9">
        <v>0.74</v>
      </c>
      <c r="O15" s="19"/>
      <c r="P15" s="8" t="s">
        <v>10</v>
      </c>
      <c r="Q15" s="8">
        <v>0.45</v>
      </c>
      <c r="R15" s="8">
        <v>0.625</v>
      </c>
      <c r="S15" s="8">
        <v>0.62</v>
      </c>
      <c r="T15" s="9">
        <v>0.75</v>
      </c>
    </row>
    <row r="16" spans="1:24" x14ac:dyDescent="0.2">
      <c r="B16" s="1" t="s">
        <v>11</v>
      </c>
      <c r="C16" s="1">
        <f>AVERAGE(C11:C15)</f>
        <v>0.45199999999999996</v>
      </c>
      <c r="D16" s="1">
        <f>AVERAGE(D11:D15)</f>
        <v>0.44800000000000006</v>
      </c>
      <c r="E16" s="1">
        <f>AVERAGE(E11:E15)</f>
        <v>0.43500000000000005</v>
      </c>
      <c r="F16" s="1">
        <f>AVERAGE(F11:F15)</f>
        <v>0.44500000000000001</v>
      </c>
      <c r="H16" s="10"/>
      <c r="I16" s="11" t="s">
        <v>11</v>
      </c>
      <c r="J16" s="11">
        <f>AVERAGE(J11:J15)</f>
        <v>0.59999999999999987</v>
      </c>
      <c r="K16" s="11">
        <f>AVERAGE(K11:K15)</f>
        <v>0.58599999999999985</v>
      </c>
      <c r="L16" s="11">
        <f>AVERAGE(L11:L15)</f>
        <v>0.57300000000000006</v>
      </c>
      <c r="M16" s="12">
        <f>AVERAGE(M11:M15)</f>
        <v>0.63899999999999968</v>
      </c>
      <c r="O16" s="10"/>
      <c r="P16" s="11" t="s">
        <v>11</v>
      </c>
      <c r="Q16" s="11">
        <f>AVERAGE(Q11:Q15)</f>
        <v>0.58599999999999985</v>
      </c>
      <c r="R16" s="11">
        <f>AVERAGE(R11:R15)</f>
        <v>0.58499999999999963</v>
      </c>
      <c r="S16" s="11">
        <f>AVERAGE(S11:S15)</f>
        <v>0.56600000000000006</v>
      </c>
      <c r="T16" s="12">
        <f>AVERAGE(T11:T15)</f>
        <v>0.62699999999999978</v>
      </c>
    </row>
    <row r="17" spans="1:20" x14ac:dyDescent="0.2">
      <c r="B17" s="1"/>
      <c r="C17" s="1"/>
      <c r="D17" s="1"/>
      <c r="E17" s="1"/>
      <c r="F17" s="1"/>
      <c r="H17" s="10"/>
      <c r="I17" s="11"/>
      <c r="J17" s="11"/>
      <c r="K17" s="11"/>
      <c r="L17" s="11"/>
      <c r="M17" s="12"/>
      <c r="O17" s="10"/>
      <c r="P17" s="11"/>
      <c r="Q17" s="11"/>
      <c r="R17" s="11"/>
      <c r="S17" s="11"/>
      <c r="T17" s="12"/>
    </row>
    <row r="18" spans="1:20" x14ac:dyDescent="0.2">
      <c r="A18" s="2" t="s">
        <v>12</v>
      </c>
      <c r="B18" s="2" t="s">
        <v>5</v>
      </c>
      <c r="C18" s="2" t="s">
        <v>1</v>
      </c>
      <c r="D18" s="2" t="s">
        <v>2</v>
      </c>
      <c r="E18" s="2" t="s">
        <v>3</v>
      </c>
      <c r="F18" s="2" t="s">
        <v>4</v>
      </c>
      <c r="H18" s="5" t="s">
        <v>12</v>
      </c>
      <c r="I18" s="6" t="s">
        <v>5</v>
      </c>
      <c r="J18" s="6" t="s">
        <v>1</v>
      </c>
      <c r="K18" s="6" t="s">
        <v>2</v>
      </c>
      <c r="L18" s="6" t="s">
        <v>3</v>
      </c>
      <c r="M18" s="7" t="s">
        <v>4</v>
      </c>
      <c r="O18" s="5" t="s">
        <v>12</v>
      </c>
      <c r="P18" s="6" t="s">
        <v>5</v>
      </c>
      <c r="Q18" s="6" t="s">
        <v>1</v>
      </c>
      <c r="R18" s="6" t="s">
        <v>2</v>
      </c>
      <c r="S18" s="6" t="s">
        <v>3</v>
      </c>
      <c r="T18" s="7" t="s">
        <v>4</v>
      </c>
    </row>
    <row r="19" spans="1:20" x14ac:dyDescent="0.2">
      <c r="A19" s="30" t="s">
        <v>14</v>
      </c>
      <c r="B19" t="s">
        <v>6</v>
      </c>
      <c r="C19">
        <v>1</v>
      </c>
      <c r="D19">
        <v>1</v>
      </c>
      <c r="E19">
        <v>1</v>
      </c>
      <c r="F19">
        <v>1</v>
      </c>
      <c r="H19" s="19" t="s">
        <v>14</v>
      </c>
      <c r="I19" s="8" t="s">
        <v>6</v>
      </c>
      <c r="J19" s="8">
        <v>1</v>
      </c>
      <c r="K19" s="8">
        <v>1</v>
      </c>
      <c r="L19" s="8">
        <v>1</v>
      </c>
      <c r="M19" s="9">
        <v>1</v>
      </c>
      <c r="O19" s="19" t="s">
        <v>14</v>
      </c>
      <c r="P19" s="8" t="s">
        <v>6</v>
      </c>
      <c r="Q19" s="8">
        <v>1</v>
      </c>
      <c r="R19" s="8">
        <v>1</v>
      </c>
      <c r="S19" s="8">
        <v>1</v>
      </c>
      <c r="T19" s="9">
        <v>1</v>
      </c>
    </row>
    <row r="20" spans="1:20" x14ac:dyDescent="0.2">
      <c r="A20" s="30"/>
      <c r="B20" t="s">
        <v>7</v>
      </c>
      <c r="C20">
        <v>1</v>
      </c>
      <c r="D20">
        <v>1</v>
      </c>
      <c r="E20">
        <v>1</v>
      </c>
      <c r="F20">
        <v>1</v>
      </c>
      <c r="H20" s="19"/>
      <c r="I20" s="8" t="s">
        <v>7</v>
      </c>
      <c r="J20" s="8">
        <v>1</v>
      </c>
      <c r="K20" s="8">
        <v>1</v>
      </c>
      <c r="L20" s="8">
        <v>1</v>
      </c>
      <c r="M20" s="9">
        <v>1</v>
      </c>
      <c r="O20" s="19"/>
      <c r="P20" s="8" t="s">
        <v>7</v>
      </c>
      <c r="Q20" s="8">
        <v>1</v>
      </c>
      <c r="R20" s="8">
        <v>0.86499999999999899</v>
      </c>
      <c r="S20" s="8">
        <v>1</v>
      </c>
      <c r="T20" s="9">
        <v>1</v>
      </c>
    </row>
    <row r="21" spans="1:20" x14ac:dyDescent="0.2">
      <c r="A21" s="30"/>
      <c r="B21" t="s">
        <v>8</v>
      </c>
      <c r="C21">
        <v>1</v>
      </c>
      <c r="D21">
        <v>1</v>
      </c>
      <c r="E21">
        <v>1</v>
      </c>
      <c r="F21">
        <v>1</v>
      </c>
      <c r="H21" s="19"/>
      <c r="I21" s="8" t="s">
        <v>8</v>
      </c>
      <c r="J21" s="8">
        <v>1</v>
      </c>
      <c r="K21" s="8">
        <v>1</v>
      </c>
      <c r="L21" s="8">
        <v>1</v>
      </c>
      <c r="M21" s="9">
        <v>1</v>
      </c>
      <c r="O21" s="19"/>
      <c r="P21" s="8" t="s">
        <v>8</v>
      </c>
      <c r="Q21" s="8">
        <v>1</v>
      </c>
      <c r="R21" s="8">
        <v>1</v>
      </c>
      <c r="S21" s="8">
        <v>1</v>
      </c>
      <c r="T21" s="9">
        <v>1</v>
      </c>
    </row>
    <row r="22" spans="1:20" x14ac:dyDescent="0.2">
      <c r="A22" s="30"/>
      <c r="B22" t="s">
        <v>9</v>
      </c>
      <c r="C22">
        <v>0.79500000000000004</v>
      </c>
      <c r="D22">
        <v>0.66500000000000004</v>
      </c>
      <c r="E22">
        <v>0.82499999999999996</v>
      </c>
      <c r="F22">
        <v>0.755</v>
      </c>
      <c r="H22" s="19"/>
      <c r="I22" s="8" t="s">
        <v>9</v>
      </c>
      <c r="J22" s="8">
        <v>1</v>
      </c>
      <c r="K22" s="8">
        <v>0.88500000000000001</v>
      </c>
      <c r="L22" s="8">
        <v>0.94999999999999896</v>
      </c>
      <c r="M22" s="9">
        <v>1</v>
      </c>
      <c r="O22" s="19"/>
      <c r="P22" s="8" t="s">
        <v>9</v>
      </c>
      <c r="Q22" s="8">
        <v>1</v>
      </c>
      <c r="R22" s="8">
        <v>0.88500000000000001</v>
      </c>
      <c r="S22" s="8">
        <v>0.95499999999999896</v>
      </c>
      <c r="T22" s="9">
        <v>0.80500000000000005</v>
      </c>
    </row>
    <row r="23" spans="1:20" x14ac:dyDescent="0.2">
      <c r="A23" s="30"/>
      <c r="B23" t="s">
        <v>10</v>
      </c>
      <c r="C23">
        <v>1</v>
      </c>
      <c r="D23">
        <v>1</v>
      </c>
      <c r="E23">
        <v>1</v>
      </c>
      <c r="F23">
        <v>1</v>
      </c>
      <c r="H23" s="19"/>
      <c r="I23" s="8" t="s">
        <v>10</v>
      </c>
      <c r="J23" s="8">
        <v>1</v>
      </c>
      <c r="K23" s="8">
        <v>1</v>
      </c>
      <c r="L23" s="8">
        <v>1</v>
      </c>
      <c r="M23" s="9">
        <v>1</v>
      </c>
      <c r="O23" s="19"/>
      <c r="P23" s="8" t="s">
        <v>10</v>
      </c>
      <c r="Q23" s="8">
        <v>0.88</v>
      </c>
      <c r="R23" s="8">
        <v>0.98499999999999999</v>
      </c>
      <c r="S23" s="8">
        <v>1</v>
      </c>
      <c r="T23" s="9">
        <v>1</v>
      </c>
    </row>
    <row r="24" spans="1:20" x14ac:dyDescent="0.2">
      <c r="B24" s="1" t="s">
        <v>11</v>
      </c>
      <c r="C24" s="1">
        <f t="shared" ref="C24" si="3">AVERAGE(C19:C23)</f>
        <v>0.95899999999999996</v>
      </c>
      <c r="D24" s="1">
        <f t="shared" ref="D24" si="4">AVERAGE(D19:D23)</f>
        <v>0.93300000000000005</v>
      </c>
      <c r="E24" s="1">
        <f t="shared" ref="E24" si="5">AVERAGE(E19:E23)</f>
        <v>0.96500000000000008</v>
      </c>
      <c r="F24" s="1">
        <f t="shared" ref="F24" si="6">AVERAGE(F19:F23)</f>
        <v>0.95099999999999996</v>
      </c>
      <c r="H24" s="10"/>
      <c r="I24" s="11" t="s">
        <v>11</v>
      </c>
      <c r="J24" s="11">
        <f t="shared" ref="J24:M24" si="7">AVERAGE(J19:J23)</f>
        <v>1</v>
      </c>
      <c r="K24" s="11">
        <f t="shared" si="7"/>
        <v>0.97699999999999998</v>
      </c>
      <c r="L24" s="11">
        <f t="shared" si="7"/>
        <v>0.98999999999999988</v>
      </c>
      <c r="M24" s="12">
        <f t="shared" si="7"/>
        <v>1</v>
      </c>
      <c r="O24" s="10"/>
      <c r="P24" s="11" t="s">
        <v>11</v>
      </c>
      <c r="Q24" s="11">
        <f t="shared" ref="Q24:T24" si="8">AVERAGE(Q19:Q23)</f>
        <v>0.97599999999999998</v>
      </c>
      <c r="R24" s="11">
        <f t="shared" si="8"/>
        <v>0.94699999999999984</v>
      </c>
      <c r="S24" s="11">
        <f t="shared" si="8"/>
        <v>0.99099999999999988</v>
      </c>
      <c r="T24" s="12">
        <f t="shared" si="8"/>
        <v>0.96099999999999997</v>
      </c>
    </row>
    <row r="25" spans="1:20" x14ac:dyDescent="0.2">
      <c r="B25" s="1"/>
      <c r="C25" s="1"/>
      <c r="D25" s="1"/>
      <c r="E25" s="1"/>
      <c r="F25" s="1"/>
      <c r="H25" s="10"/>
      <c r="I25" s="11"/>
      <c r="J25" s="11"/>
      <c r="K25" s="11"/>
      <c r="L25" s="11"/>
      <c r="M25" s="12"/>
      <c r="O25" s="10"/>
      <c r="P25" s="11"/>
      <c r="Q25" s="11"/>
      <c r="R25" s="11"/>
      <c r="S25" s="11"/>
      <c r="T25" s="12"/>
    </row>
    <row r="26" spans="1:20" x14ac:dyDescent="0.2">
      <c r="A26" s="2" t="s">
        <v>12</v>
      </c>
      <c r="B26" s="2" t="s">
        <v>5</v>
      </c>
      <c r="C26" s="2" t="s">
        <v>1</v>
      </c>
      <c r="D26" s="2" t="s">
        <v>2</v>
      </c>
      <c r="E26" s="2" t="s">
        <v>3</v>
      </c>
      <c r="F26" s="2" t="s">
        <v>4</v>
      </c>
      <c r="H26" s="5" t="s">
        <v>12</v>
      </c>
      <c r="I26" s="6" t="s">
        <v>5</v>
      </c>
      <c r="J26" s="6" t="s">
        <v>1</v>
      </c>
      <c r="K26" s="6" t="s">
        <v>2</v>
      </c>
      <c r="L26" s="6" t="s">
        <v>3</v>
      </c>
      <c r="M26" s="7" t="s">
        <v>4</v>
      </c>
      <c r="O26" s="5" t="s">
        <v>12</v>
      </c>
      <c r="P26" s="6" t="s">
        <v>5</v>
      </c>
      <c r="Q26" s="6" t="s">
        <v>1</v>
      </c>
      <c r="R26" s="6" t="s">
        <v>2</v>
      </c>
      <c r="S26" s="6" t="s">
        <v>3</v>
      </c>
      <c r="T26" s="7" t="s">
        <v>4</v>
      </c>
    </row>
    <row r="27" spans="1:20" x14ac:dyDescent="0.2">
      <c r="A27" s="30" t="s">
        <v>15</v>
      </c>
      <c r="B27" t="s">
        <v>6</v>
      </c>
      <c r="C27">
        <v>0.54</v>
      </c>
      <c r="D27">
        <v>0.62</v>
      </c>
      <c r="E27">
        <v>0.63500000000000001</v>
      </c>
      <c r="F27">
        <v>0.60499999999999998</v>
      </c>
      <c r="H27" s="19" t="s">
        <v>15</v>
      </c>
      <c r="I27" s="8" t="s">
        <v>6</v>
      </c>
      <c r="J27" s="8">
        <v>0.745</v>
      </c>
      <c r="K27" s="8">
        <v>0.66500000000000004</v>
      </c>
      <c r="L27" s="8">
        <v>0.65</v>
      </c>
      <c r="M27" s="9">
        <v>0.73</v>
      </c>
      <c r="O27" s="19" t="s">
        <v>15</v>
      </c>
      <c r="P27" s="8" t="s">
        <v>6</v>
      </c>
      <c r="Q27" s="8">
        <v>0.495</v>
      </c>
      <c r="R27" s="8">
        <v>0.6</v>
      </c>
      <c r="S27" s="8">
        <v>0.71</v>
      </c>
      <c r="T27" s="9">
        <v>0.66500000000000004</v>
      </c>
    </row>
    <row r="28" spans="1:20" x14ac:dyDescent="0.2">
      <c r="A28" s="30"/>
      <c r="B28" t="s">
        <v>7</v>
      </c>
      <c r="C28">
        <v>0.56999999999999995</v>
      </c>
      <c r="D28">
        <v>0.63</v>
      </c>
      <c r="E28">
        <v>0.63500000000000001</v>
      </c>
      <c r="F28">
        <v>0.6</v>
      </c>
      <c r="H28" s="19"/>
      <c r="I28" s="8" t="s">
        <v>7</v>
      </c>
      <c r="J28" s="8">
        <v>0.625</v>
      </c>
      <c r="K28" s="8">
        <v>0.66500000000000004</v>
      </c>
      <c r="L28" s="8">
        <v>0.78499999999999903</v>
      </c>
      <c r="M28" s="9">
        <v>0.69499999999999995</v>
      </c>
      <c r="O28" s="19"/>
      <c r="P28" s="8" t="s">
        <v>7</v>
      </c>
      <c r="Q28" s="8">
        <v>0.71</v>
      </c>
      <c r="R28" s="8">
        <v>0.63500000000000001</v>
      </c>
      <c r="S28" s="8">
        <v>0.71499999999999997</v>
      </c>
      <c r="T28" s="9">
        <v>0.66500000000000004</v>
      </c>
    </row>
    <row r="29" spans="1:20" x14ac:dyDescent="0.2">
      <c r="A29" s="30"/>
      <c r="B29" t="s">
        <v>8</v>
      </c>
      <c r="C29">
        <v>0.60499999999999998</v>
      </c>
      <c r="D29">
        <v>0.56999999999999995</v>
      </c>
      <c r="E29">
        <v>0.62</v>
      </c>
      <c r="F29">
        <v>0.62</v>
      </c>
      <c r="H29" s="19"/>
      <c r="I29" s="8" t="s">
        <v>8</v>
      </c>
      <c r="J29" s="8">
        <v>0.57999999999999896</v>
      </c>
      <c r="K29" s="8">
        <v>0.8</v>
      </c>
      <c r="L29" s="8">
        <v>0.8</v>
      </c>
      <c r="M29" s="9">
        <v>0.72</v>
      </c>
      <c r="O29" s="19"/>
      <c r="P29" s="8" t="s">
        <v>8</v>
      </c>
      <c r="Q29" s="8">
        <v>0.59499999999999997</v>
      </c>
      <c r="R29" s="8">
        <v>0.79</v>
      </c>
      <c r="S29" s="8">
        <v>0.744999999999999</v>
      </c>
      <c r="T29" s="9">
        <v>0.55000000000000004</v>
      </c>
    </row>
    <row r="30" spans="1:20" x14ac:dyDescent="0.2">
      <c r="A30" s="30"/>
      <c r="B30" t="s">
        <v>9</v>
      </c>
      <c r="C30">
        <v>0.52</v>
      </c>
      <c r="D30">
        <v>0.56000000000000005</v>
      </c>
      <c r="E30">
        <v>0.53500000000000003</v>
      </c>
      <c r="F30">
        <v>0.49</v>
      </c>
      <c r="H30" s="19"/>
      <c r="I30" s="8" t="s">
        <v>9</v>
      </c>
      <c r="J30" s="8">
        <v>0.39500000000000002</v>
      </c>
      <c r="K30" s="8">
        <v>0.54500000000000004</v>
      </c>
      <c r="L30" s="8">
        <v>0.82499999999999996</v>
      </c>
      <c r="M30" s="9">
        <v>0.56999999999999995</v>
      </c>
      <c r="O30" s="19"/>
      <c r="P30" s="8" t="s">
        <v>9</v>
      </c>
      <c r="Q30" s="8">
        <v>0.44</v>
      </c>
      <c r="R30" s="8">
        <v>0.495</v>
      </c>
      <c r="S30" s="8">
        <v>0.77500000000000002</v>
      </c>
      <c r="T30" s="9">
        <v>0.55499999999999905</v>
      </c>
    </row>
    <row r="31" spans="1:20" x14ac:dyDescent="0.2">
      <c r="A31" s="30"/>
      <c r="B31" t="s">
        <v>10</v>
      </c>
      <c r="C31">
        <v>0.60499999999999998</v>
      </c>
      <c r="D31">
        <v>0.59499999999999997</v>
      </c>
      <c r="E31">
        <v>0.66</v>
      </c>
      <c r="F31">
        <v>0.63</v>
      </c>
      <c r="H31" s="19"/>
      <c r="I31" s="8" t="s">
        <v>10</v>
      </c>
      <c r="J31" s="8">
        <v>0.62</v>
      </c>
      <c r="K31" s="8">
        <v>0.62</v>
      </c>
      <c r="L31" s="8">
        <v>0.61499999999999999</v>
      </c>
      <c r="M31" s="9">
        <v>0.68500000000000005</v>
      </c>
      <c r="O31" s="19"/>
      <c r="P31" s="8" t="s">
        <v>10</v>
      </c>
      <c r="Q31" s="8">
        <v>0.65</v>
      </c>
      <c r="R31" s="8">
        <v>0.47</v>
      </c>
      <c r="S31" s="8">
        <v>0.64</v>
      </c>
      <c r="T31" s="9">
        <v>0.62</v>
      </c>
    </row>
    <row r="32" spans="1:20" x14ac:dyDescent="0.2">
      <c r="B32" s="1" t="s">
        <v>11</v>
      </c>
      <c r="C32" s="1">
        <f t="shared" ref="C32" si="9">AVERAGE(C27:C31)</f>
        <v>0.56799999999999995</v>
      </c>
      <c r="D32" s="1">
        <f t="shared" ref="D32" si="10">AVERAGE(D27:D31)</f>
        <v>0.59499999999999997</v>
      </c>
      <c r="E32" s="1">
        <f t="shared" ref="E32" si="11">AVERAGE(E27:E31)</f>
        <v>0.6170000000000001</v>
      </c>
      <c r="F32" s="1">
        <f t="shared" ref="F32" si="12">AVERAGE(F27:F31)</f>
        <v>0.58900000000000008</v>
      </c>
      <c r="H32" s="10"/>
      <c r="I32" s="11" t="s">
        <v>11</v>
      </c>
      <c r="J32" s="11">
        <f t="shared" ref="J32:M32" si="13">AVERAGE(J27:J31)</f>
        <v>0.59299999999999975</v>
      </c>
      <c r="K32" s="11">
        <f t="shared" si="13"/>
        <v>0.65900000000000003</v>
      </c>
      <c r="L32" s="11">
        <f t="shared" si="13"/>
        <v>0.73499999999999999</v>
      </c>
      <c r="M32" s="12">
        <f t="shared" si="13"/>
        <v>0.67999999999999994</v>
      </c>
      <c r="O32" s="10"/>
      <c r="P32" s="11" t="s">
        <v>11</v>
      </c>
      <c r="Q32" s="11">
        <f t="shared" ref="Q32:T32" si="14">AVERAGE(Q27:Q31)</f>
        <v>0.57800000000000007</v>
      </c>
      <c r="R32" s="11">
        <f t="shared" si="14"/>
        <v>0.59800000000000009</v>
      </c>
      <c r="S32" s="11">
        <f t="shared" si="14"/>
        <v>0.71699999999999986</v>
      </c>
      <c r="T32" s="12">
        <f t="shared" si="14"/>
        <v>0.61099999999999988</v>
      </c>
    </row>
    <row r="33" spans="1:20" x14ac:dyDescent="0.2">
      <c r="B33" s="1"/>
      <c r="C33" s="1"/>
      <c r="D33" s="1"/>
      <c r="E33" s="1"/>
      <c r="F33" s="1"/>
      <c r="H33" s="10"/>
      <c r="I33" s="11"/>
      <c r="J33" s="11"/>
      <c r="K33" s="11"/>
      <c r="L33" s="11"/>
      <c r="M33" s="12"/>
      <c r="O33" s="10"/>
      <c r="P33" s="11"/>
      <c r="Q33" s="11"/>
      <c r="R33" s="11"/>
      <c r="S33" s="11"/>
      <c r="T33" s="12"/>
    </row>
    <row r="34" spans="1:20" x14ac:dyDescent="0.2">
      <c r="A34" s="2" t="s">
        <v>12</v>
      </c>
      <c r="B34" s="2" t="s">
        <v>5</v>
      </c>
      <c r="C34" s="2" t="s">
        <v>1</v>
      </c>
      <c r="D34" s="2" t="s">
        <v>2</v>
      </c>
      <c r="E34" s="2" t="s">
        <v>3</v>
      </c>
      <c r="F34" s="2" t="s">
        <v>4</v>
      </c>
      <c r="H34" s="5" t="s">
        <v>12</v>
      </c>
      <c r="I34" s="6" t="s">
        <v>5</v>
      </c>
      <c r="J34" s="6" t="s">
        <v>1</v>
      </c>
      <c r="K34" s="6" t="s">
        <v>2</v>
      </c>
      <c r="L34" s="6" t="s">
        <v>3</v>
      </c>
      <c r="M34" s="7" t="s">
        <v>4</v>
      </c>
      <c r="O34" s="5" t="s">
        <v>12</v>
      </c>
      <c r="P34" s="6" t="s">
        <v>5</v>
      </c>
      <c r="Q34" s="6" t="s">
        <v>1</v>
      </c>
      <c r="R34" s="6" t="s">
        <v>2</v>
      </c>
      <c r="S34" s="6" t="s">
        <v>3</v>
      </c>
      <c r="T34" s="7" t="s">
        <v>4</v>
      </c>
    </row>
    <row r="35" spans="1:20" x14ac:dyDescent="0.2">
      <c r="A35" s="30" t="s">
        <v>16</v>
      </c>
      <c r="B35" t="s">
        <v>6</v>
      </c>
      <c r="C35">
        <v>0.63500000000000001</v>
      </c>
      <c r="D35">
        <v>0.62</v>
      </c>
      <c r="E35">
        <v>0.66</v>
      </c>
      <c r="F35">
        <v>0.64</v>
      </c>
      <c r="H35" s="19" t="s">
        <v>16</v>
      </c>
      <c r="I35" s="8" t="s">
        <v>6</v>
      </c>
      <c r="J35" s="8">
        <v>0.84499999999999997</v>
      </c>
      <c r="K35" s="8">
        <v>0.82</v>
      </c>
      <c r="L35" s="8">
        <v>0.8</v>
      </c>
      <c r="M35" s="9">
        <v>0.8</v>
      </c>
      <c r="O35" s="19" t="s">
        <v>16</v>
      </c>
      <c r="P35" s="8" t="s">
        <v>6</v>
      </c>
      <c r="Q35" s="8">
        <v>0.85499999999999998</v>
      </c>
      <c r="R35" s="8">
        <v>0.77</v>
      </c>
      <c r="S35" s="8">
        <v>0.61499999999999999</v>
      </c>
      <c r="T35" s="9">
        <v>0.71</v>
      </c>
    </row>
    <row r="36" spans="1:20" x14ac:dyDescent="0.2">
      <c r="A36" s="30"/>
      <c r="B36" t="s">
        <v>7</v>
      </c>
      <c r="C36">
        <v>0.67500000000000004</v>
      </c>
      <c r="D36">
        <v>0.64</v>
      </c>
      <c r="E36">
        <v>0.64</v>
      </c>
      <c r="F36">
        <v>0.60499999999999998</v>
      </c>
      <c r="H36" s="19"/>
      <c r="I36" s="8" t="s">
        <v>7</v>
      </c>
      <c r="J36" s="8">
        <v>0.76999999999999902</v>
      </c>
      <c r="K36" s="8">
        <v>0.73</v>
      </c>
      <c r="L36" s="8">
        <v>0.78</v>
      </c>
      <c r="M36" s="9">
        <v>0.65</v>
      </c>
      <c r="O36" s="19"/>
      <c r="P36" s="8" t="s">
        <v>7</v>
      </c>
      <c r="Q36" s="8">
        <v>0.70499999999999996</v>
      </c>
      <c r="R36" s="8">
        <v>0.88500000000000001</v>
      </c>
      <c r="S36" s="8">
        <v>0.74</v>
      </c>
      <c r="T36" s="9">
        <v>0.63500000000000001</v>
      </c>
    </row>
    <row r="37" spans="1:20" x14ac:dyDescent="0.2">
      <c r="A37" s="30"/>
      <c r="B37" t="s">
        <v>8</v>
      </c>
      <c r="C37">
        <v>0.61499999999999999</v>
      </c>
      <c r="D37">
        <v>0.59499999999999997</v>
      </c>
      <c r="E37">
        <v>0.59499999999999997</v>
      </c>
      <c r="F37">
        <v>0.6</v>
      </c>
      <c r="H37" s="19"/>
      <c r="I37" s="8" t="s">
        <v>8</v>
      </c>
      <c r="J37" s="8">
        <v>0.79500000000000004</v>
      </c>
      <c r="K37" s="8">
        <v>0.76</v>
      </c>
      <c r="L37" s="8">
        <v>0.75</v>
      </c>
      <c r="M37" s="9">
        <v>0.79</v>
      </c>
      <c r="O37" s="19"/>
      <c r="P37" s="8" t="s">
        <v>8</v>
      </c>
      <c r="Q37" s="8">
        <v>0.72499999999999998</v>
      </c>
      <c r="R37" s="8">
        <v>0.76499999999999901</v>
      </c>
      <c r="S37" s="8">
        <v>0.70499999999999996</v>
      </c>
      <c r="T37" s="9">
        <v>0.87</v>
      </c>
    </row>
    <row r="38" spans="1:20" x14ac:dyDescent="0.2">
      <c r="A38" s="30"/>
      <c r="B38" t="s">
        <v>9</v>
      </c>
      <c r="C38">
        <v>0.55500000000000005</v>
      </c>
      <c r="D38">
        <v>0.57499999999999996</v>
      </c>
      <c r="E38">
        <v>0.60499999999999998</v>
      </c>
      <c r="F38">
        <v>0.56499999999999995</v>
      </c>
      <c r="H38" s="19"/>
      <c r="I38" s="8" t="s">
        <v>9</v>
      </c>
      <c r="J38" s="8">
        <v>0.80500000000000005</v>
      </c>
      <c r="K38" s="8">
        <v>0.52500000000000002</v>
      </c>
      <c r="L38" s="8">
        <v>0.75</v>
      </c>
      <c r="M38" s="9">
        <v>0.92500000000000004</v>
      </c>
      <c r="O38" s="19"/>
      <c r="P38" s="8" t="s">
        <v>9</v>
      </c>
      <c r="Q38" s="8">
        <v>0.80999999999999905</v>
      </c>
      <c r="R38" s="8">
        <v>0.48499999999999999</v>
      </c>
      <c r="S38" s="8">
        <v>0.75</v>
      </c>
      <c r="T38" s="9">
        <v>0.94999999999999896</v>
      </c>
    </row>
    <row r="39" spans="1:20" x14ac:dyDescent="0.2">
      <c r="A39" s="30"/>
      <c r="B39" t="s">
        <v>10</v>
      </c>
      <c r="C39">
        <v>0.60499999999999998</v>
      </c>
      <c r="D39">
        <v>0.57999999999999996</v>
      </c>
      <c r="E39">
        <v>0.69499999999999995</v>
      </c>
      <c r="F39">
        <v>0.61499999999999999</v>
      </c>
      <c r="H39" s="19"/>
      <c r="I39" s="8" t="s">
        <v>10</v>
      </c>
      <c r="J39" s="8">
        <v>0.79500000000000004</v>
      </c>
      <c r="K39" s="8">
        <v>0.59999999999999898</v>
      </c>
      <c r="L39" s="8">
        <v>0.9</v>
      </c>
      <c r="M39" s="9">
        <v>0.69</v>
      </c>
      <c r="O39" s="19"/>
      <c r="P39" s="8" t="s">
        <v>10</v>
      </c>
      <c r="Q39" s="8">
        <v>0.755</v>
      </c>
      <c r="R39" s="8">
        <v>0.61499999999999999</v>
      </c>
      <c r="S39" s="8">
        <v>0.745</v>
      </c>
      <c r="T39" s="9">
        <v>0.73499999999999999</v>
      </c>
    </row>
    <row r="40" spans="1:20" x14ac:dyDescent="0.2">
      <c r="B40" s="1" t="s">
        <v>11</v>
      </c>
      <c r="C40" s="1">
        <f t="shared" ref="C40" si="15">AVERAGE(C35:C39)</f>
        <v>0.61699999999999999</v>
      </c>
      <c r="D40" s="1">
        <f t="shared" ref="D40" si="16">AVERAGE(D35:D39)</f>
        <v>0.60199999999999998</v>
      </c>
      <c r="E40" s="1">
        <f t="shared" ref="E40" si="17">AVERAGE(E35:E39)</f>
        <v>0.63900000000000001</v>
      </c>
      <c r="F40" s="1">
        <f t="shared" ref="F40" si="18">AVERAGE(F35:F39)</f>
        <v>0.60500000000000009</v>
      </c>
      <c r="H40" s="13"/>
      <c r="I40" s="14" t="s">
        <v>11</v>
      </c>
      <c r="J40" s="14">
        <f t="shared" ref="J40:M40" si="19">AVERAGE(J35:J39)</f>
        <v>0.80199999999999982</v>
      </c>
      <c r="K40" s="14">
        <f>AVERAGE(K35:K39)</f>
        <v>0.68699999999999972</v>
      </c>
      <c r="L40" s="14">
        <f t="shared" si="19"/>
        <v>0.79600000000000004</v>
      </c>
      <c r="M40" s="15">
        <f t="shared" si="19"/>
        <v>0.77100000000000002</v>
      </c>
      <c r="O40" s="13"/>
      <c r="P40" s="14" t="s">
        <v>11</v>
      </c>
      <c r="Q40" s="14">
        <f t="shared" ref="Q40:T40" si="20">AVERAGE(Q35:Q39)</f>
        <v>0.7699999999999998</v>
      </c>
      <c r="R40" s="14">
        <f t="shared" si="20"/>
        <v>0.70399999999999974</v>
      </c>
      <c r="S40" s="14">
        <f t="shared" si="20"/>
        <v>0.71100000000000008</v>
      </c>
      <c r="T40" s="15">
        <f t="shared" si="20"/>
        <v>0.77999999999999969</v>
      </c>
    </row>
  </sheetData>
  <mergeCells count="19">
    <mergeCell ref="A35:A39"/>
    <mergeCell ref="A1:F1"/>
    <mergeCell ref="O3:O7"/>
    <mergeCell ref="O11:O15"/>
    <mergeCell ref="O19:O23"/>
    <mergeCell ref="O27:O31"/>
    <mergeCell ref="A3:A7"/>
    <mergeCell ref="A11:A15"/>
    <mergeCell ref="A19:A23"/>
    <mergeCell ref="A27:A31"/>
    <mergeCell ref="O35:O39"/>
    <mergeCell ref="O1:T1"/>
    <mergeCell ref="H1:M1"/>
    <mergeCell ref="V1:X1"/>
    <mergeCell ref="H3:H7"/>
    <mergeCell ref="H11:H15"/>
    <mergeCell ref="H19:H23"/>
    <mergeCell ref="H27:H31"/>
    <mergeCell ref="H35:H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2022-05-16T18:17:23Z</dcterms:created>
  <dcterms:modified xsi:type="dcterms:W3CDTF">2022-05-20T21:13:46Z</dcterms:modified>
</cp:coreProperties>
</file>