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liva/Documents/Narrativa con Datos/"/>
    </mc:Choice>
  </mc:AlternateContent>
  <xr:revisionPtr revIDLastSave="0" documentId="13_ncr:1_{5A4BE420-52BD-9349-9A4C-64E1D8BF18F0}" xr6:coauthVersionLast="47" xr6:coauthVersionMax="47" xr10:uidLastSave="{00000000-0000-0000-0000-000000000000}"/>
  <bookViews>
    <workbookView xWindow="380" yWindow="500" windowWidth="28040" windowHeight="15940" xr2:uid="{9F17A1B6-B972-0E42-BD1E-1E2A38658E1A}"/>
  </bookViews>
  <sheets>
    <sheet name="Hoja1" sheetId="1" r:id="rId1"/>
  </sheets>
  <definedNames>
    <definedName name="_xlchart.v1.0" hidden="1">Hoja1!$A$3:$C$74</definedName>
    <definedName name="_xlchart.v1.1" hidden="1">Hoja1!$D$2</definedName>
    <definedName name="_xlchart.v1.10" hidden="1">Hoja1!$C$3:$C$74</definedName>
    <definedName name="_xlchart.v1.11" hidden="1">Hoja1!$D$2</definedName>
    <definedName name="_xlchart.v1.12" hidden="1">Hoja1!$D$3:$D$74</definedName>
    <definedName name="_xlchart.v1.13" hidden="1">Hoja1!$E$2</definedName>
    <definedName name="_xlchart.v1.14" hidden="1">Hoja1!$E$3:$E$74</definedName>
    <definedName name="_xlchart.v1.15" hidden="1">Hoja1!$F$2</definedName>
    <definedName name="_xlchart.v1.16" hidden="1">Hoja1!$F$3:$F$74</definedName>
    <definedName name="_xlchart.v1.17" hidden="1">Hoja1!$G$2</definedName>
    <definedName name="_xlchart.v1.18" hidden="1">Hoja1!$G$3:$G$74</definedName>
    <definedName name="_xlchart.v1.19" hidden="1">Hoja1!$A$3:$C$74</definedName>
    <definedName name="_xlchart.v1.2" hidden="1">Hoja1!$D$3:$D$74</definedName>
    <definedName name="_xlchart.v1.20" hidden="1">Hoja1!$D$2</definedName>
    <definedName name="_xlchart.v1.21" hidden="1">Hoja1!$D$3:$D$74</definedName>
    <definedName name="_xlchart.v1.22" hidden="1">Hoja1!$E$2</definedName>
    <definedName name="_xlchart.v1.23" hidden="1">Hoja1!$E$3:$E$74</definedName>
    <definedName name="_xlchart.v1.24" hidden="1">Hoja1!$F$2</definedName>
    <definedName name="_xlchart.v1.25" hidden="1">Hoja1!$F$3:$F$74</definedName>
    <definedName name="_xlchart.v1.26" hidden="1">Hoja1!$G$2</definedName>
    <definedName name="_xlchart.v1.27" hidden="1">Hoja1!$G$3:$G$74</definedName>
    <definedName name="_xlchart.v1.28" hidden="1">Hoja1!$A$3:$C$74</definedName>
    <definedName name="_xlchart.v1.29" hidden="1">Hoja1!$D$2</definedName>
    <definedName name="_xlchart.v1.3" hidden="1">Hoja1!$E$2</definedName>
    <definedName name="_xlchart.v1.30" hidden="1">Hoja1!$D$3:$D$74</definedName>
    <definedName name="_xlchart.v1.31" hidden="1">Hoja1!$E$2</definedName>
    <definedName name="_xlchart.v1.32" hidden="1">Hoja1!$E$3:$E$74</definedName>
    <definedName name="_xlchart.v1.33" hidden="1">Hoja1!$F$2</definedName>
    <definedName name="_xlchart.v1.34" hidden="1">Hoja1!$F$3:$F$74</definedName>
    <definedName name="_xlchart.v1.35" hidden="1">Hoja1!$G$2</definedName>
    <definedName name="_xlchart.v1.36" hidden="1">Hoja1!$G$3:$G$74</definedName>
    <definedName name="_xlchart.v1.37" hidden="1">Hoja1!$A$3:$C$74</definedName>
    <definedName name="_xlchart.v1.38" hidden="1">Hoja1!$D$2</definedName>
    <definedName name="_xlchart.v1.39" hidden="1">Hoja1!$D$3:$D$74</definedName>
    <definedName name="_xlchart.v1.4" hidden="1">Hoja1!$E$3:$E$74</definedName>
    <definedName name="_xlchart.v1.40" hidden="1">Hoja1!$E$2</definedName>
    <definedName name="_xlchart.v1.41" hidden="1">Hoja1!$E$3:$E$74</definedName>
    <definedName name="_xlchart.v1.42" hidden="1">Hoja1!$F$2</definedName>
    <definedName name="_xlchart.v1.43" hidden="1">Hoja1!$F$3:$F$74</definedName>
    <definedName name="_xlchart.v1.44" hidden="1">Hoja1!$G$2</definedName>
    <definedName name="_xlchart.v1.45" hidden="1">Hoja1!$G$3:$G$74</definedName>
    <definedName name="_xlchart.v1.46" hidden="1">Hoja1!$A$3:$C$74</definedName>
    <definedName name="_xlchart.v1.47" hidden="1">Hoja1!$D$2</definedName>
    <definedName name="_xlchart.v1.48" hidden="1">Hoja1!$D$3:$D$74</definedName>
    <definedName name="_xlchart.v1.49" hidden="1">Hoja1!$E$2</definedName>
    <definedName name="_xlchart.v1.5" hidden="1">Hoja1!$F$2</definedName>
    <definedName name="_xlchart.v1.50" hidden="1">Hoja1!$E$3:$E$74</definedName>
    <definedName name="_xlchart.v1.51" hidden="1">Hoja1!$F$2</definedName>
    <definedName name="_xlchart.v1.52" hidden="1">Hoja1!$F$3:$F$74</definedName>
    <definedName name="_xlchart.v1.53" hidden="1">Hoja1!$G$2</definedName>
    <definedName name="_xlchart.v1.54" hidden="1">Hoja1!$G$3:$G$74</definedName>
    <definedName name="_xlchart.v1.55" hidden="1">Hoja1!$A$3:$C$74</definedName>
    <definedName name="_xlchart.v1.56" hidden="1">Hoja1!$D$2</definedName>
    <definedName name="_xlchart.v1.57" hidden="1">Hoja1!$D$3:$D$74</definedName>
    <definedName name="_xlchart.v1.58" hidden="1">Hoja1!$E$2</definedName>
    <definedName name="_xlchart.v1.59" hidden="1">Hoja1!$E$3:$E$74</definedName>
    <definedName name="_xlchart.v1.6" hidden="1">Hoja1!$F$3:$F$74</definedName>
    <definedName name="_xlchart.v1.60" hidden="1">Hoja1!$F$2</definedName>
    <definedName name="_xlchart.v1.61" hidden="1">Hoja1!$F$3:$F$74</definedName>
    <definedName name="_xlchart.v1.62" hidden="1">Hoja1!$G$2</definedName>
    <definedName name="_xlchart.v1.63" hidden="1">Hoja1!$G$3:$G$74</definedName>
    <definedName name="_xlchart.v1.64" hidden="1">Hoja1!$A$3:$C$74</definedName>
    <definedName name="_xlchart.v1.65" hidden="1">Hoja1!$D$2</definedName>
    <definedName name="_xlchart.v1.66" hidden="1">Hoja1!$D$3:$D$74</definedName>
    <definedName name="_xlchart.v1.67" hidden="1">Hoja1!$E$2</definedName>
    <definedName name="_xlchart.v1.68" hidden="1">Hoja1!$E$3:$E$74</definedName>
    <definedName name="_xlchart.v1.69" hidden="1">Hoja1!$F$2</definedName>
    <definedName name="_xlchart.v1.7" hidden="1">Hoja1!$G$2</definedName>
    <definedName name="_xlchart.v1.70" hidden="1">Hoja1!$F$3:$F$74</definedName>
    <definedName name="_xlchart.v1.71" hidden="1">Hoja1!$G$2</definedName>
    <definedName name="_xlchart.v1.72" hidden="1">Hoja1!$G$3:$G$74</definedName>
    <definedName name="_xlchart.v1.73" hidden="1">Hoja1!$A$3:$C$74</definedName>
    <definedName name="_xlchart.v1.74" hidden="1">Hoja1!$D$2</definedName>
    <definedName name="_xlchart.v1.75" hidden="1">Hoja1!$D$3:$D$74</definedName>
    <definedName name="_xlchart.v1.76" hidden="1">Hoja1!$E$2</definedName>
    <definedName name="_xlchart.v1.77" hidden="1">Hoja1!$E$3:$E$74</definedName>
    <definedName name="_xlchart.v1.78" hidden="1">Hoja1!$F$2</definedName>
    <definedName name="_xlchart.v1.79" hidden="1">Hoja1!$F$3:$F$74</definedName>
    <definedName name="_xlchart.v1.8" hidden="1">Hoja1!$G$3:$G$74</definedName>
    <definedName name="_xlchart.v1.80" hidden="1">Hoja1!$G$2</definedName>
    <definedName name="_xlchart.v1.81" hidden="1">Hoja1!$G$3:$G$74</definedName>
    <definedName name="_xlchart.v1.82" hidden="1">Hoja1!$A$3:$C$74</definedName>
    <definedName name="_xlchart.v1.83" hidden="1">Hoja1!$D$2</definedName>
    <definedName name="_xlchart.v1.84" hidden="1">Hoja1!$D$3:$D$74</definedName>
    <definedName name="_xlchart.v1.85" hidden="1">Hoja1!$E$2</definedName>
    <definedName name="_xlchart.v1.86" hidden="1">Hoja1!$E$3:$E$74</definedName>
    <definedName name="_xlchart.v1.87" hidden="1">Hoja1!$F$2</definedName>
    <definedName name="_xlchart.v1.88" hidden="1">Hoja1!$F$3:$F$74</definedName>
    <definedName name="_xlchart.v1.89" hidden="1">Hoja1!$G$2</definedName>
    <definedName name="_xlchart.v1.9" hidden="1">Hoja1!$C$2</definedName>
    <definedName name="_xlchart.v1.90" hidden="1">Hoja1!$G$3:$G$74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L7" i="1" s="1"/>
  <c r="H8" i="1"/>
  <c r="N8" i="1" s="1"/>
  <c r="H9" i="1"/>
  <c r="H10" i="1"/>
  <c r="N10" i="1" s="1"/>
  <c r="H11" i="1"/>
  <c r="H12" i="1"/>
  <c r="H13" i="1"/>
  <c r="H14" i="1"/>
  <c r="H15" i="1"/>
  <c r="H16" i="1"/>
  <c r="N16" i="1" s="1"/>
  <c r="H17" i="1"/>
  <c r="H18" i="1"/>
  <c r="N18" i="1" s="1"/>
  <c r="H19" i="1"/>
  <c r="H20" i="1"/>
  <c r="H21" i="1"/>
  <c r="O21" i="1" s="1"/>
  <c r="H22" i="1"/>
  <c r="H23" i="1"/>
  <c r="H24" i="1"/>
  <c r="M24" i="1" s="1"/>
  <c r="H25" i="1"/>
  <c r="H26" i="1"/>
  <c r="N26" i="1" s="1"/>
  <c r="H27" i="1"/>
  <c r="H28" i="1"/>
  <c r="H29" i="1"/>
  <c r="O29" i="1" s="1"/>
  <c r="H30" i="1"/>
  <c r="H31" i="1"/>
  <c r="L31" i="1" s="1"/>
  <c r="H32" i="1"/>
  <c r="N32" i="1" s="1"/>
  <c r="H33" i="1"/>
  <c r="H34" i="1"/>
  <c r="N34" i="1" s="1"/>
  <c r="H35" i="1"/>
  <c r="H36" i="1"/>
  <c r="H37" i="1"/>
  <c r="O37" i="1" s="1"/>
  <c r="H38" i="1"/>
  <c r="H39" i="1"/>
  <c r="H40" i="1"/>
  <c r="O40" i="1" s="1"/>
  <c r="H41" i="1"/>
  <c r="H42" i="1"/>
  <c r="N42" i="1" s="1"/>
  <c r="H43" i="1"/>
  <c r="H44" i="1"/>
  <c r="H45" i="1"/>
  <c r="O45" i="1" s="1"/>
  <c r="H46" i="1"/>
  <c r="N46" i="1" s="1"/>
  <c r="H47" i="1"/>
  <c r="L47" i="1" s="1"/>
  <c r="H48" i="1"/>
  <c r="K48" i="1" s="1"/>
  <c r="H49" i="1"/>
  <c r="H50" i="1"/>
  <c r="N50" i="1" s="1"/>
  <c r="H51" i="1"/>
  <c r="H52" i="1"/>
  <c r="H53" i="1"/>
  <c r="O53" i="1" s="1"/>
  <c r="H54" i="1"/>
  <c r="O54" i="1" s="1"/>
  <c r="H55" i="1"/>
  <c r="H56" i="1"/>
  <c r="K56" i="1" s="1"/>
  <c r="H57" i="1"/>
  <c r="H58" i="1"/>
  <c r="N58" i="1" s="1"/>
  <c r="H59" i="1"/>
  <c r="M59" i="1" s="1"/>
  <c r="H60" i="1"/>
  <c r="L60" i="1" s="1"/>
  <c r="H61" i="1"/>
  <c r="O61" i="1" s="1"/>
  <c r="H62" i="1"/>
  <c r="K62" i="1" s="1"/>
  <c r="H63" i="1"/>
  <c r="M63" i="1" s="1"/>
  <c r="H64" i="1"/>
  <c r="K64" i="1" s="1"/>
  <c r="H65" i="1"/>
  <c r="K65" i="1" s="1"/>
  <c r="H66" i="1"/>
  <c r="N66" i="1" s="1"/>
  <c r="H67" i="1"/>
  <c r="H68" i="1"/>
  <c r="L68" i="1" s="1"/>
  <c r="H69" i="1"/>
  <c r="O69" i="1" s="1"/>
  <c r="H70" i="1"/>
  <c r="O70" i="1" s="1"/>
  <c r="H71" i="1"/>
  <c r="H72" i="1"/>
  <c r="M72" i="1" s="1"/>
  <c r="H73" i="1"/>
  <c r="N73" i="1" s="1"/>
  <c r="H74" i="1"/>
  <c r="O74" i="1" s="1"/>
  <c r="M11" i="1"/>
  <c r="N11" i="1"/>
  <c r="O14" i="1"/>
  <c r="K18" i="1"/>
  <c r="O22" i="1"/>
  <c r="O25" i="1"/>
  <c r="M27" i="1"/>
  <c r="N27" i="1"/>
  <c r="K34" i="1"/>
  <c r="N35" i="1"/>
  <c r="L39" i="1"/>
  <c r="K42" i="1"/>
  <c r="M43" i="1"/>
  <c r="N43" i="1"/>
  <c r="M51" i="1"/>
  <c r="N51" i="1"/>
  <c r="N57" i="1"/>
  <c r="N59" i="1"/>
  <c r="M67" i="1"/>
  <c r="N67" i="1"/>
  <c r="K73" i="1"/>
  <c r="M71" i="1"/>
  <c r="L67" i="1"/>
  <c r="K59" i="1"/>
  <c r="K57" i="1"/>
  <c r="M55" i="1"/>
  <c r="K54" i="1"/>
  <c r="L52" i="1"/>
  <c r="L51" i="1"/>
  <c r="K49" i="1"/>
  <c r="M47" i="1"/>
  <c r="K46" i="1"/>
  <c r="L44" i="1"/>
  <c r="L43" i="1"/>
  <c r="K41" i="1"/>
  <c r="M39" i="1"/>
  <c r="M38" i="1"/>
  <c r="L36" i="1"/>
  <c r="L35" i="1"/>
  <c r="K33" i="1"/>
  <c r="M31" i="1"/>
  <c r="K30" i="1"/>
  <c r="L28" i="1"/>
  <c r="L27" i="1"/>
  <c r="K25" i="1"/>
  <c r="M23" i="1"/>
  <c r="K22" i="1"/>
  <c r="L20" i="1"/>
  <c r="L19" i="1"/>
  <c r="K17" i="1"/>
  <c r="M15" i="1"/>
  <c r="K14" i="1"/>
  <c r="O13" i="1"/>
  <c r="L12" i="1"/>
  <c r="K11" i="1"/>
  <c r="K9" i="1"/>
  <c r="M7" i="1"/>
  <c r="K6" i="1"/>
  <c r="O5" i="1"/>
  <c r="L4" i="1"/>
  <c r="O62" i="1" l="1"/>
  <c r="M70" i="1"/>
  <c r="N65" i="1"/>
  <c r="O48" i="1"/>
  <c r="N40" i="1"/>
  <c r="K31" i="1"/>
  <c r="L37" i="1"/>
  <c r="M32" i="1"/>
  <c r="L24" i="1"/>
  <c r="O8" i="1"/>
  <c r="O72" i="1"/>
  <c r="N70" i="1"/>
  <c r="O64" i="1"/>
  <c r="N62" i="1"/>
  <c r="O56" i="1"/>
  <c r="N54" i="1"/>
  <c r="N48" i="1"/>
  <c r="L45" i="1"/>
  <c r="M40" i="1"/>
  <c r="L32" i="1"/>
  <c r="K24" i="1"/>
  <c r="O17" i="1"/>
  <c r="N14" i="1"/>
  <c r="M8" i="1"/>
  <c r="N72" i="1"/>
  <c r="N69" i="1"/>
  <c r="N64" i="1"/>
  <c r="N61" i="1"/>
  <c r="N56" i="1"/>
  <c r="L53" i="1"/>
  <c r="M48" i="1"/>
  <c r="L40" i="1"/>
  <c r="M35" i="1"/>
  <c r="K32" i="1"/>
  <c r="K26" i="1"/>
  <c r="L23" i="1"/>
  <c r="N17" i="1"/>
  <c r="L13" i="1"/>
  <c r="L8" i="1"/>
  <c r="M64" i="1"/>
  <c r="M56" i="1"/>
  <c r="P56" i="1" s="1"/>
  <c r="L48" i="1"/>
  <c r="K40" i="1"/>
  <c r="L72" i="1"/>
  <c r="L64" i="1"/>
  <c r="L56" i="1"/>
  <c r="O33" i="1"/>
  <c r="N25" i="1"/>
  <c r="K72" i="1"/>
  <c r="P72" i="1" s="1"/>
  <c r="K39" i="1"/>
  <c r="O30" i="1"/>
  <c r="L21" i="1"/>
  <c r="O6" i="1"/>
  <c r="L74" i="1"/>
  <c r="L71" i="1"/>
  <c r="K66" i="1"/>
  <c r="L63" i="1"/>
  <c r="K58" i="1"/>
  <c r="L55" i="1"/>
  <c r="O49" i="1"/>
  <c r="K47" i="1"/>
  <c r="N41" i="1"/>
  <c r="O38" i="1"/>
  <c r="O32" i="1"/>
  <c r="N30" i="1"/>
  <c r="N24" i="1"/>
  <c r="N19" i="1"/>
  <c r="K16" i="1"/>
  <c r="O9" i="1"/>
  <c r="N6" i="1"/>
  <c r="L69" i="1"/>
  <c r="L61" i="1"/>
  <c r="O16" i="1"/>
  <c r="K8" i="1"/>
  <c r="N22" i="1"/>
  <c r="M16" i="1"/>
  <c r="K50" i="1"/>
  <c r="O41" i="1"/>
  <c r="N33" i="1"/>
  <c r="O24" i="1"/>
  <c r="L16" i="1"/>
  <c r="K10" i="1"/>
  <c r="O73" i="1"/>
  <c r="K71" i="1"/>
  <c r="O65" i="1"/>
  <c r="K63" i="1"/>
  <c r="O57" i="1"/>
  <c r="K55" i="1"/>
  <c r="N49" i="1"/>
  <c r="O46" i="1"/>
  <c r="N38" i="1"/>
  <c r="L29" i="1"/>
  <c r="M19" i="1"/>
  <c r="L15" i="1"/>
  <c r="N9" i="1"/>
  <c r="L5" i="1"/>
  <c r="P49" i="1"/>
  <c r="N74" i="1"/>
  <c r="K68" i="1"/>
  <c r="M66" i="1"/>
  <c r="K60" i="1"/>
  <c r="M58" i="1"/>
  <c r="N53" i="1"/>
  <c r="K52" i="1"/>
  <c r="M50" i="1"/>
  <c r="N45" i="1"/>
  <c r="K44" i="1"/>
  <c r="M42" i="1"/>
  <c r="N37" i="1"/>
  <c r="K36" i="1"/>
  <c r="M34" i="1"/>
  <c r="N29" i="1"/>
  <c r="K28" i="1"/>
  <c r="M26" i="1"/>
  <c r="N21" i="1"/>
  <c r="K20" i="1"/>
  <c r="M18" i="1"/>
  <c r="N13" i="1"/>
  <c r="K12" i="1"/>
  <c r="M10" i="1"/>
  <c r="N5" i="1"/>
  <c r="K4" i="1"/>
  <c r="M74" i="1"/>
  <c r="M69" i="1"/>
  <c r="O67" i="1"/>
  <c r="L66" i="1"/>
  <c r="M61" i="1"/>
  <c r="O59" i="1"/>
  <c r="L58" i="1"/>
  <c r="M53" i="1"/>
  <c r="O51" i="1"/>
  <c r="L50" i="1"/>
  <c r="M45" i="1"/>
  <c r="O43" i="1"/>
  <c r="L42" i="1"/>
  <c r="P42" i="1" s="1"/>
  <c r="M37" i="1"/>
  <c r="O35" i="1"/>
  <c r="L34" i="1"/>
  <c r="M29" i="1"/>
  <c r="O27" i="1"/>
  <c r="L26" i="1"/>
  <c r="K23" i="1"/>
  <c r="M21" i="1"/>
  <c r="O19" i="1"/>
  <c r="L18" i="1"/>
  <c r="K15" i="1"/>
  <c r="M13" i="1"/>
  <c r="O11" i="1"/>
  <c r="L10" i="1"/>
  <c r="K7" i="1"/>
  <c r="P7" i="1" s="1"/>
  <c r="M5" i="1"/>
  <c r="O28" i="1"/>
  <c r="K61" i="1"/>
  <c r="K45" i="1"/>
  <c r="K21" i="1"/>
  <c r="O68" i="1"/>
  <c r="L59" i="1"/>
  <c r="M54" i="1"/>
  <c r="O44" i="1"/>
  <c r="O36" i="1"/>
  <c r="M30" i="1"/>
  <c r="L11" i="1"/>
  <c r="M6" i="1"/>
  <c r="M73" i="1"/>
  <c r="O71" i="1"/>
  <c r="L70" i="1"/>
  <c r="N68" i="1"/>
  <c r="K67" i="1"/>
  <c r="M65" i="1"/>
  <c r="O63" i="1"/>
  <c r="L62" i="1"/>
  <c r="N60" i="1"/>
  <c r="M57" i="1"/>
  <c r="O55" i="1"/>
  <c r="L54" i="1"/>
  <c r="N52" i="1"/>
  <c r="K51" i="1"/>
  <c r="M49" i="1"/>
  <c r="O47" i="1"/>
  <c r="L46" i="1"/>
  <c r="N44" i="1"/>
  <c r="K43" i="1"/>
  <c r="M41" i="1"/>
  <c r="O39" i="1"/>
  <c r="L38" i="1"/>
  <c r="N36" i="1"/>
  <c r="K35" i="1"/>
  <c r="M33" i="1"/>
  <c r="O31" i="1"/>
  <c r="L30" i="1"/>
  <c r="N28" i="1"/>
  <c r="K27" i="1"/>
  <c r="M25" i="1"/>
  <c r="O23" i="1"/>
  <c r="L22" i="1"/>
  <c r="N20" i="1"/>
  <c r="K19" i="1"/>
  <c r="M17" i="1"/>
  <c r="O15" i="1"/>
  <c r="L14" i="1"/>
  <c r="N12" i="1"/>
  <c r="M9" i="1"/>
  <c r="O7" i="1"/>
  <c r="L6" i="1"/>
  <c r="P6" i="1" s="1"/>
  <c r="N4" i="1"/>
  <c r="K29" i="1"/>
  <c r="K13" i="1"/>
  <c r="M62" i="1"/>
  <c r="M46" i="1"/>
  <c r="M22" i="1"/>
  <c r="M14" i="1"/>
  <c r="K74" i="1"/>
  <c r="L73" i="1"/>
  <c r="N71" i="1"/>
  <c r="K70" i="1"/>
  <c r="P70" i="1" s="1"/>
  <c r="M68" i="1"/>
  <c r="O66" i="1"/>
  <c r="L65" i="1"/>
  <c r="N63" i="1"/>
  <c r="M60" i="1"/>
  <c r="O58" i="1"/>
  <c r="L57" i="1"/>
  <c r="N55" i="1"/>
  <c r="M52" i="1"/>
  <c r="O50" i="1"/>
  <c r="L49" i="1"/>
  <c r="N47" i="1"/>
  <c r="P47" i="1" s="1"/>
  <c r="M44" i="1"/>
  <c r="O42" i="1"/>
  <c r="L41" i="1"/>
  <c r="N39" i="1"/>
  <c r="K38" i="1"/>
  <c r="M36" i="1"/>
  <c r="O34" i="1"/>
  <c r="L33" i="1"/>
  <c r="N31" i="1"/>
  <c r="M28" i="1"/>
  <c r="O26" i="1"/>
  <c r="L25" i="1"/>
  <c r="P25" i="1" s="1"/>
  <c r="N23" i="1"/>
  <c r="M20" i="1"/>
  <c r="O18" i="1"/>
  <c r="L17" i="1"/>
  <c r="N15" i="1"/>
  <c r="M12" i="1"/>
  <c r="O10" i="1"/>
  <c r="L9" i="1"/>
  <c r="P9" i="1" s="1"/>
  <c r="N7" i="1"/>
  <c r="M4" i="1"/>
  <c r="K69" i="1"/>
  <c r="K53" i="1"/>
  <c r="K37" i="1"/>
  <c r="K5" i="1"/>
  <c r="O60" i="1"/>
  <c r="O52" i="1"/>
  <c r="O20" i="1"/>
  <c r="O12" i="1"/>
  <c r="O4" i="1"/>
  <c r="P55" i="1" l="1"/>
  <c r="P64" i="1"/>
  <c r="P14" i="1"/>
  <c r="P58" i="1"/>
  <c r="P39" i="1"/>
  <c r="P48" i="1"/>
  <c r="P30" i="1"/>
  <c r="P33" i="1"/>
  <c r="P41" i="1"/>
  <c r="P66" i="1"/>
  <c r="P16" i="1"/>
  <c r="P32" i="1"/>
  <c r="P67" i="1"/>
  <c r="P50" i="1"/>
  <c r="P54" i="1"/>
  <c r="P71" i="1"/>
  <c r="P26" i="1"/>
  <c r="P61" i="1"/>
  <c r="P36" i="1"/>
  <c r="P38" i="1"/>
  <c r="P18" i="1"/>
  <c r="P19" i="1"/>
  <c r="P53" i="1"/>
  <c r="P62" i="1"/>
  <c r="P40" i="1"/>
  <c r="P23" i="1"/>
  <c r="P10" i="1"/>
  <c r="P31" i="1"/>
  <c r="P74" i="1"/>
  <c r="P46" i="1"/>
  <c r="P24" i="1"/>
  <c r="P17" i="1"/>
  <c r="P63" i="1"/>
  <c r="P22" i="1"/>
  <c r="P35" i="1"/>
  <c r="P69" i="1"/>
  <c r="P65" i="1"/>
  <c r="P11" i="1"/>
  <c r="P45" i="1"/>
  <c r="P12" i="1"/>
  <c r="P34" i="1"/>
  <c r="P8" i="1"/>
  <c r="P21" i="1"/>
  <c r="P60" i="1"/>
  <c r="P59" i="1"/>
  <c r="P37" i="1"/>
  <c r="P73" i="1"/>
  <c r="P43" i="1"/>
  <c r="P52" i="1"/>
  <c r="N3" i="1"/>
  <c r="K3" i="1"/>
  <c r="M3" i="1"/>
  <c r="L3" i="1"/>
  <c r="O3" i="1"/>
  <c r="P44" i="1"/>
  <c r="P68" i="1"/>
  <c r="P20" i="1"/>
  <c r="P13" i="1"/>
  <c r="P27" i="1"/>
  <c r="P15" i="1"/>
  <c r="P4" i="1"/>
  <c r="P5" i="1"/>
  <c r="P57" i="1"/>
  <c r="P29" i="1"/>
  <c r="P51" i="1"/>
  <c r="P28" i="1"/>
  <c r="P3" i="1" l="1"/>
</calcChain>
</file>

<file path=xl/sharedStrings.xml><?xml version="1.0" encoding="utf-8"?>
<sst xmlns="http://schemas.openxmlformats.org/spreadsheetml/2006/main" count="8" uniqueCount="8">
  <si>
    <t>Año_Mes</t>
  </si>
  <si>
    <t>Producto 1</t>
  </si>
  <si>
    <t>Producto 2</t>
  </si>
  <si>
    <t>Producto 3</t>
  </si>
  <si>
    <t>Producto 4</t>
  </si>
  <si>
    <t>Producto 5</t>
  </si>
  <si>
    <t>Total</t>
  </si>
  <si>
    <t>Observación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</si>
</sst>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5" formatCode="_-* #,##0.000_-;\-* #,##0.000_-;_-* &quot;-&quot;??_-;_-@_-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43" fontId="0" fillId="0" borderId="0" xfId="1" applyFont="1"/>
    <xf numFmtId="165" fontId="0" fillId="0" borderId="0" xfId="1" applyNumberFormat="1" applyFont="1"/>
    <xf numFmtId="165" fontId="0" fillId="0" borderId="0" xfId="0" applyNumberFormat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Hoja1!$C$2</c:f>
              <c:strCache>
                <c:ptCount val="1"/>
                <c:pt idx="0">
                  <c:v> Producto 1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Hoja1!$C$3:$C$74</c:f>
              <c:numCache>
                <c:formatCode>_-* #,##0.000_-;\-* #,##0.000_-;_-* "-"??_-;_-@_-</c:formatCode>
                <c:ptCount val="72"/>
                <c:pt idx="0">
                  <c:v>3.04</c:v>
                </c:pt>
                <c:pt idx="1">
                  <c:v>2.8576000000000001</c:v>
                </c:pt>
                <c:pt idx="2">
                  <c:v>3.0291000000000001</c:v>
                </c:pt>
                <c:pt idx="3">
                  <c:v>3.0592999999999999</c:v>
                </c:pt>
                <c:pt idx="4">
                  <c:v>3.1817000000000002</c:v>
                </c:pt>
                <c:pt idx="5">
                  <c:v>3.3725999999999998</c:v>
                </c:pt>
                <c:pt idx="6">
                  <c:v>3.3389000000000002</c:v>
                </c:pt>
                <c:pt idx="7">
                  <c:v>3.1385999999999998</c:v>
                </c:pt>
                <c:pt idx="8">
                  <c:v>3.1699000000000002</c:v>
                </c:pt>
                <c:pt idx="9">
                  <c:v>2.9481000000000002</c:v>
                </c:pt>
                <c:pt idx="10">
                  <c:v>2.8891</c:v>
                </c:pt>
                <c:pt idx="11">
                  <c:v>2.6869000000000001</c:v>
                </c:pt>
                <c:pt idx="12">
                  <c:v>2.9287000000000001</c:v>
                </c:pt>
                <c:pt idx="13">
                  <c:v>2.9287000000000001</c:v>
                </c:pt>
                <c:pt idx="14">
                  <c:v>2.7237</c:v>
                </c:pt>
                <c:pt idx="15">
                  <c:v>2.8054000000000001</c:v>
                </c:pt>
                <c:pt idx="16">
                  <c:v>3.0017999999999998</c:v>
                </c:pt>
                <c:pt idx="17">
                  <c:v>3.1217999999999999</c:v>
                </c:pt>
                <c:pt idx="18">
                  <c:v>3.3403</c:v>
                </c:pt>
                <c:pt idx="19">
                  <c:v>3.4405999999999999</c:v>
                </c:pt>
                <c:pt idx="20">
                  <c:v>3.5093999999999999</c:v>
                </c:pt>
                <c:pt idx="21">
                  <c:v>3.6147</c:v>
                </c:pt>
                <c:pt idx="22">
                  <c:v>3.94</c:v>
                </c:pt>
                <c:pt idx="23">
                  <c:v>4.2552000000000003</c:v>
                </c:pt>
                <c:pt idx="24">
                  <c:v>4.1700999999999997</c:v>
                </c:pt>
                <c:pt idx="25">
                  <c:v>4.3369</c:v>
                </c:pt>
                <c:pt idx="26">
                  <c:v>4.5103</c:v>
                </c:pt>
                <c:pt idx="27">
                  <c:v>4.8712</c:v>
                </c:pt>
                <c:pt idx="28">
                  <c:v>4.7736999999999998</c:v>
                </c:pt>
                <c:pt idx="29">
                  <c:v>4.9169999999999998</c:v>
                </c:pt>
                <c:pt idx="30">
                  <c:v>5.1627999999999998</c:v>
                </c:pt>
                <c:pt idx="31">
                  <c:v>5.4208999999999996</c:v>
                </c:pt>
                <c:pt idx="32">
                  <c:v>5.4752000000000001</c:v>
                </c:pt>
                <c:pt idx="33">
                  <c:v>5.9131999999999998</c:v>
                </c:pt>
                <c:pt idx="34">
                  <c:v>5.7949000000000002</c:v>
                </c:pt>
                <c:pt idx="35">
                  <c:v>5.4471999999999996</c:v>
                </c:pt>
                <c:pt idx="36">
                  <c:v>5.8285</c:v>
                </c:pt>
                <c:pt idx="37">
                  <c:v>5.4787999999999997</c:v>
                </c:pt>
                <c:pt idx="38">
                  <c:v>5.2049000000000003</c:v>
                </c:pt>
                <c:pt idx="39">
                  <c:v>5.6733000000000002</c:v>
                </c:pt>
                <c:pt idx="40">
                  <c:v>5.4463999999999997</c:v>
                </c:pt>
                <c:pt idx="41">
                  <c:v>5.5552999999999999</c:v>
                </c:pt>
                <c:pt idx="42">
                  <c:v>5.4442000000000004</c:v>
                </c:pt>
                <c:pt idx="43">
                  <c:v>5.7164000000000001</c:v>
                </c:pt>
                <c:pt idx="44">
                  <c:v>5.7736000000000001</c:v>
                </c:pt>
                <c:pt idx="45">
                  <c:v>6.0621999999999998</c:v>
                </c:pt>
                <c:pt idx="46">
                  <c:v>6.4866000000000001</c:v>
                </c:pt>
                <c:pt idx="47">
                  <c:v>6.4866000000000001</c:v>
                </c:pt>
                <c:pt idx="48">
                  <c:v>6.6162999999999998</c:v>
                </c:pt>
                <c:pt idx="49">
                  <c:v>6.8148</c:v>
                </c:pt>
                <c:pt idx="50">
                  <c:v>6.7466999999999997</c:v>
                </c:pt>
                <c:pt idx="51">
                  <c:v>7.2864000000000004</c:v>
                </c:pt>
                <c:pt idx="52">
                  <c:v>8.0150000000000006</c:v>
                </c:pt>
                <c:pt idx="53">
                  <c:v>7.7746000000000004</c:v>
                </c:pt>
                <c:pt idx="54">
                  <c:v>7.3859000000000004</c:v>
                </c:pt>
                <c:pt idx="55">
                  <c:v>6.9427000000000003</c:v>
                </c:pt>
                <c:pt idx="56">
                  <c:v>8.5676000000000005</c:v>
                </c:pt>
                <c:pt idx="57">
                  <c:v>9.2485999999999997</c:v>
                </c:pt>
                <c:pt idx="58">
                  <c:v>10.1662</c:v>
                </c:pt>
                <c:pt idx="59">
                  <c:v>10.763999999999999</c:v>
                </c:pt>
                <c:pt idx="60">
                  <c:v>9.5210000000000008</c:v>
                </c:pt>
                <c:pt idx="61">
                  <c:v>9.7312999999999992</c:v>
                </c:pt>
                <c:pt idx="62">
                  <c:v>7.0327999999999999</c:v>
                </c:pt>
                <c:pt idx="63">
                  <c:v>6.5405039999999994</c:v>
                </c:pt>
                <c:pt idx="64">
                  <c:v>4.5783527999999993</c:v>
                </c:pt>
                <c:pt idx="65">
                  <c:v>4.0747339919999996</c:v>
                </c:pt>
                <c:pt idx="66">
                  <c:v>3.5857659129599999</c:v>
                </c:pt>
                <c:pt idx="67">
                  <c:v>5.3876999999999997</c:v>
                </c:pt>
                <c:pt idx="68">
                  <c:v>5.4615999999999998</c:v>
                </c:pt>
                <c:pt idx="69">
                  <c:v>6.6108000000000002</c:v>
                </c:pt>
                <c:pt idx="70">
                  <c:v>7.7629999999999999</c:v>
                </c:pt>
                <c:pt idx="71">
                  <c:v>8.5300999999999991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77-5942-9EA6-666932D9A673}"/>
            </c:ext>
          </c:extLst>
        </c:ser>
        <c:ser>
          <c:idx val="1"/>
          <c:order val="1"/>
          <c:tx>
            <c:strRef>
              <c:f>Hoja1!$D$2</c:f>
              <c:strCache>
                <c:ptCount val="1"/>
                <c:pt idx="0">
                  <c:v> Producto 2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Hoja1!$D$3:$D$74</c:f>
              <c:numCache>
                <c:formatCode>_-* #,##0.000_-;\-* #,##0.000_-;_-* "-"??_-;_-@_-</c:formatCode>
                <c:ptCount val="72"/>
                <c:pt idx="0">
                  <c:v>3.121</c:v>
                </c:pt>
                <c:pt idx="1">
                  <c:v>3.3082600000000002</c:v>
                </c:pt>
                <c:pt idx="2">
                  <c:v>3.6060034000000005</c:v>
                </c:pt>
                <c:pt idx="3">
                  <c:v>3.7141835020000005</c:v>
                </c:pt>
                <c:pt idx="4">
                  <c:v>3.4541906568600003</c:v>
                </c:pt>
                <c:pt idx="5">
                  <c:v>3.3851068437228</c:v>
                </c:pt>
                <c:pt idx="6">
                  <c:v>3.5205111174717123</c:v>
                </c:pt>
                <c:pt idx="7">
                  <c:v>3.4148957839475607</c:v>
                </c:pt>
                <c:pt idx="8">
                  <c:v>3.5514916153054634</c:v>
                </c:pt>
                <c:pt idx="9">
                  <c:v>3.729066196070737</c:v>
                </c:pt>
                <c:pt idx="10">
                  <c:v>3.8036475199921518</c:v>
                </c:pt>
                <c:pt idx="11">
                  <c:v>3.7275745695923086</c:v>
                </c:pt>
                <c:pt idx="12">
                  <c:v>3.9885047894637706</c:v>
                </c:pt>
                <c:pt idx="13">
                  <c:v>4.1480449810423217</c:v>
                </c:pt>
                <c:pt idx="14">
                  <c:v>3.9406427319902053</c:v>
                </c:pt>
                <c:pt idx="15">
                  <c:v>4.0588620139499119</c:v>
                </c:pt>
                <c:pt idx="16">
                  <c:v>4.2212164945079085</c:v>
                </c:pt>
                <c:pt idx="17">
                  <c:v>4.0523678347275922</c:v>
                </c:pt>
                <c:pt idx="18">
                  <c:v>4.4170809398530757</c:v>
                </c:pt>
                <c:pt idx="19">
                  <c:v>4.8146182244398528</c:v>
                </c:pt>
                <c:pt idx="20">
                  <c:v>4.6701796777066571</c:v>
                </c:pt>
                <c:pt idx="21">
                  <c:v>4.4366706938213243</c:v>
                </c:pt>
                <c:pt idx="22">
                  <c:v>4.2148371591302576</c:v>
                </c:pt>
                <c:pt idx="23">
                  <c:v>4.5098757602693755</c:v>
                </c:pt>
                <c:pt idx="24">
                  <c:v>4.3294807298586004</c:v>
                </c:pt>
                <c:pt idx="25">
                  <c:v>4.762428802844461</c:v>
                </c:pt>
                <c:pt idx="26">
                  <c:v>4.571931650730682</c:v>
                </c:pt>
                <c:pt idx="27">
                  <c:v>4.7090896002526028</c:v>
                </c:pt>
                <c:pt idx="28">
                  <c:v>4.4265442242374462</c:v>
                </c:pt>
                <c:pt idx="29">
                  <c:v>4.3380133397526972</c:v>
                </c:pt>
                <c:pt idx="30">
                  <c:v>4.5982941401378596</c:v>
                </c:pt>
                <c:pt idx="31">
                  <c:v>4.4603453159337239</c:v>
                </c:pt>
                <c:pt idx="32">
                  <c:v>4.2373280501370374</c:v>
                </c:pt>
                <c:pt idx="33">
                  <c:v>4.4491944526438898</c:v>
                </c:pt>
                <c:pt idx="34">
                  <c:v>4.2267347300116951</c:v>
                </c:pt>
                <c:pt idx="35">
                  <c:v>4.4380714665122802</c:v>
                </c:pt>
                <c:pt idx="36">
                  <c:v>4.3049293225169114</c:v>
                </c:pt>
                <c:pt idx="37">
                  <c:v>4.0466335631658961</c:v>
                </c:pt>
                <c:pt idx="38">
                  <c:v>4.3298979125875094</c:v>
                </c:pt>
                <c:pt idx="39">
                  <c:v>4.373196891713385</c:v>
                </c:pt>
                <c:pt idx="40">
                  <c:v>4.7230526430504565</c:v>
                </c:pt>
                <c:pt idx="41">
                  <c:v>4.8647442223419706</c:v>
                </c:pt>
                <c:pt idx="42">
                  <c:v>4.524212126778032</c:v>
                </c:pt>
                <c:pt idx="43">
                  <c:v>4.7956648543847145</c:v>
                </c:pt>
                <c:pt idx="44">
                  <c:v>4.8915781514724088</c:v>
                </c:pt>
                <c:pt idx="45">
                  <c:v>4.9404939329871329</c:v>
                </c:pt>
                <c:pt idx="46">
                  <c:v>5.088708750976747</c:v>
                </c:pt>
                <c:pt idx="47">
                  <c:v>4.9360474884474446</c:v>
                </c:pt>
                <c:pt idx="48">
                  <c:v>4.9854079633319195</c:v>
                </c:pt>
                <c:pt idx="49">
                  <c:v>4.9355538836986002</c:v>
                </c:pt>
                <c:pt idx="50">
                  <c:v>4.5900651118396976</c:v>
                </c:pt>
                <c:pt idx="51">
                  <c:v>4.3605618562477124</c:v>
                </c:pt>
                <c:pt idx="52">
                  <c:v>4.4477730933726667</c:v>
                </c:pt>
                <c:pt idx="53">
                  <c:v>4.4032953624389402</c:v>
                </c:pt>
                <c:pt idx="54">
                  <c:v>4.3152294551901615</c:v>
                </c:pt>
                <c:pt idx="55">
                  <c:v>4.099467982430653</c:v>
                </c:pt>
                <c:pt idx="56">
                  <c:v>3.8534999034848134</c:v>
                </c:pt>
                <c:pt idx="57">
                  <c:v>3.5837549102408763</c:v>
                </c:pt>
                <c:pt idx="58">
                  <c:v>3.5120798120360588</c:v>
                </c:pt>
                <c:pt idx="59">
                  <c:v>3.2662342251935343</c:v>
                </c:pt>
                <c:pt idx="60">
                  <c:v>3.2988965674454698</c:v>
                </c:pt>
                <c:pt idx="61">
                  <c:v>3.4968303614921981</c:v>
                </c:pt>
                <c:pt idx="62">
                  <c:v>2.54</c:v>
                </c:pt>
                <c:pt idx="63">
                  <c:v>2.0897058240277375</c:v>
                </c:pt>
                <c:pt idx="64">
                  <c:v>2.0270146493069054</c:v>
                </c:pt>
                <c:pt idx="65">
                  <c:v>2.0099999999999998</c:v>
                </c:pt>
                <c:pt idx="66">
                  <c:v>1.7635027448970078</c:v>
                </c:pt>
                <c:pt idx="67">
                  <c:v>1.3049920312237857</c:v>
                </c:pt>
                <c:pt idx="68">
                  <c:v>1.8661386046500135</c:v>
                </c:pt>
                <c:pt idx="69">
                  <c:v>2.0340910790685149</c:v>
                </c:pt>
                <c:pt idx="70">
                  <c:v>2.2171592761846814</c:v>
                </c:pt>
                <c:pt idx="71">
                  <c:v>2.5940763531360771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77-5942-9EA6-666932D9A673}"/>
            </c:ext>
          </c:extLst>
        </c:ser>
        <c:ser>
          <c:idx val="2"/>
          <c:order val="2"/>
          <c:tx>
            <c:strRef>
              <c:f>Hoja1!$E$2</c:f>
              <c:strCache>
                <c:ptCount val="1"/>
                <c:pt idx="0">
                  <c:v> Producto 3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Hoja1!$E$3:$E$74</c:f>
              <c:numCache>
                <c:formatCode>_-* #,##0.000_-;\-* #,##0.000_-;_-* "-"??_-;_-@_-</c:formatCode>
                <c:ptCount val="72"/>
                <c:pt idx="0">
                  <c:v>2.0640000000000001</c:v>
                </c:pt>
                <c:pt idx="1">
                  <c:v>2.0640000000000001</c:v>
                </c:pt>
                <c:pt idx="2">
                  <c:v>2.2084800000000002</c:v>
                </c:pt>
                <c:pt idx="3">
                  <c:v>2.2968192000000003</c:v>
                </c:pt>
                <c:pt idx="4">
                  <c:v>2.1590100480000003</c:v>
                </c:pt>
                <c:pt idx="5">
                  <c:v>2.0942397465600004</c:v>
                </c:pt>
                <c:pt idx="6">
                  <c:v>2.1780093364224005</c:v>
                </c:pt>
                <c:pt idx="7">
                  <c:v>2.3522500833361928</c:v>
                </c:pt>
                <c:pt idx="8">
                  <c:v>2.4698625875030027</c:v>
                </c:pt>
                <c:pt idx="9">
                  <c:v>2.3957667098779125</c:v>
                </c:pt>
                <c:pt idx="10">
                  <c:v>2.3957667098779125</c:v>
                </c:pt>
                <c:pt idx="11">
                  <c:v>2.5395127124705872</c:v>
                </c:pt>
                <c:pt idx="12">
                  <c:v>2.615698093844705</c:v>
                </c:pt>
                <c:pt idx="13">
                  <c:v>2.6418550747831522</c:v>
                </c:pt>
                <c:pt idx="14">
                  <c:v>2.7475292777744782</c:v>
                </c:pt>
                <c:pt idx="15">
                  <c:v>2.9948069127741817</c:v>
                </c:pt>
                <c:pt idx="16">
                  <c:v>3.2343914657961164</c:v>
                </c:pt>
                <c:pt idx="17">
                  <c:v>3.525486697717767</c:v>
                </c:pt>
                <c:pt idx="18">
                  <c:v>3.7370158995808334</c:v>
                </c:pt>
                <c:pt idx="19">
                  <c:v>3.5875352635976001</c:v>
                </c:pt>
                <c:pt idx="20">
                  <c:v>3.7310366741415044</c:v>
                </c:pt>
                <c:pt idx="21">
                  <c:v>3.7310366741415044</c:v>
                </c:pt>
                <c:pt idx="22">
                  <c:v>3.9922092413314099</c:v>
                </c:pt>
                <c:pt idx="23">
                  <c:v>3.712754594438211</c:v>
                </c:pt>
                <c:pt idx="24">
                  <c:v>3.9726474160488858</c:v>
                </c:pt>
                <c:pt idx="25">
                  <c:v>3.6945620969254636</c:v>
                </c:pt>
                <c:pt idx="26">
                  <c:v>3.435942750140681</c:v>
                </c:pt>
                <c:pt idx="27">
                  <c:v>3.1954267576308331</c:v>
                </c:pt>
                <c:pt idx="28">
                  <c:v>3.4191066306649915</c:v>
                </c:pt>
                <c:pt idx="29">
                  <c:v>3.179769166518442</c:v>
                </c:pt>
                <c:pt idx="30">
                  <c:v>3.3069599331791797</c:v>
                </c:pt>
                <c:pt idx="31">
                  <c:v>3.2408207345155962</c:v>
                </c:pt>
                <c:pt idx="32">
                  <c:v>3.4352699785865322</c:v>
                </c:pt>
                <c:pt idx="33">
                  <c:v>3.3665645790148013</c:v>
                </c:pt>
                <c:pt idx="34">
                  <c:v>3.6022240995458374</c:v>
                </c:pt>
                <c:pt idx="35">
                  <c:v>3.7463130635276709</c:v>
                </c:pt>
                <c:pt idx="36">
                  <c:v>3.8212393247982246</c:v>
                </c:pt>
                <c:pt idx="37">
                  <c:v>3.8976641112941892</c:v>
                </c:pt>
                <c:pt idx="38">
                  <c:v>4.2484538813106667</c:v>
                </c:pt>
                <c:pt idx="39">
                  <c:v>4.4183920365630938</c:v>
                </c:pt>
                <c:pt idx="40">
                  <c:v>4.3742081161974626</c:v>
                </c:pt>
                <c:pt idx="41">
                  <c:v>4.4616922785214124</c:v>
                </c:pt>
                <c:pt idx="42">
                  <c:v>4.3278415101657695</c:v>
                </c:pt>
                <c:pt idx="43">
                  <c:v>4.1547278497591389</c:v>
                </c:pt>
                <c:pt idx="44">
                  <c:v>4.5702006347350528</c:v>
                </c:pt>
                <c:pt idx="45">
                  <c:v>4.7987106664718056</c:v>
                </c:pt>
                <c:pt idx="46">
                  <c:v>5.0866333064601141</c:v>
                </c:pt>
                <c:pt idx="47">
                  <c:v>5.4426976379123229</c:v>
                </c:pt>
                <c:pt idx="48">
                  <c:v>5.8781134489453093</c:v>
                </c:pt>
                <c:pt idx="49">
                  <c:v>6.0544568524136686</c:v>
                </c:pt>
                <c:pt idx="50">
                  <c:v>5.933367715365395</c:v>
                </c:pt>
                <c:pt idx="51">
                  <c:v>5.7553666839044331</c:v>
                </c:pt>
                <c:pt idx="52">
                  <c:v>5.5251520165482555</c:v>
                </c:pt>
                <c:pt idx="53">
                  <c:v>5.6356550568792203</c:v>
                </c:pt>
                <c:pt idx="54">
                  <c:v>6.1428640119983502</c:v>
                </c:pt>
                <c:pt idx="55">
                  <c:v>6.1428640119983502</c:v>
                </c:pt>
                <c:pt idx="56">
                  <c:v>6.6957217730782022</c:v>
                </c:pt>
                <c:pt idx="57">
                  <c:v>7.2983367326552413</c:v>
                </c:pt>
                <c:pt idx="58">
                  <c:v>7.2983367326552413</c:v>
                </c:pt>
                <c:pt idx="59">
                  <c:v>6.8604365286959261</c:v>
                </c:pt>
                <c:pt idx="60">
                  <c:v>6.7232277981220072</c:v>
                </c:pt>
                <c:pt idx="61">
                  <c:v>6.7232277981220072</c:v>
                </c:pt>
                <c:pt idx="62">
                  <c:v>4.1717949027229597</c:v>
                </c:pt>
                <c:pt idx="63">
                  <c:v>3.0173846357971561</c:v>
                </c:pt>
                <c:pt idx="64">
                  <c:v>1.9613000132681515</c:v>
                </c:pt>
                <c:pt idx="65">
                  <c:v>1.3925230094203875</c:v>
                </c:pt>
                <c:pt idx="66">
                  <c:v>0.90513995612325193</c:v>
                </c:pt>
                <c:pt idx="67">
                  <c:v>0.7331633644598341</c:v>
                </c:pt>
                <c:pt idx="68">
                  <c:v>0.95311237379778435</c:v>
                </c:pt>
                <c:pt idx="69">
                  <c:v>1.3820129420067873</c:v>
                </c:pt>
                <c:pt idx="70">
                  <c:v>1.7689765657686878</c:v>
                </c:pt>
                <c:pt idx="71">
                  <c:v>1.7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77-5942-9EA6-666932D9A673}"/>
            </c:ext>
          </c:extLst>
        </c:ser>
        <c:ser>
          <c:idx val="3"/>
          <c:order val="3"/>
          <c:tx>
            <c:strRef>
              <c:f>Hoja1!$F$2</c:f>
              <c:strCache>
                <c:ptCount val="1"/>
                <c:pt idx="0">
                  <c:v> Producto 4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Hoja1!$F$3:$F$74</c:f>
              <c:numCache>
                <c:formatCode>_-* #,##0.000_-;\-* #,##0.000_-;_-* "-"??_-;_-@_-</c:formatCode>
                <c:ptCount val="72"/>
                <c:pt idx="0">
                  <c:v>1.012</c:v>
                </c:pt>
                <c:pt idx="1">
                  <c:v>1.03224</c:v>
                </c:pt>
                <c:pt idx="2">
                  <c:v>1.0425624</c:v>
                </c:pt>
                <c:pt idx="3">
                  <c:v>1.0738392720000001</c:v>
                </c:pt>
                <c:pt idx="4">
                  <c:v>1.09531605744</c:v>
                </c:pt>
                <c:pt idx="5">
                  <c:v>1.0405502545680001</c:v>
                </c:pt>
                <c:pt idx="6">
                  <c:v>1.1446052800248001</c:v>
                </c:pt>
                <c:pt idx="7">
                  <c:v>1.075928963223312</c:v>
                </c:pt>
                <c:pt idx="8">
                  <c:v>1.0651696735910789</c:v>
                </c:pt>
                <c:pt idx="9">
                  <c:v>1.0971247637988113</c:v>
                </c:pt>
                <c:pt idx="10">
                  <c:v>1.1300385067127756</c:v>
                </c:pt>
                <c:pt idx="11">
                  <c:v>1.1187381216456478</c:v>
                </c:pt>
                <c:pt idx="12">
                  <c:v>1.2082371713772997</c:v>
                </c:pt>
                <c:pt idx="13">
                  <c:v>1.1236605693808885</c:v>
                </c:pt>
                <c:pt idx="14">
                  <c:v>1.0450043295242262</c:v>
                </c:pt>
                <c:pt idx="15">
                  <c:v>1.118154632590922</c:v>
                </c:pt>
                <c:pt idx="16">
                  <c:v>1.0957915399391036</c:v>
                </c:pt>
                <c:pt idx="17">
                  <c:v>1.16153903233545</c:v>
                </c:pt>
                <c:pt idx="18">
                  <c:v>1.091846690395323</c:v>
                </c:pt>
                <c:pt idx="19">
                  <c:v>1.0372543558755567</c:v>
                </c:pt>
                <c:pt idx="20">
                  <c:v>1.0787445301105789</c:v>
                </c:pt>
                <c:pt idx="21">
                  <c:v>1.0140198583039441</c:v>
                </c:pt>
                <c:pt idx="22">
                  <c:v>0.98359926255482577</c:v>
                </c:pt>
                <c:pt idx="23">
                  <c:v>0.93441929942708446</c:v>
                </c:pt>
                <c:pt idx="24">
                  <c:v>0.96245187840989699</c:v>
                </c:pt>
                <c:pt idx="25">
                  <c:v>0.92395380327350107</c:v>
                </c:pt>
                <c:pt idx="26">
                  <c:v>0.97015149343717622</c:v>
                </c:pt>
                <c:pt idx="27">
                  <c:v>0.97985300837154798</c:v>
                </c:pt>
                <c:pt idx="28">
                  <c:v>0.96025594820411697</c:v>
                </c:pt>
                <c:pt idx="29">
                  <c:v>0.9890636266502405</c:v>
                </c:pt>
                <c:pt idx="30">
                  <c:v>1.0681887167822599</c:v>
                </c:pt>
                <c:pt idx="31">
                  <c:v>1.0681887167822599</c:v>
                </c:pt>
                <c:pt idx="32">
                  <c:v>1.1322800397891954</c:v>
                </c:pt>
                <c:pt idx="33">
                  <c:v>1.0983116385955196</c:v>
                </c:pt>
                <c:pt idx="34">
                  <c:v>1.0873285222095643</c:v>
                </c:pt>
                <c:pt idx="35">
                  <c:v>1.1743148039863296</c:v>
                </c:pt>
                <c:pt idx="36">
                  <c:v>1.115599063787013</c:v>
                </c:pt>
                <c:pt idx="37">
                  <c:v>1.2271589701657144</c:v>
                </c:pt>
                <c:pt idx="38">
                  <c:v>1.2148873804640572</c:v>
                </c:pt>
                <c:pt idx="39">
                  <c:v>1.2756317494872602</c:v>
                </c:pt>
                <c:pt idx="40">
                  <c:v>1.377682289446241</c:v>
                </c:pt>
                <c:pt idx="41">
                  <c:v>1.3363518207628537</c:v>
                </c:pt>
                <c:pt idx="42">
                  <c:v>1.4432599664238821</c:v>
                </c:pt>
                <c:pt idx="43">
                  <c:v>1.5154229647450763</c:v>
                </c:pt>
                <c:pt idx="44">
                  <c:v>1.6518110315721333</c:v>
                </c:pt>
                <c:pt idx="45">
                  <c:v>1.6683291418878545</c:v>
                </c:pt>
                <c:pt idx="46">
                  <c:v>1.801795473238883</c:v>
                </c:pt>
                <c:pt idx="47">
                  <c:v>1.9639570658303827</c:v>
                </c:pt>
                <c:pt idx="48">
                  <c:v>1.9443174951720787</c:v>
                </c:pt>
                <c:pt idx="49">
                  <c:v>2.0220901949789618</c:v>
                </c:pt>
                <c:pt idx="50">
                  <c:v>2.1029738027781204</c:v>
                </c:pt>
                <c:pt idx="51">
                  <c:v>2.1029738027781204</c:v>
                </c:pt>
                <c:pt idx="52">
                  <c:v>2.2922414450281514</c:v>
                </c:pt>
                <c:pt idx="53">
                  <c:v>2.2234742016773068</c:v>
                </c:pt>
                <c:pt idx="54">
                  <c:v>2.0900657495766684</c:v>
                </c:pt>
                <c:pt idx="55">
                  <c:v>2.2990723245343352</c:v>
                </c:pt>
                <c:pt idx="56">
                  <c:v>2.1841187083076181</c:v>
                </c:pt>
                <c:pt idx="57">
                  <c:v>2.2278010824737704</c:v>
                </c:pt>
                <c:pt idx="58">
                  <c:v>2.2278010824737704</c:v>
                </c:pt>
                <c:pt idx="59">
                  <c:v>2.272357104123246</c:v>
                </c:pt>
                <c:pt idx="60">
                  <c:v>2.408698530370641</c:v>
                </c:pt>
                <c:pt idx="61">
                  <c:v>2.6809594862817598</c:v>
                </c:pt>
                <c:pt idx="62">
                  <c:v>1.7351483992997701</c:v>
                </c:pt>
                <c:pt idx="63">
                  <c:v>1.3835791073907999</c:v>
                </c:pt>
                <c:pt idx="64">
                  <c:v>1.2909999999999999</c:v>
                </c:pt>
                <c:pt idx="65">
                  <c:v>1.212</c:v>
                </c:pt>
                <c:pt idx="66">
                  <c:v>1.1143319385788399</c:v>
                </c:pt>
                <c:pt idx="67">
                  <c:v>1.1200000000000001</c:v>
                </c:pt>
                <c:pt idx="68">
                  <c:v>1.2603551190509761</c:v>
                </c:pt>
                <c:pt idx="69">
                  <c:v>1.1973373630984272</c:v>
                </c:pt>
                <c:pt idx="70">
                  <c:v>1.1733906158364587</c:v>
                </c:pt>
                <c:pt idx="71">
                  <c:v>1.701416392962865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077-5942-9EA6-666932D9A673}"/>
            </c:ext>
          </c:extLst>
        </c:ser>
        <c:ser>
          <c:idx val="4"/>
          <c:order val="4"/>
          <c:tx>
            <c:strRef>
              <c:f>Hoja1!$G$2</c:f>
              <c:strCache>
                <c:ptCount val="1"/>
                <c:pt idx="0">
                  <c:v> Producto 5 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Hoja1!$G$3:$G$74</c:f>
              <c:numCache>
                <c:formatCode>_-* #,##0.000_-;\-* #,##0.000_-;_-* "-"??_-;_-@_-</c:formatCode>
                <c:ptCount val="72"/>
                <c:pt idx="0">
                  <c:v>0.76200000000000001</c:v>
                </c:pt>
                <c:pt idx="1">
                  <c:v>0.76200000000000001</c:v>
                </c:pt>
                <c:pt idx="2">
                  <c:v>0.73899999999999999</c:v>
                </c:pt>
                <c:pt idx="3">
                  <c:v>0.73899999999999999</c:v>
                </c:pt>
                <c:pt idx="4">
                  <c:v>0.73899999999999999</c:v>
                </c:pt>
                <c:pt idx="5">
                  <c:v>0.72399999999999998</c:v>
                </c:pt>
                <c:pt idx="6">
                  <c:v>0.80400000000000005</c:v>
                </c:pt>
                <c:pt idx="7">
                  <c:v>0.86799999999999999</c:v>
                </c:pt>
                <c:pt idx="8">
                  <c:v>0.86799999999999999</c:v>
                </c:pt>
                <c:pt idx="9">
                  <c:v>0.877</c:v>
                </c:pt>
                <c:pt idx="10">
                  <c:v>0.98199999999999998</c:v>
                </c:pt>
                <c:pt idx="11">
                  <c:v>0.98199999999999998</c:v>
                </c:pt>
                <c:pt idx="12">
                  <c:v>0.94299999999999995</c:v>
                </c:pt>
                <c:pt idx="13">
                  <c:v>0.97099999999999997</c:v>
                </c:pt>
                <c:pt idx="14">
                  <c:v>0.93200000000000005</c:v>
                </c:pt>
                <c:pt idx="15">
                  <c:v>1.016</c:v>
                </c:pt>
                <c:pt idx="16">
                  <c:v>1.107</c:v>
                </c:pt>
                <c:pt idx="17">
                  <c:v>1.1180000000000001</c:v>
                </c:pt>
                <c:pt idx="18">
                  <c:v>1.0620000000000001</c:v>
                </c:pt>
                <c:pt idx="19">
                  <c:v>1.179</c:v>
                </c:pt>
                <c:pt idx="20">
                  <c:v>1.167</c:v>
                </c:pt>
                <c:pt idx="21">
                  <c:v>1.2949999999999999</c:v>
                </c:pt>
                <c:pt idx="22">
                  <c:v>1.45</c:v>
                </c:pt>
                <c:pt idx="23">
                  <c:v>1.4790000000000001</c:v>
                </c:pt>
                <c:pt idx="24">
                  <c:v>1.42</c:v>
                </c:pt>
                <c:pt idx="25">
                  <c:v>1.5189999999999999</c:v>
                </c:pt>
                <c:pt idx="26">
                  <c:v>1.4730000000000001</c:v>
                </c:pt>
                <c:pt idx="27">
                  <c:v>1.444</c:v>
                </c:pt>
                <c:pt idx="28">
                  <c:v>1.401</c:v>
                </c:pt>
                <c:pt idx="29">
                  <c:v>1.373</c:v>
                </c:pt>
                <c:pt idx="30">
                  <c:v>1.538</c:v>
                </c:pt>
                <c:pt idx="31">
                  <c:v>1.63</c:v>
                </c:pt>
                <c:pt idx="32">
                  <c:v>1.6459999999999999</c:v>
                </c:pt>
                <c:pt idx="33">
                  <c:v>1.86</c:v>
                </c:pt>
                <c:pt idx="34">
                  <c:v>1.823</c:v>
                </c:pt>
                <c:pt idx="35">
                  <c:v>1.9319999999999999</c:v>
                </c:pt>
                <c:pt idx="36">
                  <c:v>2.1829999999999998</c:v>
                </c:pt>
                <c:pt idx="37">
                  <c:v>2.4009999999999998</c:v>
                </c:pt>
                <c:pt idx="38">
                  <c:v>2.4729999999999999</c:v>
                </c:pt>
                <c:pt idx="39">
                  <c:v>2.5720000000000001</c:v>
                </c:pt>
                <c:pt idx="40">
                  <c:v>2.7519999999999998</c:v>
                </c:pt>
                <c:pt idx="41">
                  <c:v>2.78</c:v>
                </c:pt>
                <c:pt idx="42">
                  <c:v>2.9750000000000001</c:v>
                </c:pt>
                <c:pt idx="43">
                  <c:v>3.1240000000000001</c:v>
                </c:pt>
                <c:pt idx="44">
                  <c:v>3.4990000000000001</c:v>
                </c:pt>
                <c:pt idx="45">
                  <c:v>3.7090000000000001</c:v>
                </c:pt>
                <c:pt idx="46">
                  <c:v>4.08</c:v>
                </c:pt>
                <c:pt idx="47">
                  <c:v>4.3659999999999997</c:v>
                </c:pt>
                <c:pt idx="48">
                  <c:v>4.8029999999999999</c:v>
                </c:pt>
                <c:pt idx="49">
                  <c:v>5.4269999999999996</c:v>
                </c:pt>
                <c:pt idx="50">
                  <c:v>5.8070000000000004</c:v>
                </c:pt>
                <c:pt idx="51">
                  <c:v>6.3879999999999999</c:v>
                </c:pt>
                <c:pt idx="52">
                  <c:v>6.7709999999999999</c:v>
                </c:pt>
                <c:pt idx="53">
                  <c:v>6.5</c:v>
                </c:pt>
                <c:pt idx="54">
                  <c:v>7.2149999999999999</c:v>
                </c:pt>
                <c:pt idx="55">
                  <c:v>8.0809999999999995</c:v>
                </c:pt>
                <c:pt idx="56">
                  <c:v>8.8889999999999993</c:v>
                </c:pt>
                <c:pt idx="57">
                  <c:v>9.6</c:v>
                </c:pt>
                <c:pt idx="58">
                  <c:v>9.1199999999999992</c:v>
                </c:pt>
                <c:pt idx="59">
                  <c:v>9.32</c:v>
                </c:pt>
                <c:pt idx="60">
                  <c:v>9.6170000000000009</c:v>
                </c:pt>
                <c:pt idx="61">
                  <c:v>9.4250000000000007</c:v>
                </c:pt>
                <c:pt idx="62">
                  <c:v>6.76525</c:v>
                </c:pt>
                <c:pt idx="63">
                  <c:v>6.6615900000000003</c:v>
                </c:pt>
                <c:pt idx="64">
                  <c:v>4.3300335000000008</c:v>
                </c:pt>
                <c:pt idx="65">
                  <c:v>3.0743237850000003</c:v>
                </c:pt>
                <c:pt idx="66">
                  <c:v>2.5824319793999999</c:v>
                </c:pt>
                <c:pt idx="67">
                  <c:v>2.4274860606359998</c:v>
                </c:pt>
                <c:pt idx="68">
                  <c:v>3.3256559030713202</c:v>
                </c:pt>
                <c:pt idx="69">
                  <c:v>3.7247346114398789</c:v>
                </c:pt>
                <c:pt idx="70">
                  <c:v>4.9911443793294383</c:v>
                </c:pt>
                <c:pt idx="71">
                  <c:v>6.2389304741617977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077-5942-9EA6-666932D9A6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3939424"/>
        <c:axId val="1708395376"/>
      </c:lineChart>
      <c:catAx>
        <c:axId val="166393942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08395376"/>
        <c:crosses val="autoZero"/>
        <c:auto val="1"/>
        <c:lblAlgn val="ctr"/>
        <c:lblOffset val="100"/>
        <c:noMultiLvlLbl val="0"/>
      </c:catAx>
      <c:valAx>
        <c:axId val="170839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00_-;\-* #,##0.00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63939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7054</xdr:colOff>
      <xdr:row>51</xdr:row>
      <xdr:rowOff>110065</xdr:rowOff>
    </xdr:from>
    <xdr:to>
      <xdr:col>15</xdr:col>
      <xdr:colOff>505647</xdr:colOff>
      <xdr:row>74</xdr:row>
      <xdr:rowOff>82314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CF1A60F2-7CF0-0945-916E-BF029C60C0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8F4AC-100A-394F-B1A9-75CA1047FBC9}">
  <dimension ref="A2:P82"/>
  <sheetViews>
    <sheetView tabSelected="1" topLeftCell="A51" zoomScale="108" zoomScaleNormal="267" workbookViewId="0">
      <selection activeCell="C63" sqref="C63"/>
    </sheetView>
  </sheetViews>
  <sheetFormatPr baseColWidth="10" defaultRowHeight="16" x14ac:dyDescent="0.2"/>
  <cols>
    <col min="1" max="1" width="11.33203125" bestFit="1" customWidth="1"/>
    <col min="3" max="7" width="10.83203125" style="2"/>
    <col min="8" max="10" width="11.5" customWidth="1"/>
  </cols>
  <sheetData>
    <row r="2" spans="1:16" x14ac:dyDescent="0.2">
      <c r="A2" t="s">
        <v>7</v>
      </c>
      <c r="B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t="s">
        <v>6</v>
      </c>
    </row>
    <row r="3" spans="1:16" x14ac:dyDescent="0.2">
      <c r="A3">
        <v>1</v>
      </c>
      <c r="B3" s="1">
        <v>42005</v>
      </c>
      <c r="C3" s="3">
        <v>3.04</v>
      </c>
      <c r="D3" s="3">
        <v>3.121</v>
      </c>
      <c r="E3" s="3">
        <v>2.0640000000000001</v>
      </c>
      <c r="F3" s="3">
        <v>1.012</v>
      </c>
      <c r="G3" s="3">
        <v>0.76200000000000001</v>
      </c>
      <c r="H3" s="3">
        <f>+SUM(C3:G3)</f>
        <v>9.9990000000000006</v>
      </c>
      <c r="I3" s="3"/>
      <c r="J3" s="3"/>
      <c r="K3" s="4">
        <f t="shared" ref="K3:K66" si="0">+C3/$H3</f>
        <v>0.30403040304030404</v>
      </c>
      <c r="L3" s="4">
        <f t="shared" ref="L3:L66" si="1">+D3/$H3</f>
        <v>0.31213121312131209</v>
      </c>
      <c r="M3" s="4">
        <f t="shared" ref="M3:M66" si="2">+E3/$H3</f>
        <v>0.20642064206420641</v>
      </c>
      <c r="N3" s="4">
        <f t="shared" ref="N3:N66" si="3">+F3/$H3</f>
        <v>0.10121012101210121</v>
      </c>
      <c r="O3" s="4">
        <f t="shared" ref="O3:O66" si="4">+G3/$H3</f>
        <v>7.6207620762076211E-2</v>
      </c>
      <c r="P3" s="4">
        <f t="shared" ref="P3:P44" si="5">+SUM(K3:O3)</f>
        <v>1</v>
      </c>
    </row>
    <row r="4" spans="1:16" x14ac:dyDescent="0.2">
      <c r="A4">
        <v>2</v>
      </c>
      <c r="B4" s="1">
        <v>42036</v>
      </c>
      <c r="C4" s="3">
        <v>2.8576000000000001</v>
      </c>
      <c r="D4" s="3">
        <v>3.3082600000000002</v>
      </c>
      <c r="E4" s="3">
        <v>2.0640000000000001</v>
      </c>
      <c r="F4" s="3">
        <v>1.03224</v>
      </c>
      <c r="G4" s="3">
        <v>0.76200000000000001</v>
      </c>
      <c r="H4" s="3">
        <f t="shared" ref="H4:H67" si="6">+SUM(C4:G4)</f>
        <v>10.024100000000001</v>
      </c>
      <c r="I4" s="3"/>
      <c r="J4" s="3"/>
      <c r="K4" s="4">
        <f t="shared" si="0"/>
        <v>0.28507297413234106</v>
      </c>
      <c r="L4" s="4">
        <f t="shared" si="1"/>
        <v>0.33003062619087997</v>
      </c>
      <c r="M4" s="4">
        <f t="shared" si="2"/>
        <v>0.20590377190969761</v>
      </c>
      <c r="N4" s="4">
        <f t="shared" si="3"/>
        <v>0.10297582825390808</v>
      </c>
      <c r="O4" s="4">
        <f t="shared" si="4"/>
        <v>7.601679951317325E-2</v>
      </c>
      <c r="P4" s="4">
        <f t="shared" si="5"/>
        <v>1</v>
      </c>
    </row>
    <row r="5" spans="1:16" x14ac:dyDescent="0.2">
      <c r="A5">
        <v>3</v>
      </c>
      <c r="B5" s="1">
        <v>42064</v>
      </c>
      <c r="C5" s="3">
        <v>3.0291000000000001</v>
      </c>
      <c r="D5" s="3">
        <v>3.6060034000000005</v>
      </c>
      <c r="E5" s="3">
        <v>2.2084800000000002</v>
      </c>
      <c r="F5" s="3">
        <v>1.0425624</v>
      </c>
      <c r="G5" s="3">
        <v>0.73899999999999999</v>
      </c>
      <c r="H5" s="3">
        <f t="shared" si="6"/>
        <v>10.6251458</v>
      </c>
      <c r="I5" s="3"/>
      <c r="J5" s="3"/>
      <c r="K5" s="4">
        <f t="shared" si="0"/>
        <v>0.28508785262974934</v>
      </c>
      <c r="L5" s="4">
        <f t="shared" si="1"/>
        <v>0.33938389814848474</v>
      </c>
      <c r="M5" s="4">
        <f t="shared" si="2"/>
        <v>0.20785408892930204</v>
      </c>
      <c r="N5" s="4">
        <f t="shared" si="3"/>
        <v>9.8122173532903423E-2</v>
      </c>
      <c r="O5" s="4">
        <f t="shared" si="4"/>
        <v>6.9551986759560508E-2</v>
      </c>
      <c r="P5" s="4">
        <f t="shared" si="5"/>
        <v>1</v>
      </c>
    </row>
    <row r="6" spans="1:16" x14ac:dyDescent="0.2">
      <c r="A6">
        <v>4</v>
      </c>
      <c r="B6" s="1">
        <v>42095</v>
      </c>
      <c r="C6" s="3">
        <v>3.0592999999999999</v>
      </c>
      <c r="D6" s="3">
        <v>3.7141835020000005</v>
      </c>
      <c r="E6" s="3">
        <v>2.2968192000000003</v>
      </c>
      <c r="F6" s="3">
        <v>1.0738392720000001</v>
      </c>
      <c r="G6" s="3">
        <v>0.73899999999999999</v>
      </c>
      <c r="H6" s="3">
        <f t="shared" si="6"/>
        <v>10.883141974000003</v>
      </c>
      <c r="I6" s="3"/>
      <c r="J6" s="3"/>
      <c r="K6" s="4">
        <f t="shared" si="0"/>
        <v>0.28110448318222031</v>
      </c>
      <c r="L6" s="4">
        <f t="shared" si="1"/>
        <v>0.34127860418188455</v>
      </c>
      <c r="M6" s="4">
        <f t="shared" si="2"/>
        <v>0.21104375974209816</v>
      </c>
      <c r="N6" s="4">
        <f t="shared" si="3"/>
        <v>9.8669968154915091E-2</v>
      </c>
      <c r="O6" s="4">
        <f t="shared" si="4"/>
        <v>6.7903184738881711E-2</v>
      </c>
      <c r="P6" s="4">
        <f t="shared" si="5"/>
        <v>0.99999999999999978</v>
      </c>
    </row>
    <row r="7" spans="1:16" x14ac:dyDescent="0.2">
      <c r="A7">
        <v>5</v>
      </c>
      <c r="B7" s="1">
        <v>42125</v>
      </c>
      <c r="C7" s="3">
        <v>3.1817000000000002</v>
      </c>
      <c r="D7" s="3">
        <v>3.4541906568600003</v>
      </c>
      <c r="E7" s="3">
        <v>2.1590100480000003</v>
      </c>
      <c r="F7" s="3">
        <v>1.09531605744</v>
      </c>
      <c r="G7" s="3">
        <v>0.73899999999999999</v>
      </c>
      <c r="H7" s="3">
        <f t="shared" si="6"/>
        <v>10.629216762300002</v>
      </c>
      <c r="I7" s="3"/>
      <c r="J7" s="3"/>
      <c r="K7" s="4">
        <f t="shared" si="0"/>
        <v>0.29933531991603946</v>
      </c>
      <c r="L7" s="4">
        <f t="shared" si="1"/>
        <v>0.32497132517904975</v>
      </c>
      <c r="M7" s="4">
        <f t="shared" si="2"/>
        <v>0.20312033297294646</v>
      </c>
      <c r="N7" s="4">
        <f t="shared" si="3"/>
        <v>0.10304767340194784</v>
      </c>
      <c r="O7" s="4">
        <f t="shared" si="4"/>
        <v>6.9525348530016393E-2</v>
      </c>
      <c r="P7" s="4">
        <f t="shared" si="5"/>
        <v>0.99999999999999989</v>
      </c>
    </row>
    <row r="8" spans="1:16" x14ac:dyDescent="0.2">
      <c r="A8">
        <v>6</v>
      </c>
      <c r="B8" s="1">
        <v>42156</v>
      </c>
      <c r="C8" s="3">
        <v>3.3725999999999998</v>
      </c>
      <c r="D8" s="3">
        <v>3.3851068437228</v>
      </c>
      <c r="E8" s="3">
        <v>2.0942397465600004</v>
      </c>
      <c r="F8" s="3">
        <v>1.0405502545680001</v>
      </c>
      <c r="G8" s="3">
        <v>0.72399999999999998</v>
      </c>
      <c r="H8" s="3">
        <f t="shared" si="6"/>
        <v>10.616496844850801</v>
      </c>
      <c r="I8" s="3"/>
      <c r="J8" s="3"/>
      <c r="K8" s="4">
        <f t="shared" si="0"/>
        <v>0.3176754111348673</v>
      </c>
      <c r="L8" s="4">
        <f t="shared" si="1"/>
        <v>0.31885346863401937</v>
      </c>
      <c r="M8" s="4">
        <f t="shared" si="2"/>
        <v>0.19726278613041229</v>
      </c>
      <c r="N8" s="4">
        <f t="shared" si="3"/>
        <v>9.8012580776368471E-2</v>
      </c>
      <c r="O8" s="4">
        <f t="shared" si="4"/>
        <v>6.8195753324332545E-2</v>
      </c>
      <c r="P8" s="4">
        <f t="shared" si="5"/>
        <v>0.99999999999999989</v>
      </c>
    </row>
    <row r="9" spans="1:16" x14ac:dyDescent="0.2">
      <c r="A9">
        <v>7</v>
      </c>
      <c r="B9" s="1">
        <v>42186</v>
      </c>
      <c r="C9" s="3">
        <v>3.3389000000000002</v>
      </c>
      <c r="D9" s="3">
        <v>3.5205111174717123</v>
      </c>
      <c r="E9" s="3">
        <v>2.1780093364224005</v>
      </c>
      <c r="F9" s="3">
        <v>1.1446052800248001</v>
      </c>
      <c r="G9" s="3">
        <v>0.80400000000000005</v>
      </c>
      <c r="H9" s="3">
        <f t="shared" si="6"/>
        <v>10.986025733918913</v>
      </c>
      <c r="I9" s="3"/>
      <c r="J9" s="3"/>
      <c r="K9" s="4">
        <f t="shared" si="0"/>
        <v>0.30392246303331338</v>
      </c>
      <c r="L9" s="4">
        <f t="shared" si="1"/>
        <v>0.32045356553300941</v>
      </c>
      <c r="M9" s="4">
        <f t="shared" si="2"/>
        <v>0.19825270659050837</v>
      </c>
      <c r="N9" s="4">
        <f t="shared" si="3"/>
        <v>0.10418738384080763</v>
      </c>
      <c r="O9" s="4">
        <f t="shared" si="4"/>
        <v>7.3183881002361242E-2</v>
      </c>
      <c r="P9" s="4">
        <f t="shared" si="5"/>
        <v>1</v>
      </c>
    </row>
    <row r="10" spans="1:16" x14ac:dyDescent="0.2">
      <c r="A10">
        <v>8</v>
      </c>
      <c r="B10" s="1">
        <v>42217</v>
      </c>
      <c r="C10" s="3">
        <v>3.1385999999999998</v>
      </c>
      <c r="D10" s="3">
        <v>3.4148957839475607</v>
      </c>
      <c r="E10" s="3">
        <v>2.3522500833361928</v>
      </c>
      <c r="F10" s="3">
        <v>1.075928963223312</v>
      </c>
      <c r="G10" s="3">
        <v>0.86799999999999999</v>
      </c>
      <c r="H10" s="3">
        <f t="shared" si="6"/>
        <v>10.849674830507066</v>
      </c>
      <c r="I10" s="3"/>
      <c r="J10" s="3"/>
      <c r="K10" s="4">
        <f t="shared" si="0"/>
        <v>0.28928055900577765</v>
      </c>
      <c r="L10" s="4">
        <f t="shared" si="1"/>
        <v>0.31474637141618034</v>
      </c>
      <c r="M10" s="4">
        <f t="shared" si="2"/>
        <v>0.21680374021183996</v>
      </c>
      <c r="N10" s="4">
        <f t="shared" si="3"/>
        <v>9.916693173126441E-2</v>
      </c>
      <c r="O10" s="4">
        <f t="shared" si="4"/>
        <v>8.000239763493755E-2</v>
      </c>
      <c r="P10" s="4">
        <f t="shared" si="5"/>
        <v>1</v>
      </c>
    </row>
    <row r="11" spans="1:16" x14ac:dyDescent="0.2">
      <c r="A11">
        <v>9</v>
      </c>
      <c r="B11" s="1">
        <v>42248</v>
      </c>
      <c r="C11" s="3">
        <v>3.1699000000000002</v>
      </c>
      <c r="D11" s="3">
        <v>3.5514916153054634</v>
      </c>
      <c r="E11" s="3">
        <v>2.4698625875030027</v>
      </c>
      <c r="F11" s="3">
        <v>1.0651696735910789</v>
      </c>
      <c r="G11" s="3">
        <v>0.86799999999999999</v>
      </c>
      <c r="H11" s="3">
        <f t="shared" si="6"/>
        <v>11.124423876399545</v>
      </c>
      <c r="I11" s="3"/>
      <c r="J11" s="3"/>
      <c r="K11" s="4">
        <f t="shared" si="0"/>
        <v>0.28494958797146702</v>
      </c>
      <c r="L11" s="4">
        <f t="shared" si="1"/>
        <v>0.31925173427092701</v>
      </c>
      <c r="M11" s="4">
        <f t="shared" si="2"/>
        <v>0.22202161792331682</v>
      </c>
      <c r="N11" s="4">
        <f t="shared" si="3"/>
        <v>9.5750547212681766E-2</v>
      </c>
      <c r="O11" s="4">
        <f t="shared" si="4"/>
        <v>7.8026512621607411E-2</v>
      </c>
      <c r="P11" s="4">
        <f t="shared" si="5"/>
        <v>1</v>
      </c>
    </row>
    <row r="12" spans="1:16" x14ac:dyDescent="0.2">
      <c r="A12">
        <v>10</v>
      </c>
      <c r="B12" s="1">
        <v>42278</v>
      </c>
      <c r="C12" s="3">
        <v>2.9481000000000002</v>
      </c>
      <c r="D12" s="3">
        <v>3.729066196070737</v>
      </c>
      <c r="E12" s="3">
        <v>2.3957667098779125</v>
      </c>
      <c r="F12" s="3">
        <v>1.0971247637988113</v>
      </c>
      <c r="G12" s="3">
        <v>0.877</v>
      </c>
      <c r="H12" s="3">
        <f t="shared" si="6"/>
        <v>11.047057669747462</v>
      </c>
      <c r="I12" s="3"/>
      <c r="J12" s="3"/>
      <c r="K12" s="4">
        <f t="shared" si="0"/>
        <v>0.26686744001286583</v>
      </c>
      <c r="L12" s="4">
        <f t="shared" si="1"/>
        <v>0.33756193798850553</v>
      </c>
      <c r="M12" s="4">
        <f t="shared" si="2"/>
        <v>0.2168692136403666</v>
      </c>
      <c r="N12" s="4">
        <f t="shared" si="3"/>
        <v>9.9313753634445529E-2</v>
      </c>
      <c r="O12" s="4">
        <f t="shared" si="4"/>
        <v>7.9387654723816467E-2</v>
      </c>
      <c r="P12" s="4">
        <f t="shared" si="5"/>
        <v>1</v>
      </c>
    </row>
    <row r="13" spans="1:16" x14ac:dyDescent="0.2">
      <c r="A13">
        <v>11</v>
      </c>
      <c r="B13" s="1">
        <v>42309</v>
      </c>
      <c r="C13" s="3">
        <v>2.8891</v>
      </c>
      <c r="D13" s="3">
        <v>3.8036475199921518</v>
      </c>
      <c r="E13" s="3">
        <v>2.3957667098779125</v>
      </c>
      <c r="F13" s="3">
        <v>1.1300385067127756</v>
      </c>
      <c r="G13" s="3">
        <v>0.98199999999999998</v>
      </c>
      <c r="H13" s="3">
        <f t="shared" si="6"/>
        <v>11.200552736582839</v>
      </c>
      <c r="I13" s="3"/>
      <c r="J13" s="3"/>
      <c r="K13" s="4">
        <f t="shared" si="0"/>
        <v>0.25794262729228767</v>
      </c>
      <c r="L13" s="4">
        <f t="shared" si="1"/>
        <v>0.3395946262159738</v>
      </c>
      <c r="M13" s="4">
        <f t="shared" si="2"/>
        <v>0.21389718581056685</v>
      </c>
      <c r="N13" s="4">
        <f t="shared" si="3"/>
        <v>0.1008913161063815</v>
      </c>
      <c r="O13" s="4">
        <f t="shared" si="4"/>
        <v>8.7674244574790242E-2</v>
      </c>
      <c r="P13" s="4">
        <f t="shared" si="5"/>
        <v>1</v>
      </c>
    </row>
    <row r="14" spans="1:16" x14ac:dyDescent="0.2">
      <c r="A14">
        <v>12</v>
      </c>
      <c r="B14" s="1">
        <v>42339</v>
      </c>
      <c r="C14" s="3">
        <v>2.6869000000000001</v>
      </c>
      <c r="D14" s="3">
        <v>3.7275745695923086</v>
      </c>
      <c r="E14" s="3">
        <v>2.5395127124705872</v>
      </c>
      <c r="F14" s="3">
        <v>1.1187381216456478</v>
      </c>
      <c r="G14" s="3">
        <v>0.98199999999999998</v>
      </c>
      <c r="H14" s="3">
        <f t="shared" si="6"/>
        <v>11.054725403708542</v>
      </c>
      <c r="I14" s="3"/>
      <c r="J14" s="3"/>
      <c r="K14" s="4">
        <f t="shared" si="0"/>
        <v>0.24305443164591159</v>
      </c>
      <c r="L14" s="4">
        <f t="shared" si="1"/>
        <v>0.33719286852134878</v>
      </c>
      <c r="M14" s="4">
        <f t="shared" si="2"/>
        <v>0.22972191707436296</v>
      </c>
      <c r="N14" s="4">
        <f t="shared" si="3"/>
        <v>0.10119999193017887</v>
      </c>
      <c r="O14" s="4">
        <f t="shared" si="4"/>
        <v>8.8830790828197989E-2</v>
      </c>
      <c r="P14" s="4">
        <f t="shared" si="5"/>
        <v>1.0000000000000002</v>
      </c>
    </row>
    <row r="15" spans="1:16" x14ac:dyDescent="0.2">
      <c r="A15">
        <v>13</v>
      </c>
      <c r="B15" s="1">
        <v>42370</v>
      </c>
      <c r="C15" s="3">
        <v>2.9287000000000001</v>
      </c>
      <c r="D15" s="3">
        <v>3.9885047894637706</v>
      </c>
      <c r="E15" s="3">
        <v>2.615698093844705</v>
      </c>
      <c r="F15" s="3">
        <v>1.2082371713772997</v>
      </c>
      <c r="G15" s="3">
        <v>0.94299999999999995</v>
      </c>
      <c r="H15" s="3">
        <f t="shared" si="6"/>
        <v>11.684140054685775</v>
      </c>
      <c r="I15" s="3"/>
      <c r="J15" s="3"/>
      <c r="K15" s="4">
        <f t="shared" si="0"/>
        <v>0.25065601630010265</v>
      </c>
      <c r="L15" s="4">
        <f t="shared" si="1"/>
        <v>0.34136057688423821</v>
      </c>
      <c r="M15" s="4">
        <f t="shared" si="2"/>
        <v>0.22386740330074292</v>
      </c>
      <c r="N15" s="4">
        <f t="shared" si="3"/>
        <v>0.10340830953089711</v>
      </c>
      <c r="O15" s="4">
        <f t="shared" si="4"/>
        <v>8.0707693984019113E-2</v>
      </c>
      <c r="P15" s="4">
        <f t="shared" si="5"/>
        <v>1</v>
      </c>
    </row>
    <row r="16" spans="1:16" x14ac:dyDescent="0.2">
      <c r="A16">
        <v>14</v>
      </c>
      <c r="B16" s="1">
        <v>42401</v>
      </c>
      <c r="C16" s="3">
        <v>2.9287000000000001</v>
      </c>
      <c r="D16" s="3">
        <v>4.1480449810423217</v>
      </c>
      <c r="E16" s="3">
        <v>2.6418550747831522</v>
      </c>
      <c r="F16" s="3">
        <v>1.1236605693808885</v>
      </c>
      <c r="G16" s="3">
        <v>0.97099999999999997</v>
      </c>
      <c r="H16" s="3">
        <f t="shared" si="6"/>
        <v>11.813260625206363</v>
      </c>
      <c r="I16" s="3"/>
      <c r="J16" s="3"/>
      <c r="K16" s="4">
        <f t="shared" si="0"/>
        <v>0.24791631141625128</v>
      </c>
      <c r="L16" s="4">
        <f t="shared" si="1"/>
        <v>0.3511346369681792</v>
      </c>
      <c r="M16" s="4">
        <f t="shared" si="2"/>
        <v>0.22363470667413657</v>
      </c>
      <c r="N16" s="4">
        <f t="shared" si="3"/>
        <v>9.5118579453270943E-2</v>
      </c>
      <c r="O16" s="4">
        <f t="shared" si="4"/>
        <v>8.2195765488161987E-2</v>
      </c>
      <c r="P16" s="4">
        <f t="shared" si="5"/>
        <v>1</v>
      </c>
    </row>
    <row r="17" spans="1:16" x14ac:dyDescent="0.2">
      <c r="A17">
        <v>15</v>
      </c>
      <c r="B17" s="1">
        <v>42430</v>
      </c>
      <c r="C17" s="3">
        <v>2.7237</v>
      </c>
      <c r="D17" s="3">
        <v>3.9406427319902053</v>
      </c>
      <c r="E17" s="3">
        <v>2.7475292777744782</v>
      </c>
      <c r="F17" s="3">
        <v>1.0450043295242262</v>
      </c>
      <c r="G17" s="3">
        <v>0.93200000000000005</v>
      </c>
      <c r="H17" s="3">
        <f t="shared" si="6"/>
        <v>11.388876339288908</v>
      </c>
      <c r="I17" s="3"/>
      <c r="J17" s="3"/>
      <c r="K17" s="4">
        <f t="shared" si="0"/>
        <v>0.23915440986955705</v>
      </c>
      <c r="L17" s="4">
        <f t="shared" si="1"/>
        <v>0.34600803578803707</v>
      </c>
      <c r="M17" s="4">
        <f t="shared" si="2"/>
        <v>0.24124673900410679</v>
      </c>
      <c r="N17" s="4">
        <f t="shared" si="3"/>
        <v>9.1756578822373411E-2</v>
      </c>
      <c r="O17" s="4">
        <f t="shared" si="4"/>
        <v>8.1834236515925834E-2</v>
      </c>
      <c r="P17" s="4">
        <f t="shared" si="5"/>
        <v>1.0000000000000002</v>
      </c>
    </row>
    <row r="18" spans="1:16" x14ac:dyDescent="0.2">
      <c r="A18">
        <v>16</v>
      </c>
      <c r="B18" s="1">
        <v>42461</v>
      </c>
      <c r="C18" s="3">
        <v>2.8054000000000001</v>
      </c>
      <c r="D18" s="3">
        <v>4.0588620139499119</v>
      </c>
      <c r="E18" s="3">
        <v>2.9948069127741817</v>
      </c>
      <c r="F18" s="3">
        <v>1.118154632590922</v>
      </c>
      <c r="G18" s="3">
        <v>1.016</v>
      </c>
      <c r="H18" s="3">
        <f t="shared" si="6"/>
        <v>11.993223559315016</v>
      </c>
      <c r="I18" s="3"/>
      <c r="J18" s="3"/>
      <c r="K18" s="4">
        <f t="shared" si="0"/>
        <v>0.23391542616756061</v>
      </c>
      <c r="L18" s="4">
        <f t="shared" si="1"/>
        <v>0.33842961351266021</v>
      </c>
      <c r="M18" s="4">
        <f t="shared" si="2"/>
        <v>0.24970825382873357</v>
      </c>
      <c r="N18" s="4">
        <f t="shared" si="3"/>
        <v>9.3232201256055344E-2</v>
      </c>
      <c r="O18" s="4">
        <f t="shared" si="4"/>
        <v>8.4714505234990217E-2</v>
      </c>
      <c r="P18" s="4">
        <f t="shared" si="5"/>
        <v>1</v>
      </c>
    </row>
    <row r="19" spans="1:16" x14ac:dyDescent="0.2">
      <c r="A19">
        <v>17</v>
      </c>
      <c r="B19" s="1">
        <v>42491</v>
      </c>
      <c r="C19" s="3">
        <v>3.0017999999999998</v>
      </c>
      <c r="D19" s="3">
        <v>4.2212164945079085</v>
      </c>
      <c r="E19" s="3">
        <v>3.2343914657961164</v>
      </c>
      <c r="F19" s="3">
        <v>1.0957915399391036</v>
      </c>
      <c r="G19" s="3">
        <v>1.107</v>
      </c>
      <c r="H19" s="3">
        <f t="shared" si="6"/>
        <v>12.660199500243127</v>
      </c>
      <c r="I19" s="3"/>
      <c r="J19" s="3"/>
      <c r="K19" s="4">
        <f t="shared" si="0"/>
        <v>0.23710526836029344</v>
      </c>
      <c r="L19" s="4">
        <f t="shared" si="1"/>
        <v>0.33342416874448494</v>
      </c>
      <c r="M19" s="4">
        <f t="shared" si="2"/>
        <v>0.25547713254708215</v>
      </c>
      <c r="N19" s="4">
        <f t="shared" si="3"/>
        <v>8.6554049951429277E-2</v>
      </c>
      <c r="O19" s="4">
        <f t="shared" si="4"/>
        <v>8.7439380396710259E-2</v>
      </c>
      <c r="P19" s="4">
        <f t="shared" si="5"/>
        <v>1</v>
      </c>
    </row>
    <row r="20" spans="1:16" x14ac:dyDescent="0.2">
      <c r="A20">
        <v>18</v>
      </c>
      <c r="B20" s="1">
        <v>42522</v>
      </c>
      <c r="C20" s="3">
        <v>3.1217999999999999</v>
      </c>
      <c r="D20" s="3">
        <v>4.0523678347275922</v>
      </c>
      <c r="E20" s="3">
        <v>3.525486697717767</v>
      </c>
      <c r="F20" s="3">
        <v>1.16153903233545</v>
      </c>
      <c r="G20" s="3">
        <v>1.1180000000000001</v>
      </c>
      <c r="H20" s="3">
        <f t="shared" si="6"/>
        <v>12.979193564780809</v>
      </c>
      <c r="I20" s="3"/>
      <c r="J20" s="3"/>
      <c r="K20" s="4">
        <f t="shared" si="0"/>
        <v>0.24052341807052174</v>
      </c>
      <c r="L20" s="4">
        <f t="shared" si="1"/>
        <v>0.31222030972122483</v>
      </c>
      <c r="M20" s="4">
        <f t="shared" si="2"/>
        <v>0.27162602053213963</v>
      </c>
      <c r="N20" s="4">
        <f t="shared" si="3"/>
        <v>8.9492388455265776E-2</v>
      </c>
      <c r="O20" s="4">
        <f t="shared" si="4"/>
        <v>8.6137863220848015E-2</v>
      </c>
      <c r="P20" s="4">
        <f t="shared" si="5"/>
        <v>1</v>
      </c>
    </row>
    <row r="21" spans="1:16" x14ac:dyDescent="0.2">
      <c r="A21">
        <v>19</v>
      </c>
      <c r="B21" s="1">
        <v>42552</v>
      </c>
      <c r="C21" s="3">
        <v>3.3403</v>
      </c>
      <c r="D21" s="3">
        <v>4.4170809398530757</v>
      </c>
      <c r="E21" s="3">
        <v>3.7370158995808334</v>
      </c>
      <c r="F21" s="3">
        <v>1.091846690395323</v>
      </c>
      <c r="G21" s="3">
        <v>1.0620000000000001</v>
      </c>
      <c r="H21" s="3">
        <f t="shared" si="6"/>
        <v>13.648243529829232</v>
      </c>
      <c r="I21" s="3"/>
      <c r="J21" s="3"/>
      <c r="K21" s="4">
        <f t="shared" si="0"/>
        <v>0.24474211591400247</v>
      </c>
      <c r="L21" s="4">
        <f t="shared" si="1"/>
        <v>0.32363731861900202</v>
      </c>
      <c r="M21" s="4">
        <f t="shared" si="2"/>
        <v>0.27380929211977439</v>
      </c>
      <c r="N21" s="4">
        <f t="shared" si="3"/>
        <v>7.9999062737194898E-2</v>
      </c>
      <c r="O21" s="4">
        <f t="shared" si="4"/>
        <v>7.7812210610026231E-2</v>
      </c>
      <c r="P21" s="4">
        <f t="shared" si="5"/>
        <v>0.99999999999999989</v>
      </c>
    </row>
    <row r="22" spans="1:16" x14ac:dyDescent="0.2">
      <c r="A22">
        <v>20</v>
      </c>
      <c r="B22" s="1">
        <v>42583</v>
      </c>
      <c r="C22" s="3">
        <v>3.4405999999999999</v>
      </c>
      <c r="D22" s="3">
        <v>4.8146182244398528</v>
      </c>
      <c r="E22" s="3">
        <v>3.5875352635976001</v>
      </c>
      <c r="F22" s="3">
        <v>1.0372543558755567</v>
      </c>
      <c r="G22" s="3">
        <v>1.179</v>
      </c>
      <c r="H22" s="3">
        <f t="shared" si="6"/>
        <v>14.05900784391301</v>
      </c>
      <c r="I22" s="3"/>
      <c r="J22" s="3"/>
      <c r="K22" s="4">
        <f t="shared" si="0"/>
        <v>0.24472566188158451</v>
      </c>
      <c r="L22" s="4">
        <f t="shared" si="1"/>
        <v>0.34245789446119346</v>
      </c>
      <c r="M22" s="4">
        <f t="shared" si="2"/>
        <v>0.25517698712650339</v>
      </c>
      <c r="N22" s="4">
        <f t="shared" si="3"/>
        <v>7.3778631279777435E-2</v>
      </c>
      <c r="O22" s="4">
        <f t="shared" si="4"/>
        <v>8.3860825250941171E-2</v>
      </c>
      <c r="P22" s="4">
        <f t="shared" si="5"/>
        <v>1</v>
      </c>
    </row>
    <row r="23" spans="1:16" x14ac:dyDescent="0.2">
      <c r="A23">
        <v>21</v>
      </c>
      <c r="B23" s="1">
        <v>42614</v>
      </c>
      <c r="C23" s="3">
        <v>3.5093999999999999</v>
      </c>
      <c r="D23" s="3">
        <v>4.6701796777066571</v>
      </c>
      <c r="E23" s="3">
        <v>3.7310366741415044</v>
      </c>
      <c r="F23" s="3">
        <v>1.0787445301105789</v>
      </c>
      <c r="G23" s="3">
        <v>1.167</v>
      </c>
      <c r="H23" s="3">
        <f t="shared" si="6"/>
        <v>14.156360881958742</v>
      </c>
      <c r="I23" s="3"/>
      <c r="J23" s="3"/>
      <c r="K23" s="4">
        <f t="shared" si="0"/>
        <v>0.24790269400891554</v>
      </c>
      <c r="L23" s="4">
        <f t="shared" si="1"/>
        <v>0.32989973317637467</v>
      </c>
      <c r="M23" s="4">
        <f t="shared" si="2"/>
        <v>0.26355902517972968</v>
      </c>
      <c r="N23" s="4">
        <f t="shared" si="3"/>
        <v>7.6202107243914699E-2</v>
      </c>
      <c r="O23" s="4">
        <f t="shared" si="4"/>
        <v>8.2436440391065277E-2</v>
      </c>
      <c r="P23" s="4">
        <f t="shared" si="5"/>
        <v>0.99999999999999989</v>
      </c>
    </row>
    <row r="24" spans="1:16" x14ac:dyDescent="0.2">
      <c r="A24">
        <v>22</v>
      </c>
      <c r="B24" s="1">
        <v>42644</v>
      </c>
      <c r="C24" s="3">
        <v>3.6147</v>
      </c>
      <c r="D24" s="3">
        <v>4.4366706938213243</v>
      </c>
      <c r="E24" s="3">
        <v>3.7310366741415044</v>
      </c>
      <c r="F24" s="3">
        <v>1.0140198583039441</v>
      </c>
      <c r="G24" s="3">
        <v>1.2949999999999999</v>
      </c>
      <c r="H24" s="3">
        <f t="shared" si="6"/>
        <v>14.091427226266774</v>
      </c>
      <c r="I24" s="3"/>
      <c r="J24" s="3"/>
      <c r="K24" s="4">
        <f t="shared" si="0"/>
        <v>0.25651766438974388</v>
      </c>
      <c r="L24" s="4">
        <f t="shared" si="1"/>
        <v>0.31484892357470073</v>
      </c>
      <c r="M24" s="4">
        <f t="shared" si="2"/>
        <v>0.26477351188293818</v>
      </c>
      <c r="N24" s="4">
        <f t="shared" si="3"/>
        <v>7.1960053585898368E-2</v>
      </c>
      <c r="O24" s="4">
        <f t="shared" si="4"/>
        <v>9.1899846566718763E-2</v>
      </c>
      <c r="P24" s="4">
        <f t="shared" si="5"/>
        <v>1</v>
      </c>
    </row>
    <row r="25" spans="1:16" x14ac:dyDescent="0.2">
      <c r="A25">
        <v>23</v>
      </c>
      <c r="B25" s="1">
        <v>42675</v>
      </c>
      <c r="C25" s="3">
        <v>3.94</v>
      </c>
      <c r="D25" s="3">
        <v>4.2148371591302576</v>
      </c>
      <c r="E25" s="3">
        <v>3.9922092413314099</v>
      </c>
      <c r="F25" s="3">
        <v>0.98359926255482577</v>
      </c>
      <c r="G25" s="3">
        <v>1.45</v>
      </c>
      <c r="H25" s="3">
        <f t="shared" si="6"/>
        <v>14.580645663016494</v>
      </c>
      <c r="I25" s="3"/>
      <c r="J25" s="3"/>
      <c r="K25" s="4">
        <f t="shared" si="0"/>
        <v>0.27022122963962619</v>
      </c>
      <c r="L25" s="4">
        <f t="shared" si="1"/>
        <v>0.28907068017029625</v>
      </c>
      <c r="M25" s="4">
        <f t="shared" si="2"/>
        <v>0.27380195182011496</v>
      </c>
      <c r="N25" s="4">
        <f t="shared" si="3"/>
        <v>6.745923913710522E-2</v>
      </c>
      <c r="O25" s="4">
        <f t="shared" si="4"/>
        <v>9.9446899232857364E-2</v>
      </c>
      <c r="P25" s="4">
        <f t="shared" si="5"/>
        <v>0.99999999999999989</v>
      </c>
    </row>
    <row r="26" spans="1:16" x14ac:dyDescent="0.2">
      <c r="A26">
        <v>24</v>
      </c>
      <c r="B26" s="1">
        <v>42705</v>
      </c>
      <c r="C26" s="3">
        <v>4.2552000000000003</v>
      </c>
      <c r="D26" s="3">
        <v>4.5098757602693755</v>
      </c>
      <c r="E26" s="3">
        <v>3.712754594438211</v>
      </c>
      <c r="F26" s="3">
        <v>0.93441929942708446</v>
      </c>
      <c r="G26" s="3">
        <v>1.4790000000000001</v>
      </c>
      <c r="H26" s="3">
        <f t="shared" si="6"/>
        <v>14.891249654134672</v>
      </c>
      <c r="I26" s="3"/>
      <c r="J26" s="3"/>
      <c r="K26" s="4">
        <f t="shared" si="0"/>
        <v>0.28575170646061332</v>
      </c>
      <c r="L26" s="4">
        <f t="shared" si="1"/>
        <v>0.30285408310357442</v>
      </c>
      <c r="M26" s="4">
        <f t="shared" si="2"/>
        <v>0.24932458193039128</v>
      </c>
      <c r="N26" s="4">
        <f t="shared" si="3"/>
        <v>6.2749555687398983E-2</v>
      </c>
      <c r="O26" s="4">
        <f t="shared" si="4"/>
        <v>9.9320072818021965E-2</v>
      </c>
      <c r="P26" s="4">
        <f t="shared" si="5"/>
        <v>1</v>
      </c>
    </row>
    <row r="27" spans="1:16" x14ac:dyDescent="0.2">
      <c r="A27">
        <v>25</v>
      </c>
      <c r="B27" s="1">
        <v>42736</v>
      </c>
      <c r="C27" s="3">
        <v>4.1700999999999997</v>
      </c>
      <c r="D27" s="3">
        <v>4.3294807298586004</v>
      </c>
      <c r="E27" s="3">
        <v>3.9726474160488858</v>
      </c>
      <c r="F27" s="3">
        <v>0.96245187840989699</v>
      </c>
      <c r="G27" s="3">
        <v>1.42</v>
      </c>
      <c r="H27" s="3">
        <f t="shared" si="6"/>
        <v>14.854680024317384</v>
      </c>
      <c r="I27" s="3"/>
      <c r="J27" s="3"/>
      <c r="K27" s="4">
        <f t="shared" si="0"/>
        <v>0.28072634302276922</v>
      </c>
      <c r="L27" s="4">
        <f t="shared" si="1"/>
        <v>0.29145567072270562</v>
      </c>
      <c r="M27" s="4">
        <f t="shared" si="2"/>
        <v>0.26743406182735602</v>
      </c>
      <c r="N27" s="4">
        <f t="shared" si="3"/>
        <v>6.4791155166879777E-2</v>
      </c>
      <c r="O27" s="4">
        <f t="shared" si="4"/>
        <v>9.559276926028927E-2</v>
      </c>
      <c r="P27" s="4">
        <f t="shared" si="5"/>
        <v>0.99999999999999989</v>
      </c>
    </row>
    <row r="28" spans="1:16" x14ac:dyDescent="0.2">
      <c r="A28">
        <v>26</v>
      </c>
      <c r="B28" s="1">
        <v>42767</v>
      </c>
      <c r="C28" s="3">
        <v>4.3369</v>
      </c>
      <c r="D28" s="3">
        <v>4.762428802844461</v>
      </c>
      <c r="E28" s="3">
        <v>3.6945620969254636</v>
      </c>
      <c r="F28" s="3">
        <v>0.92395380327350107</v>
      </c>
      <c r="G28" s="3">
        <v>1.5189999999999999</v>
      </c>
      <c r="H28" s="3">
        <f t="shared" si="6"/>
        <v>15.236844703043426</v>
      </c>
      <c r="I28" s="3"/>
      <c r="J28" s="3"/>
      <c r="K28" s="4">
        <f t="shared" si="0"/>
        <v>0.28463242124753968</v>
      </c>
      <c r="L28" s="4">
        <f t="shared" si="1"/>
        <v>0.31256004085236938</v>
      </c>
      <c r="M28" s="4">
        <f t="shared" si="2"/>
        <v>0.24247553669609215</v>
      </c>
      <c r="N28" s="4">
        <f t="shared" si="3"/>
        <v>6.063944479849883E-2</v>
      </c>
      <c r="O28" s="4">
        <f t="shared" si="4"/>
        <v>9.9692556405499955E-2</v>
      </c>
      <c r="P28" s="4">
        <f t="shared" si="5"/>
        <v>1</v>
      </c>
    </row>
    <row r="29" spans="1:16" x14ac:dyDescent="0.2">
      <c r="A29">
        <v>27</v>
      </c>
      <c r="B29" s="1">
        <v>42795</v>
      </c>
      <c r="C29" s="3">
        <v>4.5103</v>
      </c>
      <c r="D29" s="3">
        <v>4.571931650730682</v>
      </c>
      <c r="E29" s="3">
        <v>3.435942750140681</v>
      </c>
      <c r="F29" s="3">
        <v>0.97015149343717622</v>
      </c>
      <c r="G29" s="3">
        <v>1.4730000000000001</v>
      </c>
      <c r="H29" s="3">
        <f t="shared" si="6"/>
        <v>14.961325894308541</v>
      </c>
      <c r="I29" s="3"/>
      <c r="J29" s="3"/>
      <c r="K29" s="4">
        <f t="shared" si="0"/>
        <v>0.30146392317513582</v>
      </c>
      <c r="L29" s="4">
        <f t="shared" si="1"/>
        <v>0.30558332082518819</v>
      </c>
      <c r="M29" s="4">
        <f t="shared" si="2"/>
        <v>0.22965496336442701</v>
      </c>
      <c r="N29" s="4">
        <f t="shared" si="3"/>
        <v>6.4843951685206791E-2</v>
      </c>
      <c r="O29" s="4">
        <f t="shared" si="4"/>
        <v>9.8453840950042143E-2</v>
      </c>
      <c r="P29" s="4">
        <f t="shared" si="5"/>
        <v>1</v>
      </c>
    </row>
    <row r="30" spans="1:16" x14ac:dyDescent="0.2">
      <c r="A30">
        <v>28</v>
      </c>
      <c r="B30" s="1">
        <v>42826</v>
      </c>
      <c r="C30" s="3">
        <v>4.8712</v>
      </c>
      <c r="D30" s="3">
        <v>4.7090896002526028</v>
      </c>
      <c r="E30" s="3">
        <v>3.1954267576308331</v>
      </c>
      <c r="F30" s="3">
        <v>0.97985300837154798</v>
      </c>
      <c r="G30" s="3">
        <v>1.444</v>
      </c>
      <c r="H30" s="3">
        <f t="shared" si="6"/>
        <v>15.199569366254984</v>
      </c>
      <c r="I30" s="3"/>
      <c r="J30" s="3"/>
      <c r="K30" s="4">
        <f t="shared" si="0"/>
        <v>0.32048276386136937</v>
      </c>
      <c r="L30" s="4">
        <f t="shared" si="1"/>
        <v>0.3098173038183169</v>
      </c>
      <c r="M30" s="4">
        <f t="shared" si="2"/>
        <v>0.21023140068198873</v>
      </c>
      <c r="N30" s="4">
        <f t="shared" si="3"/>
        <v>6.446584010116424E-2</v>
      </c>
      <c r="O30" s="4">
        <f t="shared" si="4"/>
        <v>9.5002691537160733E-2</v>
      </c>
      <c r="P30" s="4">
        <f t="shared" si="5"/>
        <v>1</v>
      </c>
    </row>
    <row r="31" spans="1:16" x14ac:dyDescent="0.2">
      <c r="A31">
        <v>29</v>
      </c>
      <c r="B31" s="1">
        <v>42856</v>
      </c>
      <c r="C31" s="3">
        <v>4.7736999999999998</v>
      </c>
      <c r="D31" s="3">
        <v>4.4265442242374462</v>
      </c>
      <c r="E31" s="3">
        <v>3.4191066306649915</v>
      </c>
      <c r="F31" s="3">
        <v>0.96025594820411697</v>
      </c>
      <c r="G31" s="3">
        <v>1.401</v>
      </c>
      <c r="H31" s="3">
        <f t="shared" si="6"/>
        <v>14.980606803106554</v>
      </c>
      <c r="I31" s="3"/>
      <c r="J31" s="3"/>
      <c r="K31" s="4">
        <f t="shared" si="0"/>
        <v>0.31865865400125648</v>
      </c>
      <c r="L31" s="4">
        <f t="shared" si="1"/>
        <v>0.29548497483556585</v>
      </c>
      <c r="M31" s="4">
        <f t="shared" si="2"/>
        <v>0.22823552314022191</v>
      </c>
      <c r="N31" s="4">
        <f t="shared" si="3"/>
        <v>6.4099936726527459E-2</v>
      </c>
      <c r="O31" s="4">
        <f t="shared" si="4"/>
        <v>9.3520911296428408E-2</v>
      </c>
      <c r="P31" s="4">
        <f t="shared" si="5"/>
        <v>1</v>
      </c>
    </row>
    <row r="32" spans="1:16" x14ac:dyDescent="0.2">
      <c r="A32">
        <v>30</v>
      </c>
      <c r="B32" s="1">
        <v>42887</v>
      </c>
      <c r="C32" s="3">
        <v>4.9169999999999998</v>
      </c>
      <c r="D32" s="3">
        <v>4.3380133397526972</v>
      </c>
      <c r="E32" s="3">
        <v>3.179769166518442</v>
      </c>
      <c r="F32" s="3">
        <v>0.9890636266502405</v>
      </c>
      <c r="G32" s="3">
        <v>1.373</v>
      </c>
      <c r="H32" s="3">
        <f t="shared" si="6"/>
        <v>14.796846132921379</v>
      </c>
      <c r="I32" s="3"/>
      <c r="J32" s="3"/>
      <c r="K32" s="4">
        <f t="shared" si="0"/>
        <v>0.33230054268525561</v>
      </c>
      <c r="L32" s="4">
        <f t="shared" si="1"/>
        <v>0.29317148403003851</v>
      </c>
      <c r="M32" s="4">
        <f t="shared" si="2"/>
        <v>0.2148950619580885</v>
      </c>
      <c r="N32" s="4">
        <f t="shared" si="3"/>
        <v>6.6842867579036389E-2</v>
      </c>
      <c r="O32" s="4">
        <f t="shared" si="4"/>
        <v>9.2790043747581027E-2</v>
      </c>
      <c r="P32" s="4">
        <f t="shared" si="5"/>
        <v>1</v>
      </c>
    </row>
    <row r="33" spans="1:16" x14ac:dyDescent="0.2">
      <c r="A33">
        <v>31</v>
      </c>
      <c r="B33" s="1">
        <v>42917</v>
      </c>
      <c r="C33" s="3">
        <v>5.1627999999999998</v>
      </c>
      <c r="D33" s="3">
        <v>4.5982941401378596</v>
      </c>
      <c r="E33" s="3">
        <v>3.3069599331791797</v>
      </c>
      <c r="F33" s="3">
        <v>1.0681887167822599</v>
      </c>
      <c r="G33" s="3">
        <v>1.538</v>
      </c>
      <c r="H33" s="3">
        <f t="shared" si="6"/>
        <v>15.674242790099299</v>
      </c>
      <c r="I33" s="3"/>
      <c r="J33" s="3"/>
      <c r="K33" s="4">
        <f t="shared" si="0"/>
        <v>0.32938114262598406</v>
      </c>
      <c r="L33" s="4">
        <f t="shared" si="1"/>
        <v>0.29336626985530628</v>
      </c>
      <c r="M33" s="4">
        <f t="shared" si="2"/>
        <v>0.21098052247015306</v>
      </c>
      <c r="N33" s="4">
        <f t="shared" si="3"/>
        <v>6.8149302718277766E-2</v>
      </c>
      <c r="O33" s="4">
        <f t="shared" si="4"/>
        <v>9.8122762330278834E-2</v>
      </c>
      <c r="P33" s="4">
        <f t="shared" si="5"/>
        <v>1</v>
      </c>
    </row>
    <row r="34" spans="1:16" x14ac:dyDescent="0.2">
      <c r="A34">
        <v>32</v>
      </c>
      <c r="B34" s="1">
        <v>42948</v>
      </c>
      <c r="C34" s="3">
        <v>5.4208999999999996</v>
      </c>
      <c r="D34" s="3">
        <v>4.4603453159337239</v>
      </c>
      <c r="E34" s="3">
        <v>3.2408207345155962</v>
      </c>
      <c r="F34" s="3">
        <v>1.0681887167822599</v>
      </c>
      <c r="G34" s="3">
        <v>1.63</v>
      </c>
      <c r="H34" s="3">
        <f t="shared" si="6"/>
        <v>15.820254767231578</v>
      </c>
      <c r="I34" s="3"/>
      <c r="J34" s="3"/>
      <c r="K34" s="4">
        <f t="shared" si="0"/>
        <v>0.34265567019996956</v>
      </c>
      <c r="L34" s="4">
        <f t="shared" si="1"/>
        <v>0.28193890563459301</v>
      </c>
      <c r="M34" s="4">
        <f t="shared" si="2"/>
        <v>0.20485262609223548</v>
      </c>
      <c r="N34" s="4">
        <f t="shared" si="3"/>
        <v>6.7520323313300518E-2</v>
      </c>
      <c r="O34" s="4">
        <f t="shared" si="4"/>
        <v>0.10303247475990156</v>
      </c>
      <c r="P34" s="4">
        <f t="shared" si="5"/>
        <v>1</v>
      </c>
    </row>
    <row r="35" spans="1:16" x14ac:dyDescent="0.2">
      <c r="A35">
        <v>33</v>
      </c>
      <c r="B35" s="1">
        <v>42979</v>
      </c>
      <c r="C35" s="3">
        <v>5.4752000000000001</v>
      </c>
      <c r="D35" s="3">
        <v>4.2373280501370374</v>
      </c>
      <c r="E35" s="3">
        <v>3.4352699785865322</v>
      </c>
      <c r="F35" s="3">
        <v>1.1322800397891954</v>
      </c>
      <c r="G35" s="3">
        <v>1.6459999999999999</v>
      </c>
      <c r="H35" s="3">
        <f t="shared" si="6"/>
        <v>15.926078068512766</v>
      </c>
      <c r="I35" s="3"/>
      <c r="J35" s="3"/>
      <c r="K35" s="4">
        <f t="shared" si="0"/>
        <v>0.34378834364908356</v>
      </c>
      <c r="L35" s="4">
        <f t="shared" si="1"/>
        <v>0.26606224281385393</v>
      </c>
      <c r="M35" s="4">
        <f t="shared" si="2"/>
        <v>0.21570093803435247</v>
      </c>
      <c r="N35" s="4">
        <f t="shared" si="3"/>
        <v>7.1095974471443224E-2</v>
      </c>
      <c r="O35" s="4">
        <f t="shared" si="4"/>
        <v>0.10335250103126672</v>
      </c>
      <c r="P35" s="4">
        <f t="shared" si="5"/>
        <v>0.99999999999999989</v>
      </c>
    </row>
    <row r="36" spans="1:16" x14ac:dyDescent="0.2">
      <c r="A36">
        <v>34</v>
      </c>
      <c r="B36" s="1">
        <v>43009</v>
      </c>
      <c r="C36" s="3">
        <v>5.9131999999999998</v>
      </c>
      <c r="D36" s="3">
        <v>4.4491944526438898</v>
      </c>
      <c r="E36" s="3">
        <v>3.3665645790148013</v>
      </c>
      <c r="F36" s="3">
        <v>1.0983116385955196</v>
      </c>
      <c r="G36" s="3">
        <v>1.86</v>
      </c>
      <c r="H36" s="3">
        <f t="shared" si="6"/>
        <v>16.687270670254211</v>
      </c>
      <c r="I36" s="3"/>
      <c r="J36" s="3"/>
      <c r="K36" s="4">
        <f t="shared" si="0"/>
        <v>0.35435393341707683</v>
      </c>
      <c r="L36" s="4">
        <f t="shared" si="1"/>
        <v>0.26662205824795382</v>
      </c>
      <c r="M36" s="4">
        <f t="shared" si="2"/>
        <v>0.20174447011372865</v>
      </c>
      <c r="N36" s="4">
        <f t="shared" si="3"/>
        <v>6.5817332282702659E-2</v>
      </c>
      <c r="O36" s="4">
        <f t="shared" si="4"/>
        <v>0.11146220593853801</v>
      </c>
      <c r="P36" s="4">
        <f t="shared" si="5"/>
        <v>1</v>
      </c>
    </row>
    <row r="37" spans="1:16" x14ac:dyDescent="0.2">
      <c r="A37">
        <v>35</v>
      </c>
      <c r="B37" s="1">
        <v>43040</v>
      </c>
      <c r="C37" s="3">
        <v>5.7949000000000002</v>
      </c>
      <c r="D37" s="3">
        <v>4.2267347300116951</v>
      </c>
      <c r="E37" s="3">
        <v>3.6022240995458374</v>
      </c>
      <c r="F37" s="3">
        <v>1.0873285222095643</v>
      </c>
      <c r="G37" s="3">
        <v>1.823</v>
      </c>
      <c r="H37" s="3">
        <f t="shared" si="6"/>
        <v>16.534187351767095</v>
      </c>
      <c r="I37" s="3"/>
      <c r="J37" s="3"/>
      <c r="K37" s="4">
        <f t="shared" si="0"/>
        <v>0.35047988006381631</v>
      </c>
      <c r="L37" s="4">
        <f t="shared" si="1"/>
        <v>0.25563607331206162</v>
      </c>
      <c r="M37" s="4">
        <f t="shared" si="2"/>
        <v>0.21786520395033804</v>
      </c>
      <c r="N37" s="4">
        <f t="shared" si="3"/>
        <v>6.5762441121326468E-2</v>
      </c>
      <c r="O37" s="4">
        <f t="shared" si="4"/>
        <v>0.11025640155245769</v>
      </c>
      <c r="P37" s="4">
        <f t="shared" si="5"/>
        <v>1.0000000000000002</v>
      </c>
    </row>
    <row r="38" spans="1:16" x14ac:dyDescent="0.2">
      <c r="A38">
        <v>36</v>
      </c>
      <c r="B38" s="1">
        <v>43070</v>
      </c>
      <c r="C38" s="3">
        <v>5.4471999999999996</v>
      </c>
      <c r="D38" s="3">
        <v>4.4380714665122802</v>
      </c>
      <c r="E38" s="3">
        <v>3.7463130635276709</v>
      </c>
      <c r="F38" s="3">
        <v>1.1743148039863296</v>
      </c>
      <c r="G38" s="3">
        <v>1.9319999999999999</v>
      </c>
      <c r="H38" s="3">
        <f t="shared" si="6"/>
        <v>16.737899334026277</v>
      </c>
      <c r="I38" s="3"/>
      <c r="J38" s="3"/>
      <c r="K38" s="4">
        <f t="shared" si="0"/>
        <v>0.32544107783743514</v>
      </c>
      <c r="L38" s="4">
        <f t="shared" si="1"/>
        <v>0.26515104302785342</v>
      </c>
      <c r="M38" s="4">
        <f t="shared" si="2"/>
        <v>0.22382217677171923</v>
      </c>
      <c r="N38" s="4">
        <f t="shared" si="3"/>
        <v>7.0159031342665504E-2</v>
      </c>
      <c r="O38" s="4">
        <f t="shared" si="4"/>
        <v>0.1154266710203269</v>
      </c>
      <c r="P38" s="4">
        <f t="shared" si="5"/>
        <v>1.0000000000000002</v>
      </c>
    </row>
    <row r="39" spans="1:16" x14ac:dyDescent="0.2">
      <c r="A39">
        <v>37</v>
      </c>
      <c r="B39" s="1">
        <v>43101</v>
      </c>
      <c r="C39" s="3">
        <v>5.8285</v>
      </c>
      <c r="D39" s="3">
        <v>4.3049293225169114</v>
      </c>
      <c r="E39" s="3">
        <v>3.8212393247982246</v>
      </c>
      <c r="F39" s="3">
        <v>1.115599063787013</v>
      </c>
      <c r="G39" s="3">
        <v>2.1829999999999998</v>
      </c>
      <c r="H39" s="3">
        <f t="shared" si="6"/>
        <v>17.253267711102147</v>
      </c>
      <c r="I39" s="3"/>
      <c r="J39" s="3"/>
      <c r="K39" s="4">
        <f t="shared" si="0"/>
        <v>0.33782006386242253</v>
      </c>
      <c r="L39" s="4">
        <f t="shared" si="1"/>
        <v>0.24951385410583826</v>
      </c>
      <c r="M39" s="4">
        <f t="shared" si="2"/>
        <v>0.22147916492012296</v>
      </c>
      <c r="N39" s="4">
        <f t="shared" si="3"/>
        <v>6.4660160757208124E-2</v>
      </c>
      <c r="O39" s="4">
        <f t="shared" si="4"/>
        <v>0.12652675635440822</v>
      </c>
      <c r="P39" s="4">
        <f t="shared" si="5"/>
        <v>1.0000000000000002</v>
      </c>
    </row>
    <row r="40" spans="1:16" x14ac:dyDescent="0.2">
      <c r="A40">
        <v>38</v>
      </c>
      <c r="B40" s="1">
        <v>43132</v>
      </c>
      <c r="C40" s="3">
        <v>5.4787999999999997</v>
      </c>
      <c r="D40" s="3">
        <v>4.0466335631658961</v>
      </c>
      <c r="E40" s="3">
        <v>3.8976641112941892</v>
      </c>
      <c r="F40" s="3">
        <v>1.2271589701657144</v>
      </c>
      <c r="G40" s="3">
        <v>2.4009999999999998</v>
      </c>
      <c r="H40" s="3">
        <f t="shared" si="6"/>
        <v>17.051256644625798</v>
      </c>
      <c r="I40" s="3"/>
      <c r="J40" s="3"/>
      <c r="K40" s="4">
        <f t="shared" si="0"/>
        <v>0.32131356146860901</v>
      </c>
      <c r="L40" s="4">
        <f t="shared" si="1"/>
        <v>0.23732172047514813</v>
      </c>
      <c r="M40" s="4">
        <f t="shared" si="2"/>
        <v>0.22858515313724118</v>
      </c>
      <c r="N40" s="4">
        <f t="shared" si="3"/>
        <v>7.1968828793183962E-2</v>
      </c>
      <c r="O40" s="4">
        <f t="shared" si="4"/>
        <v>0.14081073612581774</v>
      </c>
      <c r="P40" s="4">
        <f t="shared" si="5"/>
        <v>1</v>
      </c>
    </row>
    <row r="41" spans="1:16" x14ac:dyDescent="0.2">
      <c r="A41">
        <v>39</v>
      </c>
      <c r="B41" s="1">
        <v>43160</v>
      </c>
      <c r="C41" s="3">
        <v>5.2049000000000003</v>
      </c>
      <c r="D41" s="3">
        <v>4.3298979125875094</v>
      </c>
      <c r="E41" s="3">
        <v>4.2484538813106667</v>
      </c>
      <c r="F41" s="3">
        <v>1.2148873804640572</v>
      </c>
      <c r="G41" s="3">
        <v>2.4729999999999999</v>
      </c>
      <c r="H41" s="3">
        <f t="shared" si="6"/>
        <v>17.471139174362236</v>
      </c>
      <c r="I41" s="3"/>
      <c r="J41" s="3"/>
      <c r="K41" s="4">
        <f t="shared" si="0"/>
        <v>0.29791417423071381</v>
      </c>
      <c r="L41" s="4">
        <f t="shared" si="1"/>
        <v>0.2478314590351014</v>
      </c>
      <c r="M41" s="4">
        <f t="shared" si="2"/>
        <v>0.24316982647273497</v>
      </c>
      <c r="N41" s="4">
        <f t="shared" si="3"/>
        <v>6.953681544972326E-2</v>
      </c>
      <c r="O41" s="4">
        <f t="shared" si="4"/>
        <v>0.14154772481172648</v>
      </c>
      <c r="P41" s="4">
        <f t="shared" si="5"/>
        <v>1</v>
      </c>
    </row>
    <row r="42" spans="1:16" x14ac:dyDescent="0.2">
      <c r="A42">
        <v>40</v>
      </c>
      <c r="B42" s="1">
        <v>43191</v>
      </c>
      <c r="C42" s="3">
        <v>5.6733000000000002</v>
      </c>
      <c r="D42" s="3">
        <v>4.373196891713385</v>
      </c>
      <c r="E42" s="3">
        <v>4.4183920365630938</v>
      </c>
      <c r="F42" s="3">
        <v>1.2756317494872602</v>
      </c>
      <c r="G42" s="3">
        <v>2.5720000000000001</v>
      </c>
      <c r="H42" s="3">
        <f t="shared" si="6"/>
        <v>18.312520677763739</v>
      </c>
      <c r="I42" s="3"/>
      <c r="J42" s="3"/>
      <c r="K42" s="4">
        <f t="shared" si="0"/>
        <v>0.30980442833786898</v>
      </c>
      <c r="L42" s="4">
        <f t="shared" si="1"/>
        <v>0.23880911692422588</v>
      </c>
      <c r="M42" s="4">
        <f t="shared" si="2"/>
        <v>0.24127710839547034</v>
      </c>
      <c r="N42" s="4">
        <f t="shared" si="3"/>
        <v>6.9658992988126195E-2</v>
      </c>
      <c r="O42" s="4">
        <f t="shared" si="4"/>
        <v>0.14045035335430861</v>
      </c>
      <c r="P42" s="4">
        <f t="shared" si="5"/>
        <v>1</v>
      </c>
    </row>
    <row r="43" spans="1:16" x14ac:dyDescent="0.2">
      <c r="A43">
        <v>41</v>
      </c>
      <c r="B43" s="1">
        <v>43221</v>
      </c>
      <c r="C43" s="3">
        <v>5.4463999999999997</v>
      </c>
      <c r="D43" s="3">
        <v>4.7230526430504565</v>
      </c>
      <c r="E43" s="3">
        <v>4.3742081161974626</v>
      </c>
      <c r="F43" s="3">
        <v>1.377682289446241</v>
      </c>
      <c r="G43" s="3">
        <v>2.7519999999999998</v>
      </c>
      <c r="H43" s="3">
        <f t="shared" si="6"/>
        <v>18.673343048694157</v>
      </c>
      <c r="I43" s="3"/>
      <c r="J43" s="3"/>
      <c r="K43" s="4">
        <f t="shared" si="0"/>
        <v>0.29166710994370509</v>
      </c>
      <c r="L43" s="4">
        <f t="shared" si="1"/>
        <v>0.25293021344567135</v>
      </c>
      <c r="M43" s="4">
        <f t="shared" si="2"/>
        <v>0.23424879545086891</v>
      </c>
      <c r="N43" s="4">
        <f t="shared" si="3"/>
        <v>7.3778020671161154E-2</v>
      </c>
      <c r="O43" s="4">
        <f t="shared" si="4"/>
        <v>0.14737586048859364</v>
      </c>
      <c r="P43" s="4">
        <f t="shared" si="5"/>
        <v>1</v>
      </c>
    </row>
    <row r="44" spans="1:16" x14ac:dyDescent="0.2">
      <c r="A44">
        <v>42</v>
      </c>
      <c r="B44" s="1">
        <v>43252</v>
      </c>
      <c r="C44" s="3">
        <v>5.5552999999999999</v>
      </c>
      <c r="D44" s="3">
        <v>4.8647442223419706</v>
      </c>
      <c r="E44" s="3">
        <v>4.4616922785214124</v>
      </c>
      <c r="F44" s="3">
        <v>1.3363518207628537</v>
      </c>
      <c r="G44" s="3">
        <v>2.78</v>
      </c>
      <c r="H44" s="3">
        <f t="shared" si="6"/>
        <v>18.998088321626238</v>
      </c>
      <c r="I44" s="3"/>
      <c r="J44" s="3"/>
      <c r="K44" s="4">
        <f t="shared" si="0"/>
        <v>0.29241363162188233</v>
      </c>
      <c r="L44" s="4">
        <f t="shared" si="1"/>
        <v>0.25606493348092552</v>
      </c>
      <c r="M44" s="4">
        <f t="shared" si="2"/>
        <v>0.23484953870029651</v>
      </c>
      <c r="N44" s="4">
        <f t="shared" si="3"/>
        <v>7.0341383729732129E-2</v>
      </c>
      <c r="O44" s="4">
        <f t="shared" si="4"/>
        <v>0.14633051246716341</v>
      </c>
      <c r="P44" s="4">
        <f t="shared" si="5"/>
        <v>0.99999999999999989</v>
      </c>
    </row>
    <row r="45" spans="1:16" x14ac:dyDescent="0.2">
      <c r="A45">
        <v>43</v>
      </c>
      <c r="B45" s="1">
        <v>43282</v>
      </c>
      <c r="C45" s="3">
        <v>5.4442000000000004</v>
      </c>
      <c r="D45" s="3">
        <v>4.524212126778032</v>
      </c>
      <c r="E45" s="3">
        <v>4.3278415101657695</v>
      </c>
      <c r="F45" s="3">
        <v>1.4432599664238821</v>
      </c>
      <c r="G45" s="3">
        <v>2.9750000000000001</v>
      </c>
      <c r="H45" s="3">
        <f t="shared" si="6"/>
        <v>18.714513603367685</v>
      </c>
      <c r="I45" s="3"/>
      <c r="J45" s="3"/>
      <c r="K45" s="4">
        <f t="shared" si="0"/>
        <v>0.29090790791486637</v>
      </c>
      <c r="L45" s="4">
        <f t="shared" si="1"/>
        <v>0.24174884919071035</v>
      </c>
      <c r="M45" s="4">
        <f t="shared" si="2"/>
        <v>0.23125589058253548</v>
      </c>
      <c r="N45" s="4">
        <f t="shared" si="3"/>
        <v>7.7119822455025855E-2</v>
      </c>
      <c r="O45" s="4">
        <f t="shared" si="4"/>
        <v>0.15896752985686188</v>
      </c>
      <c r="P45" s="4">
        <f t="shared" ref="P45:P73" si="7">+SUM(K45:O45)</f>
        <v>0.99999999999999989</v>
      </c>
    </row>
    <row r="46" spans="1:16" x14ac:dyDescent="0.2">
      <c r="A46">
        <v>44</v>
      </c>
      <c r="B46" s="1">
        <v>43313</v>
      </c>
      <c r="C46" s="3">
        <v>5.7164000000000001</v>
      </c>
      <c r="D46" s="3">
        <v>4.7956648543847145</v>
      </c>
      <c r="E46" s="3">
        <v>4.1547278497591389</v>
      </c>
      <c r="F46" s="3">
        <v>1.5154229647450763</v>
      </c>
      <c r="G46" s="3">
        <v>3.1240000000000001</v>
      </c>
      <c r="H46" s="3">
        <f t="shared" si="6"/>
        <v>19.306215668888928</v>
      </c>
      <c r="I46" s="3"/>
      <c r="J46" s="3"/>
      <c r="K46" s="4">
        <f t="shared" si="0"/>
        <v>0.29609117074205865</v>
      </c>
      <c r="L46" s="4">
        <f t="shared" si="1"/>
        <v>0.2484000456968222</v>
      </c>
      <c r="M46" s="4">
        <f t="shared" si="2"/>
        <v>0.21520156622171638</v>
      </c>
      <c r="N46" s="4">
        <f t="shared" si="3"/>
        <v>7.8494045168422635E-2</v>
      </c>
      <c r="O46" s="4">
        <f t="shared" si="4"/>
        <v>0.16181317217098021</v>
      </c>
      <c r="P46" s="4">
        <f t="shared" si="7"/>
        <v>1</v>
      </c>
    </row>
    <row r="47" spans="1:16" x14ac:dyDescent="0.2">
      <c r="A47">
        <v>45</v>
      </c>
      <c r="B47" s="1">
        <v>43344</v>
      </c>
      <c r="C47" s="3">
        <v>5.7736000000000001</v>
      </c>
      <c r="D47" s="3">
        <v>4.8915781514724088</v>
      </c>
      <c r="E47" s="3">
        <v>4.5702006347350528</v>
      </c>
      <c r="F47" s="3">
        <v>1.6518110315721333</v>
      </c>
      <c r="G47" s="3">
        <v>3.4990000000000001</v>
      </c>
      <c r="H47" s="3">
        <f t="shared" si="6"/>
        <v>20.386189817779595</v>
      </c>
      <c r="I47" s="3"/>
      <c r="J47" s="3"/>
      <c r="K47" s="4">
        <f t="shared" si="0"/>
        <v>0.28321133333923032</v>
      </c>
      <c r="L47" s="4">
        <f t="shared" si="1"/>
        <v>0.23994567867735009</v>
      </c>
      <c r="M47" s="4">
        <f t="shared" si="2"/>
        <v>0.22418120676720088</v>
      </c>
      <c r="N47" s="4">
        <f t="shared" si="3"/>
        <v>8.1025981134126596E-2</v>
      </c>
      <c r="O47" s="4">
        <f t="shared" si="4"/>
        <v>0.17163580008209209</v>
      </c>
      <c r="P47" s="4">
        <f t="shared" si="7"/>
        <v>1</v>
      </c>
    </row>
    <row r="48" spans="1:16" x14ac:dyDescent="0.2">
      <c r="A48">
        <v>46</v>
      </c>
      <c r="B48" s="1">
        <v>43374</v>
      </c>
      <c r="C48" s="3">
        <v>6.0621999999999998</v>
      </c>
      <c r="D48" s="3">
        <v>4.9404939329871329</v>
      </c>
      <c r="E48" s="3">
        <v>4.7987106664718056</v>
      </c>
      <c r="F48" s="3">
        <v>1.6683291418878545</v>
      </c>
      <c r="G48" s="3">
        <v>3.7090000000000001</v>
      </c>
      <c r="H48" s="3">
        <f t="shared" si="6"/>
        <v>21.178733741346793</v>
      </c>
      <c r="I48" s="3"/>
      <c r="J48" s="3"/>
      <c r="K48" s="4">
        <f t="shared" si="0"/>
        <v>0.28623996477017394</v>
      </c>
      <c r="L48" s="4">
        <f t="shared" si="1"/>
        <v>0.23327617190549552</v>
      </c>
      <c r="M48" s="4">
        <f t="shared" si="2"/>
        <v>0.22658156644669386</v>
      </c>
      <c r="N48" s="4">
        <f t="shared" si="3"/>
        <v>7.8773790834851046E-2</v>
      </c>
      <c r="O48" s="4">
        <f t="shared" si="4"/>
        <v>0.17512850604278565</v>
      </c>
      <c r="P48" s="4">
        <f t="shared" si="7"/>
        <v>0.99999999999999989</v>
      </c>
    </row>
    <row r="49" spans="1:16" x14ac:dyDescent="0.2">
      <c r="A49">
        <v>47</v>
      </c>
      <c r="B49" s="1">
        <v>43405</v>
      </c>
      <c r="C49" s="3">
        <v>6.4866000000000001</v>
      </c>
      <c r="D49" s="3">
        <v>5.088708750976747</v>
      </c>
      <c r="E49" s="3">
        <v>5.0866333064601141</v>
      </c>
      <c r="F49" s="3">
        <v>1.801795473238883</v>
      </c>
      <c r="G49" s="3">
        <v>4.08</v>
      </c>
      <c r="H49" s="3">
        <f t="shared" si="6"/>
        <v>22.543737530675742</v>
      </c>
      <c r="I49" s="3"/>
      <c r="J49" s="3"/>
      <c r="K49" s="4">
        <f t="shared" si="0"/>
        <v>0.28773400999605969</v>
      </c>
      <c r="L49" s="4">
        <f t="shared" si="1"/>
        <v>0.22572604671485522</v>
      </c>
      <c r="M49" s="4">
        <f t="shared" si="2"/>
        <v>0.2256339836967417</v>
      </c>
      <c r="N49" s="4">
        <f t="shared" si="3"/>
        <v>7.9924434481511403E-2</v>
      </c>
      <c r="O49" s="4">
        <f t="shared" si="4"/>
        <v>0.18098152511083213</v>
      </c>
      <c r="P49" s="4">
        <f t="shared" si="7"/>
        <v>1.0000000000000002</v>
      </c>
    </row>
    <row r="50" spans="1:16" x14ac:dyDescent="0.2">
      <c r="A50">
        <v>48</v>
      </c>
      <c r="B50" s="1">
        <v>43435</v>
      </c>
      <c r="C50" s="3">
        <v>6.4866000000000001</v>
      </c>
      <c r="D50" s="3">
        <v>4.9360474884474446</v>
      </c>
      <c r="E50" s="3">
        <v>5.4426976379123229</v>
      </c>
      <c r="F50" s="3">
        <v>1.9639570658303827</v>
      </c>
      <c r="G50" s="3">
        <v>4.3659999999999997</v>
      </c>
      <c r="H50" s="3">
        <f t="shared" si="6"/>
        <v>23.195302192190152</v>
      </c>
      <c r="I50" s="3"/>
      <c r="J50" s="3"/>
      <c r="K50" s="4">
        <f t="shared" si="0"/>
        <v>0.27965145468913249</v>
      </c>
      <c r="L50" s="4">
        <f t="shared" si="1"/>
        <v>0.21280375860373182</v>
      </c>
      <c r="M50" s="4">
        <f t="shared" si="2"/>
        <v>0.23464655009947993</v>
      </c>
      <c r="N50" s="4">
        <f t="shared" si="3"/>
        <v>8.4670466871160061E-2</v>
      </c>
      <c r="O50" s="4">
        <f t="shared" si="4"/>
        <v>0.1882277697364956</v>
      </c>
      <c r="P50" s="4">
        <f t="shared" si="7"/>
        <v>0.99999999999999989</v>
      </c>
    </row>
    <row r="51" spans="1:16" x14ac:dyDescent="0.2">
      <c r="A51">
        <v>49</v>
      </c>
      <c r="B51" s="1">
        <v>43466</v>
      </c>
      <c r="C51" s="3">
        <v>6.6162999999999998</v>
      </c>
      <c r="D51" s="3">
        <v>4.9854079633319195</v>
      </c>
      <c r="E51" s="3">
        <v>5.8781134489453093</v>
      </c>
      <c r="F51" s="3">
        <v>1.9443174951720787</v>
      </c>
      <c r="G51" s="3">
        <v>4.8029999999999999</v>
      </c>
      <c r="H51" s="3">
        <f t="shared" si="6"/>
        <v>24.227138907449309</v>
      </c>
      <c r="I51" s="3"/>
      <c r="J51" s="3"/>
      <c r="K51" s="4">
        <f t="shared" si="0"/>
        <v>0.27309456660462844</v>
      </c>
      <c r="L51" s="4">
        <f t="shared" si="1"/>
        <v>0.20577782553593305</v>
      </c>
      <c r="M51" s="4">
        <f t="shared" si="2"/>
        <v>0.24262515980118146</v>
      </c>
      <c r="N51" s="4">
        <f t="shared" si="3"/>
        <v>8.0253698243098942E-2</v>
      </c>
      <c r="O51" s="4">
        <f t="shared" si="4"/>
        <v>0.19824874981515805</v>
      </c>
      <c r="P51" s="4">
        <f t="shared" si="7"/>
        <v>0.99999999999999989</v>
      </c>
    </row>
    <row r="52" spans="1:16" x14ac:dyDescent="0.2">
      <c r="A52">
        <v>50</v>
      </c>
      <c r="B52" s="1">
        <v>43497</v>
      </c>
      <c r="C52" s="3">
        <v>6.8148</v>
      </c>
      <c r="D52" s="3">
        <v>4.9355538836986002</v>
      </c>
      <c r="E52" s="3">
        <v>6.0544568524136686</v>
      </c>
      <c r="F52" s="3">
        <v>2.0220901949789618</v>
      </c>
      <c r="G52" s="3">
        <v>5.4269999999999996</v>
      </c>
      <c r="H52" s="3">
        <f t="shared" si="6"/>
        <v>25.253900931091231</v>
      </c>
      <c r="I52" s="3"/>
      <c r="J52" s="3"/>
      <c r="K52" s="4">
        <f t="shared" si="0"/>
        <v>0.26985137934116105</v>
      </c>
      <c r="L52" s="4">
        <f t="shared" si="1"/>
        <v>0.19543728698255144</v>
      </c>
      <c r="M52" s="4">
        <f t="shared" si="2"/>
        <v>0.23974343088357294</v>
      </c>
      <c r="N52" s="4">
        <f t="shared" si="3"/>
        <v>8.0070409735767761E-2</v>
      </c>
      <c r="O52" s="4">
        <f t="shared" si="4"/>
        <v>0.21489749305694678</v>
      </c>
      <c r="P52" s="4">
        <f t="shared" si="7"/>
        <v>1</v>
      </c>
    </row>
    <row r="53" spans="1:16" x14ac:dyDescent="0.2">
      <c r="A53">
        <v>51</v>
      </c>
      <c r="B53" s="1">
        <v>43525</v>
      </c>
      <c r="C53" s="3">
        <v>6.7466999999999997</v>
      </c>
      <c r="D53" s="3">
        <v>4.5900651118396976</v>
      </c>
      <c r="E53" s="3">
        <v>5.933367715365395</v>
      </c>
      <c r="F53" s="3">
        <v>2.1029738027781204</v>
      </c>
      <c r="G53" s="3">
        <v>5.8070000000000004</v>
      </c>
      <c r="H53" s="3">
        <f t="shared" si="6"/>
        <v>25.180106629983214</v>
      </c>
      <c r="I53" s="3"/>
      <c r="J53" s="3"/>
      <c r="K53" s="4">
        <f t="shared" si="0"/>
        <v>0.26793770571115716</v>
      </c>
      <c r="L53" s="4">
        <f t="shared" si="1"/>
        <v>0.18228934369857183</v>
      </c>
      <c r="M53" s="4">
        <f t="shared" si="2"/>
        <v>0.23563711633771386</v>
      </c>
      <c r="N53" s="4">
        <f t="shared" si="3"/>
        <v>8.3517271538239013E-2</v>
      </c>
      <c r="O53" s="4">
        <f t="shared" si="4"/>
        <v>0.23061856271431808</v>
      </c>
      <c r="P53" s="4">
        <f t="shared" si="7"/>
        <v>1</v>
      </c>
    </row>
    <row r="54" spans="1:16" x14ac:dyDescent="0.2">
      <c r="A54">
        <v>52</v>
      </c>
      <c r="B54" s="1">
        <v>43556</v>
      </c>
      <c r="C54" s="3">
        <v>7.2864000000000004</v>
      </c>
      <c r="D54" s="3">
        <v>4.3605618562477124</v>
      </c>
      <c r="E54" s="3">
        <v>5.7553666839044331</v>
      </c>
      <c r="F54" s="3">
        <v>2.1029738027781204</v>
      </c>
      <c r="G54" s="3">
        <v>6.3879999999999999</v>
      </c>
      <c r="H54" s="3">
        <f t="shared" si="6"/>
        <v>25.893302342930269</v>
      </c>
      <c r="I54" s="3"/>
      <c r="J54" s="3"/>
      <c r="K54" s="4">
        <f t="shared" si="0"/>
        <v>0.28140095471404519</v>
      </c>
      <c r="L54" s="4">
        <f t="shared" si="1"/>
        <v>0.16840501062771124</v>
      </c>
      <c r="M54" s="4">
        <f t="shared" si="2"/>
        <v>0.22227240881369614</v>
      </c>
      <c r="N54" s="4">
        <f t="shared" si="3"/>
        <v>8.1216902152007733E-2</v>
      </c>
      <c r="O54" s="4">
        <f t="shared" si="4"/>
        <v>0.2467047236925396</v>
      </c>
      <c r="P54" s="4">
        <f t="shared" si="7"/>
        <v>0.99999999999999989</v>
      </c>
    </row>
    <row r="55" spans="1:16" x14ac:dyDescent="0.2">
      <c r="A55">
        <v>53</v>
      </c>
      <c r="B55" s="1">
        <v>43586</v>
      </c>
      <c r="C55" s="3">
        <v>8.0150000000000006</v>
      </c>
      <c r="D55" s="3">
        <v>4.4477730933726667</v>
      </c>
      <c r="E55" s="3">
        <v>5.5251520165482555</v>
      </c>
      <c r="F55" s="3">
        <v>2.2922414450281514</v>
      </c>
      <c r="G55" s="3">
        <v>6.7709999999999999</v>
      </c>
      <c r="H55" s="3">
        <f t="shared" si="6"/>
        <v>27.051166554949074</v>
      </c>
      <c r="I55" s="3"/>
      <c r="J55" s="3"/>
      <c r="K55" s="4">
        <f t="shared" si="0"/>
        <v>0.29629036454746305</v>
      </c>
      <c r="L55" s="4">
        <f t="shared" si="1"/>
        <v>0.16442075000122078</v>
      </c>
      <c r="M55" s="4">
        <f t="shared" si="2"/>
        <v>0.20424819777457678</v>
      </c>
      <c r="N55" s="4">
        <f t="shared" si="3"/>
        <v>8.4737249329780953E-2</v>
      </c>
      <c r="O55" s="4">
        <f t="shared" si="4"/>
        <v>0.25030343834695845</v>
      </c>
      <c r="P55" s="4">
        <f t="shared" si="7"/>
        <v>1</v>
      </c>
    </row>
    <row r="56" spans="1:16" x14ac:dyDescent="0.2">
      <c r="A56">
        <v>54</v>
      </c>
      <c r="B56" s="1">
        <v>43617</v>
      </c>
      <c r="C56" s="3">
        <v>7.7746000000000004</v>
      </c>
      <c r="D56" s="3">
        <v>4.4032953624389402</v>
      </c>
      <c r="E56" s="3">
        <v>5.6356550568792203</v>
      </c>
      <c r="F56" s="3">
        <v>2.2234742016773068</v>
      </c>
      <c r="G56" s="3">
        <v>6.5</v>
      </c>
      <c r="H56" s="3">
        <f t="shared" si="6"/>
        <v>26.537024620995467</v>
      </c>
      <c r="I56" s="3"/>
      <c r="J56" s="3"/>
      <c r="K56" s="4">
        <f t="shared" si="0"/>
        <v>0.29297180490419111</v>
      </c>
      <c r="L56" s="4">
        <f t="shared" si="1"/>
        <v>0.16593025877344053</v>
      </c>
      <c r="M56" s="4">
        <f t="shared" si="2"/>
        <v>0.2123695153231468</v>
      </c>
      <c r="N56" s="4">
        <f t="shared" si="3"/>
        <v>8.3787622517339289E-2</v>
      </c>
      <c r="O56" s="4">
        <f t="shared" si="4"/>
        <v>0.2449407984818823</v>
      </c>
      <c r="P56" s="4">
        <f t="shared" si="7"/>
        <v>1</v>
      </c>
    </row>
    <row r="57" spans="1:16" x14ac:dyDescent="0.2">
      <c r="A57">
        <v>55</v>
      </c>
      <c r="B57" s="1">
        <v>43647</v>
      </c>
      <c r="C57" s="3">
        <v>7.3859000000000004</v>
      </c>
      <c r="D57" s="3">
        <v>4.3152294551901615</v>
      </c>
      <c r="E57" s="3">
        <v>6.1428640119983502</v>
      </c>
      <c r="F57" s="3">
        <v>2.0900657495766684</v>
      </c>
      <c r="G57" s="3">
        <v>7.2149999999999999</v>
      </c>
      <c r="H57" s="3">
        <f t="shared" si="6"/>
        <v>27.149059216765178</v>
      </c>
      <c r="I57" s="3"/>
      <c r="J57" s="3"/>
      <c r="K57" s="4">
        <f t="shared" si="0"/>
        <v>0.27204994254235648</v>
      </c>
      <c r="L57" s="4">
        <f t="shared" si="1"/>
        <v>0.15894581910688849</v>
      </c>
      <c r="M57" s="4">
        <f t="shared" si="2"/>
        <v>0.22626434171998816</v>
      </c>
      <c r="N57" s="4">
        <f t="shared" si="3"/>
        <v>7.698483151438279E-2</v>
      </c>
      <c r="O57" s="4">
        <f t="shared" si="4"/>
        <v>0.26575506511638419</v>
      </c>
      <c r="P57" s="4">
        <f t="shared" si="7"/>
        <v>1.0000000000000002</v>
      </c>
    </row>
    <row r="58" spans="1:16" x14ac:dyDescent="0.2">
      <c r="A58">
        <v>56</v>
      </c>
      <c r="B58" s="1">
        <v>43678</v>
      </c>
      <c r="C58" s="3">
        <v>6.9427000000000003</v>
      </c>
      <c r="D58" s="3">
        <v>4.099467982430653</v>
      </c>
      <c r="E58" s="3">
        <v>6.1428640119983502</v>
      </c>
      <c r="F58" s="3">
        <v>2.2990723245343352</v>
      </c>
      <c r="G58" s="3">
        <v>8.0809999999999995</v>
      </c>
      <c r="H58" s="3">
        <f t="shared" si="6"/>
        <v>27.565104318963339</v>
      </c>
      <c r="I58" s="3"/>
      <c r="J58" s="3"/>
      <c r="K58" s="4">
        <f t="shared" si="0"/>
        <v>0.25186554419182039</v>
      </c>
      <c r="L58" s="4">
        <f t="shared" si="1"/>
        <v>0.14871948007141897</v>
      </c>
      <c r="M58" s="4">
        <f t="shared" si="2"/>
        <v>0.22284929311050652</v>
      </c>
      <c r="N58" s="4">
        <f t="shared" si="3"/>
        <v>8.3405174090079345E-2</v>
      </c>
      <c r="O58" s="4">
        <f t="shared" si="4"/>
        <v>0.29316050853617476</v>
      </c>
      <c r="P58" s="4">
        <f t="shared" si="7"/>
        <v>1</v>
      </c>
    </row>
    <row r="59" spans="1:16" x14ac:dyDescent="0.2">
      <c r="A59">
        <v>57</v>
      </c>
      <c r="B59" s="1">
        <v>43709</v>
      </c>
      <c r="C59" s="3">
        <v>8.5676000000000005</v>
      </c>
      <c r="D59" s="3">
        <v>3.8534999034848134</v>
      </c>
      <c r="E59" s="3">
        <v>6.6957217730782022</v>
      </c>
      <c r="F59" s="3">
        <v>2.1841187083076181</v>
      </c>
      <c r="G59" s="3">
        <v>8.8889999999999993</v>
      </c>
      <c r="H59" s="3">
        <f t="shared" si="6"/>
        <v>30.189940384870635</v>
      </c>
      <c r="I59" s="3"/>
      <c r="J59" s="3"/>
      <c r="K59" s="4">
        <f t="shared" si="0"/>
        <v>0.28378989460653459</v>
      </c>
      <c r="L59" s="4">
        <f t="shared" si="1"/>
        <v>0.1276418520328034</v>
      </c>
      <c r="M59" s="4">
        <f t="shared" si="2"/>
        <v>0.22178651854621387</v>
      </c>
      <c r="N59" s="4">
        <f t="shared" si="3"/>
        <v>7.2345909944299389E-2</v>
      </c>
      <c r="O59" s="4">
        <f t="shared" si="4"/>
        <v>0.29443582487014869</v>
      </c>
      <c r="P59" s="4">
        <f t="shared" si="7"/>
        <v>1</v>
      </c>
    </row>
    <row r="60" spans="1:16" x14ac:dyDescent="0.2">
      <c r="A60">
        <v>58</v>
      </c>
      <c r="B60" s="1">
        <v>43739</v>
      </c>
      <c r="C60" s="3">
        <v>9.2485999999999997</v>
      </c>
      <c r="D60" s="3">
        <v>3.5837549102408763</v>
      </c>
      <c r="E60" s="3">
        <v>7.2983367326552413</v>
      </c>
      <c r="F60" s="3">
        <v>2.2278010824737704</v>
      </c>
      <c r="G60" s="3">
        <v>9.6</v>
      </c>
      <c r="H60" s="3">
        <f t="shared" si="6"/>
        <v>31.958492725369887</v>
      </c>
      <c r="I60" s="3"/>
      <c r="J60" s="3"/>
      <c r="K60" s="4">
        <f t="shared" si="0"/>
        <v>0.28939412379289414</v>
      </c>
      <c r="L60" s="4">
        <f t="shared" si="1"/>
        <v>0.11213779514063106</v>
      </c>
      <c r="M60" s="4">
        <f t="shared" si="2"/>
        <v>0.22836924117079963</v>
      </c>
      <c r="N60" s="4">
        <f t="shared" si="3"/>
        <v>6.9709203798127062E-2</v>
      </c>
      <c r="O60" s="4">
        <f t="shared" si="4"/>
        <v>0.30038963609754815</v>
      </c>
      <c r="P60" s="4">
        <f t="shared" si="7"/>
        <v>1</v>
      </c>
    </row>
    <row r="61" spans="1:16" x14ac:dyDescent="0.2">
      <c r="A61">
        <v>59</v>
      </c>
      <c r="B61" s="1">
        <v>43770</v>
      </c>
      <c r="C61" s="3">
        <v>10.1662</v>
      </c>
      <c r="D61" s="3">
        <v>3.5120798120360588</v>
      </c>
      <c r="E61" s="3">
        <v>7.2983367326552413</v>
      </c>
      <c r="F61" s="3">
        <v>2.2278010824737704</v>
      </c>
      <c r="G61" s="3">
        <v>9.1199999999999992</v>
      </c>
      <c r="H61" s="3">
        <f t="shared" si="6"/>
        <v>32.324417627165069</v>
      </c>
      <c r="I61" s="3"/>
      <c r="J61" s="3"/>
      <c r="K61" s="4">
        <f t="shared" si="0"/>
        <v>0.31450527948433765</v>
      </c>
      <c r="L61" s="4">
        <f t="shared" si="1"/>
        <v>0.10865098491626179</v>
      </c>
      <c r="M61" s="4">
        <f t="shared" si="2"/>
        <v>0.22578401308990029</v>
      </c>
      <c r="N61" s="4">
        <f t="shared" si="3"/>
        <v>6.892006866665254E-2</v>
      </c>
      <c r="O61" s="4">
        <f t="shared" si="4"/>
        <v>0.28213965384284778</v>
      </c>
      <c r="P61" s="4">
        <f t="shared" si="7"/>
        <v>1</v>
      </c>
    </row>
    <row r="62" spans="1:16" x14ac:dyDescent="0.2">
      <c r="A62">
        <v>60</v>
      </c>
      <c r="B62" s="1">
        <v>43800</v>
      </c>
      <c r="C62" s="3">
        <v>10.763999999999999</v>
      </c>
      <c r="D62" s="3">
        <v>3.2662342251935343</v>
      </c>
      <c r="E62" s="3">
        <v>6.8604365286959261</v>
      </c>
      <c r="F62" s="3">
        <v>2.272357104123246</v>
      </c>
      <c r="G62" s="3">
        <v>9.32</v>
      </c>
      <c r="H62" s="3">
        <f t="shared" si="6"/>
        <v>32.483027858012704</v>
      </c>
      <c r="I62" s="3"/>
      <c r="J62" s="3"/>
      <c r="K62" s="4">
        <f t="shared" si="0"/>
        <v>0.33137304955223884</v>
      </c>
      <c r="L62" s="4">
        <f t="shared" si="1"/>
        <v>0.10055202487497916</v>
      </c>
      <c r="M62" s="4">
        <f t="shared" si="2"/>
        <v>0.21120064787937057</v>
      </c>
      <c r="N62" s="4">
        <f t="shared" si="3"/>
        <v>6.9955212120495588E-2</v>
      </c>
      <c r="O62" s="4">
        <f t="shared" si="4"/>
        <v>0.28691906557291585</v>
      </c>
      <c r="P62" s="4">
        <f t="shared" si="7"/>
        <v>1</v>
      </c>
    </row>
    <row r="63" spans="1:16" x14ac:dyDescent="0.2">
      <c r="A63">
        <v>61</v>
      </c>
      <c r="B63" s="1">
        <v>43831</v>
      </c>
      <c r="C63" s="3">
        <v>9.5210000000000008</v>
      </c>
      <c r="D63" s="3">
        <v>3.2988965674454698</v>
      </c>
      <c r="E63" s="3">
        <v>6.7232277981220072</v>
      </c>
      <c r="F63" s="3">
        <v>2.408698530370641</v>
      </c>
      <c r="G63" s="3">
        <v>9.6170000000000009</v>
      </c>
      <c r="H63" s="3">
        <f t="shared" si="6"/>
        <v>31.568822895938123</v>
      </c>
      <c r="I63" s="3"/>
      <c r="J63" s="3"/>
      <c r="K63" s="4">
        <f t="shared" si="0"/>
        <v>0.301595027200873</v>
      </c>
      <c r="L63" s="4">
        <f t="shared" si="1"/>
        <v>0.10449856107463323</v>
      </c>
      <c r="M63" s="4">
        <f t="shared" si="2"/>
        <v>0.21297049371413423</v>
      </c>
      <c r="N63" s="4">
        <f t="shared" si="3"/>
        <v>7.6299915847687874E-2</v>
      </c>
      <c r="O63" s="4">
        <f t="shared" si="4"/>
        <v>0.30463600216267156</v>
      </c>
      <c r="P63" s="4">
        <f t="shared" si="7"/>
        <v>1</v>
      </c>
    </row>
    <row r="64" spans="1:16" x14ac:dyDescent="0.2">
      <c r="A64">
        <v>62</v>
      </c>
      <c r="B64" s="1">
        <v>43862</v>
      </c>
      <c r="C64" s="3">
        <v>9.7312999999999992</v>
      </c>
      <c r="D64" s="3">
        <v>3.4968303614921981</v>
      </c>
      <c r="E64" s="3">
        <v>6.7232277981220072</v>
      </c>
      <c r="F64" s="3">
        <v>2.6809594862817598</v>
      </c>
      <c r="G64" s="3">
        <v>9.4250000000000007</v>
      </c>
      <c r="H64" s="3">
        <f t="shared" si="6"/>
        <v>32.057317645895964</v>
      </c>
      <c r="I64" s="3"/>
      <c r="J64" s="3"/>
      <c r="K64" s="4">
        <f t="shared" si="0"/>
        <v>0.30355939656248243</v>
      </c>
      <c r="L64" s="4">
        <f t="shared" si="1"/>
        <v>0.10908056625691728</v>
      </c>
      <c r="M64" s="4">
        <f t="shared" si="2"/>
        <v>0.2097252138306315</v>
      </c>
      <c r="N64" s="4">
        <f t="shared" si="3"/>
        <v>8.3630187525218017E-2</v>
      </c>
      <c r="O64" s="4">
        <f t="shared" si="4"/>
        <v>0.29400463582475078</v>
      </c>
      <c r="P64" s="4">
        <f t="shared" si="7"/>
        <v>1</v>
      </c>
    </row>
    <row r="65" spans="1:16" x14ac:dyDescent="0.2">
      <c r="A65">
        <v>63</v>
      </c>
      <c r="B65" s="1">
        <v>43891</v>
      </c>
      <c r="C65" s="3">
        <v>7.0327999999999999</v>
      </c>
      <c r="D65" s="3">
        <v>2.54</v>
      </c>
      <c r="E65" s="3">
        <v>4.1717949027229597</v>
      </c>
      <c r="F65" s="3">
        <v>1.7351483992997701</v>
      </c>
      <c r="G65" s="3">
        <v>6.76525</v>
      </c>
      <c r="H65" s="3">
        <f t="shared" si="6"/>
        <v>22.244993302022731</v>
      </c>
      <c r="I65" s="3"/>
      <c r="J65" s="3"/>
      <c r="K65" s="4">
        <f t="shared" si="0"/>
        <v>0.31615203945062592</v>
      </c>
      <c r="L65" s="4">
        <f t="shared" si="1"/>
        <v>0.11418299684401517</v>
      </c>
      <c r="M65" s="4">
        <f t="shared" si="2"/>
        <v>0.18753860008326545</v>
      </c>
      <c r="N65" s="4">
        <f t="shared" si="3"/>
        <v>7.8001749685489605E-2</v>
      </c>
      <c r="O65" s="4">
        <f t="shared" si="4"/>
        <v>0.30412461393660378</v>
      </c>
      <c r="P65" s="4">
        <f t="shared" si="7"/>
        <v>0.99999999999999978</v>
      </c>
    </row>
    <row r="66" spans="1:16" x14ac:dyDescent="0.2">
      <c r="A66">
        <v>64</v>
      </c>
      <c r="B66" s="1">
        <v>43922</v>
      </c>
      <c r="C66" s="3">
        <v>6.5405039999999994</v>
      </c>
      <c r="D66" s="3">
        <v>2.0897058240277375</v>
      </c>
      <c r="E66" s="3">
        <v>3.0173846357971561</v>
      </c>
      <c r="F66" s="3">
        <v>1.3835791073907999</v>
      </c>
      <c r="G66" s="3">
        <v>6.6615900000000003</v>
      </c>
      <c r="H66" s="3">
        <f t="shared" si="6"/>
        <v>19.692763567215692</v>
      </c>
      <c r="I66" s="3"/>
      <c r="J66" s="3"/>
      <c r="K66" s="4">
        <f t="shared" si="0"/>
        <v>0.33212728003745307</v>
      </c>
      <c r="L66" s="4">
        <f t="shared" si="1"/>
        <v>0.10611541731535629</v>
      </c>
      <c r="M66" s="4">
        <f t="shared" si="2"/>
        <v>0.15322301643942279</v>
      </c>
      <c r="N66" s="4">
        <f t="shared" si="3"/>
        <v>7.0258250075889192E-2</v>
      </c>
      <c r="O66" s="4">
        <f t="shared" si="4"/>
        <v>0.33827603613187873</v>
      </c>
      <c r="P66" s="4">
        <f t="shared" si="7"/>
        <v>1</v>
      </c>
    </row>
    <row r="67" spans="1:16" x14ac:dyDescent="0.2">
      <c r="A67">
        <v>65</v>
      </c>
      <c r="B67" s="1">
        <v>43952</v>
      </c>
      <c r="C67" s="3">
        <v>4.5783527999999993</v>
      </c>
      <c r="D67" s="3">
        <v>2.0270146493069054</v>
      </c>
      <c r="E67" s="3">
        <v>1.9613000132681515</v>
      </c>
      <c r="F67" s="3">
        <v>1.2909999999999999</v>
      </c>
      <c r="G67" s="3">
        <v>4.3300335000000008</v>
      </c>
      <c r="H67" s="3">
        <f t="shared" si="6"/>
        <v>14.187700962575057</v>
      </c>
      <c r="I67" s="3"/>
      <c r="J67" s="3"/>
      <c r="K67" s="4">
        <f t="shared" ref="K67:K73" si="8">+C67/$H67</f>
        <v>0.32269871010651974</v>
      </c>
      <c r="L67" s="4">
        <f t="shared" ref="L67:L73" si="9">+D67/$H67</f>
        <v>0.14287125550882795</v>
      </c>
      <c r="M67" s="4">
        <f t="shared" ref="M67:M73" si="10">+E67/$H67</f>
        <v>0.13823945249774824</v>
      </c>
      <c r="N67" s="4">
        <f t="shared" ref="N67:N73" si="11">+F67/$H67</f>
        <v>9.0994305800880401E-2</v>
      </c>
      <c r="O67" s="4">
        <f t="shared" ref="O67:O73" si="12">+G67/$H67</f>
        <v>0.30519627608602368</v>
      </c>
      <c r="P67" s="4">
        <f t="shared" si="7"/>
        <v>1</v>
      </c>
    </row>
    <row r="68" spans="1:16" x14ac:dyDescent="0.2">
      <c r="A68">
        <v>66</v>
      </c>
      <c r="B68" s="1">
        <v>43983</v>
      </c>
      <c r="C68" s="3">
        <v>4.0747339919999996</v>
      </c>
      <c r="D68" s="3">
        <v>2.0099999999999998</v>
      </c>
      <c r="E68" s="3">
        <v>1.3925230094203875</v>
      </c>
      <c r="F68" s="3">
        <v>1.212</v>
      </c>
      <c r="G68" s="3">
        <v>3.0743237850000003</v>
      </c>
      <c r="H68" s="3">
        <f t="shared" ref="H68:H74" si="13">+SUM(C68:G68)</f>
        <v>11.763580786420388</v>
      </c>
      <c r="I68" s="3"/>
      <c r="J68" s="3"/>
      <c r="K68" s="4">
        <f t="shared" si="8"/>
        <v>0.34638551525941663</v>
      </c>
      <c r="L68" s="4">
        <f t="shared" si="9"/>
        <v>0.17086634048709884</v>
      </c>
      <c r="M68" s="4">
        <f t="shared" si="10"/>
        <v>0.11837577644962363</v>
      </c>
      <c r="N68" s="4">
        <f t="shared" si="11"/>
        <v>0.10302985306983274</v>
      </c>
      <c r="O68" s="4">
        <f t="shared" si="12"/>
        <v>0.26134251473402814</v>
      </c>
      <c r="P68" s="4">
        <f t="shared" si="7"/>
        <v>0.99999999999999989</v>
      </c>
    </row>
    <row r="69" spans="1:16" x14ac:dyDescent="0.2">
      <c r="A69">
        <v>67</v>
      </c>
      <c r="B69" s="1">
        <v>44013</v>
      </c>
      <c r="C69" s="3">
        <v>3.5857659129599999</v>
      </c>
      <c r="D69" s="3">
        <v>1.7635027448970078</v>
      </c>
      <c r="E69" s="3">
        <v>0.90513995612325193</v>
      </c>
      <c r="F69" s="3">
        <v>1.1143319385788399</v>
      </c>
      <c r="G69" s="3">
        <v>2.5824319793999999</v>
      </c>
      <c r="H69" s="3">
        <f t="shared" si="13"/>
        <v>9.9511725319590987</v>
      </c>
      <c r="I69" s="3"/>
      <c r="J69" s="3"/>
      <c r="K69" s="4">
        <f t="shared" si="8"/>
        <v>0.36033602085020489</v>
      </c>
      <c r="L69" s="4">
        <f t="shared" si="9"/>
        <v>0.17721557326368906</v>
      </c>
      <c r="M69" s="4">
        <f t="shared" si="10"/>
        <v>9.09581210873706E-2</v>
      </c>
      <c r="N69" s="4">
        <f t="shared" si="11"/>
        <v>0.11197996366760411</v>
      </c>
      <c r="O69" s="4">
        <f t="shared" si="12"/>
        <v>0.25951032113113143</v>
      </c>
      <c r="P69" s="4">
        <f t="shared" si="7"/>
        <v>1</v>
      </c>
    </row>
    <row r="70" spans="1:16" x14ac:dyDescent="0.2">
      <c r="A70">
        <v>68</v>
      </c>
      <c r="B70" s="1">
        <v>44044</v>
      </c>
      <c r="C70" s="3">
        <v>5.3876999999999997</v>
      </c>
      <c r="D70" s="3">
        <v>1.3049920312237857</v>
      </c>
      <c r="E70" s="3">
        <v>0.7331633644598341</v>
      </c>
      <c r="F70" s="3">
        <v>1.1200000000000001</v>
      </c>
      <c r="G70" s="3">
        <v>2.4274860606359998</v>
      </c>
      <c r="H70" s="3">
        <f t="shared" si="13"/>
        <v>10.97334145631962</v>
      </c>
      <c r="I70" s="3"/>
      <c r="J70" s="3"/>
      <c r="K70" s="4">
        <f t="shared" si="8"/>
        <v>0.49098080301667707</v>
      </c>
      <c r="L70" s="4">
        <f t="shared" si="9"/>
        <v>0.11892385162882471</v>
      </c>
      <c r="M70" s="4">
        <f t="shared" si="10"/>
        <v>6.6813136853369356E-2</v>
      </c>
      <c r="N70" s="4">
        <f t="shared" si="11"/>
        <v>0.10206553805495451</v>
      </c>
      <c r="O70" s="4">
        <f t="shared" si="12"/>
        <v>0.2212166704461743</v>
      </c>
      <c r="P70" s="4">
        <f t="shared" si="7"/>
        <v>1</v>
      </c>
    </row>
    <row r="71" spans="1:16" x14ac:dyDescent="0.2">
      <c r="A71">
        <v>69</v>
      </c>
      <c r="B71" s="1">
        <v>44075</v>
      </c>
      <c r="C71" s="3">
        <v>5.4615999999999998</v>
      </c>
      <c r="D71" s="3">
        <v>1.8661386046500135</v>
      </c>
      <c r="E71" s="3">
        <v>0.95311237379778435</v>
      </c>
      <c r="F71" s="3">
        <v>1.2603551190509761</v>
      </c>
      <c r="G71" s="3">
        <v>3.3256559030713202</v>
      </c>
      <c r="H71" s="3">
        <f t="shared" si="13"/>
        <v>12.866862000570094</v>
      </c>
      <c r="I71" s="3"/>
      <c r="J71" s="3"/>
      <c r="K71" s="4">
        <f t="shared" si="8"/>
        <v>0.42447023988894972</v>
      </c>
      <c r="L71" s="4">
        <f t="shared" si="9"/>
        <v>0.145034477292702</v>
      </c>
      <c r="M71" s="4">
        <f t="shared" si="10"/>
        <v>7.4074966666740863E-2</v>
      </c>
      <c r="N71" s="4">
        <f t="shared" si="11"/>
        <v>9.7953573994586499E-2</v>
      </c>
      <c r="O71" s="4">
        <f t="shared" si="12"/>
        <v>0.25846674215702087</v>
      </c>
      <c r="P71" s="4">
        <f t="shared" si="7"/>
        <v>1</v>
      </c>
    </row>
    <row r="72" spans="1:16" x14ac:dyDescent="0.2">
      <c r="A72">
        <v>70</v>
      </c>
      <c r="B72" s="1">
        <v>44105</v>
      </c>
      <c r="C72" s="3">
        <v>6.6108000000000002</v>
      </c>
      <c r="D72" s="3">
        <v>2.0340910790685149</v>
      </c>
      <c r="E72" s="3">
        <v>1.3820129420067873</v>
      </c>
      <c r="F72" s="3">
        <v>1.1973373630984272</v>
      </c>
      <c r="G72" s="3">
        <v>3.7247346114398789</v>
      </c>
      <c r="H72" s="3">
        <f t="shared" si="13"/>
        <v>14.948975995613608</v>
      </c>
      <c r="I72" s="3"/>
      <c r="J72" s="3"/>
      <c r="K72" s="4">
        <f t="shared" si="8"/>
        <v>0.44222427020685356</v>
      </c>
      <c r="L72" s="4">
        <f t="shared" si="9"/>
        <v>0.13606892402967044</v>
      </c>
      <c r="M72" s="4">
        <f t="shared" si="10"/>
        <v>9.2448669555179122E-2</v>
      </c>
      <c r="N72" s="4">
        <f t="shared" si="11"/>
        <v>8.0094941850850185E-2</v>
      </c>
      <c r="O72" s="4">
        <f t="shared" si="12"/>
        <v>0.24916319435744672</v>
      </c>
      <c r="P72" s="4">
        <f t="shared" si="7"/>
        <v>1</v>
      </c>
    </row>
    <row r="73" spans="1:16" x14ac:dyDescent="0.2">
      <c r="A73">
        <v>71</v>
      </c>
      <c r="B73" s="1">
        <v>44136</v>
      </c>
      <c r="C73" s="3">
        <v>7.7629999999999999</v>
      </c>
      <c r="D73" s="3">
        <v>2.2171592761846814</v>
      </c>
      <c r="E73" s="3">
        <v>1.7689765657686878</v>
      </c>
      <c r="F73" s="3">
        <v>1.1733906158364587</v>
      </c>
      <c r="G73" s="3">
        <v>4.9911443793294383</v>
      </c>
      <c r="H73" s="3">
        <f t="shared" si="13"/>
        <v>17.913670837119266</v>
      </c>
      <c r="I73" s="3"/>
      <c r="J73" s="3"/>
      <c r="K73" s="4">
        <f t="shared" si="8"/>
        <v>0.43335618202351561</v>
      </c>
      <c r="L73" s="4">
        <f t="shared" si="9"/>
        <v>0.12376912003934239</v>
      </c>
      <c r="M73" s="4">
        <f t="shared" si="10"/>
        <v>9.8750087676232001E-2</v>
      </c>
      <c r="N73" s="4">
        <f t="shared" si="11"/>
        <v>6.550252187313016E-2</v>
      </c>
      <c r="O73" s="4">
        <f t="shared" si="12"/>
        <v>0.27862208838777985</v>
      </c>
      <c r="P73" s="4">
        <f t="shared" si="7"/>
        <v>1.0000000000000002</v>
      </c>
    </row>
    <row r="74" spans="1:16" x14ac:dyDescent="0.2">
      <c r="A74">
        <v>72</v>
      </c>
      <c r="B74" s="1">
        <v>44166</v>
      </c>
      <c r="C74" s="3">
        <v>8.5300999999999991</v>
      </c>
      <c r="D74" s="3">
        <v>2.5940763531360771</v>
      </c>
      <c r="E74" s="3">
        <v>1.7</v>
      </c>
      <c r="F74" s="3">
        <v>1.701416392962865</v>
      </c>
      <c r="G74" s="3">
        <v>6.2389304741617977</v>
      </c>
      <c r="H74" s="3">
        <f t="shared" si="13"/>
        <v>20.764523220260738</v>
      </c>
      <c r="I74" s="3"/>
      <c r="J74" s="3"/>
      <c r="K74" s="4">
        <f>+C74/$H74</f>
        <v>0.41080163071969095</v>
      </c>
      <c r="L74" s="4">
        <f t="shared" ref="L74:O74" si="14">+D74/$H74</f>
        <v>0.12492828877500725</v>
      </c>
      <c r="M74" s="4">
        <f t="shared" si="14"/>
        <v>8.1870408579439238E-2</v>
      </c>
      <c r="N74" s="4">
        <f t="shared" si="14"/>
        <v>8.1938620738603238E-2</v>
      </c>
      <c r="O74" s="4">
        <f t="shared" si="14"/>
        <v>0.30046105118725941</v>
      </c>
      <c r="P74" s="4">
        <f>+SUM(K74:O74)</f>
        <v>1</v>
      </c>
    </row>
    <row r="75" spans="1:16" x14ac:dyDescent="0.2">
      <c r="B75" s="1"/>
    </row>
    <row r="76" spans="1:16" x14ac:dyDescent="0.2">
      <c r="B76" s="1"/>
    </row>
    <row r="77" spans="1:16" x14ac:dyDescent="0.2">
      <c r="B77" s="1"/>
    </row>
    <row r="78" spans="1:16" x14ac:dyDescent="0.2">
      <c r="B78" s="1"/>
    </row>
    <row r="79" spans="1:16" x14ac:dyDescent="0.2">
      <c r="B79" s="1"/>
    </row>
    <row r="80" spans="1:16" x14ac:dyDescent="0.2">
      <c r="B80" s="1"/>
    </row>
    <row r="81" spans="2:2" x14ac:dyDescent="0.2">
      <c r="B81" s="1"/>
    </row>
    <row r="82" spans="2:2" x14ac:dyDescent="0.2">
      <c r="B82" s="1"/>
    </row>
  </sheetData>
  <phoneticPr fontId="2" type="noConversion"/>
  <pageMargins left="0.7" right="0.7" top="0.75" bottom="0.75" header="0.3" footer="0.3"/>
  <ignoredErrors>
    <ignoredError sqref="H3:H74" formulaRang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2021-07-30T04:02:07Z</dcterms:created>
  <dcterms:modified xsi:type="dcterms:W3CDTF">2021-07-30T05:22:35Z</dcterms:modified>
</cp:coreProperties>
</file>