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665" yWindow="2325" windowWidth="20730" windowHeight="11385"/>
  </bookViews>
  <sheets>
    <sheet name="Data" sheetId="1" r:id="rId1"/>
  </sheets>
  <definedNames>
    <definedName name="_2018_08_BBDD_COMPLETA_CALIDAD.accdb" localSheetId="0" hidden="1">Data!#REF!</definedName>
    <definedName name="_xlnm._FilterDatabase" localSheetId="0" hidden="1">Data!$A$1:$CE$1</definedName>
    <definedName name="LISTA">#REF!</definedName>
  </definedNames>
  <calcPr calcId="144525"/>
</workbook>
</file>

<file path=xl/calcChain.xml><?xml version="1.0" encoding="utf-8"?>
<calcChain xmlns="http://schemas.openxmlformats.org/spreadsheetml/2006/main">
  <c r="CH3" i="1" l="1"/>
  <c r="CH4" i="1"/>
  <c r="CH5" i="1"/>
  <c r="CH6" i="1"/>
  <c r="CH7" i="1"/>
  <c r="CH8" i="1"/>
  <c r="CH9" i="1"/>
  <c r="CH10" i="1"/>
  <c r="CH11" i="1"/>
  <c r="CH12" i="1"/>
  <c r="CH13" i="1"/>
  <c r="CH14" i="1"/>
  <c r="CH15" i="1"/>
  <c r="CH16" i="1"/>
  <c r="CH17" i="1"/>
  <c r="CH18" i="1"/>
  <c r="CH19" i="1"/>
  <c r="CH20"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2" i="1" l="1"/>
</calcChain>
</file>

<file path=xl/sharedStrings.xml><?xml version="1.0" encoding="utf-8"?>
<sst xmlns="http://schemas.openxmlformats.org/spreadsheetml/2006/main" count="3798" uniqueCount="474">
  <si>
    <t>NO</t>
  </si>
  <si>
    <t>MATRIZ DE DESCARTES FIJOS</t>
  </si>
  <si>
    <t>FALLA EN EL SERVICIO</t>
  </si>
  <si>
    <t>CLARO</t>
  </si>
  <si>
    <t>NA</t>
  </si>
  <si>
    <t>SI</t>
  </si>
  <si>
    <t>RICARDO MAXIMO RAMIREZ MALLQUI</t>
  </si>
  <si>
    <t>SIAC</t>
  </si>
  <si>
    <t>VARIACIÓN</t>
  </si>
  <si>
    <t>GRABACION</t>
  </si>
  <si>
    <t>MDY</t>
  </si>
  <si>
    <t>TECNICO</t>
  </si>
  <si>
    <t/>
  </si>
  <si>
    <t>AMBOS</t>
  </si>
  <si>
    <t>INFORMACIÓN</t>
  </si>
  <si>
    <t>SGA</t>
  </si>
  <si>
    <t>Sin Servicio Internet</t>
  </si>
  <si>
    <t>Realiza reinicio de equipos de internet</t>
  </si>
  <si>
    <t>Enlace Lento</t>
  </si>
  <si>
    <t>Sin Servicio Cable Digital</t>
  </si>
  <si>
    <t>Informa al Cliente que espere solución</t>
  </si>
  <si>
    <t>Sin Servicio Internet/Teléfono</t>
  </si>
  <si>
    <t>NO CUMPLE PROCESO</t>
  </si>
  <si>
    <t>ASESOR</t>
  </si>
  <si>
    <t>NO APLICA</t>
  </si>
  <si>
    <t>Genera orden de visita</t>
  </si>
  <si>
    <t>CLIENTE</t>
  </si>
  <si>
    <t>Transfiere al Cliente al IVR HFC</t>
  </si>
  <si>
    <t>PROCESO TRANSFERENCIA DE LLAMADAS</t>
  </si>
  <si>
    <t>PROCESOS NO RESOLUTIVOS</t>
  </si>
  <si>
    <t>Sin Servicio y/o Problemas Wifi</t>
  </si>
  <si>
    <t>Asesor no ejecuta el paso a paso</t>
  </si>
  <si>
    <t>MATRIZ DESCARTES FIJOS</t>
  </si>
  <si>
    <t>Enlace Intermitente</t>
  </si>
  <si>
    <t>HFC - VARIACION - FALLAS TECNICAS - INTERNET - SIN SERVICIO WIFI</t>
  </si>
  <si>
    <t>RAMIREZ OSORIO JHOSEP ERICK</t>
  </si>
  <si>
    <t>E3004699</t>
  </si>
  <si>
    <t>HFC - VARIACION - FALLAS TECNICAS - CABLE - PROBLEMAS CON DECODIFICADOR/STB</t>
  </si>
  <si>
    <t>HFC - INFORMACION - TRANSFERENCIAS - IVR HFC</t>
  </si>
  <si>
    <t>HFC - VARIACION - FALLAS TECNICAS - INTERNET - SIN SERVICIO CABLEADO + WIFI</t>
  </si>
  <si>
    <t>Adherencia al proceso</t>
  </si>
  <si>
    <t>Semana de monitoreo</t>
  </si>
  <si>
    <t>Semana de llamada</t>
  </si>
  <si>
    <t>OBSERVACION / RECOMENDACIÓN</t>
  </si>
  <si>
    <t>TIENE ALARMA</t>
  </si>
  <si>
    <t xml:space="preserve">TNPS </t>
  </si>
  <si>
    <t>NPS</t>
  </si>
  <si>
    <t>ACCION QUE REALIZO  EL ASESOR</t>
  </si>
  <si>
    <t>DETALLE DE NO FCR</t>
  </si>
  <si>
    <t>PROCESO
CLARO NO FCR</t>
  </si>
  <si>
    <t>MOTIVO DE NO FCR</t>
  </si>
  <si>
    <t>RESPONSABILIDAD DE NO FCR</t>
  </si>
  <si>
    <t>FCR</t>
  </si>
  <si>
    <t xml:space="preserve">AS conversa con un tercero o hace ruidos molestos (sonidos, golpes, risas, etc.) durante la atención.   </t>
  </si>
  <si>
    <t>AS se dirige al cliente faltandole el respeto y/o menciona palabras soeces</t>
  </si>
  <si>
    <t>AS tranfiere a locución de IVR de Campañas (cabecera) cuando la atención no lo amerita</t>
  </si>
  <si>
    <t>AS transfiere a locución de vicio cuando la atención no lo amerita</t>
  </si>
  <si>
    <t>AS induce al cliente a cortar la llamada por dejarlo en espera por tiempo prolongado</t>
  </si>
  <si>
    <t>CALIFICACIÓN FINAL</t>
  </si>
  <si>
    <t>TOTAL enc</t>
  </si>
  <si>
    <t>TOTAL DE ERRORES CRITICOS</t>
  </si>
  <si>
    <t>ERRORES CRÍTICOS DE CUMPLIMIENTO</t>
  </si>
  <si>
    <t>ERRORES CRITICOS DE NEGOCIO</t>
  </si>
  <si>
    <t>ERRORES CRITICOS DE USUARIO FINAL</t>
  </si>
  <si>
    <t>SUB  CALIFICACIÓN</t>
  </si>
  <si>
    <t xml:space="preserve">PONDERACION     </t>
  </si>
  <si>
    <t>6.1 Partiendo del MOTIVO REAL de la necesidad, realiza recomendaciones y/o refuerza beneficios del servicio u oferta como arma de fidelización.</t>
  </si>
  <si>
    <t xml:space="preserve">PONDERACION      </t>
  </si>
  <si>
    <t xml:space="preserve">5.3 Escucha al cliente sin interrumpirlo </t>
  </si>
  <si>
    <t>5.2 Evita palabras soeces</t>
  </si>
  <si>
    <t>5.1 Evita comentarios negativos de la empresa y/sus proveedores</t>
  </si>
  <si>
    <t xml:space="preserve">PONDERACION    </t>
  </si>
  <si>
    <t>4.4 Se tipifica en SIAC durante la llamada.</t>
  </si>
  <si>
    <t xml:space="preserve">4.3 Notas y/o Plantilla de la tipificación  son correctas </t>
  </si>
  <si>
    <t>4.2 Se tipifica en SIAC o SGA acorde con la gestión.</t>
  </si>
  <si>
    <t>4.1 Ejecuta las acciones en todos los aplicativos requeridos por la herramienta o por el proceso establecido en el portal de conocimiento (en caso no se encuentre en la herramienta) de acuerdo al diagnostico, no se vuelve a evaluar el CES.</t>
  </si>
  <si>
    <t xml:space="preserve">PONDERACION   </t>
  </si>
  <si>
    <t>3.2.7  Para internet, cuando el problema es con SmarTV se le sugiere que utilice internet de manera cableada</t>
  </si>
  <si>
    <t>3.2.6  Para telefonia, ingresa a JANUS y validad que la linea este configurada y tenga saldo, tambien se debe validar con el cliente si la linea esta en Tel 1 o Tel 1/2, en caso no haya servicio</t>
  </si>
  <si>
    <t>3.2.5  Para problemas con Internet, ingresa al EMTA y verifica la cantidad de equipos conectados vs. plan contratado (descarte de autosaturamiento), asi mismo verifica los parametros de configuracion WiFi y validad con cliente si tuviese algun equipo repe</t>
  </si>
  <si>
    <t xml:space="preserve">3.2.4  Verifica en Incognito si los parametros de los servicios estan correctos. </t>
  </si>
  <si>
    <t>3.2.3  Verifica en la web de averias si el servicio esta afectado</t>
  </si>
  <si>
    <t>3.2.2  Valida en TRACER que el servicio del cliente esta conectado, no se encuentra en averia y no tiene algun flag alarmado</t>
  </si>
  <si>
    <t>3.2.1 Solicita el número de documento de identidad, nombres y apellidos del titular para identificar el servicio y en caso lo amerite fecha y lugar de nacimiento.</t>
  </si>
  <si>
    <t>3.2 La atencion se realizo siguiendo el paso a paso de la herramienta o el proceso establecido en el portal de conocimiento (en caso no se encuentre en la herramienta), no se vuelve a evaluar el ingreso al CES.</t>
  </si>
  <si>
    <t>3.1 Valida en el CES el estado de los servicios y equipos, estado de cuenta y adicionalmente si se encuentra en averia.</t>
  </si>
  <si>
    <t xml:space="preserve">PONDERACION  </t>
  </si>
  <si>
    <t>2.4 De acuerdo a lo expuesto por el cliente valida si existe alguna atención previa por el mismo motivo</t>
  </si>
  <si>
    <t>2.3 Valida el MOTIVO REAL de la necesidad (información, preocupación, problema) mediante parafraseo o pregunta de confirmación</t>
  </si>
  <si>
    <t>2.2 Si lo expuesto por el cliente no es claro, realiza preguntas de precisión o preguntas filtro</t>
  </si>
  <si>
    <t xml:space="preserve">2.1 Valida si la consulta o transacción corresponde a un producto/servicio/línea de la campaña. </t>
  </si>
  <si>
    <t>PONDERACION</t>
  </si>
  <si>
    <t>1.5 Se despide agradeciendo al cliente por su tiempo y comunicación y presentando algún deseo positivo o despedida contextualizada (si aplica la fecha)</t>
  </si>
  <si>
    <t>1.4 Evita el uso de tecnicismos</t>
  </si>
  <si>
    <t>1.3 Interactua con el cliente mientras realiza las validaciones en el sistema</t>
  </si>
  <si>
    <t>1.2 Se dirige al cliente por su nombre durante el transcurso de la llamada, sin tutearlo en ninguna ocasión</t>
  </si>
  <si>
    <t>1.1 Saluda al cliente de acuerdo a lo indicado en el Manual de Campaña</t>
  </si>
  <si>
    <t>NOMBRE DEL MONITOR</t>
  </si>
  <si>
    <t>ASESOR FUE EMPATICO CON EL CLIENTE</t>
  </si>
  <si>
    <t>SE GENERÓ AJUSTE INDEBIDO</t>
  </si>
  <si>
    <t>USO PORTAL DEL CONOCIMIENTO - SUIC</t>
  </si>
  <si>
    <t>USO DE  LA HERRAMIENTA DE DIAGNOSTICO</t>
  </si>
  <si>
    <t>APLICATIVO CON EL QUE INTERACTUO EL ASESOR</t>
  </si>
  <si>
    <t>SEGÚN CES CLIENTE FACTURABA</t>
  </si>
  <si>
    <t>LA LLAMADA ES REINCIDENCIA</t>
  </si>
  <si>
    <t>TIPIFICAICON  AGENTE SIAC</t>
  </si>
  <si>
    <t>DESCRIPCIÓN DE LA LLAMADA</t>
  </si>
  <si>
    <t>MOTIVO DE CONSULTA</t>
  </si>
  <si>
    <t>TIPO DE LLAMADA</t>
  </si>
  <si>
    <t xml:space="preserve"> NRO°  INDENTIFICADO  (TELEFONO EN CONSULTA)</t>
  </si>
  <si>
    <t>NRO° TELFONO DEL QUE LLAMA (MSISDN )</t>
  </si>
  <si>
    <t>NOMBRE DEL CLIENTE</t>
  </si>
  <si>
    <t>TMG</t>
  </si>
  <si>
    <t>HORA DE LA LLAMADA</t>
  </si>
  <si>
    <t>FECHA DE LA LLAMADA</t>
  </si>
  <si>
    <t>SN - IPCC</t>
  </si>
  <si>
    <t>TIPO DE MONITOREO</t>
  </si>
  <si>
    <t>FECHA DE MONITOREO</t>
  </si>
  <si>
    <t>PROVEEDOR</t>
  </si>
  <si>
    <t>CAMPAÑA</t>
  </si>
  <si>
    <t>ANTIGÜEDAD AGENTE</t>
  </si>
  <si>
    <t>NOMBRE DEL ASESOR</t>
  </si>
  <si>
    <t>CODIGO DEL ASESOR</t>
  </si>
  <si>
    <t>Matriz de Descartes (CES) o Herramienta de Diagnostico</t>
  </si>
  <si>
    <t>SGA - INCIDENCIA - CLIENTE - INTERNET - SIN SERVICIO</t>
  </si>
  <si>
    <t xml:space="preserve">// 4.4 No Tipifica durante la llamada </t>
  </si>
  <si>
    <t>E368689</t>
  </si>
  <si>
    <t>HURTADO FELIX JHAIRO ALEXANDER</t>
  </si>
  <si>
    <t>*Matriz de Descartes (CES) o Herramienta de Diagnostico</t>
  </si>
  <si>
    <t>Traslado Interno</t>
  </si>
  <si>
    <t>E3003725</t>
  </si>
  <si>
    <t>HUAMANCUSI  JANAMPA ANDREA</t>
  </si>
  <si>
    <t>Sin Servicio 3Play</t>
  </si>
  <si>
    <t>HFC - VARIACION - FALLAS TECNICAS - 3PLAY - SIN SERVICIO</t>
  </si>
  <si>
    <t>Gestiona de acuerdo al proceso</t>
  </si>
  <si>
    <t>HFC - INFORMACION - MIS SERVICIOS - SEGUIMIENTO A SOLICITUDES</t>
  </si>
  <si>
    <t>CLIENTE CORTA LA LLAMADA</t>
  </si>
  <si>
    <t>E3004863</t>
  </si>
  <si>
    <t>YUEN SANCHEZ JORGE MARTIN</t>
  </si>
  <si>
    <t>E3004194</t>
  </si>
  <si>
    <t>CHUMBIMUNI CORTEZ OMAR ALEXIS</t>
  </si>
  <si>
    <t>HFC - VARIACION - FALLAS TECNICAS - INTERNET + TELEFONIA - SIN SERVICIO</t>
  </si>
  <si>
    <t>E3003745</t>
  </si>
  <si>
    <t>FUENTES SALAZAR FRANCISCO JOSE</t>
  </si>
  <si>
    <t>E3000720</t>
  </si>
  <si>
    <t xml:space="preserve">ROJAS  QUESADA ROBERTO SANTOS </t>
  </si>
  <si>
    <t xml:space="preserve">// 2.3 No confirma la necesidad del cliente, no realiza parafraseo luego de que el cliente indica el motivo de la llamada </t>
  </si>
  <si>
    <t>Realiza reinicio de decodificadores</t>
  </si>
  <si>
    <t>E3002816</t>
  </si>
  <si>
    <t xml:space="preserve">ECHE RUBIO MERIAN DALILA </t>
  </si>
  <si>
    <t>Diagrama Call Center - Opciones de IVR</t>
  </si>
  <si>
    <t>E369484</t>
  </si>
  <si>
    <t>OCAÑA QUISPE VICTOR FIDEL</t>
  </si>
  <si>
    <t>E3004412</t>
  </si>
  <si>
    <t>OSTOS ESPINOZA EDUARDO DAVID</t>
  </si>
  <si>
    <t>E366378</t>
  </si>
  <si>
    <t>CARDENAS TAMAYO JOEL JESUS ANDRES</t>
  </si>
  <si>
    <t xml:space="preserve">// 1.2 No personaliza llamada </t>
  </si>
  <si>
    <t>E3003044</t>
  </si>
  <si>
    <t xml:space="preserve">VASQUEZ CHAVEZ EDWIN </t>
  </si>
  <si>
    <t>E3003744</t>
  </si>
  <si>
    <t>FRANCO APONTE ZENAIDA BRIGGIT</t>
  </si>
  <si>
    <t>E3003234</t>
  </si>
  <si>
    <t xml:space="preserve">AQUINO  PORTILLA  PAOLO RODOLFO </t>
  </si>
  <si>
    <t>3.3 Brinda número de caso o número de SOT de visita, según corresponda.</t>
  </si>
  <si>
    <t>3.4 La explicación brindada al cliente corresponde con el paso a paso de la herramienta o el proceso establecido en el portal de conocimiento (en caso no se encuentre en la herramienta).</t>
  </si>
  <si>
    <t>3.5 Valida con el cliente si la gestión/información brindada fue clara</t>
  </si>
  <si>
    <t>1908010000185559</t>
  </si>
  <si>
    <t>ESPINOZA OSTOS MEIDA ANAMITH</t>
  </si>
  <si>
    <t>Cliente indica que no tiene internet desde hace 3 o 4 horas.</t>
  </si>
  <si>
    <t>1908010000128482</t>
  </si>
  <si>
    <t>VILLEGAS DEL SOLAR GUSTAVO RICARDO</t>
  </si>
  <si>
    <t>Cliente indica que desde hace una semana el servicio se interrumpe a cada rato</t>
  </si>
  <si>
    <t>1908010000172509</t>
  </si>
  <si>
    <t>TAMARA MORALES MODESTO</t>
  </si>
  <si>
    <t>Cliente indica que no tiene servicio de internet y telefonia.</t>
  </si>
  <si>
    <t>1908010000005741</t>
  </si>
  <si>
    <t>HUAMAN PALOMINO GERMAN</t>
  </si>
  <si>
    <t>Cliente indica que el servicio de internet esta fallando, cliente menciona que se comunico el dia de ayer y realizo un reinicio manual y regreso el servicio. Hoy en la manaa no tenia servicio nuevamente y tuvo que realizar otro reinicio manual. CLiente desea saber si hay problemas con su servicio debido a que tiene que estar reiniciando constantemente el router para poder contar con el servicio.</t>
  </si>
  <si>
    <t>1908010000614078</t>
  </si>
  <si>
    <t>Cliente indica que se comunico anteriormente por problemas con un decodificador y le indicaron que iban a enviar un tecnico, pero ahora el otro decodificador tambien se malogro.</t>
  </si>
  <si>
    <t>1908010000014743</t>
  </si>
  <si>
    <t>HINOSTROZA LAREDO YOLANDA</t>
  </si>
  <si>
    <t>Cliente indica que que toda la semana presento problemas de intermitencia con el servicio y hoy se fue totalmente. Anteriormente le indicaron que iba a ir un tecnico pero nadie llego a solucionar el problema. No tiene servicio de telefonia e internet.</t>
  </si>
  <si>
    <t>1908010000140386</t>
  </si>
  <si>
    <t>TRIGOSO TRIGOSO MELISSA JOANNA</t>
  </si>
  <si>
    <t>Cliente indica que no tiene servicio de internet y telefonia</t>
  </si>
  <si>
    <t>1908010000156547</t>
  </si>
  <si>
    <t>ARRIETA CASAS JOSE LUIS</t>
  </si>
  <si>
    <t>Cliente indica que hace varios dias presenta fallas con el servicio de internet y el dia de hoy no cuenta con ningun servicio desde la manana.</t>
  </si>
  <si>
    <t xml:space="preserve">// 5.1 No evita comentarios negativos, asesor le indica al cliente que su servicio no es el unico con problemas (08:28) </t>
  </si>
  <si>
    <t>1908010000339209</t>
  </si>
  <si>
    <t>SIFUENTES SOTIL CINTHIA</t>
  </si>
  <si>
    <t>Cliente indica que no tiene servicio de internet desde la manana, el servicio regreso pero esta de forma intermitente.</t>
  </si>
  <si>
    <t xml:space="preserve">// 2.4 No verifica detalle de tipificaciones anteriores por fallas tecnicas antes de brindar informacion (02:31) </t>
  </si>
  <si>
    <t>E3005080</t>
  </si>
  <si>
    <t>HUAMAN BRAVO JUAN JESUS</t>
  </si>
  <si>
    <t>LLONTOP MENDOZA LILIANA MAGALY</t>
  </si>
  <si>
    <t>Cliente indica que estaba viendo el canal 4 y aparecio un mesanje indicaondo que se interrumpio la senal y que se debe comunicar con su proveedor.</t>
  </si>
  <si>
    <t xml:space="preserve">// 2.4 No valida si existe alguna atencion previa, asesor debe verificar si existen tipificaciones por fallas tecnicas dentro de los ultimos 60 dias, ademas cliente indica que no es la primera vez que ocurre el problema. // 4.2 No Tipifica en SIAC // 4.3 No registra plantilla en SIAC // 4.4 No Tipifica durante la llamada en SIAC </t>
  </si>
  <si>
    <t>1908010000013621</t>
  </si>
  <si>
    <t>BENITES REYMUNDO DE DULA MARIA SOLEDAD</t>
  </si>
  <si>
    <t>Cliente indica que no tiene ningun servicio. CLiente menciona que siempre presenta ese problema y hasta el momento no la dan una solucion permanente, ya cambiaron el router, realizaron descartes y problema persiste.</t>
  </si>
  <si>
    <t xml:space="preserve">// 2.4 No verifica detalle de tipificaciones por fallas tecnicas dentro de los ultimos 60 dias. // 3.2 No sigue el paso a paso de la herramienta, asesor no sigue procedimiento de averia masiva. // 3.4 Debido a que no sigue el paso a paso No brinda informacion correcta. Asesor no brinda informacion de averia. Se identifica plano caido y cantidad de muestras en 0. // 4.2 No Tipifica correctamente. No tipifica averia masiva. </t>
  </si>
  <si>
    <t>FERNANDEZ HERENCIA LEONARDO CARLOS</t>
  </si>
  <si>
    <t>Cliente indica que desea saber si iniciaron el procedimiento de traslado interno que solicito hace mas de una semana. CLiente menciona que los tecnicos iban a ir hoy a las 5pm pero nunca llegaron, cliente tuvo que salir y desea saber si los tecnicos fueron en algun momento.</t>
  </si>
  <si>
    <t xml:space="preserve">TRASLADO DE EQUIPOS SERVICIOS FIJOS </t>
  </si>
  <si>
    <t xml:space="preserve">Registro del caso </t>
  </si>
  <si>
    <t xml:space="preserve">Escala Caso del cliente  </t>
  </si>
  <si>
    <t xml:space="preserve">// 3.4 No brinda informacion correcta. Cliente desea saber cuando van ir los tecnicos para realizar el traslado y la asesora le indica que si desea informacion puede acercarse de manera presencial a un cac con el codigo que se le brindo (05:46). // 4.2 No Tipifica correctamente, asesora registra estado de traslado dentro de plazo cuando se encuentra fuera de plazo </t>
  </si>
  <si>
    <t>1908020000111698</t>
  </si>
  <si>
    <t>OLAYA GRAU JULIANA LORENA</t>
  </si>
  <si>
    <t>Cliente indica que cliente desea que vaya una persona para que revisen los equipos debido a que no tiene el servicio de internet, no puede acceder a internet desde sus celulares y televisor. Cliente menciona que ya reseteo el router varias veces.</t>
  </si>
  <si>
    <t>1908020000450029</t>
  </si>
  <si>
    <t>TABLEROS Y DRYWALL MAX SAC</t>
  </si>
  <si>
    <t>Cliente indica que los tecnicos fueron el dia de ayer, realizaron descartes y pruebas de velocidad, dejaron el servicio operativo con 20mbps de descarga y ahora cuando realiza el test de velocidad solo llega a 2.2mbps</t>
  </si>
  <si>
    <t>SGA - INCIDENCIA - CLIENTE - INTERNET - ENLACE LENTO</t>
  </si>
  <si>
    <t xml:space="preserve">// 1.5 No se despide // 3.2 No sigue el paso a paso de la herramienta // 3.2.2 No verifica flags del servicio en TRACER // 3.2.3 No verifica la web de averias por plano, hub y cmts // 3.4 Debido a que no sigue el paso a paso No brinda informacion correcta // 4.1 Debido a que no sigue el paso a paso no ejecuta correctamente, Genera SOT sin haber verificado la web de averias. </t>
  </si>
  <si>
    <t>1908020000163767</t>
  </si>
  <si>
    <t>RIOS LLANCA LEANDRA DEL CARMEN</t>
  </si>
  <si>
    <t>Cliente indica que no tiene servicio de cable desde hace un par de dias.</t>
  </si>
  <si>
    <t>1908020000449878</t>
  </si>
  <si>
    <t>MONTANCHEZ PICARDO PAUL GONZALO</t>
  </si>
  <si>
    <t>Cambio de Plan</t>
  </si>
  <si>
    <t>Cliente indica que desea cambiar de plan.</t>
  </si>
  <si>
    <t>1908020000370636</t>
  </si>
  <si>
    <t>MUSELAB MED SAC</t>
  </si>
  <si>
    <t>Cliente indica que no tiene ningun servicio (3play) desde hace dos horas. Cliente desea saber si estan haciendo algun mantenimiento en su zona debido a que hay tecnicos de claro trabajando cerca al establecimiento.</t>
  </si>
  <si>
    <t xml:space="preserve">// 1.2 No personaliza llamada // 2.3 No confirma la necesidad del cliente, no realiza parafraseo luego de que el cliente indica el motivo de la llamada // 2.4 No valida si existe alguna atencion previa antes de realizar descartes (01:46) </t>
  </si>
  <si>
    <t>1908020000010018</t>
  </si>
  <si>
    <t>DIAZ YRUPAILLA EVELYN GILDA</t>
  </si>
  <si>
    <t>Cliente indica que no tiene senal en un decodificador porque no prende</t>
  </si>
  <si>
    <t>// 1.2 tutea al cliente al mencionar ´´pon en la toma de corriente ´´ (08:18)</t>
  </si>
  <si>
    <t>1908020000356123</t>
  </si>
  <si>
    <t>MARCHAND TAVARA JESUS MARTIN</t>
  </si>
  <si>
    <t xml:space="preserve"> Cliente indica que no tiene senal de wifi despues de que se habia ido la luz en su casa</t>
  </si>
  <si>
    <t>// 1.5 No se despide invitando a responder una encuesta // 3.5 No valida si la informacion brindada fue clara // 4.1 No deja canal en modo automatico como lo menciona la herramienta (04:16) // 6.1 No ofrece recomendaciones o beneficios al cliente</t>
  </si>
  <si>
    <t>LAPAQ CASTILLO MILUSKA</t>
  </si>
  <si>
    <t>1908030000009208</t>
  </si>
  <si>
    <t>Transferencias Otras Areas</t>
  </si>
  <si>
    <t>Cliente desea contratar el servicio de claro</t>
  </si>
  <si>
    <t>Transfiere al Cliente al IVR Ventas</t>
  </si>
  <si>
    <t xml:space="preserve">// 1.2 No personaliza llamada // 3.4 Brinda informacion incompleta al solo mencionar que marque el 080000200 no indica que puede marcar el *200 tambien como lo indica la herrameinta. // 5.3 Interrumpe al cliente (00:11) </t>
  </si>
  <si>
    <t>1908030000012272</t>
  </si>
  <si>
    <t>ALICIA PICON VILLACORTA</t>
  </si>
  <si>
    <t>Cliente indica que no tiene conexion de intenret wifi</t>
  </si>
  <si>
    <t>E3002621</t>
  </si>
  <si>
    <t>PUCHURI  HUAMAN  CRISTEL CAROLINA</t>
  </si>
  <si>
    <t>1908030000025101</t>
  </si>
  <si>
    <t>Sin Consulta -Llamadas Vicio</t>
  </si>
  <si>
    <t>Cliente indica que desea hablar con un supervisor</t>
  </si>
  <si>
    <t>CLIENTE DESISTE DE GESTIÓN</t>
  </si>
  <si>
    <t>PROBLEMAS CON EL SERVICIO</t>
  </si>
  <si>
    <t>Proceso establecido en Portal SUIC</t>
  </si>
  <si>
    <t>Informa al Cliente que no cumple consideracione</t>
  </si>
  <si>
    <t xml:space="preserve">// 1.2 No personaliza llamada As // 1.5 No se despide antes de pasar la llamada con el supervisor // 2.1 No valida si servicio pertenece a la campana // 2.3 No confirma la necesidad del cliente, no realiza parafraseo luego de que el cliente indica el motivo de la llamada </t>
  </si>
  <si>
    <t xml:space="preserve"> RICHARD CLIFF SOTELO UYHUA</t>
  </si>
  <si>
    <t xml:space="preserve">Cliente indica que tiene interferencia en la senal de cable </t>
  </si>
  <si>
    <t>HFC - VARIACION - FALLAS TECNICAS - CABLE - SIN SERVICIO</t>
  </si>
  <si>
    <t>E3003022</t>
  </si>
  <si>
    <t>RETUERTO NICHO ALESSANDRO MARINO</t>
  </si>
  <si>
    <t>1908030000049526</t>
  </si>
  <si>
    <t>JULIO FLORES MARILUZ</t>
  </si>
  <si>
    <t>Cliente indica que no tiene el servicio de 3 play</t>
  </si>
  <si>
    <t xml:space="preserve">// 2.3 Confirma la necesidad del cliente, pero no espera respuesta de confirmacion por parte de cliente. // 2.4 No valida el detalle de la atencion previa solo se queda en la vista general </t>
  </si>
  <si>
    <t>1908030000287036</t>
  </si>
  <si>
    <t>KATTIA LUZ DEL ROSARIO LOPEZ CANSINO</t>
  </si>
  <si>
    <t xml:space="preserve">Visita Tecnica </t>
  </si>
  <si>
    <t>Cliente desea saber si los tecnicos se acercaran porque si no dara de baja su servicio</t>
  </si>
  <si>
    <t xml:space="preserve">// 1.5 No brinda speech de encuesta // 2.1 No valida si servicio pertenece a la campana // 2.3 No confirma la necesidad del cliente, no realiza parafraseo luego de que el cliente indica el motivo de la llamada // 4.3 No registra en la plantilla intencion de baja del servicio (01:05) </t>
  </si>
  <si>
    <t>1908030000578092</t>
  </si>
  <si>
    <t xml:space="preserve"> JUAN JOSUE SOTOMAYOR QUIROZ</t>
  </si>
  <si>
    <t>Cliente indica que tiene la imagen pixeleada</t>
  </si>
  <si>
    <t>1908030000017326</t>
  </si>
  <si>
    <t xml:space="preserve"> ROCIO PAOLA MAZZEI CORIA</t>
  </si>
  <si>
    <t>Cliente indica que el audio se encuentra desfazado</t>
  </si>
  <si>
    <t>Asesor deriva/transfiere incorrectamente</t>
  </si>
  <si>
    <t>// 1.5 No brinda speech de encuesta // 3.2 No sigue el paso a paso de la herramienta(3.2.4), genera proceso incompleto // 3.2.4 No verifica migra de decodificador M1817EH05035 en incognito // 3.4 No brinda informacion al generar proceso incompleto al decodificador M1637ER08459 , puesto que cliente menciona que persiste el problema (07:48) // 4.1 No ejecuta el init al decodificador M1637ER08459 (08:03) // 4.2 No Tipifica de acuerdo a casuistica, ya que no se brinda solucion al decodificador M1637ER08459 // 4.3 Registra en la plantilla que envio el comando init, cuando no lo realiza durante la llamada // 6.1 No ofrece recomendaciones o beneficios al cliente</t>
  </si>
  <si>
    <t>1908030000013791</t>
  </si>
  <si>
    <t xml:space="preserve"> EDUARDO MIGUEL DOMINGUEZ CHECA</t>
  </si>
  <si>
    <t>Cliente indica que realizo el pago menciona que no tiene conexion de internet</t>
  </si>
  <si>
    <t>E3004313</t>
  </si>
  <si>
    <t>TAFUR MERCADO NEYSER ERICK</t>
  </si>
  <si>
    <t>1908030000030379</t>
  </si>
  <si>
    <t xml:space="preserve"> MENDEZ VEGA JUAN PABLO</t>
  </si>
  <si>
    <t xml:space="preserve">Bloqueo por Cobranzas </t>
  </si>
  <si>
    <t xml:space="preserve">// 3.4 No brinda informacion correcta al no mencionar el numero de marcacion para futuras consultas 0800 00 123 opc 1 3 1 // 3.5 No valida si la informacion brindada fue clara // 4.2 No se valida Tipificacion informativa // 4.3 No se valida plantilla // 4.4 No Tipifica durante la llamada </t>
  </si>
  <si>
    <t>E3004493</t>
  </si>
  <si>
    <t>ESPINOZA GIHUAÑA KEVIN DANNY</t>
  </si>
  <si>
    <t>1908030000430525</t>
  </si>
  <si>
    <t xml:space="preserve"> JORGE CHAVEZ VALVERDE</t>
  </si>
  <si>
    <t>Cliente indica que la imagen se queda congelado en los 3 de sus decodificadores</t>
  </si>
  <si>
    <t xml:space="preserve">// 1.2 Tutea: Informarte 05:21() // 1.5 No brinda speech de encuesta // 2.3 No confirma la necesidad del cliente, no realiza parafraseo luego de que el cliente indica el motivo de la llamada // 2.4 No valida el detalle de la atencion previa, solo se queda en la vista general </t>
  </si>
  <si>
    <t>1908030000519476</t>
  </si>
  <si>
    <t>MILAGROS JENNIFER CATALAN CORMAN</t>
  </si>
  <si>
    <t xml:space="preserve">Estado de Cuenta </t>
  </si>
  <si>
    <t>Cliente desea saber donde pagar la deuda que tiene con el servicio que ya dio de baja</t>
  </si>
  <si>
    <t>Asesor brinda mala información (Incompleta/incorrecta)</t>
  </si>
  <si>
    <t>// 1.3 No interactua, cliente dice alo (07:46) // 2.4 No valida si existe alguna atencion previa // 3.4 No brinda informacion completa  al no mencionar que tiene 2 recibos emitidos, solo menciona que debe S/69.01 cuando en total tiene un  2 importes pendientes de pago que en total suma  S/138.02,  tambien menciona que podra realizar el pago en el banco de la nacion cuando servicio ya se encuentra cancelado, se debio de indicar que se acerque a realizar el pago en un CAC. // 4.2 No se valida Tipificacion // 4.3 No se valida plantilla // 4.4 No Tipifica durante la llamada</t>
  </si>
  <si>
    <t>E3005735</t>
  </si>
  <si>
    <t>ALTAMIRANO YUFRA VICENTE TEUDOCIO</t>
  </si>
  <si>
    <t>1908040000019777</t>
  </si>
  <si>
    <t xml:space="preserve"> MARIA CELINA GALBAN CEDENO</t>
  </si>
  <si>
    <t>Cliente indica que no tiene conexion de internet y linea de telefono</t>
  </si>
  <si>
    <t>// 1.5 No brinda speech de encuesta // 2.4 Valida si existe alguna atencion previa despues de realizar configuraciones al router, ademas que no ingresa a ver el detalle de las atenciones previas. // 3.2 No sigue el paso a paso de la herramienta, al no realizar la orden de visita tecnica puesto que cliente es reincidente //3.3 No brinda numero de SOT //3.4 Al generar proceso incorrecto toda la informacion brindada es incorrecta // 4.1 No ejecuta Sot por problemas recurrentes // 4.2 No se valida variacion de orden de visita tecnica // 4.4 No Tipifica durante la llamada // 6.1 No ofrece recomendaciones o beneficios al cliente, puesto que se brinda una solucion en linea</t>
  </si>
  <si>
    <t>1908040000211784</t>
  </si>
  <si>
    <t>RINA ROSY ROCIO PHUN CIELOS</t>
  </si>
  <si>
    <t>Cliente indica que le programaron una orden de visita tecnica desea saber si la van atender el dia de hoy</t>
  </si>
  <si>
    <t>E3005809</t>
  </si>
  <si>
    <t>FRANCO JULCA ALISSON SOLEDAD</t>
  </si>
  <si>
    <t>1908040000153000</t>
  </si>
  <si>
    <t>FLOR DE MARIA PEREZ AVILA</t>
  </si>
  <si>
    <t>Cliente indica que no tiene la senal de cable.</t>
  </si>
  <si>
    <t>E3004962</t>
  </si>
  <si>
    <t xml:space="preserve">PEREZ ARBIETO GABY </t>
  </si>
  <si>
    <t>1908040000290303</t>
  </si>
  <si>
    <t>JOHN ELMER YBARRA GRANADOS</t>
  </si>
  <si>
    <t>Cliente indica que presenta lentitud en la conexion de wifi</t>
  </si>
  <si>
    <t>HFC - VARIACION - FALLAS TECNICAS - INTERNET - ENLACE LENTO - WIFI+CABLE</t>
  </si>
  <si>
    <t xml:space="preserve">// 1.5 No brinda speech de encuesta // 4.1 No ejecuta Sot por problemas recurrente </t>
  </si>
  <si>
    <t>1908040000205054</t>
  </si>
  <si>
    <t>MARTHA SOLEDAD TACZA PALOMARES</t>
  </si>
  <si>
    <t xml:space="preserve">Cliente indica que presenta intermitencia en la conexion de internet </t>
  </si>
  <si>
    <t xml:space="preserve">// 1.5 No brinda speech de encuesta,puesto que As culmina la llamada segun reporte de IPCC // 2.4 No valida el detalle de las atenciones previas, solo se queda en la vista general // 3.2 No sigue el paso a paso de la herramienta, al no generar los decartes al ser la 2da comunicacion dentro de los 60 dias // 3.2.5 No valida cantidad de equipos conectados en remoto // 3.4 Al generar proceso incorrecto toda la informacion brindada es erronea // 4.1 No ejecuta configuraciones al router al ser la 2 da comunicacion dentro de los 60 dias // 4.2 No Tipifica variacion de manera correcta al no seguir con el paso a paso de la herramienta // 4.3 No registra plantilla correcta al no generar descartes por ser la 2da comunicacion dentro de los 60 dias </t>
  </si>
  <si>
    <t>E3003274</t>
  </si>
  <si>
    <t>VICENTE  CARREÑO  GRECIA ESTEFANIA</t>
  </si>
  <si>
    <t>1908040000020006</t>
  </si>
  <si>
    <t>Router con Problemas</t>
  </si>
  <si>
    <t>Cliente indica que el router esta apagado</t>
  </si>
  <si>
    <t>1908040000184080</t>
  </si>
  <si>
    <t xml:space="preserve"> HAROLD ADRIAN LEZAMA RAZURI</t>
  </si>
  <si>
    <t>Cambio de Clave Wifi</t>
  </si>
  <si>
    <t>Cliente desea realizar el cambio de clave de wifi./Alarma: no utiliza tr069</t>
  </si>
  <si>
    <t>HFC - VARIACION - SERVICIOS - SOLICITUDES TECNICAS</t>
  </si>
  <si>
    <t xml:space="preserve">// 2.3 No confirma la necesidad del cliente, no realiza parafraseo luego de que el cliente indica el motivo de la llamada // 4.3 No registra en la plantilla el cambio del nombre de red wifi que realizo </t>
  </si>
  <si>
    <t>E3002139</t>
  </si>
  <si>
    <t>PEÑALOZA CASTAÑEDA TATIANA LUCERO</t>
  </si>
  <si>
    <t>1908040000286927</t>
  </si>
  <si>
    <t>FRANCISCA CACHAY SUAREZ</t>
  </si>
  <si>
    <t xml:space="preserve">// 1.2 No personaliza llamada // 1.5 No brinda speech de despedida // 2.4 No valida el detalle de la atencion previa </t>
  </si>
  <si>
    <t>E353572</t>
  </si>
  <si>
    <t xml:space="preserve">MANTARI ROJAS JUAN </t>
  </si>
  <si>
    <t>1908040000315570</t>
  </si>
  <si>
    <t xml:space="preserve"> FLOR DE MARIA DELGADO MARTENS</t>
  </si>
  <si>
    <t>Cliente indica que no tiene senal de cable. presenta lentitud en la conexion de internet</t>
  </si>
  <si>
    <t>HFC - VARIACION - FALLAS TECNICAS - INTERNET - ENLACE LENTO - WIFI</t>
  </si>
  <si>
    <t xml:space="preserve">// 1.5 No brinda speech de encuesta // 2.4 No valida si existe la atencion previa para problemas con el internet de la ID INTER 2042662037(02:26) // 3.5 No valida si la informacion brindada fue clara </t>
  </si>
  <si>
    <t>1908050000120005</t>
  </si>
  <si>
    <t>MARCO ANTONIO RODRIGUEZ GARCIA</t>
  </si>
  <si>
    <t>Cliente indica que a realizo el pago hasta el momento no tiene conexión de Internet y linea de teléfono</t>
  </si>
  <si>
    <t>// 1.5 No brinda speech de encuesta // 3.2 No sigue el paso a paso de la herramienta, puesto que se valida router desconectado desde el dia 02/05/2019 (01:49) ,ademas que cliente menciona que desde el dia sabado no tiene conexion de internet y linea de telefono(1:06), para este escenario cuando el router esta desconectado por mas de 4 horas ,se debe de realizar el  reinicio manual y de no brindarse la solucion, se debe generar una orden de visita tecnica. // 3.3 No brinda numero de caso o SOT // 3.4 Al realizar proceso incorrecto toda la informacion brindada es erronea // 3.5 No valida si la informacion brindada fue clara // 4.1 No ejecuta  Sot de visita tecnica // 4.2 No se valida variacion de orden de visita tecnica // 4.3 No registra plantilla de visita tecnica</t>
  </si>
  <si>
    <t>1908050000041939</t>
  </si>
  <si>
    <t>ROXANA ROCIO ZEVALLOS DONGO</t>
  </si>
  <si>
    <t>Ofrecimiento de Retenciones</t>
  </si>
  <si>
    <t>Cliente indica que le ofrecieron que iban a realizarle un traslado externo</t>
  </si>
  <si>
    <t xml:space="preserve">// 1.2 No personaliza llamada // 1.5 No brinda speech de encuesta // 3.4 No brinda informacion correcta al confirmar al cliente que el traslado externo se tendria que realizar hoy o manana (06:06), no informa que debe de realizar la transferencia al area administrativa para el ingreso de la solicitud de TE // 4.1 No ejecuta las acciones requeridas por la herramienta, puesto que As valida el ofrecimiento,por ello se debio de realizar la transferencia al area administrativa para el ingreso de la solicitud de TE. </t>
  </si>
  <si>
    <t>1908050000021894</t>
  </si>
  <si>
    <t xml:space="preserve"> JULIO JUNIOR AYALA LOPEZ</t>
  </si>
  <si>
    <t>Cliente indica que la senal de wifi se va por momentos//Alarma: no utiliza tr069</t>
  </si>
  <si>
    <t>HFC - VARIACION - FALLAS TECNICAS - INTERNET - ENLACE INTERMITENTE CABLEADO + WIFI</t>
  </si>
  <si>
    <t>1908050000782136</t>
  </si>
  <si>
    <t>RUBEN ANDRES OJEDA CAMPOS</t>
  </si>
  <si>
    <t>Cliente indica que tiene un paquete de fox premium que los canales solo escucha en ingles pero el subtitulo si esta espanol</t>
  </si>
  <si>
    <t>HFC - VARIACION - FALLAS TECNICAS - CABLE - CALIDAD / PANTALLA LLUVIOSA</t>
  </si>
  <si>
    <t>1908050000049268</t>
  </si>
  <si>
    <t xml:space="preserve"> ERNESTO JHONY HUANUCO QUIROZ</t>
  </si>
  <si>
    <t>Sin Servicio Telefonía</t>
  </si>
  <si>
    <t>Cliente indica que no tiene linea en su telefono</t>
  </si>
  <si>
    <t>HFC - VARIACION - FALLAS TECNICAS - TELEFONIA - SIN TONO</t>
  </si>
  <si>
    <t>CLIENTE NO CUMPLE CONSIDERACIONES</t>
  </si>
  <si>
    <t>ADQUIRIR SERVICIOS</t>
  </si>
  <si>
    <t>Informa al Cliente que no puede continuar con la atención</t>
  </si>
  <si>
    <t xml:space="preserve">// 3.2 No sigue el paso a paso de la herramienta(3.2.4) // 3.2.4 No verifica NCOS, FGQDN en incognito </t>
  </si>
  <si>
    <t>E3003163</t>
  </si>
  <si>
    <t>ZAMOLLOA CHUMPITAZ RUBEN DARIO</t>
  </si>
  <si>
    <t>1908050000010617</t>
  </si>
  <si>
    <t xml:space="preserve"> EULOGIA PALOMINO JIMENEZ</t>
  </si>
  <si>
    <t>Cliente indica que tiene mala senal de cable en 3 de sus decodificadores.</t>
  </si>
  <si>
    <t>E3003329</t>
  </si>
  <si>
    <t>MENDEZ HUAMAN DENNYS FERNANDO</t>
  </si>
  <si>
    <t>1908050000064854</t>
  </si>
  <si>
    <t>MICHELLE VILMA FATIM LINARES ZORRILLA</t>
  </si>
  <si>
    <t>Cliente indica que no tiene conexion de internet wifi .// Alarma: As realiza varias tipificaciones seleccionando la sub clase de orden de visita tecnica para la misma consulta</t>
  </si>
  <si>
    <t xml:space="preserve">// 1.1 No saluda al cliente en los primeros 5 segundos // 1.2 No personaliza llamada // 1.5 No brinda speech de encuesta // 3.2 No sigue el paso a paso de la herramienta, (3.2.2,3.2.3) // 3.2.2 Verifica el detalle de los estados de conexion del servicio en TRACER en el 05:22, despues de enviar reinicio al router desde incognito (04:28) e indicar que ingresara al router para realizar algunas modificaciones(03:48) // 3.2.3 Verifica la web de averias por plano, hub y cmts, despues de enviar reinicio al router desde incognito (04:28) e indicar que ingresara al router para realizar algunas modificaciones(03:48) // 3.2.5 No valida cantidad de equipos conectados en remoto, puesto que As carga la ip de manera incorrecta 10.137.137.:8080 , cuando la ip es 10.137.137.64 (04:19) // 3.4 No brinda informacion correcta al no seguir con el paso a paso de la herramienta. // 4.1 No ejecuta las acciones requeridas por la herramienta, al generar una sot de visita tecnica sin realizar todos los descartes de configuracion que indica el paso a paso de la herramienta // 4.2 No Tipifica de manera correcta al no seguir con el paso a paso de la herramienta. // 4.3 No registra plantilla correcta al realizar proceso incorrecto </t>
  </si>
  <si>
    <t>1908050000262719</t>
  </si>
  <si>
    <t>MIGUEL ANGEL TERRONES DOMINGUEZ</t>
  </si>
  <si>
    <t>Cliente indica que no tiene conexion de internet cableado</t>
  </si>
  <si>
    <t>E362698</t>
  </si>
  <si>
    <t>RAMOS YAURICASA ALEXANDER</t>
  </si>
  <si>
    <t>1908050000867247</t>
  </si>
  <si>
    <t>Sin consulta</t>
  </si>
  <si>
    <t>LLAMADA VACIAS</t>
  </si>
  <si>
    <t>LINEAMIENTOS DE ATENCIÓN TELEFÓNICA</t>
  </si>
  <si>
    <t>Despedida</t>
  </si>
  <si>
    <t>Transfiere a Encuesta</t>
  </si>
  <si>
    <t>1908050000275162</t>
  </si>
  <si>
    <t xml:space="preserve"> FRANCISCA TOSCANO CASTRO</t>
  </si>
  <si>
    <t>Traslado Externo</t>
  </si>
  <si>
    <t>Cliente desea saber los requisitos para realizar un traslado externo</t>
  </si>
  <si>
    <t xml:space="preserve">// 1.2 No personaliza llamada // 2.1 No valida si servicio pertenece a la campana </t>
  </si>
  <si>
    <t>1908050000697257</t>
  </si>
  <si>
    <t xml:space="preserve"> JOSE LUIS TOVAR REYNOSO</t>
  </si>
  <si>
    <t xml:space="preserve">Ajuste De Recibo </t>
  </si>
  <si>
    <t>Cliente indica que tenia una orden de visita tecnica programada para el dia de hoy hasta el momento no se estan acercando, solicita que se realice un ajuste en la facturacion</t>
  </si>
  <si>
    <t xml:space="preserve">// 2.3 No confirma la necesidad del cliente, no realiza parafraseo luego de que el cliente indica el motivo de la llamada // 3.4 No brinda informacion correcta puesto que As menciona: " que el dia de hoy (05/08/2019) se ha emitido el recibo (04:04), cuando el recibo fue emitido el 18/07/2019. // 4.2 No Tipifica consulta por estado de visita tecnica // 4.3 No registra plantilla por estado de visita tecnica // 4.4 No Tipifica durante la llamada consulta por estado de visita tecnica </t>
  </si>
  <si>
    <t>E3004282</t>
  </si>
  <si>
    <t>GRANDA JARAMILLO EDGAR JOEL</t>
  </si>
  <si>
    <t>1908050000311274</t>
  </si>
  <si>
    <t>DEIVYS JAVIER SILVA ESCALONA</t>
  </si>
  <si>
    <t xml:space="preserve">// 1.1 No saluda al cliente en los primeros 5 segundos, saluda en el seg 6 // 1.2 No personaliza llamada la llamarlo Gabriel (00:55) , cuando cliente se presenta como Javier (00:13) // 2.4 No valida el detalle de la atencion anterior, solo se queda en la vista general,(05:09) </t>
  </si>
  <si>
    <t>E3004792</t>
  </si>
  <si>
    <t>PACASI TIRADO JORGE ALFREDO</t>
  </si>
  <si>
    <t>1908050000561859</t>
  </si>
  <si>
    <t>INGENIMM SAC</t>
  </si>
  <si>
    <t>Cliente indica que ya realizo el pago de su servicio, pero no tiene conexion de internet y telefono</t>
  </si>
  <si>
    <t>E3005412</t>
  </si>
  <si>
    <t>CAICEDO  MARTINEZ  LUIS CARLOS</t>
  </si>
  <si>
    <t>1908050000405539</t>
  </si>
  <si>
    <t xml:space="preserve"> CARLOS ANTONIO SALAS ALARCON</t>
  </si>
  <si>
    <t>Estado de Solicitud</t>
  </si>
  <si>
    <t>Cliente indica que no puede ver el canal 502 y 504 que ya reporto el inconveniente</t>
  </si>
  <si>
    <t xml:space="preserve">// 1.1 No saluda al cliente en los primeros 5 segundos,saluda en el seg 6 // 1.5 No brinda speech de encuesta // 3.2 No sigue el paso a paso de la herramienta de manera correcta puesto que no genera el caso por problemas con la perdida de canales, a pesar de validar que en el caso cerrado (id caso 0026765490) ponen en la obs: "Se reporta por el APP, cliente se estara comunicando de persistir el problema", ademas que cliente menciona :"Que en un plazo de 24 horas iba estar solucionado, ya pasaron las 24 horas hasta el momento nada (01:10)" // 3.3 No brinda numero de caso que debio de generar // 3.4 No brinda informacion correcta al no realizar proceso correcto // 3.5 No valida si la informacion brindada fue clara // 4.1 No ejecuta las acciones requeridas por la herramienta, envia refresh/init a los decodifcadores cuando no lo indica la herramienta para problema de perdida de canales, ademas que debio de generar el reporte al area de Auditoria Serv.Fijos puesto que en la obs registra los stge: "Se reporta por el APP, cliente se estara comunicando de persistir el problema" // 4.2 No Tipifica de acuerdo a la consulta del cliente, puesto que cliente menciona que ya le generaron un reporte que seria resulto en un plazo de 24 horas , As valida que el reporte ya se encuentra atendido (01:26),realiza proceso incorrecto. // 4.3 No se valida plantilla para generar caso por problema con perdida de canales como lo indica la herramienta. </t>
  </si>
  <si>
    <t>E3004004</t>
  </si>
  <si>
    <t xml:space="preserve">HUAMANI JANAMPA ROSA LUZ </t>
  </si>
  <si>
    <t>1908050000520658</t>
  </si>
  <si>
    <t>Cliente indica que consulta por una linea postpago</t>
  </si>
  <si>
    <t>Transfiere al Cliente al IVR Móvil Postpago</t>
  </si>
  <si>
    <t xml:space="preserve">// 1.5 No se despide segun lineamientos </t>
  </si>
  <si>
    <t>1908050000031158</t>
  </si>
  <si>
    <t xml:space="preserve"> AGAPITO TAPIA MENDOZA</t>
  </si>
  <si>
    <t>Cancelacion de Servicio</t>
  </si>
  <si>
    <t>Cliente indica que desea dar de baja el servicio</t>
  </si>
  <si>
    <t>CANCELACIÓN DE SERVICIOS MÓVILES_x000D_ 
INTENCIÓN DE PORTAR A OTRO OPERADOR</t>
  </si>
  <si>
    <t>Transferensfiere al cliente a Retenciones</t>
  </si>
  <si>
    <t xml:space="preserve">// 2.3 No confirma la necesidad del cliente, no realiza parafraseo luego de que el cliente indica el motivo de la llamada, solo pregnta que le brinde el numero de telefono // 4.2 No se valida Tipificacion de cancelacion // 4.3 No se valida plantilla de cancelacion // 4.4 No Tipifica durante la llamada </t>
  </si>
  <si>
    <t>E3004639</t>
  </si>
  <si>
    <t>SALAZAR QUISPE BRYAN JOSUE</t>
  </si>
  <si>
    <t>1908060000651855</t>
  </si>
  <si>
    <t xml:space="preserve"> MILAGROS KARINA ARAMBURU MOREANO</t>
  </si>
  <si>
    <t>Cliente consulta por ofrecimiento de descuento del 50% por 3 meses en su recibo</t>
  </si>
  <si>
    <t xml:space="preserve">Cliente indica que le ofrecieron un descuento del 50% por 3 meses, menciona que se acerco a pagar pero le indicaron que debia S/141.00 , As valida tipificaciones anteriores donde ingresa a ver el detalle del ofrecimietno (02:07) donde describe que el descuento se estara aplicando para las facturas que se emitan en el mes de Agosto, Setiembre y octubre, As no brinda informacion del detalle del ofrecimiento , tampoco menciona que la deuda de S/140.00 corresponde al mes de Julio por lo que cliente debe de realizar el pago, al no brindar informacion basica sobre ofrecimiento, se considera mala practica puesto que realiza una transferencia de manera innecesaria ya que omite informacion que pudo brindar al cliente. </t>
  </si>
  <si>
    <t>1908060000115394</t>
  </si>
  <si>
    <t xml:space="preserve"> ROCIO DEL PILAR TORRES MARQUINA</t>
  </si>
  <si>
    <t xml:space="preserve">Cliente indica que tiene inconvenientes con el </t>
  </si>
  <si>
    <t>1908060000185620</t>
  </si>
  <si>
    <t>GUILLERMO NAVARRO ALVARADO</t>
  </si>
  <si>
    <t>Cliente indica que no tiene conexion de internet y telefono</t>
  </si>
  <si>
    <t xml:space="preserve">// 1.2 No personaliza llamada // 3.2 No sigue el paso a paso de la herramienta(3.2.3) // 3.2.3 No verifica la web de averias hub (02:35) </t>
  </si>
  <si>
    <t>1908060000078818</t>
  </si>
  <si>
    <t xml:space="preserve"> RICARDO DANIEL MEDINA CHANAME</t>
  </si>
  <si>
    <t>Cliente indica que no tiene conexion de internet</t>
  </si>
  <si>
    <t xml:space="preserve">// 1.2 No personaliza llamada // 1.5 No brinda speech de encuesta // 3.2 No sigue el paso a paso de la herramienta(3.2.5) // 3.2.5 No valida cantidad de equipos conectados en remoto // 3.4 No brinda informacion correcta al no mencionar que si el problema persiste despues del reinicio se debera comunicar en un plazo de 60 min </t>
  </si>
  <si>
    <t>1908060000131255</t>
  </si>
  <si>
    <t xml:space="preserve"> JHONATTAN ORTIZ VASQUEZ</t>
  </si>
  <si>
    <t>Cliente indica que se olvido su clave de wifi</t>
  </si>
  <si>
    <t xml:space="preserve">// 2.4 No verifica detalle de tipificaciones por fallas tecnicas reportadas en los ultimos 60 dias, antes de brindar informacion (04:13) // 3.4 No brinda informacion correcta, asesor asegura al cliente que se le va a hacer descuentos por los 6 dias que no tuvo el servicio (06:42) // 4.2 No Tipifica acorde a la gestion, cliente presenta intermitencias con el servicio y asesor tipifica sin servicio. </t>
  </si>
  <si>
    <t>Información a brindar - Transferencia</t>
  </si>
  <si>
    <t xml:space="preserve">// 2.4 No valida si existe alguna atencion previa // 3.2 No sigue el paso a paso de la herramienta ,puesto que cliente es recurrente , se debio de generar una orden de visita tecnica // 3.3 No brinda numero de caso o SOT // 3.4 Al generar proceso incorrecto toda la informacion brindada es erronea // 4.1 No ejecuta la Sot por problemas recurrentes. // 4.2 No Tipifica variacion de orden de visita tecnica </t>
  </si>
  <si>
    <t xml:space="preserve">// 2.4 No valida si existe alguna atencion previa </t>
  </si>
  <si>
    <t xml:space="preserve">// 3.2 No sigue el paso a paso de la herramienta (3.2.3 y 3.2.4), puesto que tracer no muestra los estados de conexion del servicio. // 3.2.3 No verifica la web de averias por plano, hub y cmts // 3.2.4 No verifica estado del servicio en incognito, si se encuentra desconectado o conectado, puesto que cambia de ventana rapidamente (00:25) // 3.4 Al no seguir con el paso a paso de la herramienta, toda la informacion brindada es erronea, puesto que tracer no muestra los estados de conexion del servicio // 4.2 No Tipifica de manera correcta al no seguir el paso a paso de la herramienta // 4.3 No registra plantilla correcta al no seguir el paso a paso de la herramienta </t>
  </si>
  <si>
    <t>// 3.1 No valida estado del servicio en CES // 4.2 No se valida Tipificacion en servicio en consulta ID 27469650 ,As realiza tipificacion en servicio con ID 17803342 (03:39) // 4.3 No se valida plantilla en servicio en consulta ID 27469650,As realiza tipificacion en servicio con ID 17803342 (03:39)</t>
  </si>
  <si>
    <t>// 1.3 No interactua cliente dice alo (08:09) // 3.2 No sigue el paso a paso de la herramienta (3.2.3) // 3.2.3 No verifica la web de averias por hub // 4.1 No ejecuta las acciones requeridas por la herramienta,puesto que utliza el boton reiniciar (06:14) // 6.1 No ofrece recomendaciones o beneficios al cliente</t>
  </si>
  <si>
    <t xml:space="preserve">// 1.3 No interactua, cliente dice alo (02:24)// 2.4 No valida el detalle de la atencion previa, solo se queda en la vista general // 3.4 No brinda informacion correcta al indicar que en la proxima comunicacion se podra realizar una orden de visita tecnica (05:38) </t>
  </si>
  <si>
    <t xml:space="preserve"> 3.2 No sigue el paso a paso de la herramienta, puesto que As indica indica al cliente que verifique el servicio dentro de los 60 min sin antes validar con el cliente si el problema se soluciono despues de haber realizado las configuraciones en el router // 3.4 No brinda informacion correcta al no seguir con el paso a paso de la herramienta // 4.2 No Tipifica correctamente, al generar proceso incorrecto </t>
  </si>
  <si>
    <t>// 4.1 No ejecuta Sot por problemas recurrentes,3ra llamada dentro de los 60 dias // 4.2 No Tipifica de acuerdo a casuistica (imagen pixeleada),sub clase incorrecta // 4.3 Registra en la plantilla que es la 2da comunicacion, cuando en realidad es la 3ra comunicacion dentro de los 60 dias</t>
  </si>
  <si>
    <t>//3.2 No sigue el paso a paso de la herramienta(3.2.5) // 3.2.5 No valida cantidad de equipos conectados en remoto</t>
  </si>
  <si>
    <t>// 1.3 No interactua, cliente dice alo 06: 09 y 06:13 // 2.4 No valida si existe alguna atencion previa // 3.2 No sigue el paso a paso de la herramienta (3.2.2 y 3.2.3). // 3.2.2 No verifica detalle de los estados de conexion del servicio en TRACER antes de mencionar al cliente : "Que el servicio se encuentra activo y al parecer es un probema sistematico (02:11)" // 3.2.3 No verifica la web de averias por plano, hub y cmts antes de mencionar al cliente : "Que el servicio se encuentra activo y al parecer es un probema sistematico (02:11) // 4.2 No Tipifica de acuerdo a casuistica, debido que se brinda solucion en la llamada,y no se trata de una una incidencia(06:13) // 4.3 No registra plantilla completa de solucion 1er descarte, no menciona problema con el telefono (02:03), no se valida informacion sobre flags // 6.1 No ofrece recomendaciones o beneficios al cliente</t>
  </si>
  <si>
    <t>//3.2 No sigue el paso a paso de la herramienta,puesto que cliente menciona: " Ahora esa senal que esta bajando de lo que tenia 4 ahora esta en 3 barra al momento que se conecta al wifi (05:00),A lo que As menciona: "Que esa senal que esta bajando puede ser por la actualizacion que he mandado (05:13)" , la herramienta indica que si el problema no esta resuelto debe de indicar lo sgte: "enviaremos un reinicio a sus equipos, su servicio deberia regularizarse en un lapso de 60 minutos, de persistir el problema comuniquese nuevamente con nosotros"// 3.4 No brinda informacion correcta al no generar proceso por el inconveniente de la señal baja que indica el cliente(05:00) // 4.1 No ejecuta el reinicio a su equipo // 4.2 No Tipifica de acuerdo casuistica , puesto que no se brinda una solucion al inconveniente, ya que cliente menciona que la señal de wifi esta bajando a 3 barras (05:00), genera proceso incorrecto// 4.3 No registra plantilla del motivo real que indica el cliente (intermitencia en la conexion de internet wifi)</t>
  </si>
  <si>
    <t>// 2.4 No valida si el detalle de la atencion previa, solo se queda en la vista general de tipificaciones // 6.1 No ofrece recomendaciones o beneficios al cliente</t>
  </si>
  <si>
    <t>CLARO0</t>
  </si>
  <si>
    <t xml:space="preserve"> E3000121</t>
  </si>
  <si>
    <t>VILCA HILARIO TERESA ADITH2</t>
  </si>
  <si>
    <t>1908010000374813d</t>
  </si>
  <si>
    <t>1908010000731475_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</si>
</sst>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ss;@"/>
    <numFmt numFmtId="165" formatCode="[$-280A]dddd\,\ dd&quot; de &quot;mmmm&quot; de &quot;yyyy;@"/>
  </numFmts>
  <fonts count="11" x14ac:knownFonts="1">
    <font>
      <sz val="11"/>
      <color theme="1"/>
      <name val="Calibri"/>
      <family val="2"/>
      <scheme val="minor"/>
    </font>
    <font>
      <sz val="11"/>
      <color theme="1"/>
      <name val="Calibri"/>
      <family val="2"/>
      <scheme val="minor"/>
    </font>
    <font>
      <sz val="10"/>
      <name val="Calibri"/>
      <family val="2"/>
      <scheme val="minor"/>
    </font>
    <font>
      <sz val="10"/>
      <color rgb="FF000000"/>
      <name val="Arial"/>
      <family val="2"/>
    </font>
    <font>
      <sz val="10"/>
      <color theme="0"/>
      <name val="Calibri"/>
      <family val="2"/>
      <scheme val="minor"/>
    </font>
    <font>
      <b/>
      <sz val="10"/>
      <color theme="0"/>
      <name val="Calibri"/>
      <family val="2"/>
      <scheme val="minor"/>
    </font>
    <font>
      <sz val="8"/>
      <color theme="1"/>
      <name val="Calibri"/>
      <family val="2"/>
      <scheme val="minor"/>
    </font>
    <font>
      <sz val="8"/>
      <color theme="1"/>
      <name val="Arial"/>
      <family val="2"/>
    </font>
    <font>
      <sz val="11"/>
      <color indexed="8"/>
      <name val="Calibri"/>
      <family val="2"/>
    </font>
    <font>
      <sz val="11"/>
      <color rgb="FFFF0000"/>
      <name val="Calibri"/>
      <family val="2"/>
      <scheme val="minor"/>
    </font>
    <font>
      <sz val="10"/>
      <name val="Calibri"/>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4">
    <xf numFmtId="0" fontId="0" fillId="0" borderId="0"/>
    <xf numFmtId="9" fontId="1" fillId="0" borderId="0" applyFont="0" applyFill="0" applyBorder="0" applyAlignment="0" applyProtection="0"/>
    <xf numFmtId="0" fontId="1" fillId="0" borderId="0"/>
    <xf numFmtId="0" fontId="3" fillId="0" borderId="0"/>
    <xf numFmtId="0" fontId="1" fillId="0" borderId="0"/>
    <xf numFmtId="165" fontId="6" fillId="0" borderId="0"/>
    <xf numFmtId="0" fontId="3" fillId="0" borderId="0"/>
    <xf numFmtId="0" fontId="7" fillId="0" borderId="0"/>
    <xf numFmtId="0" fontId="3" fillId="0" borderId="0"/>
    <xf numFmtId="0" fontId="7" fillId="0" borderId="0"/>
    <xf numFmtId="9" fontId="1"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cellStyleXfs>
  <cellXfs count="34">
    <xf numFmtId="0" fontId="0" fillId="0" borderId="0" xfId="0"/>
    <xf numFmtId="14" fontId="2" fillId="0" borderId="0" xfId="3" applyNumberFormat="1" applyFont="1" applyFill="1" applyBorder="1" applyAlignment="1"/>
    <xf numFmtId="0" fontId="2" fillId="0" borderId="0" xfId="0" applyFont="1" applyFill="1" applyAlignment="1"/>
    <xf numFmtId="0" fontId="2" fillId="0" borderId="0" xfId="0" applyFont="1" applyFill="1" applyBorder="1" applyAlignment="1"/>
    <xf numFmtId="2" fontId="2" fillId="0" borderId="0" xfId="0" applyNumberFormat="1" applyFont="1" applyFill="1" applyBorder="1" applyAlignment="1"/>
    <xf numFmtId="0" fontId="4" fillId="0" borderId="0" xfId="0" applyFont="1" applyFill="1" applyBorder="1" applyAlignment="1"/>
    <xf numFmtId="0" fontId="4" fillId="0" borderId="0" xfId="0" applyFont="1" applyFill="1" applyBorder="1" applyAlignment="1" applyProtection="1"/>
    <xf numFmtId="0" fontId="5" fillId="0" borderId="0" xfId="0" applyFont="1" applyFill="1" applyBorder="1" applyAlignment="1"/>
    <xf numFmtId="2" fontId="5" fillId="0" borderId="0" xfId="0" applyNumberFormat="1" applyFont="1" applyFill="1" applyBorder="1" applyAlignment="1"/>
    <xf numFmtId="1" fontId="2" fillId="0" borderId="0" xfId="2" applyNumberFormat="1" applyFont="1" applyFill="1" applyBorder="1" applyAlignment="1"/>
    <xf numFmtId="0" fontId="2" fillId="0" borderId="0" xfId="2" applyNumberFormat="1" applyFont="1" applyFill="1" applyBorder="1" applyAlignment="1"/>
    <xf numFmtId="0" fontId="2" fillId="0" borderId="0" xfId="2" applyFont="1" applyFill="1" applyBorder="1" applyAlignment="1"/>
    <xf numFmtId="16" fontId="2" fillId="0" borderId="0" xfId="2" applyNumberFormat="1" applyFont="1" applyFill="1" applyBorder="1" applyAlignment="1"/>
    <xf numFmtId="164" fontId="2" fillId="0" borderId="0" xfId="2" applyNumberFormat="1" applyFont="1" applyFill="1" applyBorder="1" applyAlignment="1"/>
    <xf numFmtId="2" fontId="2" fillId="0" borderId="0" xfId="2" applyNumberFormat="1" applyFont="1" applyFill="1" applyBorder="1" applyAlignment="1"/>
    <xf numFmtId="2" fontId="2" fillId="0" borderId="0" xfId="1" applyNumberFormat="1" applyFont="1" applyFill="1" applyBorder="1" applyAlignment="1"/>
    <xf numFmtId="1" fontId="2" fillId="0" borderId="0" xfId="0" applyNumberFormat="1" applyFont="1" applyFill="1" applyBorder="1" applyAlignment="1"/>
    <xf numFmtId="0" fontId="9" fillId="2" borderId="1" xfId="0" applyFont="1" applyFill="1" applyBorder="1" applyAlignment="1">
      <alignment vertical="center"/>
    </xf>
    <xf numFmtId="0" fontId="9" fillId="2" borderId="1" xfId="0" applyFont="1" applyFill="1" applyBorder="1" applyAlignment="1" applyProtection="1">
      <alignment horizontal="left" vertical="center"/>
    </xf>
    <xf numFmtId="0" fontId="9" fillId="2" borderId="1" xfId="0" applyFont="1" applyFill="1" applyBorder="1" applyAlignment="1" applyProtection="1">
      <alignment vertical="center"/>
    </xf>
    <xf numFmtId="1" fontId="10" fillId="0" borderId="0" xfId="2" applyNumberFormat="1" applyFont="1" applyFill="1" applyAlignment="1"/>
    <xf numFmtId="0" fontId="10" fillId="0" borderId="0" xfId="2" applyNumberFormat="1" applyFont="1" applyFill="1" applyAlignment="1"/>
    <xf numFmtId="0" fontId="10" fillId="0" borderId="0" xfId="2" applyFont="1" applyFill="1" applyAlignment="1"/>
    <xf numFmtId="16" fontId="10" fillId="0" borderId="0" xfId="2" applyNumberFormat="1" applyFont="1" applyFill="1" applyAlignment="1"/>
    <xf numFmtId="14" fontId="10" fillId="0" borderId="0" xfId="3" applyNumberFormat="1" applyFont="1" applyFill="1" applyAlignment="1"/>
    <xf numFmtId="164" fontId="10" fillId="0" borderId="0" xfId="2" applyNumberFormat="1" applyFont="1" applyFill="1" applyAlignment="1"/>
    <xf numFmtId="2" fontId="10" fillId="0" borderId="0" xfId="2" applyNumberFormat="1" applyFont="1" applyFill="1" applyAlignment="1"/>
    <xf numFmtId="2" fontId="10" fillId="0" borderId="0" xfId="1" applyNumberFormat="1" applyFont="1" applyFill="1" applyBorder="1" applyAlignment="1"/>
    <xf numFmtId="1" fontId="10" fillId="0" borderId="0" xfId="0" applyNumberFormat="1" applyFont="1" applyFill="1" applyBorder="1" applyAlignment="1"/>
    <xf numFmtId="0" fontId="10" fillId="0" borderId="0" xfId="0" applyFont="1" applyFill="1" applyBorder="1" applyAlignment="1"/>
    <xf numFmtId="0" fontId="10" fillId="0" borderId="0" xfId="0" applyNumberFormat="1" applyFont="1" applyFill="1" applyBorder="1" applyAlignment="1"/>
    <xf numFmtId="0" fontId="2" fillId="0" borderId="0" xfId="2" applyNumberFormat="1" applyFont="1" applyFill="1" applyAlignment="1"/>
    <xf numFmtId="1" fontId="2" fillId="0" borderId="0" xfId="2" applyNumberFormat="1" applyFont="1" applyFill="1" applyAlignment="1"/>
    <xf numFmtId="14" fontId="2" fillId="0" borderId="0" xfId="3" applyNumberFormat="1" applyFont="1" applyFill="1" applyAlignment="1"/>
  </cellXfs>
  <cellStyles count="14">
    <cellStyle name="Normal" xfId="0" builtinId="0"/>
    <cellStyle name="Normal 103" xfId="3"/>
    <cellStyle name="Normal 2" xfId="4"/>
    <cellStyle name="Normal 2 16" xfId="2"/>
    <cellStyle name="Normal 2 3" xfId="5"/>
    <cellStyle name="Normal 3" xfId="6"/>
    <cellStyle name="Normal 4" xfId="7"/>
    <cellStyle name="Normal 5" xfId="8"/>
    <cellStyle name="Normal 6" xfId="9"/>
    <cellStyle name="Porcentaje" xfId="1" builtinId="5"/>
    <cellStyle name="Porcentaje 2" xfId="10"/>
    <cellStyle name="Porcentaje 2 3" xfId="11"/>
    <cellStyle name="Porcentaje 3" xfId="12"/>
    <cellStyle name="Porcentual 2 2" xfId="13"/>
  </cellStyles>
  <dxfs count="92">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4" formatCode="hh:mm:ss;@"/>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dd\-mmm"/>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7" formatCode="dd/mm/yyyy"/>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dd\-mmm"/>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border outline="0">
        <bottom style="thin">
          <color theme="1" tint="0.499984740745262"/>
        </bottom>
      </border>
    </dxf>
    <dxf>
      <font>
        <strike val="0"/>
        <outline val="0"/>
        <shadow val="0"/>
        <u val="none"/>
        <vertAlign val="baseline"/>
        <sz val="10"/>
        <color theme="0"/>
        <name val="Calibri"/>
        <scheme val="minor"/>
      </font>
      <fill>
        <patternFill patternType="none">
          <fgColor indexed="64"/>
          <bgColor auto="1"/>
        </patternFill>
      </fill>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1:CH62" totalsRowShown="0" headerRowDxfId="90" dataDxfId="88" headerRowBorderDxfId="89" tableBorderDxfId="87" totalsRowBorderDxfId="86">
  <autoFilter ref="A1:CH62"/>
  <tableColumns count="86">
    <tableColumn id="1" name="CODIGO DEL ASESOR" dataDxfId="85" dataCellStyle="Normal 2 16"/>
    <tableColumn id="2" name="NOMBRE DEL ASESOR" dataDxfId="84" dataCellStyle="Normal 2 16"/>
    <tableColumn id="3" name="ANTIGÜEDAD AGENTE" dataDxfId="83" dataCellStyle="Normal 2 16"/>
    <tableColumn id="4" name="CAMPAÑA" dataDxfId="82" dataCellStyle="Normal 2 16"/>
    <tableColumn id="5" name="PROVEEDOR" dataDxfId="81" dataCellStyle="Normal 2 16"/>
    <tableColumn id="6" name="FECHA DE MONITOREO" dataDxfId="80" dataCellStyle="Normal 2 16"/>
    <tableColumn id="7" name="TIPO DE MONITOREO" dataDxfId="79" dataCellStyle="Normal 2 16"/>
    <tableColumn id="8" name="SN - IPCC" dataDxfId="78" dataCellStyle="Normal 103"/>
    <tableColumn id="9" name="FECHA DE LA LLAMADA" dataDxfId="77" dataCellStyle="Normal 2 16"/>
    <tableColumn id="10" name="HORA DE LA LLAMADA" dataDxfId="76" dataCellStyle="Normal 2 16"/>
    <tableColumn id="11" name="TMG" dataDxfId="75" dataCellStyle="Normal 2 16"/>
    <tableColumn id="12" name="NOMBRE DEL CLIENTE" dataDxfId="74" dataCellStyle="Normal 2 16"/>
    <tableColumn id="13" name="NRO° TELFONO DEL QUE LLAMA (MSISDN )" dataDxfId="73" dataCellStyle="Normal 2 16"/>
    <tableColumn id="14" name=" NRO°  INDENTIFICADO  (TELEFONO EN CONSULTA)" dataDxfId="72" dataCellStyle="Normal 2 16"/>
    <tableColumn id="15" name="TIPO DE LLAMADA" dataDxfId="71" dataCellStyle="Normal 2 16"/>
    <tableColumn id="16" name="MOTIVO DE CONSULTA" dataDxfId="70" dataCellStyle="Normal 2 16"/>
    <tableColumn id="17" name="DESCRIPCIÓN DE LA LLAMADA" dataDxfId="69" dataCellStyle="Normal 2 16"/>
    <tableColumn id="18" name="TIPIFICAICON  AGENTE SIAC" dataDxfId="68" dataCellStyle="Normal 2 16"/>
    <tableColumn id="19" name="LA LLAMADA ES REINCIDENCIA" dataDxfId="67" dataCellStyle="Normal 2 16"/>
    <tableColumn id="20" name="SEGÚN CES CLIENTE FACTURABA" dataDxfId="66" dataCellStyle="Normal 2 16"/>
    <tableColumn id="21" name="APLICATIVO CON EL QUE INTERACTUO EL ASESOR" dataDxfId="65" dataCellStyle="Normal 2 16"/>
    <tableColumn id="22" name="USO DE  LA HERRAMIENTA DE DIAGNOSTICO" dataDxfId="64" dataCellStyle="Normal 2 16"/>
    <tableColumn id="23" name="USO PORTAL DEL CONOCIMIENTO - SUIC" dataDxfId="63" dataCellStyle="Normal 2 16"/>
    <tableColumn id="24" name="SE GENERÓ AJUSTE INDEBIDO" dataDxfId="62" dataCellStyle="Normal 2 16"/>
    <tableColumn id="25" name="ASESOR FUE EMPATICO CON EL CLIENTE" dataDxfId="61" dataCellStyle="Normal 2 16"/>
    <tableColumn id="26" name="NOMBRE DEL MONITOR" dataDxfId="60" dataCellStyle="Normal 2 16"/>
    <tableColumn id="27" name="1.1 Saluda al cliente de acuerdo a lo indicado en el Manual de Campaña" dataDxfId="59" dataCellStyle="Normal 2 16"/>
    <tableColumn id="28" name="1.2 Se dirige al cliente por su nombre durante el transcurso de la llamada, sin tutearlo en ninguna ocasión" dataDxfId="58" dataCellStyle="Normal 2 16"/>
    <tableColumn id="29" name="1.3 Interactua con el cliente mientras realiza las validaciones en el sistema" dataDxfId="57" dataCellStyle="Normal 2 16"/>
    <tableColumn id="30" name="1.4 Evita el uso de tecnicismos" dataDxfId="56" dataCellStyle="Normal 2 16"/>
    <tableColumn id="31" name="1.5 Se despide agradeciendo al cliente por su tiempo y comunicación y presentando algún deseo positivo o despedida contextualizada (si aplica la fecha)" dataDxfId="55" dataCellStyle="Normal 2 16"/>
    <tableColumn id="32" name="PONDERACION" dataDxfId="54" dataCellStyle="Porcentaje"/>
    <tableColumn id="33" name="2.1 Valida si la consulta o transacción corresponde a un producto/servicio/línea de la campaña. " dataDxfId="53" dataCellStyle="Normal 2 16"/>
    <tableColumn id="34" name="2.2 Si lo expuesto por el cliente no es claro, realiza preguntas de precisión o preguntas filtro" dataDxfId="52" dataCellStyle="Normal 2 16"/>
    <tableColumn id="35" name="2.3 Valida el MOTIVO REAL de la necesidad (información, preocupación, problema) mediante parafraseo o pregunta de confirmación" dataDxfId="51" dataCellStyle="Normal 2 16"/>
    <tableColumn id="36" name="2.4 De acuerdo a lo expuesto por el cliente valida si existe alguna atención previa por el mismo motivo" dataDxfId="50" dataCellStyle="Normal 2 16"/>
    <tableColumn id="37" name="PONDERACION  " dataDxfId="49" dataCellStyle="Porcentaje"/>
    <tableColumn id="38" name="3.1 Valida en el CES el estado de los servicios y equipos, estado de cuenta y adicionalmente si se encuentra en averia." dataDxfId="48" dataCellStyle="Normal 2 16"/>
    <tableColumn id="39" name="3.2 La atencion se realizo siguiendo el paso a paso de la herramienta o el proceso establecido en el portal de conocimiento (en caso no se encuentre en la herramienta), no se vuelve a evaluar el ingreso al CES." dataDxfId="47" dataCellStyle="Normal 2 16"/>
    <tableColumn id="40" name="3.2.1 Solicita el número de documento de identidad, nombres y apellidos del titular para identificar el servicio y en caso lo amerite fecha y lugar de nacimiento." dataDxfId="46" dataCellStyle="Normal 2 16"/>
    <tableColumn id="41" name="3.2.2  Valida en TRACER que el servicio del cliente esta conectado, no se encuentra en averia y no tiene algun flag alarmado" dataDxfId="45" dataCellStyle="Normal 2 16"/>
    <tableColumn id="42" name="3.2.3  Verifica en la web de averias si el servicio esta afectado" dataDxfId="44" dataCellStyle="Normal 2 16"/>
    <tableColumn id="43" name="3.2.4  Verifica en Incognito si los parametros de los servicios estan correctos. " dataDxfId="43" dataCellStyle="Normal 2 16"/>
    <tableColumn id="44" name="3.2.5  Para problemas con Internet, ingresa al EMTA y verifica la cantidad de equipos conectados vs. plan contratado (descarte de autosaturamiento), asi mismo verifica los parametros de configuracion WiFi y validad con cliente si tuviese algun equipo repe" dataDxfId="42" dataCellStyle="Normal 2 16"/>
    <tableColumn id="45" name="3.2.6  Para telefonia, ingresa a JANUS y validad que la linea este configurada y tenga saldo, tambien se debe validar con el cliente si la linea esta en Tel 1 o Tel 1/2, en caso no haya servicio" dataDxfId="41" dataCellStyle="Normal 2 16"/>
    <tableColumn id="46" name="3.2.7  Para internet, cuando el problema es con SmarTV se le sugiere que utilice internet de manera cableada" dataDxfId="40" dataCellStyle="Normal 2 16"/>
    <tableColumn id="47" name="3.3 Brinda número de caso o número de SOT de visita, según corresponda." dataDxfId="39" dataCellStyle="Normal 2 16"/>
    <tableColumn id="48" name="3.4 La explicación brindada al cliente corresponde con el paso a paso de la herramienta o el proceso establecido en el portal de conocimiento (en caso no se encuentre en la herramienta)." dataDxfId="38" dataCellStyle="Normal 2 16"/>
    <tableColumn id="60" name="3.5 Valida con el cliente si la gestión/información brindada fue clara" dataDxfId="37" dataCellStyle="Normal 2 16"/>
    <tableColumn id="49" name="PONDERACION   " dataDxfId="36" dataCellStyle="Porcentaje"/>
    <tableColumn id="50" name="4.1 Ejecuta las acciones en todos los aplicativos requeridos por la herramienta o por el proceso establecido en el portal de conocimiento (en caso no se encuentre en la herramienta) de acuerdo al diagnostico, no se vuelve a evaluar el CES." dataDxfId="35" dataCellStyle="Normal 2 16"/>
    <tableColumn id="51" name="4.2 Se tipifica en SIAC o SGA acorde con la gestión." dataDxfId="34" dataCellStyle="Normal 2 16"/>
    <tableColumn id="52" name="4.3 Notas y/o Plantilla de la tipificación  son correctas " dataDxfId="33" dataCellStyle="Normal 2 16"/>
    <tableColumn id="53" name="4.4 Se tipifica en SIAC durante la llamada." dataDxfId="32" dataCellStyle="Normal 2 16"/>
    <tableColumn id="54" name="PONDERACION    " dataDxfId="31" dataCellStyle="Porcentaje"/>
    <tableColumn id="55" name="5.1 Evita comentarios negativos de la empresa y/sus proveedores" dataDxfId="30" dataCellStyle="Normal 2 16"/>
    <tableColumn id="56" name="5.2 Evita palabras soeces" dataDxfId="29" dataCellStyle="Normal 2 16"/>
    <tableColumn id="57" name="5.3 Escucha al cliente sin interrumpirlo " dataDxfId="28" dataCellStyle="Normal 2 16"/>
    <tableColumn id="58" name="PONDERACION      " dataDxfId="27" dataCellStyle="Porcentaje"/>
    <tableColumn id="59" name="6.1 Partiendo del MOTIVO REAL de la necesidad, realiza recomendaciones y/o refuerza beneficios del servicio u oferta como arma de fidelización." dataDxfId="26" dataCellStyle="Normal 2 16"/>
    <tableColumn id="61" name="PONDERACION     " dataDxfId="25" dataCellStyle="Porcentaje"/>
    <tableColumn id="62" name="SUB  CALIFICACIÓN" dataDxfId="24" dataCellStyle="Porcentaje"/>
    <tableColumn id="63" name="ERRORES CRITICOS DE USUARIO FINAL" dataDxfId="23"/>
    <tableColumn id="64" name="ERRORES CRITICOS DE NEGOCIO" dataDxfId="22"/>
    <tableColumn id="65" name="ERRORES CRÍTICOS DE CUMPLIMIENTO" dataDxfId="21"/>
    <tableColumn id="66" name="TOTAL DE ERRORES CRITICOS" dataDxfId="20" dataCellStyle="Normal 2 16"/>
    <tableColumn id="67" name="TOTAL enc" dataDxfId="19" dataCellStyle="Normal 2 16"/>
    <tableColumn id="68" name="CALIFICACIÓN FINAL" dataDxfId="18" dataCellStyle="Porcentaje"/>
    <tableColumn id="69" name="AS induce al cliente a cortar la llamada por dejarlo en espera por tiempo prolongado" dataDxfId="17" dataCellStyle="Normal 2 16"/>
    <tableColumn id="70" name="AS transfiere a locución de vicio cuando la atención no lo amerita" dataDxfId="16" dataCellStyle="Normal 2 16"/>
    <tableColumn id="71" name="AS tranfiere a locución de IVR de Campañas (cabecera) cuando la atención no lo amerita" dataDxfId="15" dataCellStyle="Normal 2 16"/>
    <tableColumn id="72" name="AS se dirige al cliente faltandole el respeto y/o menciona palabras soeces" dataDxfId="14" dataCellStyle="Normal 2 16"/>
    <tableColumn id="86" name="AS conversa con un tercero o hace ruidos molestos (sonidos, golpes, risas, etc.) durante la atención.   " dataDxfId="13" dataCellStyle="Normal 2 16"/>
    <tableColumn id="73" name="FCR" dataDxfId="12" dataCellStyle="Normal 2 16"/>
    <tableColumn id="74" name="RESPONSABILIDAD DE NO FCR" dataDxfId="11" dataCellStyle="Normal 2 16"/>
    <tableColumn id="75" name="MOTIVO DE NO FCR" dataDxfId="10" dataCellStyle="Normal 2 16"/>
    <tableColumn id="76" name="PROCESO_x000a_CLARO NO FCR" dataDxfId="9" dataCellStyle="Normal 2 16"/>
    <tableColumn id="77" name="DETALLE DE NO FCR" dataDxfId="8" dataCellStyle="Normal 2 16"/>
    <tableColumn id="78" name="ACCION QUE REALIZO  EL ASESOR" dataDxfId="7" dataCellStyle="Normal 2 16"/>
    <tableColumn id="79" name="NPS" dataDxfId="6"/>
    <tableColumn id="80" name="TNPS " dataDxfId="5"/>
    <tableColumn id="81" name="TIENE ALARMA" dataDxfId="4"/>
    <tableColumn id="82" name="OBSERVACION / RECOMENDACIÓN" dataDxfId="3"/>
    <tableColumn id="83" name="Semana de llamada" dataDxfId="2"/>
    <tableColumn id="84" name="Semana de monitoreo" dataDxfId="1"/>
    <tableColumn id="85" name="Adherencia al proceso" dataDxfId="0">
      <calculatedColumnFormula>IF(AND(Tabla1[[#This Row],[PONDERACION  ]]=100,Tabla1[[#This Row],[PONDERACION   ]]=100,Tabla1[[#This Row],[PONDERACION    ]]=100),"SI","NO")</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62"/>
  <sheetViews>
    <sheetView showGridLines="0" tabSelected="1" topLeftCell="A4" zoomScale="80" zoomScaleNormal="80" workbookViewId="0">
      <selection activeCell="H24" sqref="H24"/>
    </sheetView>
  </sheetViews>
  <sheetFormatPr baseColWidth="10" defaultColWidth="11.42578125" defaultRowHeight="12.75" x14ac:dyDescent="0.2"/>
  <cols>
    <col min="1" max="7" width="11.42578125" style="3"/>
    <col min="8" max="8" width="18.5703125" style="3" bestFit="1" customWidth="1"/>
    <col min="9" max="31" width="11.42578125" style="3"/>
    <col min="32" max="32" width="11.42578125" style="4"/>
    <col min="33" max="36" width="11.42578125" style="3"/>
    <col min="37" max="37" width="11.42578125" style="4"/>
    <col min="38" max="49" width="11.42578125" style="3"/>
    <col min="50" max="50" width="11.42578125" style="4"/>
    <col min="51" max="54" width="11.42578125" style="3"/>
    <col min="55" max="55" width="11.42578125" style="4"/>
    <col min="56" max="58" width="11.42578125" style="3"/>
    <col min="59" max="59" width="11.42578125" style="4"/>
    <col min="60" max="60" width="11.42578125" style="3"/>
    <col min="61" max="62" width="11.42578125" style="4"/>
    <col min="63" max="67" width="11.42578125" style="3"/>
    <col min="68" max="68" width="11.42578125" style="4"/>
    <col min="69" max="86" width="11.42578125" style="3"/>
    <col min="87" max="16384" width="11.42578125" style="2"/>
  </cols>
  <sheetData>
    <row r="1" spans="1:86" ht="15" x14ac:dyDescent="0.2">
      <c r="A1" s="5" t="s">
        <v>122</v>
      </c>
      <c r="B1" s="5" t="s">
        <v>121</v>
      </c>
      <c r="C1" s="5" t="s">
        <v>120</v>
      </c>
      <c r="D1" s="5" t="s">
        <v>119</v>
      </c>
      <c r="E1" s="5" t="s">
        <v>118</v>
      </c>
      <c r="F1" s="5" t="s">
        <v>117</v>
      </c>
      <c r="G1" s="5" t="s">
        <v>116</v>
      </c>
      <c r="H1" s="5" t="s">
        <v>115</v>
      </c>
      <c r="I1" s="5" t="s">
        <v>114</v>
      </c>
      <c r="J1" s="5" t="s">
        <v>113</v>
      </c>
      <c r="K1" s="6" t="s">
        <v>112</v>
      </c>
      <c r="L1" s="5" t="s">
        <v>111</v>
      </c>
      <c r="M1" s="5" t="s">
        <v>110</v>
      </c>
      <c r="N1" s="5" t="s">
        <v>109</v>
      </c>
      <c r="O1" s="5" t="s">
        <v>108</v>
      </c>
      <c r="P1" s="5" t="s">
        <v>107</v>
      </c>
      <c r="Q1" s="5" t="s">
        <v>106</v>
      </c>
      <c r="R1" s="5" t="s">
        <v>105</v>
      </c>
      <c r="S1" s="5" t="s">
        <v>104</v>
      </c>
      <c r="T1" s="6" t="s">
        <v>103</v>
      </c>
      <c r="U1" s="6" t="s">
        <v>102</v>
      </c>
      <c r="V1" s="5" t="s">
        <v>101</v>
      </c>
      <c r="W1" s="5" t="s">
        <v>100</v>
      </c>
      <c r="X1" s="5" t="s">
        <v>99</v>
      </c>
      <c r="Y1" s="5" t="s">
        <v>98</v>
      </c>
      <c r="Z1" s="5" t="s">
        <v>97</v>
      </c>
      <c r="AA1" s="7" t="s">
        <v>96</v>
      </c>
      <c r="AB1" s="7" t="s">
        <v>95</v>
      </c>
      <c r="AC1" s="7" t="s">
        <v>94</v>
      </c>
      <c r="AD1" s="7" t="s">
        <v>93</v>
      </c>
      <c r="AE1" s="7" t="s">
        <v>92</v>
      </c>
      <c r="AF1" s="8" t="s">
        <v>91</v>
      </c>
      <c r="AG1" s="7" t="s">
        <v>90</v>
      </c>
      <c r="AH1" s="7" t="s">
        <v>89</v>
      </c>
      <c r="AI1" s="7" t="s">
        <v>88</v>
      </c>
      <c r="AJ1" s="7" t="s">
        <v>87</v>
      </c>
      <c r="AK1" s="8" t="s">
        <v>86</v>
      </c>
      <c r="AL1" s="7" t="s">
        <v>85</v>
      </c>
      <c r="AM1" s="7" t="s">
        <v>84</v>
      </c>
      <c r="AN1" s="7" t="s">
        <v>83</v>
      </c>
      <c r="AO1" s="7" t="s">
        <v>82</v>
      </c>
      <c r="AP1" s="7" t="s">
        <v>81</v>
      </c>
      <c r="AQ1" s="7" t="s">
        <v>80</v>
      </c>
      <c r="AR1" s="7" t="s">
        <v>79</v>
      </c>
      <c r="AS1" s="7" t="s">
        <v>78</v>
      </c>
      <c r="AT1" s="7" t="s">
        <v>77</v>
      </c>
      <c r="AU1" s="17" t="s">
        <v>164</v>
      </c>
      <c r="AV1" s="18" t="s">
        <v>165</v>
      </c>
      <c r="AW1" s="19" t="s">
        <v>166</v>
      </c>
      <c r="AX1" s="8" t="s">
        <v>76</v>
      </c>
      <c r="AY1" s="7" t="s">
        <v>75</v>
      </c>
      <c r="AZ1" s="7" t="s">
        <v>74</v>
      </c>
      <c r="BA1" s="7" t="s">
        <v>73</v>
      </c>
      <c r="BB1" s="7" t="s">
        <v>72</v>
      </c>
      <c r="BC1" s="8" t="s">
        <v>71</v>
      </c>
      <c r="BD1" s="7" t="s">
        <v>70</v>
      </c>
      <c r="BE1" s="7" t="s">
        <v>69</v>
      </c>
      <c r="BF1" s="7" t="s">
        <v>68</v>
      </c>
      <c r="BG1" s="8" t="s">
        <v>67</v>
      </c>
      <c r="BH1" s="7" t="s">
        <v>66</v>
      </c>
      <c r="BI1" s="8" t="s">
        <v>65</v>
      </c>
      <c r="BJ1" s="8" t="s">
        <v>64</v>
      </c>
      <c r="BK1" s="7" t="s">
        <v>63</v>
      </c>
      <c r="BL1" s="7" t="s">
        <v>62</v>
      </c>
      <c r="BM1" s="7" t="s">
        <v>61</v>
      </c>
      <c r="BN1" s="7" t="s">
        <v>60</v>
      </c>
      <c r="BO1" s="7" t="s">
        <v>59</v>
      </c>
      <c r="BP1" s="8" t="s">
        <v>58</v>
      </c>
      <c r="BQ1" s="7" t="s">
        <v>57</v>
      </c>
      <c r="BR1" s="7" t="s">
        <v>56</v>
      </c>
      <c r="BS1" s="7" t="s">
        <v>55</v>
      </c>
      <c r="BT1" s="7" t="s">
        <v>54</v>
      </c>
      <c r="BU1" s="7" t="s">
        <v>53</v>
      </c>
      <c r="BV1" s="7" t="s">
        <v>52</v>
      </c>
      <c r="BW1" s="7" t="s">
        <v>51</v>
      </c>
      <c r="BX1" s="7" t="s">
        <v>50</v>
      </c>
      <c r="BY1" s="7" t="s">
        <v>49</v>
      </c>
      <c r="BZ1" s="7" t="s">
        <v>48</v>
      </c>
      <c r="CA1" s="7" t="s">
        <v>47</v>
      </c>
      <c r="CB1" s="5" t="s">
        <v>46</v>
      </c>
      <c r="CC1" s="5" t="s">
        <v>45</v>
      </c>
      <c r="CD1" s="5" t="s">
        <v>44</v>
      </c>
      <c r="CE1" s="5" t="s">
        <v>43</v>
      </c>
      <c r="CF1" s="5" t="s">
        <v>42</v>
      </c>
      <c r="CG1" s="5" t="s">
        <v>41</v>
      </c>
      <c r="CH1" s="5" t="s">
        <v>40</v>
      </c>
    </row>
    <row r="2" spans="1:86" x14ac:dyDescent="0.2">
      <c r="A2" s="9" t="s">
        <v>158</v>
      </c>
      <c r="B2" s="9" t="s">
        <v>159</v>
      </c>
      <c r="C2" s="10">
        <v>5</v>
      </c>
      <c r="D2" s="11" t="s">
        <v>11</v>
      </c>
      <c r="E2" s="11" t="s">
        <v>10</v>
      </c>
      <c r="F2" s="12">
        <v>43680</v>
      </c>
      <c r="G2" s="10" t="s">
        <v>9</v>
      </c>
      <c r="H2" s="1" t="s">
        <v>167</v>
      </c>
      <c r="I2" s="12">
        <v>43678</v>
      </c>
      <c r="J2" s="13">
        <v>0.52986111111111112</v>
      </c>
      <c r="K2" s="9">
        <v>354</v>
      </c>
      <c r="L2" s="10" t="s">
        <v>168</v>
      </c>
      <c r="M2" s="10">
        <v>970362603</v>
      </c>
      <c r="N2" s="10">
        <v>34539572</v>
      </c>
      <c r="O2" s="10" t="s">
        <v>8</v>
      </c>
      <c r="P2" s="10" t="s">
        <v>132</v>
      </c>
      <c r="Q2" s="10" t="s">
        <v>169</v>
      </c>
      <c r="R2" s="10" t="s">
        <v>133</v>
      </c>
      <c r="S2" s="9" t="s">
        <v>0</v>
      </c>
      <c r="T2" s="10" t="s">
        <v>7</v>
      </c>
      <c r="U2" s="14" t="s">
        <v>13</v>
      </c>
      <c r="V2" s="14" t="s">
        <v>5</v>
      </c>
      <c r="W2" s="14" t="s">
        <v>12</v>
      </c>
      <c r="X2" s="14" t="s">
        <v>4</v>
      </c>
      <c r="Y2" s="14" t="s">
        <v>5</v>
      </c>
      <c r="Z2" s="10" t="s">
        <v>6</v>
      </c>
      <c r="AA2" s="11" t="s">
        <v>5</v>
      </c>
      <c r="AB2" s="11" t="s">
        <v>5</v>
      </c>
      <c r="AC2" s="11" t="s">
        <v>5</v>
      </c>
      <c r="AD2" s="11" t="s">
        <v>5</v>
      </c>
      <c r="AE2" s="11" t="s">
        <v>5</v>
      </c>
      <c r="AF2" s="15">
        <v>100</v>
      </c>
      <c r="AG2" s="11" t="s">
        <v>5</v>
      </c>
      <c r="AH2" s="11" t="s">
        <v>4</v>
      </c>
      <c r="AI2" s="11" t="s">
        <v>5</v>
      </c>
      <c r="AJ2" s="11" t="s">
        <v>5</v>
      </c>
      <c r="AK2" s="15">
        <v>100</v>
      </c>
      <c r="AL2" s="11" t="s">
        <v>5</v>
      </c>
      <c r="AM2" s="11" t="s">
        <v>5</v>
      </c>
      <c r="AN2" s="11" t="s">
        <v>5</v>
      </c>
      <c r="AO2" s="11" t="s">
        <v>5</v>
      </c>
      <c r="AP2" s="11" t="s">
        <v>5</v>
      </c>
      <c r="AQ2" s="11" t="s">
        <v>5</v>
      </c>
      <c r="AR2" s="11" t="s">
        <v>4</v>
      </c>
      <c r="AS2" s="11" t="s">
        <v>4</v>
      </c>
      <c r="AT2" s="11" t="s">
        <v>4</v>
      </c>
      <c r="AU2" s="11" t="s">
        <v>4</v>
      </c>
      <c r="AV2" s="11" t="s">
        <v>5</v>
      </c>
      <c r="AW2" s="11" t="s">
        <v>5</v>
      </c>
      <c r="AX2" s="15">
        <v>100</v>
      </c>
      <c r="AY2" s="10" t="s">
        <v>4</v>
      </c>
      <c r="AZ2" s="10" t="s">
        <v>5</v>
      </c>
      <c r="BA2" s="10" t="s">
        <v>5</v>
      </c>
      <c r="BB2" s="10" t="s">
        <v>5</v>
      </c>
      <c r="BC2" s="15">
        <v>99.999999999999986</v>
      </c>
      <c r="BD2" s="10" t="s">
        <v>5</v>
      </c>
      <c r="BE2" s="10" t="s">
        <v>5</v>
      </c>
      <c r="BF2" s="10" t="s">
        <v>5</v>
      </c>
      <c r="BG2" s="15">
        <v>100</v>
      </c>
      <c r="BH2" s="11" t="s">
        <v>5</v>
      </c>
      <c r="BI2" s="15">
        <v>100</v>
      </c>
      <c r="BJ2" s="15">
        <v>100</v>
      </c>
      <c r="BK2" s="16">
        <v>0</v>
      </c>
      <c r="BL2" s="16">
        <v>0</v>
      </c>
      <c r="BM2" s="16">
        <v>0</v>
      </c>
      <c r="BN2" s="9">
        <v>0</v>
      </c>
      <c r="BO2" s="9">
        <v>0</v>
      </c>
      <c r="BP2" s="15">
        <v>100</v>
      </c>
      <c r="BQ2" s="14" t="s">
        <v>0</v>
      </c>
      <c r="BR2" s="14" t="s">
        <v>0</v>
      </c>
      <c r="BS2" s="14" t="s">
        <v>0</v>
      </c>
      <c r="BT2" s="14" t="s">
        <v>0</v>
      </c>
      <c r="BU2" s="14" t="s">
        <v>0</v>
      </c>
      <c r="BV2" s="11" t="s">
        <v>0</v>
      </c>
      <c r="BW2" s="11" t="s">
        <v>3</v>
      </c>
      <c r="BX2" s="11" t="s">
        <v>2</v>
      </c>
      <c r="BY2" s="11" t="s">
        <v>1</v>
      </c>
      <c r="BZ2" s="11" t="s">
        <v>123</v>
      </c>
      <c r="CA2" s="11" t="s">
        <v>20</v>
      </c>
      <c r="CD2" s="3" t="s">
        <v>0</v>
      </c>
      <c r="CH2" s="3" t="str">
        <f>IF(AND(Tabla1[[#This Row],[PONDERACION  ]]=100,Tabla1[[#This Row],[PONDERACION   ]]=100,Tabla1[[#This Row],[PONDERACION    ]]=100),"SI","NO")</f>
        <v>SI</v>
      </c>
    </row>
    <row r="3" spans="1:86" x14ac:dyDescent="0.2">
      <c r="A3" s="20" t="s">
        <v>162</v>
      </c>
      <c r="B3" s="20" t="s">
        <v>163</v>
      </c>
      <c r="C3" s="21">
        <v>6</v>
      </c>
      <c r="D3" s="22" t="s">
        <v>11</v>
      </c>
      <c r="E3" s="22" t="s">
        <v>10</v>
      </c>
      <c r="F3" s="23">
        <v>43680</v>
      </c>
      <c r="G3" s="21" t="s">
        <v>9</v>
      </c>
      <c r="H3" s="24" t="s">
        <v>170</v>
      </c>
      <c r="I3" s="23">
        <v>43678</v>
      </c>
      <c r="J3" s="25">
        <v>0.46875</v>
      </c>
      <c r="K3" s="20">
        <v>437</v>
      </c>
      <c r="L3" s="21" t="s">
        <v>171</v>
      </c>
      <c r="M3" s="21">
        <v>12001200</v>
      </c>
      <c r="N3" s="21">
        <v>33804457</v>
      </c>
      <c r="O3" s="21" t="s">
        <v>8</v>
      </c>
      <c r="P3" s="21" t="s">
        <v>33</v>
      </c>
      <c r="Q3" s="21" t="s">
        <v>172</v>
      </c>
      <c r="R3" s="21" t="s">
        <v>39</v>
      </c>
      <c r="S3" s="20" t="s">
        <v>0</v>
      </c>
      <c r="T3" s="21" t="s">
        <v>7</v>
      </c>
      <c r="U3" s="26" t="s">
        <v>13</v>
      </c>
      <c r="V3" s="26" t="s">
        <v>5</v>
      </c>
      <c r="W3" s="26" t="s">
        <v>12</v>
      </c>
      <c r="X3" s="26" t="s">
        <v>4</v>
      </c>
      <c r="Y3" s="26" t="s">
        <v>5</v>
      </c>
      <c r="Z3" s="21" t="s">
        <v>6</v>
      </c>
      <c r="AA3" s="22" t="s">
        <v>5</v>
      </c>
      <c r="AB3" s="22" t="s">
        <v>5</v>
      </c>
      <c r="AC3" s="22" t="s">
        <v>5</v>
      </c>
      <c r="AD3" s="22" t="s">
        <v>5</v>
      </c>
      <c r="AE3" s="22" t="s">
        <v>5</v>
      </c>
      <c r="AF3" s="27">
        <v>100</v>
      </c>
      <c r="AG3" s="22" t="s">
        <v>5</v>
      </c>
      <c r="AH3" s="22" t="s">
        <v>4</v>
      </c>
      <c r="AI3" s="22" t="s">
        <v>5</v>
      </c>
      <c r="AJ3" s="22" t="s">
        <v>0</v>
      </c>
      <c r="AK3" s="27">
        <v>72.222222222222214</v>
      </c>
      <c r="AL3" s="22" t="s">
        <v>5</v>
      </c>
      <c r="AM3" s="22" t="s">
        <v>5</v>
      </c>
      <c r="AN3" s="22" t="s">
        <v>5</v>
      </c>
      <c r="AO3" s="22" t="s">
        <v>5</v>
      </c>
      <c r="AP3" s="22" t="s">
        <v>5</v>
      </c>
      <c r="AQ3" s="22" t="s">
        <v>5</v>
      </c>
      <c r="AR3" s="22" t="s">
        <v>4</v>
      </c>
      <c r="AS3" s="22" t="s">
        <v>4</v>
      </c>
      <c r="AT3" s="22" t="s">
        <v>4</v>
      </c>
      <c r="AU3" s="22" t="s">
        <v>4</v>
      </c>
      <c r="AV3" s="22" t="s">
        <v>0</v>
      </c>
      <c r="AW3" s="22" t="s">
        <v>5</v>
      </c>
      <c r="AX3" s="27">
        <v>80</v>
      </c>
      <c r="AY3" s="21" t="s">
        <v>5</v>
      </c>
      <c r="AZ3" s="21" t="s">
        <v>0</v>
      </c>
      <c r="BA3" s="21" t="s">
        <v>5</v>
      </c>
      <c r="BB3" s="21" t="s">
        <v>5</v>
      </c>
      <c r="BC3" s="27">
        <v>86.363636363636374</v>
      </c>
      <c r="BD3" s="21" t="s">
        <v>5</v>
      </c>
      <c r="BE3" s="21" t="s">
        <v>5</v>
      </c>
      <c r="BF3" s="21" t="s">
        <v>5</v>
      </c>
      <c r="BG3" s="27">
        <v>100</v>
      </c>
      <c r="BH3" s="22" t="s">
        <v>4</v>
      </c>
      <c r="BI3" s="27">
        <v>100</v>
      </c>
      <c r="BJ3" s="27">
        <v>83.288888888888891</v>
      </c>
      <c r="BK3" s="28">
        <v>2</v>
      </c>
      <c r="BL3" s="28">
        <v>1</v>
      </c>
      <c r="BM3" s="28">
        <v>0</v>
      </c>
      <c r="BN3" s="20">
        <v>3</v>
      </c>
      <c r="BO3" s="20">
        <v>0</v>
      </c>
      <c r="BP3" s="27">
        <v>83.288888888888891</v>
      </c>
      <c r="BQ3" s="26" t="s">
        <v>0</v>
      </c>
      <c r="BR3" s="26" t="s">
        <v>0</v>
      </c>
      <c r="BS3" s="26" t="s">
        <v>0</v>
      </c>
      <c r="BT3" s="26" t="s">
        <v>0</v>
      </c>
      <c r="BU3" s="26" t="s">
        <v>0</v>
      </c>
      <c r="BV3" s="21" t="s">
        <v>0</v>
      </c>
      <c r="BW3" s="21" t="s">
        <v>3</v>
      </c>
      <c r="BX3" s="21" t="s">
        <v>2</v>
      </c>
      <c r="BY3" s="21" t="s">
        <v>1</v>
      </c>
      <c r="BZ3" s="21" t="s">
        <v>123</v>
      </c>
      <c r="CA3" s="21" t="s">
        <v>17</v>
      </c>
      <c r="CB3" s="29"/>
      <c r="CC3" s="29"/>
      <c r="CD3" s="29" t="s">
        <v>0</v>
      </c>
      <c r="CE3" s="29" t="s">
        <v>455</v>
      </c>
      <c r="CF3" s="29"/>
      <c r="CG3" s="29"/>
      <c r="CH3" s="30" t="str">
        <f>IF(AND(Tabla1[[#This Row],[PONDERACION  ]]=100,Tabla1[[#This Row],[PONDERACION   ]]=100,Tabla1[[#This Row],[PONDERACION    ]]=100),"SI","NO")</f>
        <v>NO</v>
      </c>
    </row>
    <row r="4" spans="1:86" x14ac:dyDescent="0.2">
      <c r="A4" s="20" t="s">
        <v>130</v>
      </c>
      <c r="B4" s="20" t="s">
        <v>131</v>
      </c>
      <c r="C4" s="21">
        <v>6</v>
      </c>
      <c r="D4" s="22" t="s">
        <v>11</v>
      </c>
      <c r="E4" s="22" t="s">
        <v>10</v>
      </c>
      <c r="F4" s="23">
        <v>43680</v>
      </c>
      <c r="G4" s="21" t="s">
        <v>9</v>
      </c>
      <c r="H4" s="24" t="s">
        <v>173</v>
      </c>
      <c r="I4" s="23">
        <v>43678</v>
      </c>
      <c r="J4" s="25">
        <v>0.52013888888888882</v>
      </c>
      <c r="K4" s="20">
        <v>534</v>
      </c>
      <c r="L4" s="21" t="s">
        <v>174</v>
      </c>
      <c r="M4" s="21">
        <v>974280971</v>
      </c>
      <c r="N4" s="21">
        <v>18252333</v>
      </c>
      <c r="O4" s="21" t="s">
        <v>8</v>
      </c>
      <c r="P4" s="21" t="s">
        <v>21</v>
      </c>
      <c r="Q4" s="21" t="s">
        <v>175</v>
      </c>
      <c r="R4" s="21" t="s">
        <v>141</v>
      </c>
      <c r="S4" s="20" t="s">
        <v>0</v>
      </c>
      <c r="T4" s="21" t="s">
        <v>7</v>
      </c>
      <c r="U4" s="26" t="s">
        <v>13</v>
      </c>
      <c r="V4" s="26" t="s">
        <v>5</v>
      </c>
      <c r="W4" s="26" t="s">
        <v>12</v>
      </c>
      <c r="X4" s="26" t="s">
        <v>4</v>
      </c>
      <c r="Y4" s="26" t="s">
        <v>5</v>
      </c>
      <c r="Z4" s="21" t="s">
        <v>6</v>
      </c>
      <c r="AA4" s="22" t="s">
        <v>5</v>
      </c>
      <c r="AB4" s="22" t="s">
        <v>5</v>
      </c>
      <c r="AC4" s="22" t="s">
        <v>5</v>
      </c>
      <c r="AD4" s="22" t="s">
        <v>5</v>
      </c>
      <c r="AE4" s="22" t="s">
        <v>5</v>
      </c>
      <c r="AF4" s="27">
        <v>100</v>
      </c>
      <c r="AG4" s="22" t="s">
        <v>4</v>
      </c>
      <c r="AH4" s="22" t="s">
        <v>4</v>
      </c>
      <c r="AI4" s="22" t="s">
        <v>5</v>
      </c>
      <c r="AJ4" s="22" t="s">
        <v>5</v>
      </c>
      <c r="AK4" s="27">
        <v>100</v>
      </c>
      <c r="AL4" s="22" t="s">
        <v>5</v>
      </c>
      <c r="AM4" s="22" t="s">
        <v>5</v>
      </c>
      <c r="AN4" s="22" t="s">
        <v>5</v>
      </c>
      <c r="AO4" s="22" t="s">
        <v>5</v>
      </c>
      <c r="AP4" s="22" t="s">
        <v>5</v>
      </c>
      <c r="AQ4" s="22" t="s">
        <v>5</v>
      </c>
      <c r="AR4" s="22" t="s">
        <v>4</v>
      </c>
      <c r="AS4" s="22" t="s">
        <v>4</v>
      </c>
      <c r="AT4" s="22" t="s">
        <v>4</v>
      </c>
      <c r="AU4" s="22" t="s">
        <v>4</v>
      </c>
      <c r="AV4" s="22" t="s">
        <v>5</v>
      </c>
      <c r="AW4" s="22" t="s">
        <v>5</v>
      </c>
      <c r="AX4" s="27">
        <v>100</v>
      </c>
      <c r="AY4" s="21" t="s">
        <v>4</v>
      </c>
      <c r="AZ4" s="21" t="s">
        <v>5</v>
      </c>
      <c r="BA4" s="21" t="s">
        <v>5</v>
      </c>
      <c r="BB4" s="21" t="s">
        <v>5</v>
      </c>
      <c r="BC4" s="27">
        <v>99.999999999999986</v>
      </c>
      <c r="BD4" s="21" t="s">
        <v>5</v>
      </c>
      <c r="BE4" s="21" t="s">
        <v>5</v>
      </c>
      <c r="BF4" s="21" t="s">
        <v>5</v>
      </c>
      <c r="BG4" s="27">
        <v>100</v>
      </c>
      <c r="BH4" s="22" t="s">
        <v>5</v>
      </c>
      <c r="BI4" s="27">
        <v>100</v>
      </c>
      <c r="BJ4" s="27">
        <v>100</v>
      </c>
      <c r="BK4" s="28">
        <v>0</v>
      </c>
      <c r="BL4" s="28">
        <v>0</v>
      </c>
      <c r="BM4" s="28">
        <v>0</v>
      </c>
      <c r="BN4" s="20">
        <v>0</v>
      </c>
      <c r="BO4" s="20">
        <v>0</v>
      </c>
      <c r="BP4" s="27">
        <v>100</v>
      </c>
      <c r="BQ4" s="26" t="s">
        <v>0</v>
      </c>
      <c r="BR4" s="26" t="s">
        <v>0</v>
      </c>
      <c r="BS4" s="26" t="s">
        <v>0</v>
      </c>
      <c r="BT4" s="26" t="s">
        <v>0</v>
      </c>
      <c r="BU4" s="26" t="s">
        <v>0</v>
      </c>
      <c r="BV4" s="21" t="s">
        <v>0</v>
      </c>
      <c r="BW4" s="21" t="s">
        <v>3</v>
      </c>
      <c r="BX4" s="21" t="s">
        <v>2</v>
      </c>
      <c r="BY4" s="21" t="s">
        <v>1</v>
      </c>
      <c r="BZ4" s="21" t="s">
        <v>123</v>
      </c>
      <c r="CA4" s="21" t="s">
        <v>20</v>
      </c>
      <c r="CB4" s="29"/>
      <c r="CC4" s="29"/>
      <c r="CD4" s="29" t="s">
        <v>0</v>
      </c>
      <c r="CE4" s="29"/>
      <c r="CF4" s="29"/>
      <c r="CG4" s="29"/>
      <c r="CH4" s="30" t="str">
        <f>IF(AND(Tabla1[[#This Row],[PONDERACION  ]]=100,Tabla1[[#This Row],[PONDERACION   ]]=100,Tabla1[[#This Row],[PONDERACION    ]]=100),"SI","NO")</f>
        <v>SI</v>
      </c>
    </row>
    <row r="5" spans="1:86" x14ac:dyDescent="0.2">
      <c r="A5" s="20" t="s">
        <v>160</v>
      </c>
      <c r="B5" s="20" t="s">
        <v>161</v>
      </c>
      <c r="C5" s="21">
        <v>5</v>
      </c>
      <c r="D5" s="22" t="s">
        <v>11</v>
      </c>
      <c r="E5" s="22" t="s">
        <v>10</v>
      </c>
      <c r="F5" s="23">
        <v>43680</v>
      </c>
      <c r="G5" s="21" t="s">
        <v>9</v>
      </c>
      <c r="H5" s="24" t="s">
        <v>176</v>
      </c>
      <c r="I5" s="23">
        <v>43678</v>
      </c>
      <c r="J5" s="25">
        <v>0.31111111111111112</v>
      </c>
      <c r="K5" s="20">
        <v>364</v>
      </c>
      <c r="L5" s="21" t="s">
        <v>177</v>
      </c>
      <c r="M5" s="21">
        <v>992004032</v>
      </c>
      <c r="N5" s="21">
        <v>14886495</v>
      </c>
      <c r="O5" s="21" t="s">
        <v>8</v>
      </c>
      <c r="P5" s="21" t="s">
        <v>16</v>
      </c>
      <c r="Q5" s="21" t="s">
        <v>178</v>
      </c>
      <c r="R5" s="21" t="s">
        <v>39</v>
      </c>
      <c r="S5" s="20" t="s">
        <v>0</v>
      </c>
      <c r="T5" s="21" t="s">
        <v>7</v>
      </c>
      <c r="U5" s="26" t="s">
        <v>13</v>
      </c>
      <c r="V5" s="26" t="s">
        <v>5</v>
      </c>
      <c r="W5" s="26" t="s">
        <v>12</v>
      </c>
      <c r="X5" s="26" t="s">
        <v>4</v>
      </c>
      <c r="Y5" s="26" t="s">
        <v>5</v>
      </c>
      <c r="Z5" s="21" t="s">
        <v>6</v>
      </c>
      <c r="AA5" s="22" t="s">
        <v>5</v>
      </c>
      <c r="AB5" s="22" t="s">
        <v>5</v>
      </c>
      <c r="AC5" s="22" t="s">
        <v>5</v>
      </c>
      <c r="AD5" s="22" t="s">
        <v>5</v>
      </c>
      <c r="AE5" s="22" t="s">
        <v>5</v>
      </c>
      <c r="AF5" s="27">
        <v>100</v>
      </c>
      <c r="AG5" s="22" t="s">
        <v>5</v>
      </c>
      <c r="AH5" s="22" t="s">
        <v>4</v>
      </c>
      <c r="AI5" s="22" t="s">
        <v>5</v>
      </c>
      <c r="AJ5" s="22" t="s">
        <v>5</v>
      </c>
      <c r="AK5" s="27">
        <v>100</v>
      </c>
      <c r="AL5" s="22" t="s">
        <v>5</v>
      </c>
      <c r="AM5" s="22" t="s">
        <v>5</v>
      </c>
      <c r="AN5" s="22" t="s">
        <v>5</v>
      </c>
      <c r="AO5" s="22" t="s">
        <v>5</v>
      </c>
      <c r="AP5" s="22" t="s">
        <v>5</v>
      </c>
      <c r="AQ5" s="22" t="s">
        <v>5</v>
      </c>
      <c r="AR5" s="22" t="s">
        <v>4</v>
      </c>
      <c r="AS5" s="22" t="s">
        <v>4</v>
      </c>
      <c r="AT5" s="22" t="s">
        <v>4</v>
      </c>
      <c r="AU5" s="22" t="s">
        <v>4</v>
      </c>
      <c r="AV5" s="22" t="s">
        <v>5</v>
      </c>
      <c r="AW5" s="22" t="s">
        <v>5</v>
      </c>
      <c r="AX5" s="27">
        <v>100</v>
      </c>
      <c r="AY5" s="21" t="s">
        <v>4</v>
      </c>
      <c r="AZ5" s="21" t="s">
        <v>5</v>
      </c>
      <c r="BA5" s="21" t="s">
        <v>5</v>
      </c>
      <c r="BB5" s="21" t="s">
        <v>5</v>
      </c>
      <c r="BC5" s="27">
        <v>99.999999999999986</v>
      </c>
      <c r="BD5" s="21" t="s">
        <v>5</v>
      </c>
      <c r="BE5" s="21" t="s">
        <v>5</v>
      </c>
      <c r="BF5" s="21" t="s">
        <v>5</v>
      </c>
      <c r="BG5" s="27">
        <v>100</v>
      </c>
      <c r="BH5" s="22" t="s">
        <v>4</v>
      </c>
      <c r="BI5" s="27">
        <v>100</v>
      </c>
      <c r="BJ5" s="27">
        <v>100</v>
      </c>
      <c r="BK5" s="28">
        <v>0</v>
      </c>
      <c r="BL5" s="28">
        <v>0</v>
      </c>
      <c r="BM5" s="28">
        <v>0</v>
      </c>
      <c r="BN5" s="20">
        <v>0</v>
      </c>
      <c r="BO5" s="20">
        <v>0</v>
      </c>
      <c r="BP5" s="27">
        <v>100</v>
      </c>
      <c r="BQ5" s="26" t="s">
        <v>0</v>
      </c>
      <c r="BR5" s="26" t="s">
        <v>0</v>
      </c>
      <c r="BS5" s="26" t="s">
        <v>0</v>
      </c>
      <c r="BT5" s="26" t="s">
        <v>0</v>
      </c>
      <c r="BU5" s="26" t="s">
        <v>0</v>
      </c>
      <c r="BV5" s="21" t="s">
        <v>5</v>
      </c>
      <c r="BW5" s="21" t="s">
        <v>12</v>
      </c>
      <c r="BX5" s="21" t="s">
        <v>12</v>
      </c>
      <c r="BY5" s="21" t="s">
        <v>12</v>
      </c>
      <c r="BZ5" s="21" t="s">
        <v>12</v>
      </c>
      <c r="CA5" s="21" t="s">
        <v>12</v>
      </c>
      <c r="CB5" s="29"/>
      <c r="CC5" s="29"/>
      <c r="CD5" s="29" t="s">
        <v>0</v>
      </c>
      <c r="CE5" s="29"/>
      <c r="CF5" s="29"/>
      <c r="CG5" s="29"/>
      <c r="CH5" s="30" t="str">
        <f>IF(AND(Tabla1[[#This Row],[PONDERACION  ]]=100,Tabla1[[#This Row],[PONDERACION   ]]=100,Tabla1[[#This Row],[PONDERACION    ]]=100),"SI","NO")</f>
        <v>SI</v>
      </c>
    </row>
    <row r="6" spans="1:86" x14ac:dyDescent="0.2">
      <c r="A6" s="20" t="s">
        <v>155</v>
      </c>
      <c r="B6" s="20" t="s">
        <v>156</v>
      </c>
      <c r="C6" s="21">
        <v>19</v>
      </c>
      <c r="D6" s="22" t="s">
        <v>11</v>
      </c>
      <c r="E6" s="22" t="s">
        <v>10</v>
      </c>
      <c r="F6" s="23">
        <v>43680</v>
      </c>
      <c r="G6" s="21" t="s">
        <v>9</v>
      </c>
      <c r="H6" s="24" t="s">
        <v>179</v>
      </c>
      <c r="I6" s="23">
        <v>43678</v>
      </c>
      <c r="J6" s="25">
        <v>0.81458333333333333</v>
      </c>
      <c r="K6" s="20">
        <v>644</v>
      </c>
      <c r="L6" s="31" t="s">
        <v>471</v>
      </c>
      <c r="M6" s="21">
        <v>5144622602</v>
      </c>
      <c r="N6" s="21">
        <v>14793509</v>
      </c>
      <c r="O6" s="21" t="s">
        <v>14</v>
      </c>
      <c r="P6" s="21" t="s">
        <v>19</v>
      </c>
      <c r="Q6" s="21" t="s">
        <v>180</v>
      </c>
      <c r="R6" s="21" t="s">
        <v>135</v>
      </c>
      <c r="S6" s="20" t="s">
        <v>0</v>
      </c>
      <c r="T6" s="21" t="s">
        <v>7</v>
      </c>
      <c r="U6" s="26" t="s">
        <v>13</v>
      </c>
      <c r="V6" s="26" t="s">
        <v>5</v>
      </c>
      <c r="W6" s="26" t="s">
        <v>12</v>
      </c>
      <c r="X6" s="26" t="s">
        <v>4</v>
      </c>
      <c r="Y6" s="26" t="s">
        <v>5</v>
      </c>
      <c r="Z6" s="21" t="s">
        <v>6</v>
      </c>
      <c r="AA6" s="22" t="s">
        <v>5</v>
      </c>
      <c r="AB6" s="22" t="s">
        <v>5</v>
      </c>
      <c r="AC6" s="22" t="s">
        <v>5</v>
      </c>
      <c r="AD6" s="22" t="s">
        <v>5</v>
      </c>
      <c r="AE6" s="22" t="s">
        <v>5</v>
      </c>
      <c r="AF6" s="27">
        <v>100</v>
      </c>
      <c r="AG6" s="22" t="s">
        <v>5</v>
      </c>
      <c r="AH6" s="22" t="s">
        <v>4</v>
      </c>
      <c r="AI6" s="22" t="s">
        <v>5</v>
      </c>
      <c r="AJ6" s="22" t="s">
        <v>5</v>
      </c>
      <c r="AK6" s="27">
        <v>100</v>
      </c>
      <c r="AL6" s="22" t="s">
        <v>5</v>
      </c>
      <c r="AM6" s="22" t="s">
        <v>5</v>
      </c>
      <c r="AN6" s="22" t="s">
        <v>5</v>
      </c>
      <c r="AO6" s="22" t="s">
        <v>5</v>
      </c>
      <c r="AP6" s="22" t="s">
        <v>5</v>
      </c>
      <c r="AQ6" s="22" t="s">
        <v>5</v>
      </c>
      <c r="AR6" s="22" t="s">
        <v>4</v>
      </c>
      <c r="AS6" s="22" t="s">
        <v>4</v>
      </c>
      <c r="AT6" s="22" t="s">
        <v>4</v>
      </c>
      <c r="AU6" s="22" t="s">
        <v>4</v>
      </c>
      <c r="AV6" s="22" t="s">
        <v>5</v>
      </c>
      <c r="AW6" s="22" t="s">
        <v>5</v>
      </c>
      <c r="AX6" s="27">
        <v>100</v>
      </c>
      <c r="AY6" s="21" t="s">
        <v>5</v>
      </c>
      <c r="AZ6" s="21" t="s">
        <v>5</v>
      </c>
      <c r="BA6" s="21" t="s">
        <v>5</v>
      </c>
      <c r="BB6" s="21" t="s">
        <v>5</v>
      </c>
      <c r="BC6" s="27">
        <v>100</v>
      </c>
      <c r="BD6" s="21" t="s">
        <v>5</v>
      </c>
      <c r="BE6" s="21" t="s">
        <v>5</v>
      </c>
      <c r="BF6" s="21" t="s">
        <v>5</v>
      </c>
      <c r="BG6" s="27">
        <v>100</v>
      </c>
      <c r="BH6" s="22" t="s">
        <v>4</v>
      </c>
      <c r="BI6" s="27">
        <v>100</v>
      </c>
      <c r="BJ6" s="27">
        <v>100</v>
      </c>
      <c r="BK6" s="28">
        <v>0</v>
      </c>
      <c r="BL6" s="28">
        <v>0</v>
      </c>
      <c r="BM6" s="28">
        <v>0</v>
      </c>
      <c r="BN6" s="20">
        <v>0</v>
      </c>
      <c r="BO6" s="20">
        <v>0</v>
      </c>
      <c r="BP6" s="27">
        <v>100</v>
      </c>
      <c r="BQ6" s="26" t="s">
        <v>0</v>
      </c>
      <c r="BR6" s="26" t="s">
        <v>0</v>
      </c>
      <c r="BS6" s="26" t="s">
        <v>0</v>
      </c>
      <c r="BT6" s="26" t="s">
        <v>0</v>
      </c>
      <c r="BU6" s="26" t="s">
        <v>0</v>
      </c>
      <c r="BV6" s="21" t="s">
        <v>0</v>
      </c>
      <c r="BW6" s="21" t="s">
        <v>3</v>
      </c>
      <c r="BX6" s="21" t="s">
        <v>2</v>
      </c>
      <c r="BY6" s="21" t="s">
        <v>1</v>
      </c>
      <c r="BZ6" s="21" t="s">
        <v>123</v>
      </c>
      <c r="CA6" s="21" t="s">
        <v>134</v>
      </c>
      <c r="CB6" s="29"/>
      <c r="CC6" s="29"/>
      <c r="CD6" s="29" t="s">
        <v>0</v>
      </c>
      <c r="CE6" s="29"/>
      <c r="CF6" s="29"/>
      <c r="CG6" s="29"/>
      <c r="CH6" s="30" t="str">
        <f>IF(AND(Tabla1[[#This Row],[PONDERACION  ]]=100,Tabla1[[#This Row],[PONDERACION   ]]=100,Tabla1[[#This Row],[PONDERACION    ]]=100),"SI","NO")</f>
        <v>SI</v>
      </c>
    </row>
    <row r="7" spans="1:86" x14ac:dyDescent="0.2">
      <c r="A7" s="20" t="s">
        <v>126</v>
      </c>
      <c r="B7" s="20" t="s">
        <v>127</v>
      </c>
      <c r="C7" s="21">
        <v>16</v>
      </c>
      <c r="D7" s="22" t="s">
        <v>11</v>
      </c>
      <c r="E7" s="22" t="s">
        <v>10</v>
      </c>
      <c r="F7" s="23">
        <v>43680</v>
      </c>
      <c r="G7" s="21" t="s">
        <v>9</v>
      </c>
      <c r="H7" s="24" t="s">
        <v>181</v>
      </c>
      <c r="I7" s="23"/>
      <c r="J7" s="25">
        <v>0.42222222222222222</v>
      </c>
      <c r="K7" s="20">
        <v>495</v>
      </c>
      <c r="L7" s="21" t="s">
        <v>182</v>
      </c>
      <c r="M7" s="21">
        <v>948058633</v>
      </c>
      <c r="N7" s="21">
        <v>17218565</v>
      </c>
      <c r="O7" s="21" t="s">
        <v>8</v>
      </c>
      <c r="P7" s="21" t="s">
        <v>21</v>
      </c>
      <c r="Q7" s="21" t="s">
        <v>183</v>
      </c>
      <c r="R7" s="21" t="s">
        <v>141</v>
      </c>
      <c r="S7" s="20" t="s">
        <v>0</v>
      </c>
      <c r="T7" s="21" t="s">
        <v>7</v>
      </c>
      <c r="U7" s="26" t="s">
        <v>13</v>
      </c>
      <c r="V7" s="26" t="s">
        <v>5</v>
      </c>
      <c r="W7" s="26" t="s">
        <v>12</v>
      </c>
      <c r="X7" s="26" t="s">
        <v>4</v>
      </c>
      <c r="Y7" s="26" t="s">
        <v>5</v>
      </c>
      <c r="Z7" s="21" t="s">
        <v>6</v>
      </c>
      <c r="AA7" s="22" t="s">
        <v>5</v>
      </c>
      <c r="AB7" s="22" t="s">
        <v>5</v>
      </c>
      <c r="AC7" s="22" t="s">
        <v>5</v>
      </c>
      <c r="AD7" s="22" t="s">
        <v>5</v>
      </c>
      <c r="AE7" s="22" t="s">
        <v>5</v>
      </c>
      <c r="AF7" s="27">
        <v>100</v>
      </c>
      <c r="AG7" s="22" t="s">
        <v>5</v>
      </c>
      <c r="AH7" s="22" t="s">
        <v>4</v>
      </c>
      <c r="AI7" s="22" t="s">
        <v>0</v>
      </c>
      <c r="AJ7" s="22" t="s">
        <v>5</v>
      </c>
      <c r="AK7" s="27">
        <v>44.444444444444443</v>
      </c>
      <c r="AL7" s="22" t="s">
        <v>5</v>
      </c>
      <c r="AM7" s="22" t="s">
        <v>5</v>
      </c>
      <c r="AN7" s="22" t="s">
        <v>5</v>
      </c>
      <c r="AO7" s="22" t="s">
        <v>5</v>
      </c>
      <c r="AP7" s="22" t="s">
        <v>5</v>
      </c>
      <c r="AQ7" s="22" t="s">
        <v>5</v>
      </c>
      <c r="AR7" s="22" t="s">
        <v>4</v>
      </c>
      <c r="AS7" s="22" t="s">
        <v>4</v>
      </c>
      <c r="AT7" s="22" t="s">
        <v>4</v>
      </c>
      <c r="AU7" s="22" t="s">
        <v>4</v>
      </c>
      <c r="AV7" s="22" t="s">
        <v>5</v>
      </c>
      <c r="AW7" s="22" t="s">
        <v>5</v>
      </c>
      <c r="AX7" s="27">
        <v>100</v>
      </c>
      <c r="AY7" s="21" t="s">
        <v>4</v>
      </c>
      <c r="AZ7" s="21" t="s">
        <v>5</v>
      </c>
      <c r="BA7" s="21" t="s">
        <v>5</v>
      </c>
      <c r="BB7" s="21" t="s">
        <v>5</v>
      </c>
      <c r="BC7" s="27">
        <v>99.999999999999986</v>
      </c>
      <c r="BD7" s="21" t="s">
        <v>5</v>
      </c>
      <c r="BE7" s="21" t="s">
        <v>5</v>
      </c>
      <c r="BF7" s="21" t="s">
        <v>5</v>
      </c>
      <c r="BG7" s="27">
        <v>100</v>
      </c>
      <c r="BH7" s="22" t="s">
        <v>5</v>
      </c>
      <c r="BI7" s="27">
        <v>100</v>
      </c>
      <c r="BJ7" s="27">
        <v>87.777777777777771</v>
      </c>
      <c r="BK7" s="28">
        <v>1</v>
      </c>
      <c r="BL7" s="28">
        <v>0</v>
      </c>
      <c r="BM7" s="28">
        <v>0</v>
      </c>
      <c r="BN7" s="20">
        <v>1</v>
      </c>
      <c r="BO7" s="20">
        <v>0</v>
      </c>
      <c r="BP7" s="27">
        <v>87.777777777777771</v>
      </c>
      <c r="BQ7" s="26" t="s">
        <v>0</v>
      </c>
      <c r="BR7" s="26" t="s">
        <v>0</v>
      </c>
      <c r="BS7" s="26" t="s">
        <v>0</v>
      </c>
      <c r="BT7" s="26" t="s">
        <v>0</v>
      </c>
      <c r="BU7" s="26" t="s">
        <v>0</v>
      </c>
      <c r="BV7" s="21" t="s">
        <v>0</v>
      </c>
      <c r="BW7" s="21" t="s">
        <v>3</v>
      </c>
      <c r="BX7" s="21" t="s">
        <v>2</v>
      </c>
      <c r="BY7" s="21" t="s">
        <v>1</v>
      </c>
      <c r="BZ7" s="21" t="s">
        <v>123</v>
      </c>
      <c r="CA7" s="21" t="s">
        <v>20</v>
      </c>
      <c r="CB7" s="29"/>
      <c r="CC7" s="29"/>
      <c r="CD7" s="29" t="s">
        <v>0</v>
      </c>
      <c r="CE7" s="29" t="s">
        <v>146</v>
      </c>
      <c r="CF7" s="29"/>
      <c r="CG7" s="29"/>
      <c r="CH7" s="30" t="str">
        <f>IF(AND(Tabla1[[#This Row],[PONDERACION  ]]=100,Tabla1[[#This Row],[PONDERACION   ]]=100,Tabla1[[#This Row],[PONDERACION    ]]=100),"SI","NO")</f>
        <v>NO</v>
      </c>
    </row>
    <row r="8" spans="1:86" x14ac:dyDescent="0.2">
      <c r="A8" s="20" t="s">
        <v>139</v>
      </c>
      <c r="B8" s="20" t="s">
        <v>140</v>
      </c>
      <c r="C8" s="21">
        <v>4</v>
      </c>
      <c r="D8" s="22" t="s">
        <v>11</v>
      </c>
      <c r="E8" s="22" t="s">
        <v>10</v>
      </c>
      <c r="F8" s="23">
        <v>43680</v>
      </c>
      <c r="G8" s="21" t="s">
        <v>9</v>
      </c>
      <c r="H8" s="24" t="s">
        <v>184</v>
      </c>
      <c r="I8" s="23">
        <v>43678</v>
      </c>
      <c r="J8" s="25">
        <v>0.42777777777777781</v>
      </c>
      <c r="K8" s="20">
        <v>251</v>
      </c>
      <c r="L8" s="21" t="s">
        <v>185</v>
      </c>
      <c r="M8" s="21">
        <v>994959320</v>
      </c>
      <c r="N8" s="21">
        <v>36069742</v>
      </c>
      <c r="O8" s="21" t="s">
        <v>8</v>
      </c>
      <c r="P8" s="21" t="s">
        <v>21</v>
      </c>
      <c r="Q8" s="21" t="s">
        <v>186</v>
      </c>
      <c r="R8" s="21" t="s">
        <v>141</v>
      </c>
      <c r="S8" s="20" t="s">
        <v>0</v>
      </c>
      <c r="T8" s="21" t="s">
        <v>7</v>
      </c>
      <c r="U8" s="26" t="s">
        <v>13</v>
      </c>
      <c r="V8" s="26" t="s">
        <v>5</v>
      </c>
      <c r="W8" s="26" t="s">
        <v>12</v>
      </c>
      <c r="X8" s="26" t="s">
        <v>4</v>
      </c>
      <c r="Y8" s="26" t="s">
        <v>5</v>
      </c>
      <c r="Z8" s="21" t="s">
        <v>6</v>
      </c>
      <c r="AA8" s="22" t="s">
        <v>5</v>
      </c>
      <c r="AB8" s="22" t="s">
        <v>0</v>
      </c>
      <c r="AC8" s="22" t="s">
        <v>5</v>
      </c>
      <c r="AD8" s="22" t="s">
        <v>5</v>
      </c>
      <c r="AE8" s="22" t="s">
        <v>5</v>
      </c>
      <c r="AF8" s="27">
        <v>75</v>
      </c>
      <c r="AG8" s="22" t="s">
        <v>5</v>
      </c>
      <c r="AH8" s="22" t="s">
        <v>4</v>
      </c>
      <c r="AI8" s="22" t="s">
        <v>5</v>
      </c>
      <c r="AJ8" s="22" t="s">
        <v>5</v>
      </c>
      <c r="AK8" s="27">
        <v>100</v>
      </c>
      <c r="AL8" s="22" t="s">
        <v>5</v>
      </c>
      <c r="AM8" s="22" t="s">
        <v>5</v>
      </c>
      <c r="AN8" s="22" t="s">
        <v>5</v>
      </c>
      <c r="AO8" s="22" t="s">
        <v>5</v>
      </c>
      <c r="AP8" s="22" t="s">
        <v>5</v>
      </c>
      <c r="AQ8" s="22" t="s">
        <v>5</v>
      </c>
      <c r="AR8" s="22" t="s">
        <v>4</v>
      </c>
      <c r="AS8" s="22" t="s">
        <v>4</v>
      </c>
      <c r="AT8" s="22" t="s">
        <v>4</v>
      </c>
      <c r="AU8" s="22" t="s">
        <v>4</v>
      </c>
      <c r="AV8" s="22" t="s">
        <v>5</v>
      </c>
      <c r="AW8" s="22" t="s">
        <v>5</v>
      </c>
      <c r="AX8" s="27">
        <v>100</v>
      </c>
      <c r="AY8" s="21" t="s">
        <v>4</v>
      </c>
      <c r="AZ8" s="21" t="s">
        <v>5</v>
      </c>
      <c r="BA8" s="21" t="s">
        <v>5</v>
      </c>
      <c r="BB8" s="21" t="s">
        <v>5</v>
      </c>
      <c r="BC8" s="27">
        <v>99.999999999999986</v>
      </c>
      <c r="BD8" s="21" t="s">
        <v>5</v>
      </c>
      <c r="BE8" s="21" t="s">
        <v>5</v>
      </c>
      <c r="BF8" s="21" t="s">
        <v>5</v>
      </c>
      <c r="BG8" s="27">
        <v>100</v>
      </c>
      <c r="BH8" s="22" t="s">
        <v>4</v>
      </c>
      <c r="BI8" s="27">
        <v>100</v>
      </c>
      <c r="BJ8" s="27">
        <v>98</v>
      </c>
      <c r="BK8" s="28">
        <v>0</v>
      </c>
      <c r="BL8" s="28">
        <v>0</v>
      </c>
      <c r="BM8" s="28">
        <v>0</v>
      </c>
      <c r="BN8" s="20">
        <v>0</v>
      </c>
      <c r="BO8" s="20">
        <v>1</v>
      </c>
      <c r="BP8" s="27">
        <v>98</v>
      </c>
      <c r="BQ8" s="26" t="s">
        <v>0</v>
      </c>
      <c r="BR8" s="26" t="s">
        <v>0</v>
      </c>
      <c r="BS8" s="26" t="s">
        <v>0</v>
      </c>
      <c r="BT8" s="26" t="s">
        <v>0</v>
      </c>
      <c r="BU8" s="26" t="s">
        <v>0</v>
      </c>
      <c r="BV8" s="21" t="s">
        <v>0</v>
      </c>
      <c r="BW8" s="21" t="s">
        <v>3</v>
      </c>
      <c r="BX8" s="21" t="s">
        <v>2</v>
      </c>
      <c r="BY8" s="21" t="s">
        <v>1</v>
      </c>
      <c r="BZ8" s="21" t="s">
        <v>123</v>
      </c>
      <c r="CA8" s="21" t="s">
        <v>20</v>
      </c>
      <c r="CB8" s="29"/>
      <c r="CC8" s="29"/>
      <c r="CD8" s="29" t="s">
        <v>0</v>
      </c>
      <c r="CE8" s="29" t="s">
        <v>157</v>
      </c>
      <c r="CF8" s="29"/>
      <c r="CG8" s="29"/>
      <c r="CH8" s="30" t="str">
        <f>IF(AND(Tabla1[[#This Row],[PONDERACION  ]]=100,Tabla1[[#This Row],[PONDERACION   ]]=100,Tabla1[[#This Row],[PONDERACION    ]]=100),"SI","NO")</f>
        <v>SI</v>
      </c>
    </row>
    <row r="9" spans="1:86" x14ac:dyDescent="0.2">
      <c r="A9" s="20" t="s">
        <v>153</v>
      </c>
      <c r="B9" s="20" t="s">
        <v>154</v>
      </c>
      <c r="C9" s="21">
        <v>4</v>
      </c>
      <c r="D9" s="22" t="s">
        <v>11</v>
      </c>
      <c r="E9" s="22" t="s">
        <v>10</v>
      </c>
      <c r="F9" s="23">
        <v>43680</v>
      </c>
      <c r="G9" s="21" t="s">
        <v>9</v>
      </c>
      <c r="H9" s="24" t="s">
        <v>187</v>
      </c>
      <c r="I9" s="23">
        <v>43678</v>
      </c>
      <c r="J9" s="25">
        <v>0.55208333333333337</v>
      </c>
      <c r="K9" s="20">
        <v>528</v>
      </c>
      <c r="L9" s="21" t="s">
        <v>188</v>
      </c>
      <c r="M9" s="21">
        <v>16559316</v>
      </c>
      <c r="N9" s="21">
        <v>35115423</v>
      </c>
      <c r="O9" s="21" t="s">
        <v>8</v>
      </c>
      <c r="P9" s="21" t="s">
        <v>21</v>
      </c>
      <c r="Q9" s="21" t="s">
        <v>189</v>
      </c>
      <c r="R9" s="21" t="s">
        <v>141</v>
      </c>
      <c r="S9" s="20" t="s">
        <v>0</v>
      </c>
      <c r="T9" s="21" t="s">
        <v>7</v>
      </c>
      <c r="U9" s="26" t="s">
        <v>7</v>
      </c>
      <c r="V9" s="26" t="s">
        <v>5</v>
      </c>
      <c r="W9" s="26" t="s">
        <v>12</v>
      </c>
      <c r="X9" s="26" t="s">
        <v>4</v>
      </c>
      <c r="Y9" s="26" t="s">
        <v>5</v>
      </c>
      <c r="Z9" s="21" t="s">
        <v>6</v>
      </c>
      <c r="AA9" s="22" t="s">
        <v>5</v>
      </c>
      <c r="AB9" s="22" t="s">
        <v>5</v>
      </c>
      <c r="AC9" s="22" t="s">
        <v>5</v>
      </c>
      <c r="AD9" s="22" t="s">
        <v>5</v>
      </c>
      <c r="AE9" s="22" t="s">
        <v>5</v>
      </c>
      <c r="AF9" s="27">
        <v>100</v>
      </c>
      <c r="AG9" s="22" t="s">
        <v>5</v>
      </c>
      <c r="AH9" s="22" t="s">
        <v>4</v>
      </c>
      <c r="AI9" s="22" t="s">
        <v>5</v>
      </c>
      <c r="AJ9" s="22" t="s">
        <v>5</v>
      </c>
      <c r="AK9" s="27">
        <v>100</v>
      </c>
      <c r="AL9" s="22" t="s">
        <v>5</v>
      </c>
      <c r="AM9" s="22" t="s">
        <v>5</v>
      </c>
      <c r="AN9" s="22" t="s">
        <v>5</v>
      </c>
      <c r="AO9" s="22" t="s">
        <v>5</v>
      </c>
      <c r="AP9" s="22" t="s">
        <v>5</v>
      </c>
      <c r="AQ9" s="22" t="s">
        <v>4</v>
      </c>
      <c r="AR9" s="22" t="s">
        <v>4</v>
      </c>
      <c r="AS9" s="22" t="s">
        <v>4</v>
      </c>
      <c r="AT9" s="22" t="s">
        <v>4</v>
      </c>
      <c r="AU9" s="22" t="s">
        <v>4</v>
      </c>
      <c r="AV9" s="22" t="s">
        <v>5</v>
      </c>
      <c r="AW9" s="22" t="s">
        <v>5</v>
      </c>
      <c r="AX9" s="27">
        <v>100</v>
      </c>
      <c r="AY9" s="21" t="s">
        <v>4</v>
      </c>
      <c r="AZ9" s="21" t="s">
        <v>5</v>
      </c>
      <c r="BA9" s="21" t="s">
        <v>5</v>
      </c>
      <c r="BB9" s="21" t="s">
        <v>5</v>
      </c>
      <c r="BC9" s="27">
        <v>99.999999999999986</v>
      </c>
      <c r="BD9" s="21" t="s">
        <v>0</v>
      </c>
      <c r="BE9" s="21" t="s">
        <v>5</v>
      </c>
      <c r="BF9" s="21" t="s">
        <v>5</v>
      </c>
      <c r="BG9" s="27">
        <v>71.428571428571431</v>
      </c>
      <c r="BH9" s="22" t="s">
        <v>4</v>
      </c>
      <c r="BI9" s="27">
        <v>100</v>
      </c>
      <c r="BJ9" s="27">
        <v>98</v>
      </c>
      <c r="BK9" s="28">
        <v>0</v>
      </c>
      <c r="BL9" s="28">
        <v>0</v>
      </c>
      <c r="BM9" s="28">
        <v>0</v>
      </c>
      <c r="BN9" s="20">
        <v>0</v>
      </c>
      <c r="BO9" s="20">
        <v>1</v>
      </c>
      <c r="BP9" s="27">
        <v>98</v>
      </c>
      <c r="BQ9" s="26" t="s">
        <v>0</v>
      </c>
      <c r="BR9" s="26" t="s">
        <v>0</v>
      </c>
      <c r="BS9" s="26" t="s">
        <v>0</v>
      </c>
      <c r="BT9" s="26" t="s">
        <v>0</v>
      </c>
      <c r="BU9" s="26" t="s">
        <v>0</v>
      </c>
      <c r="BV9" s="21" t="s">
        <v>0</v>
      </c>
      <c r="BW9" s="21" t="s">
        <v>3</v>
      </c>
      <c r="BX9" s="21" t="s">
        <v>2</v>
      </c>
      <c r="BY9" s="21" t="s">
        <v>1</v>
      </c>
      <c r="BZ9" s="21" t="s">
        <v>123</v>
      </c>
      <c r="CA9" s="21" t="s">
        <v>20</v>
      </c>
      <c r="CB9" s="29"/>
      <c r="CC9" s="29"/>
      <c r="CD9" s="29" t="s">
        <v>0</v>
      </c>
      <c r="CE9" s="29" t="s">
        <v>190</v>
      </c>
      <c r="CF9" s="29"/>
      <c r="CG9" s="29"/>
      <c r="CH9" s="30" t="str">
        <f>IF(AND(Tabla1[[#This Row],[PONDERACION  ]]=100,Tabla1[[#This Row],[PONDERACION   ]]=100,Tabla1[[#This Row],[PONDERACION    ]]=100),"SI","NO")</f>
        <v>SI</v>
      </c>
    </row>
    <row r="10" spans="1:86" x14ac:dyDescent="0.2">
      <c r="A10" s="20" t="s">
        <v>36</v>
      </c>
      <c r="B10" s="20" t="s">
        <v>35</v>
      </c>
      <c r="C10" s="21">
        <v>4</v>
      </c>
      <c r="D10" s="22" t="s">
        <v>11</v>
      </c>
      <c r="E10" s="22" t="s">
        <v>10</v>
      </c>
      <c r="F10" s="23">
        <v>43680</v>
      </c>
      <c r="G10" s="21" t="s">
        <v>9</v>
      </c>
      <c r="H10" s="24" t="s">
        <v>191</v>
      </c>
      <c r="I10" s="23">
        <v>43678</v>
      </c>
      <c r="J10" s="25">
        <v>0.56458333333333333</v>
      </c>
      <c r="K10" s="20">
        <v>464</v>
      </c>
      <c r="L10" s="21" t="s">
        <v>192</v>
      </c>
      <c r="M10" s="21">
        <v>963693434</v>
      </c>
      <c r="N10" s="21">
        <v>32290975</v>
      </c>
      <c r="O10" s="21" t="s">
        <v>8</v>
      </c>
      <c r="P10" s="21" t="s">
        <v>33</v>
      </c>
      <c r="Q10" s="21" t="s">
        <v>193</v>
      </c>
      <c r="R10" s="21" t="s">
        <v>141</v>
      </c>
      <c r="S10" s="20" t="s">
        <v>5</v>
      </c>
      <c r="T10" s="21" t="s">
        <v>7</v>
      </c>
      <c r="U10" s="26" t="s">
        <v>13</v>
      </c>
      <c r="V10" s="26" t="s">
        <v>5</v>
      </c>
      <c r="W10" s="26" t="s">
        <v>12</v>
      </c>
      <c r="X10" s="26" t="s">
        <v>4</v>
      </c>
      <c r="Y10" s="26" t="s">
        <v>5</v>
      </c>
      <c r="Z10" s="21" t="s">
        <v>6</v>
      </c>
      <c r="AA10" s="22" t="s">
        <v>5</v>
      </c>
      <c r="AB10" s="22" t="s">
        <v>5</v>
      </c>
      <c r="AC10" s="22" t="s">
        <v>5</v>
      </c>
      <c r="AD10" s="22" t="s">
        <v>5</v>
      </c>
      <c r="AE10" s="22" t="s">
        <v>5</v>
      </c>
      <c r="AF10" s="27">
        <v>100</v>
      </c>
      <c r="AG10" s="22" t="s">
        <v>5</v>
      </c>
      <c r="AH10" s="22" t="s">
        <v>4</v>
      </c>
      <c r="AI10" s="22" t="s">
        <v>5</v>
      </c>
      <c r="AJ10" s="22" t="s">
        <v>0</v>
      </c>
      <c r="AK10" s="27">
        <v>72.222222222222214</v>
      </c>
      <c r="AL10" s="22" t="s">
        <v>5</v>
      </c>
      <c r="AM10" s="22" t="s">
        <v>5</v>
      </c>
      <c r="AN10" s="22" t="s">
        <v>5</v>
      </c>
      <c r="AO10" s="22" t="s">
        <v>5</v>
      </c>
      <c r="AP10" s="22" t="s">
        <v>5</v>
      </c>
      <c r="AQ10" s="22" t="s">
        <v>5</v>
      </c>
      <c r="AR10" s="22" t="s">
        <v>4</v>
      </c>
      <c r="AS10" s="22" t="s">
        <v>4</v>
      </c>
      <c r="AT10" s="22" t="s">
        <v>4</v>
      </c>
      <c r="AU10" s="22" t="s">
        <v>4</v>
      </c>
      <c r="AV10" s="22" t="s">
        <v>5</v>
      </c>
      <c r="AW10" s="22" t="s">
        <v>5</v>
      </c>
      <c r="AX10" s="27">
        <v>100</v>
      </c>
      <c r="AY10" s="21" t="s">
        <v>4</v>
      </c>
      <c r="AZ10" s="21" t="s">
        <v>5</v>
      </c>
      <c r="BA10" s="21" t="s">
        <v>5</v>
      </c>
      <c r="BB10" s="21" t="s">
        <v>5</v>
      </c>
      <c r="BC10" s="27">
        <v>99.999999999999986</v>
      </c>
      <c r="BD10" s="21" t="s">
        <v>5</v>
      </c>
      <c r="BE10" s="21" t="s">
        <v>5</v>
      </c>
      <c r="BF10" s="21" t="s">
        <v>5</v>
      </c>
      <c r="BG10" s="27">
        <v>100</v>
      </c>
      <c r="BH10" s="22" t="s">
        <v>5</v>
      </c>
      <c r="BI10" s="27">
        <v>100</v>
      </c>
      <c r="BJ10" s="27">
        <v>93.888888888888886</v>
      </c>
      <c r="BK10" s="28">
        <v>1</v>
      </c>
      <c r="BL10" s="28">
        <v>0</v>
      </c>
      <c r="BM10" s="28">
        <v>0</v>
      </c>
      <c r="BN10" s="20">
        <v>1</v>
      </c>
      <c r="BO10" s="20">
        <v>0</v>
      </c>
      <c r="BP10" s="27">
        <v>93.888888888888886</v>
      </c>
      <c r="BQ10" s="26" t="s">
        <v>0</v>
      </c>
      <c r="BR10" s="26" t="s">
        <v>0</v>
      </c>
      <c r="BS10" s="26" t="s">
        <v>0</v>
      </c>
      <c r="BT10" s="26" t="s">
        <v>0</v>
      </c>
      <c r="BU10" s="26" t="s">
        <v>0</v>
      </c>
      <c r="BV10" s="21" t="s">
        <v>0</v>
      </c>
      <c r="BW10" s="21" t="s">
        <v>3</v>
      </c>
      <c r="BX10" s="21" t="s">
        <v>2</v>
      </c>
      <c r="BY10" s="21" t="s">
        <v>1</v>
      </c>
      <c r="BZ10" s="21" t="s">
        <v>123</v>
      </c>
      <c r="CA10" s="21" t="s">
        <v>20</v>
      </c>
      <c r="CB10" s="29"/>
      <c r="CC10" s="29"/>
      <c r="CD10" s="29" t="s">
        <v>0</v>
      </c>
      <c r="CE10" s="29" t="s">
        <v>194</v>
      </c>
      <c r="CF10" s="29"/>
      <c r="CG10" s="29"/>
      <c r="CH10" s="30" t="str">
        <f>IF(AND(Tabla1[[#This Row],[PONDERACION  ]]=100,Tabla1[[#This Row],[PONDERACION   ]]=100,Tabla1[[#This Row],[PONDERACION    ]]=100),"SI","NO")</f>
        <v>NO</v>
      </c>
    </row>
    <row r="11" spans="1:86" x14ac:dyDescent="0.2">
      <c r="A11" s="20" t="s">
        <v>195</v>
      </c>
      <c r="B11" s="20" t="s">
        <v>196</v>
      </c>
      <c r="C11" s="21">
        <v>1</v>
      </c>
      <c r="D11" s="22" t="s">
        <v>11</v>
      </c>
      <c r="E11" s="22" t="s">
        <v>10</v>
      </c>
      <c r="F11" s="23">
        <v>43680</v>
      </c>
      <c r="G11" s="21" t="s">
        <v>9</v>
      </c>
      <c r="H11" s="33" t="s">
        <v>472</v>
      </c>
      <c r="I11" s="23">
        <v>43678</v>
      </c>
      <c r="J11" s="25">
        <v>0.60069444444444442</v>
      </c>
      <c r="K11" s="20">
        <v>212</v>
      </c>
      <c r="L11" s="21" t="s">
        <v>197</v>
      </c>
      <c r="M11" s="21">
        <v>978051827</v>
      </c>
      <c r="N11" s="21">
        <v>33584785</v>
      </c>
      <c r="O11" s="21" t="s">
        <v>14</v>
      </c>
      <c r="P11" s="21" t="s">
        <v>19</v>
      </c>
      <c r="Q11" s="21" t="s">
        <v>198</v>
      </c>
      <c r="R11" s="21" t="s">
        <v>24</v>
      </c>
      <c r="S11" s="20" t="s">
        <v>0</v>
      </c>
      <c r="T11" s="21" t="s">
        <v>7</v>
      </c>
      <c r="U11" s="26" t="s">
        <v>7</v>
      </c>
      <c r="V11" s="26" t="s">
        <v>5</v>
      </c>
      <c r="W11" s="26" t="s">
        <v>12</v>
      </c>
      <c r="X11" s="26" t="s">
        <v>4</v>
      </c>
      <c r="Y11" s="26" t="s">
        <v>5</v>
      </c>
      <c r="Z11" s="21" t="s">
        <v>6</v>
      </c>
      <c r="AA11" s="22" t="s">
        <v>5</v>
      </c>
      <c r="AB11" s="22" t="s">
        <v>5</v>
      </c>
      <c r="AC11" s="22" t="s">
        <v>5</v>
      </c>
      <c r="AD11" s="22" t="s">
        <v>5</v>
      </c>
      <c r="AE11" s="22" t="s">
        <v>5</v>
      </c>
      <c r="AF11" s="27">
        <v>100</v>
      </c>
      <c r="AG11" s="22" t="s">
        <v>4</v>
      </c>
      <c r="AH11" s="22" t="s">
        <v>4</v>
      </c>
      <c r="AI11" s="22" t="s">
        <v>5</v>
      </c>
      <c r="AJ11" s="22" t="s">
        <v>0</v>
      </c>
      <c r="AK11" s="27">
        <v>66.666666666666657</v>
      </c>
      <c r="AL11" s="22" t="s">
        <v>5</v>
      </c>
      <c r="AM11" s="22" t="s">
        <v>5</v>
      </c>
      <c r="AN11" s="22" t="s">
        <v>5</v>
      </c>
      <c r="AO11" s="22" t="s">
        <v>5</v>
      </c>
      <c r="AP11" s="22" t="s">
        <v>5</v>
      </c>
      <c r="AQ11" s="22" t="s">
        <v>5</v>
      </c>
      <c r="AR11" s="22" t="s">
        <v>4</v>
      </c>
      <c r="AS11" s="22" t="s">
        <v>4</v>
      </c>
      <c r="AT11" s="22" t="s">
        <v>4</v>
      </c>
      <c r="AU11" s="22" t="s">
        <v>4</v>
      </c>
      <c r="AV11" s="22" t="s">
        <v>5</v>
      </c>
      <c r="AW11" s="22" t="s">
        <v>5</v>
      </c>
      <c r="AX11" s="27">
        <v>100</v>
      </c>
      <c r="AY11" s="21" t="s">
        <v>4</v>
      </c>
      <c r="AZ11" s="21" t="s">
        <v>0</v>
      </c>
      <c r="BA11" s="21" t="s">
        <v>0</v>
      </c>
      <c r="BB11" s="21" t="s">
        <v>0</v>
      </c>
      <c r="BC11" s="27">
        <v>0</v>
      </c>
      <c r="BD11" s="21" t="s">
        <v>5</v>
      </c>
      <c r="BE11" s="21" t="s">
        <v>5</v>
      </c>
      <c r="BF11" s="21" t="s">
        <v>5</v>
      </c>
      <c r="BG11" s="27">
        <v>100</v>
      </c>
      <c r="BH11" s="22" t="s">
        <v>4</v>
      </c>
      <c r="BI11" s="27">
        <v>100</v>
      </c>
      <c r="BJ11" s="27">
        <v>70.666666666666671</v>
      </c>
      <c r="BK11" s="28">
        <v>1</v>
      </c>
      <c r="BL11" s="28">
        <v>3</v>
      </c>
      <c r="BM11" s="28">
        <v>0</v>
      </c>
      <c r="BN11" s="20">
        <v>4</v>
      </c>
      <c r="BO11" s="20">
        <v>0</v>
      </c>
      <c r="BP11" s="27">
        <v>70.666666666666671</v>
      </c>
      <c r="BQ11" s="26" t="s">
        <v>0</v>
      </c>
      <c r="BR11" s="26" t="s">
        <v>0</v>
      </c>
      <c r="BS11" s="26" t="s">
        <v>0</v>
      </c>
      <c r="BT11" s="26" t="s">
        <v>0</v>
      </c>
      <c r="BU11" s="26" t="s">
        <v>0</v>
      </c>
      <c r="BV11" s="21" t="s">
        <v>5</v>
      </c>
      <c r="BW11" s="21" t="s">
        <v>12</v>
      </c>
      <c r="BX11" s="21" t="s">
        <v>12</v>
      </c>
      <c r="BY11" s="21" t="s">
        <v>12</v>
      </c>
      <c r="BZ11" s="21" t="s">
        <v>12</v>
      </c>
      <c r="CA11" s="21" t="s">
        <v>12</v>
      </c>
      <c r="CB11" s="29"/>
      <c r="CC11" s="29"/>
      <c r="CD11" s="29" t="s">
        <v>0</v>
      </c>
      <c r="CE11" s="29" t="s">
        <v>199</v>
      </c>
      <c r="CF11" s="29"/>
      <c r="CG11" s="29"/>
      <c r="CH11" s="30" t="str">
        <f>IF(AND(Tabla1[[#This Row],[PONDERACION  ]]=100,Tabla1[[#This Row],[PONDERACION   ]]=100,Tabla1[[#This Row],[PONDERACION    ]]=100),"SI","NO")</f>
        <v>NO</v>
      </c>
    </row>
    <row r="12" spans="1:86" x14ac:dyDescent="0.2">
      <c r="A12" s="20" t="s">
        <v>144</v>
      </c>
      <c r="B12" s="20" t="s">
        <v>145</v>
      </c>
      <c r="C12" s="21">
        <v>15</v>
      </c>
      <c r="D12" s="22" t="s">
        <v>11</v>
      </c>
      <c r="E12" s="22" t="s">
        <v>10</v>
      </c>
      <c r="F12" s="23">
        <v>43680</v>
      </c>
      <c r="G12" s="21" t="s">
        <v>9</v>
      </c>
      <c r="H12" s="24" t="s">
        <v>200</v>
      </c>
      <c r="I12" s="23">
        <v>43678</v>
      </c>
      <c r="J12" s="25">
        <v>0.2722222222222222</v>
      </c>
      <c r="K12" s="20">
        <v>498</v>
      </c>
      <c r="L12" s="21" t="s">
        <v>201</v>
      </c>
      <c r="M12" s="21">
        <v>954714637</v>
      </c>
      <c r="N12" s="21">
        <v>16944537</v>
      </c>
      <c r="O12" s="21" t="s">
        <v>8</v>
      </c>
      <c r="P12" s="21" t="s">
        <v>132</v>
      </c>
      <c r="Q12" s="21" t="s">
        <v>202</v>
      </c>
      <c r="R12" s="21" t="s">
        <v>133</v>
      </c>
      <c r="S12" s="20" t="s">
        <v>5</v>
      </c>
      <c r="T12" s="21" t="s">
        <v>7</v>
      </c>
      <c r="U12" s="26" t="s">
        <v>13</v>
      </c>
      <c r="V12" s="26" t="s">
        <v>5</v>
      </c>
      <c r="W12" s="26" t="s">
        <v>12</v>
      </c>
      <c r="X12" s="26" t="s">
        <v>4</v>
      </c>
      <c r="Y12" s="26" t="s">
        <v>5</v>
      </c>
      <c r="Z12" s="21" t="s">
        <v>6</v>
      </c>
      <c r="AA12" s="22" t="s">
        <v>5</v>
      </c>
      <c r="AB12" s="22" t="s">
        <v>5</v>
      </c>
      <c r="AC12" s="22" t="s">
        <v>5</v>
      </c>
      <c r="AD12" s="22" t="s">
        <v>5</v>
      </c>
      <c r="AE12" s="22" t="s">
        <v>5</v>
      </c>
      <c r="AF12" s="27">
        <v>100</v>
      </c>
      <c r="AG12" s="22" t="s">
        <v>5</v>
      </c>
      <c r="AH12" s="22" t="s">
        <v>4</v>
      </c>
      <c r="AI12" s="22" t="s">
        <v>5</v>
      </c>
      <c r="AJ12" s="22" t="s">
        <v>0</v>
      </c>
      <c r="AK12" s="27">
        <v>72.222222222222214</v>
      </c>
      <c r="AL12" s="22" t="s">
        <v>4</v>
      </c>
      <c r="AM12" s="22" t="s">
        <v>0</v>
      </c>
      <c r="AN12" s="22" t="s">
        <v>5</v>
      </c>
      <c r="AO12" s="22" t="s">
        <v>5</v>
      </c>
      <c r="AP12" s="22" t="s">
        <v>5</v>
      </c>
      <c r="AQ12" s="22" t="s">
        <v>5</v>
      </c>
      <c r="AR12" s="22" t="s">
        <v>4</v>
      </c>
      <c r="AS12" s="22" t="s">
        <v>4</v>
      </c>
      <c r="AT12" s="22" t="s">
        <v>4</v>
      </c>
      <c r="AU12" s="22" t="s">
        <v>4</v>
      </c>
      <c r="AV12" s="22" t="s">
        <v>0</v>
      </c>
      <c r="AW12" s="22" t="s">
        <v>4</v>
      </c>
      <c r="AX12" s="27">
        <v>0</v>
      </c>
      <c r="AY12" s="21" t="s">
        <v>4</v>
      </c>
      <c r="AZ12" s="21" t="s">
        <v>0</v>
      </c>
      <c r="BA12" s="21" t="s">
        <v>5</v>
      </c>
      <c r="BB12" s="21" t="s">
        <v>5</v>
      </c>
      <c r="BC12" s="27">
        <v>57.142857142857139</v>
      </c>
      <c r="BD12" s="21" t="s">
        <v>5</v>
      </c>
      <c r="BE12" s="21" t="s">
        <v>5</v>
      </c>
      <c r="BF12" s="21" t="s">
        <v>4</v>
      </c>
      <c r="BG12" s="27">
        <v>100</v>
      </c>
      <c r="BH12" s="22" t="s">
        <v>4</v>
      </c>
      <c r="BI12" s="27">
        <v>100</v>
      </c>
      <c r="BJ12" s="27">
        <v>46.460317460317455</v>
      </c>
      <c r="BK12" s="28">
        <v>3</v>
      </c>
      <c r="BL12" s="28">
        <v>1</v>
      </c>
      <c r="BM12" s="28">
        <v>0</v>
      </c>
      <c r="BN12" s="20">
        <v>4</v>
      </c>
      <c r="BO12" s="20">
        <v>0</v>
      </c>
      <c r="BP12" s="27">
        <v>46.460317460317455</v>
      </c>
      <c r="BQ12" s="26" t="s">
        <v>0</v>
      </c>
      <c r="BR12" s="26" t="s">
        <v>0</v>
      </c>
      <c r="BS12" s="26" t="s">
        <v>0</v>
      </c>
      <c r="BT12" s="26" t="s">
        <v>0</v>
      </c>
      <c r="BU12" s="26" t="s">
        <v>0</v>
      </c>
      <c r="BV12" s="21" t="s">
        <v>0</v>
      </c>
      <c r="BW12" s="21" t="s">
        <v>3</v>
      </c>
      <c r="BX12" s="21" t="s">
        <v>2</v>
      </c>
      <c r="BY12" s="21" t="s">
        <v>1</v>
      </c>
      <c r="BZ12" s="21" t="s">
        <v>123</v>
      </c>
      <c r="CA12" s="21" t="s">
        <v>20</v>
      </c>
      <c r="CB12" s="29"/>
      <c r="CC12" s="29"/>
      <c r="CD12" s="29" t="s">
        <v>0</v>
      </c>
      <c r="CE12" s="29" t="s">
        <v>203</v>
      </c>
      <c r="CF12" s="29"/>
      <c r="CG12" s="29"/>
      <c r="CH12" s="30" t="str">
        <f>IF(AND(Tabla1[[#This Row],[PONDERACION  ]]=100,Tabla1[[#This Row],[PONDERACION   ]]=100,Tabla1[[#This Row],[PONDERACION    ]]=100),"SI","NO")</f>
        <v>NO</v>
      </c>
    </row>
    <row r="13" spans="1:86" x14ac:dyDescent="0.2">
      <c r="A13" s="20" t="s">
        <v>148</v>
      </c>
      <c r="B13" s="20" t="s">
        <v>149</v>
      </c>
      <c r="C13" s="21">
        <v>8</v>
      </c>
      <c r="D13" s="22" t="s">
        <v>11</v>
      </c>
      <c r="E13" s="22" t="s">
        <v>10</v>
      </c>
      <c r="F13" s="23">
        <v>43680</v>
      </c>
      <c r="G13" s="21" t="s">
        <v>9</v>
      </c>
      <c r="H13" s="33" t="s">
        <v>473</v>
      </c>
      <c r="I13" s="23">
        <v>43678</v>
      </c>
      <c r="J13" s="25">
        <v>0.82986111111111116</v>
      </c>
      <c r="K13" s="20">
        <v>456</v>
      </c>
      <c r="L13" s="21" t="s">
        <v>204</v>
      </c>
      <c r="M13" s="21">
        <v>951250002</v>
      </c>
      <c r="N13" s="21">
        <v>16424109</v>
      </c>
      <c r="O13" s="21" t="s">
        <v>14</v>
      </c>
      <c r="P13" s="21" t="s">
        <v>129</v>
      </c>
      <c r="Q13" s="21" t="s">
        <v>205</v>
      </c>
      <c r="R13" s="21" t="s">
        <v>135</v>
      </c>
      <c r="S13" s="20" t="s">
        <v>5</v>
      </c>
      <c r="T13" s="21" t="s">
        <v>7</v>
      </c>
      <c r="U13" s="26" t="s">
        <v>13</v>
      </c>
      <c r="V13" s="26" t="s">
        <v>5</v>
      </c>
      <c r="W13" s="26" t="s">
        <v>12</v>
      </c>
      <c r="X13" s="26" t="s">
        <v>4</v>
      </c>
      <c r="Y13" s="26" t="s">
        <v>5</v>
      </c>
      <c r="Z13" s="21" t="s">
        <v>6</v>
      </c>
      <c r="AA13" s="22" t="s">
        <v>5</v>
      </c>
      <c r="AB13" s="22" t="s">
        <v>5</v>
      </c>
      <c r="AC13" s="22" t="s">
        <v>5</v>
      </c>
      <c r="AD13" s="22" t="s">
        <v>5</v>
      </c>
      <c r="AE13" s="22" t="s">
        <v>5</v>
      </c>
      <c r="AF13" s="27">
        <v>100</v>
      </c>
      <c r="AG13" s="22" t="s">
        <v>5</v>
      </c>
      <c r="AH13" s="22" t="s">
        <v>4</v>
      </c>
      <c r="AI13" s="22" t="s">
        <v>5</v>
      </c>
      <c r="AJ13" s="22" t="s">
        <v>5</v>
      </c>
      <c r="AK13" s="27">
        <v>100</v>
      </c>
      <c r="AL13" s="22" t="s">
        <v>5</v>
      </c>
      <c r="AM13" s="22" t="s">
        <v>5</v>
      </c>
      <c r="AN13" s="22" t="s">
        <v>5</v>
      </c>
      <c r="AO13" s="22" t="s">
        <v>4</v>
      </c>
      <c r="AP13" s="22" t="s">
        <v>5</v>
      </c>
      <c r="AQ13" s="22" t="s">
        <v>5</v>
      </c>
      <c r="AR13" s="22" t="s">
        <v>4</v>
      </c>
      <c r="AS13" s="22" t="s">
        <v>4</v>
      </c>
      <c r="AT13" s="22" t="s">
        <v>4</v>
      </c>
      <c r="AU13" s="22" t="s">
        <v>4</v>
      </c>
      <c r="AV13" s="22" t="s">
        <v>0</v>
      </c>
      <c r="AW13" s="22" t="s">
        <v>4</v>
      </c>
      <c r="AX13" s="27">
        <v>78.787878787878782</v>
      </c>
      <c r="AY13" s="21" t="s">
        <v>4</v>
      </c>
      <c r="AZ13" s="21" t="s">
        <v>0</v>
      </c>
      <c r="BA13" s="21" t="s">
        <v>5</v>
      </c>
      <c r="BB13" s="21" t="s">
        <v>5</v>
      </c>
      <c r="BC13" s="27">
        <v>57.142857142857139</v>
      </c>
      <c r="BD13" s="21" t="s">
        <v>5</v>
      </c>
      <c r="BE13" s="21" t="s">
        <v>5</v>
      </c>
      <c r="BF13" s="21" t="s">
        <v>4</v>
      </c>
      <c r="BG13" s="27">
        <v>100</v>
      </c>
      <c r="BH13" s="22" t="s">
        <v>4</v>
      </c>
      <c r="BI13" s="27">
        <v>100</v>
      </c>
      <c r="BJ13" s="27">
        <v>82.510822510822507</v>
      </c>
      <c r="BK13" s="28">
        <v>1</v>
      </c>
      <c r="BL13" s="28">
        <v>1</v>
      </c>
      <c r="BM13" s="28">
        <v>0</v>
      </c>
      <c r="BN13" s="20">
        <v>2</v>
      </c>
      <c r="BO13" s="20">
        <v>0</v>
      </c>
      <c r="BP13" s="27">
        <v>82.510822510822507</v>
      </c>
      <c r="BQ13" s="26" t="s">
        <v>0</v>
      </c>
      <c r="BR13" s="26" t="s">
        <v>0</v>
      </c>
      <c r="BS13" s="26" t="s">
        <v>0</v>
      </c>
      <c r="BT13" s="26" t="s">
        <v>0</v>
      </c>
      <c r="BU13" s="26" t="s">
        <v>0</v>
      </c>
      <c r="BV13" s="21" t="s">
        <v>0</v>
      </c>
      <c r="BW13" s="21" t="s">
        <v>3</v>
      </c>
      <c r="BX13" s="21" t="s">
        <v>29</v>
      </c>
      <c r="BY13" s="21" t="s">
        <v>206</v>
      </c>
      <c r="BZ13" s="21" t="s">
        <v>207</v>
      </c>
      <c r="CA13" s="21" t="s">
        <v>208</v>
      </c>
      <c r="CB13" s="29"/>
      <c r="CC13" s="29"/>
      <c r="CD13" s="29" t="s">
        <v>0</v>
      </c>
      <c r="CE13" s="29" t="s">
        <v>209</v>
      </c>
      <c r="CF13" s="29"/>
      <c r="CG13" s="29"/>
      <c r="CH13" s="30" t="str">
        <f>IF(AND(Tabla1[[#This Row],[PONDERACION  ]]=100,Tabla1[[#This Row],[PONDERACION   ]]=100,Tabla1[[#This Row],[PONDERACION    ]]=100),"SI","NO")</f>
        <v>NO</v>
      </c>
    </row>
    <row r="14" spans="1:86" x14ac:dyDescent="0.2">
      <c r="A14" s="20" t="s">
        <v>36</v>
      </c>
      <c r="B14" s="20" t="s">
        <v>35</v>
      </c>
      <c r="C14" s="21">
        <v>4</v>
      </c>
      <c r="D14" s="22" t="s">
        <v>11</v>
      </c>
      <c r="E14" s="22" t="s">
        <v>10</v>
      </c>
      <c r="F14" s="23">
        <v>43680</v>
      </c>
      <c r="G14" s="21" t="s">
        <v>9</v>
      </c>
      <c r="H14" s="24" t="s">
        <v>210</v>
      </c>
      <c r="I14" s="23">
        <v>43679</v>
      </c>
      <c r="J14" s="25">
        <v>0.45694444444444443</v>
      </c>
      <c r="K14" s="20">
        <v>210</v>
      </c>
      <c r="L14" s="21" t="s">
        <v>211</v>
      </c>
      <c r="M14" s="21">
        <v>992919717</v>
      </c>
      <c r="N14" s="21">
        <v>35585413</v>
      </c>
      <c r="O14" s="21" t="s">
        <v>8</v>
      </c>
      <c r="P14" s="21" t="s">
        <v>16</v>
      </c>
      <c r="Q14" s="21" t="s">
        <v>212</v>
      </c>
      <c r="R14" s="21" t="s">
        <v>39</v>
      </c>
      <c r="S14" s="20" t="s">
        <v>0</v>
      </c>
      <c r="T14" s="21" t="s">
        <v>7</v>
      </c>
      <c r="U14" s="26" t="s">
        <v>13</v>
      </c>
      <c r="V14" s="26" t="s">
        <v>5</v>
      </c>
      <c r="W14" s="26" t="s">
        <v>12</v>
      </c>
      <c r="X14" s="26" t="s">
        <v>4</v>
      </c>
      <c r="Y14" s="26" t="s">
        <v>5</v>
      </c>
      <c r="Z14" s="21" t="s">
        <v>6</v>
      </c>
      <c r="AA14" s="22" t="s">
        <v>5</v>
      </c>
      <c r="AB14" s="22" t="s">
        <v>5</v>
      </c>
      <c r="AC14" s="22" t="s">
        <v>5</v>
      </c>
      <c r="AD14" s="22" t="s">
        <v>5</v>
      </c>
      <c r="AE14" s="22" t="s">
        <v>4</v>
      </c>
      <c r="AF14" s="27">
        <v>99.999999999999986</v>
      </c>
      <c r="AG14" s="22" t="s">
        <v>4</v>
      </c>
      <c r="AH14" s="22" t="s">
        <v>4</v>
      </c>
      <c r="AI14" s="22" t="s">
        <v>5</v>
      </c>
      <c r="AJ14" s="22" t="s">
        <v>5</v>
      </c>
      <c r="AK14" s="27">
        <v>100</v>
      </c>
      <c r="AL14" s="22" t="s">
        <v>5</v>
      </c>
      <c r="AM14" s="22" t="s">
        <v>5</v>
      </c>
      <c r="AN14" s="22" t="s">
        <v>5</v>
      </c>
      <c r="AO14" s="22" t="s">
        <v>5</v>
      </c>
      <c r="AP14" s="22" t="s">
        <v>5</v>
      </c>
      <c r="AQ14" s="22" t="s">
        <v>5</v>
      </c>
      <c r="AR14" s="22" t="s">
        <v>4</v>
      </c>
      <c r="AS14" s="22" t="s">
        <v>4</v>
      </c>
      <c r="AT14" s="22" t="s">
        <v>4</v>
      </c>
      <c r="AU14" s="22" t="s">
        <v>4</v>
      </c>
      <c r="AV14" s="22" t="s">
        <v>5</v>
      </c>
      <c r="AW14" s="22" t="s">
        <v>4</v>
      </c>
      <c r="AX14" s="27">
        <v>100</v>
      </c>
      <c r="AY14" s="21" t="s">
        <v>4</v>
      </c>
      <c r="AZ14" s="21" t="s">
        <v>5</v>
      </c>
      <c r="BA14" s="21" t="s">
        <v>5</v>
      </c>
      <c r="BB14" s="21" t="s">
        <v>0</v>
      </c>
      <c r="BC14" s="27">
        <v>71.428571428571416</v>
      </c>
      <c r="BD14" s="21" t="s">
        <v>5</v>
      </c>
      <c r="BE14" s="21" t="s">
        <v>5</v>
      </c>
      <c r="BF14" s="21" t="s">
        <v>5</v>
      </c>
      <c r="BG14" s="27">
        <v>100</v>
      </c>
      <c r="BH14" s="22" t="s">
        <v>4</v>
      </c>
      <c r="BI14" s="27">
        <v>100</v>
      </c>
      <c r="BJ14" s="27">
        <v>93.714285714285708</v>
      </c>
      <c r="BK14" s="28">
        <v>0</v>
      </c>
      <c r="BL14" s="28">
        <v>1</v>
      </c>
      <c r="BM14" s="28">
        <v>0</v>
      </c>
      <c r="BN14" s="20">
        <v>1</v>
      </c>
      <c r="BO14" s="20">
        <v>0</v>
      </c>
      <c r="BP14" s="27">
        <v>93.714285714285708</v>
      </c>
      <c r="BQ14" s="26" t="s">
        <v>0</v>
      </c>
      <c r="BR14" s="26" t="s">
        <v>0</v>
      </c>
      <c r="BS14" s="26" t="s">
        <v>0</v>
      </c>
      <c r="BT14" s="26" t="s">
        <v>0</v>
      </c>
      <c r="BU14" s="26" t="s">
        <v>0</v>
      </c>
      <c r="BV14" s="21" t="s">
        <v>0</v>
      </c>
      <c r="BW14" s="21" t="s">
        <v>26</v>
      </c>
      <c r="BX14" s="21" t="s">
        <v>136</v>
      </c>
      <c r="BY14" s="21" t="s">
        <v>136</v>
      </c>
      <c r="BZ14" s="21" t="s">
        <v>136</v>
      </c>
      <c r="CA14" s="21" t="s">
        <v>136</v>
      </c>
      <c r="CB14" s="29"/>
      <c r="CC14" s="29"/>
      <c r="CD14" s="29" t="s">
        <v>0</v>
      </c>
      <c r="CE14" s="29" t="s">
        <v>125</v>
      </c>
      <c r="CF14" s="29"/>
      <c r="CG14" s="29"/>
      <c r="CH14" s="30" t="str">
        <f>IF(AND(Tabla1[[#This Row],[PONDERACION  ]]=100,Tabla1[[#This Row],[PONDERACION   ]]=100,Tabla1[[#This Row],[PONDERACION    ]]=100),"SI","NO")</f>
        <v>NO</v>
      </c>
    </row>
    <row r="15" spans="1:86" x14ac:dyDescent="0.2">
      <c r="A15" s="20" t="s">
        <v>137</v>
      </c>
      <c r="B15" s="20" t="s">
        <v>138</v>
      </c>
      <c r="C15" s="21">
        <v>4</v>
      </c>
      <c r="D15" s="22" t="s">
        <v>11</v>
      </c>
      <c r="E15" s="22" t="s">
        <v>10</v>
      </c>
      <c r="F15" s="23">
        <v>43680</v>
      </c>
      <c r="G15" s="21" t="s">
        <v>9</v>
      </c>
      <c r="H15" s="24" t="s">
        <v>213</v>
      </c>
      <c r="I15" s="23">
        <v>43679</v>
      </c>
      <c r="J15" s="25">
        <v>0.65763888888888888</v>
      </c>
      <c r="K15" s="20">
        <v>547</v>
      </c>
      <c r="L15" s="21" t="s">
        <v>214</v>
      </c>
      <c r="M15" s="21">
        <v>64219696</v>
      </c>
      <c r="N15" s="21">
        <v>2146927</v>
      </c>
      <c r="O15" s="21" t="s">
        <v>8</v>
      </c>
      <c r="P15" s="21" t="s">
        <v>18</v>
      </c>
      <c r="Q15" s="21" t="s">
        <v>215</v>
      </c>
      <c r="R15" s="21" t="s">
        <v>216</v>
      </c>
      <c r="S15" s="20" t="s">
        <v>5</v>
      </c>
      <c r="T15" s="21" t="s">
        <v>15</v>
      </c>
      <c r="U15" s="26" t="s">
        <v>15</v>
      </c>
      <c r="V15" s="26" t="s">
        <v>5</v>
      </c>
      <c r="W15" s="26" t="s">
        <v>12</v>
      </c>
      <c r="X15" s="26" t="s">
        <v>4</v>
      </c>
      <c r="Y15" s="26" t="s">
        <v>5</v>
      </c>
      <c r="Z15" s="21" t="s">
        <v>6</v>
      </c>
      <c r="AA15" s="22" t="s">
        <v>5</v>
      </c>
      <c r="AB15" s="22" t="s">
        <v>5</v>
      </c>
      <c r="AC15" s="22" t="s">
        <v>5</v>
      </c>
      <c r="AD15" s="22" t="s">
        <v>5</v>
      </c>
      <c r="AE15" s="22" t="s">
        <v>0</v>
      </c>
      <c r="AF15" s="27">
        <v>87.5</v>
      </c>
      <c r="AG15" s="22" t="s">
        <v>5</v>
      </c>
      <c r="AH15" s="22" t="s">
        <v>4</v>
      </c>
      <c r="AI15" s="22" t="s">
        <v>5</v>
      </c>
      <c r="AJ15" s="22" t="s">
        <v>5</v>
      </c>
      <c r="AK15" s="27">
        <v>100</v>
      </c>
      <c r="AL15" s="22" t="s">
        <v>4</v>
      </c>
      <c r="AM15" s="22" t="s">
        <v>0</v>
      </c>
      <c r="AN15" s="22" t="s">
        <v>5</v>
      </c>
      <c r="AO15" s="22" t="s">
        <v>0</v>
      </c>
      <c r="AP15" s="22" t="s">
        <v>0</v>
      </c>
      <c r="AQ15" s="22" t="s">
        <v>5</v>
      </c>
      <c r="AR15" s="22" t="s">
        <v>4</v>
      </c>
      <c r="AS15" s="22" t="s">
        <v>4</v>
      </c>
      <c r="AT15" s="22" t="s">
        <v>4</v>
      </c>
      <c r="AU15" s="22" t="s">
        <v>5</v>
      </c>
      <c r="AV15" s="22" t="s">
        <v>0</v>
      </c>
      <c r="AW15" s="22" t="s">
        <v>5</v>
      </c>
      <c r="AX15" s="27">
        <v>14.705882352941174</v>
      </c>
      <c r="AY15" s="21" t="s">
        <v>0</v>
      </c>
      <c r="AZ15" s="21" t="s">
        <v>5</v>
      </c>
      <c r="BA15" s="21" t="s">
        <v>5</v>
      </c>
      <c r="BB15" s="21" t="s">
        <v>5</v>
      </c>
      <c r="BC15" s="27">
        <v>31.818181818181824</v>
      </c>
      <c r="BD15" s="21" t="s">
        <v>5</v>
      </c>
      <c r="BE15" s="21" t="s">
        <v>5</v>
      </c>
      <c r="BF15" s="21" t="s">
        <v>5</v>
      </c>
      <c r="BG15" s="27">
        <v>100</v>
      </c>
      <c r="BH15" s="22" t="s">
        <v>4</v>
      </c>
      <c r="BI15" s="27">
        <v>100</v>
      </c>
      <c r="BJ15" s="27">
        <v>51.588235294117645</v>
      </c>
      <c r="BK15" s="28">
        <v>3</v>
      </c>
      <c r="BL15" s="28">
        <v>0</v>
      </c>
      <c r="BM15" s="28">
        <v>0</v>
      </c>
      <c r="BN15" s="20">
        <v>3</v>
      </c>
      <c r="BO15" s="20">
        <v>3</v>
      </c>
      <c r="BP15" s="27">
        <v>51.588235294117645</v>
      </c>
      <c r="BQ15" s="26" t="s">
        <v>0</v>
      </c>
      <c r="BR15" s="26" t="s">
        <v>0</v>
      </c>
      <c r="BS15" s="26" t="s">
        <v>0</v>
      </c>
      <c r="BT15" s="26" t="s">
        <v>0</v>
      </c>
      <c r="BU15" s="26" t="s">
        <v>0</v>
      </c>
      <c r="BV15" s="21" t="s">
        <v>0</v>
      </c>
      <c r="BW15" s="21" t="s">
        <v>23</v>
      </c>
      <c r="BX15" s="21" t="s">
        <v>22</v>
      </c>
      <c r="BY15" s="21" t="s">
        <v>32</v>
      </c>
      <c r="BZ15" s="21" t="s">
        <v>128</v>
      </c>
      <c r="CA15" s="21" t="s">
        <v>31</v>
      </c>
      <c r="CB15" s="29"/>
      <c r="CC15" s="29"/>
      <c r="CD15" s="29" t="s">
        <v>0</v>
      </c>
      <c r="CE15" s="29" t="s">
        <v>217</v>
      </c>
      <c r="CF15" s="29"/>
      <c r="CG15" s="29"/>
      <c r="CH15" s="30" t="str">
        <f>IF(AND(Tabla1[[#This Row],[PONDERACION  ]]=100,Tabla1[[#This Row],[PONDERACION   ]]=100,Tabla1[[#This Row],[PONDERACION    ]]=100),"SI","NO")</f>
        <v>NO</v>
      </c>
    </row>
    <row r="16" spans="1:86" x14ac:dyDescent="0.2">
      <c r="A16" s="20">
        <v>0</v>
      </c>
      <c r="B16" s="20" t="s">
        <v>140</v>
      </c>
      <c r="C16" s="21">
        <v>4</v>
      </c>
      <c r="D16" s="22" t="s">
        <v>11</v>
      </c>
      <c r="E16" s="22" t="s">
        <v>10</v>
      </c>
      <c r="F16" s="23">
        <v>43680</v>
      </c>
      <c r="G16" s="21" t="s">
        <v>9</v>
      </c>
      <c r="H16" s="24" t="s">
        <v>218</v>
      </c>
      <c r="I16" s="23">
        <v>43679</v>
      </c>
      <c r="J16" s="25">
        <v>0.45624999999999999</v>
      </c>
      <c r="K16" s="20">
        <v>349</v>
      </c>
      <c r="L16" s="21" t="s">
        <v>219</v>
      </c>
      <c r="M16" s="21">
        <v>943506624</v>
      </c>
      <c r="N16" s="21">
        <v>35705595</v>
      </c>
      <c r="O16" s="21" t="s">
        <v>8</v>
      </c>
      <c r="P16" s="21" t="s">
        <v>19</v>
      </c>
      <c r="Q16" s="21" t="s">
        <v>220</v>
      </c>
      <c r="R16" s="21" t="s">
        <v>37</v>
      </c>
      <c r="S16" s="20" t="s">
        <v>0</v>
      </c>
      <c r="T16" s="21" t="s">
        <v>7</v>
      </c>
      <c r="U16" s="26" t="s">
        <v>13</v>
      </c>
      <c r="V16" s="26" t="s">
        <v>5</v>
      </c>
      <c r="W16" s="26" t="s">
        <v>12</v>
      </c>
      <c r="X16" s="26" t="s">
        <v>4</v>
      </c>
      <c r="Y16" s="26" t="s">
        <v>5</v>
      </c>
      <c r="Z16" s="21" t="s">
        <v>6</v>
      </c>
      <c r="AA16" s="22" t="s">
        <v>5</v>
      </c>
      <c r="AB16" s="22" t="s">
        <v>5</v>
      </c>
      <c r="AC16" s="22" t="s">
        <v>5</v>
      </c>
      <c r="AD16" s="22" t="s">
        <v>5</v>
      </c>
      <c r="AE16" s="22" t="s">
        <v>5</v>
      </c>
      <c r="AF16" s="27">
        <v>100</v>
      </c>
      <c r="AG16" s="22" t="s">
        <v>5</v>
      </c>
      <c r="AH16" s="22" t="s">
        <v>4</v>
      </c>
      <c r="AI16" s="22" t="s">
        <v>0</v>
      </c>
      <c r="AJ16" s="22" t="s">
        <v>5</v>
      </c>
      <c r="AK16" s="27">
        <v>44.444444444444443</v>
      </c>
      <c r="AL16" s="22" t="s">
        <v>5</v>
      </c>
      <c r="AM16" s="22" t="s">
        <v>5</v>
      </c>
      <c r="AN16" s="22" t="s">
        <v>5</v>
      </c>
      <c r="AO16" s="22" t="s">
        <v>5</v>
      </c>
      <c r="AP16" s="22" t="s">
        <v>5</v>
      </c>
      <c r="AQ16" s="22" t="s">
        <v>5</v>
      </c>
      <c r="AR16" s="22" t="s">
        <v>4</v>
      </c>
      <c r="AS16" s="22" t="s">
        <v>4</v>
      </c>
      <c r="AT16" s="22" t="s">
        <v>4</v>
      </c>
      <c r="AU16" s="22" t="s">
        <v>4</v>
      </c>
      <c r="AV16" s="22" t="s">
        <v>5</v>
      </c>
      <c r="AW16" s="22" t="s">
        <v>5</v>
      </c>
      <c r="AX16" s="27">
        <v>100</v>
      </c>
      <c r="AY16" s="21" t="s">
        <v>5</v>
      </c>
      <c r="AZ16" s="21" t="s">
        <v>5</v>
      </c>
      <c r="BA16" s="21" t="s">
        <v>5</v>
      </c>
      <c r="BB16" s="21" t="s">
        <v>5</v>
      </c>
      <c r="BC16" s="27">
        <v>100</v>
      </c>
      <c r="BD16" s="21" t="s">
        <v>5</v>
      </c>
      <c r="BE16" s="21" t="s">
        <v>5</v>
      </c>
      <c r="BF16" s="21" t="s">
        <v>5</v>
      </c>
      <c r="BG16" s="27">
        <v>100</v>
      </c>
      <c r="BH16" s="22" t="s">
        <v>4</v>
      </c>
      <c r="BI16" s="27">
        <v>100</v>
      </c>
      <c r="BJ16" s="27">
        <v>87.777777777777786</v>
      </c>
      <c r="BK16" s="28">
        <v>1</v>
      </c>
      <c r="BL16" s="28">
        <v>0</v>
      </c>
      <c r="BM16" s="28">
        <v>0</v>
      </c>
      <c r="BN16" s="20">
        <v>1</v>
      </c>
      <c r="BO16" s="20">
        <v>0</v>
      </c>
      <c r="BP16" s="27">
        <v>87.777777777777786</v>
      </c>
      <c r="BQ16" s="26" t="s">
        <v>0</v>
      </c>
      <c r="BR16" s="26" t="s">
        <v>0</v>
      </c>
      <c r="BS16" s="26" t="s">
        <v>0</v>
      </c>
      <c r="BT16" s="26" t="s">
        <v>0</v>
      </c>
      <c r="BU16" s="26" t="s">
        <v>0</v>
      </c>
      <c r="BV16" s="21" t="s">
        <v>0</v>
      </c>
      <c r="BW16" s="21" t="s">
        <v>3</v>
      </c>
      <c r="BX16" s="21" t="s">
        <v>2</v>
      </c>
      <c r="BY16" s="21" t="s">
        <v>1</v>
      </c>
      <c r="BZ16" s="21" t="s">
        <v>123</v>
      </c>
      <c r="CA16" s="21" t="s">
        <v>147</v>
      </c>
      <c r="CB16" s="29"/>
      <c r="CC16" s="29"/>
      <c r="CD16" s="29" t="s">
        <v>0</v>
      </c>
      <c r="CE16" s="29" t="s">
        <v>146</v>
      </c>
      <c r="CF16" s="29"/>
      <c r="CG16" s="29"/>
      <c r="CH16" s="30" t="str">
        <f>IF(AND(Tabla1[[#This Row],[PONDERACION  ]]=100,Tabla1[[#This Row],[PONDERACION   ]]=100,Tabla1[[#This Row],[PONDERACION    ]]=100),"SI","NO")</f>
        <v>NO</v>
      </c>
    </row>
    <row r="17" spans="1:86" x14ac:dyDescent="0.2">
      <c r="A17" s="20" t="s">
        <v>155</v>
      </c>
      <c r="B17" s="20" t="e">
        <v>#VALUE!</v>
      </c>
      <c r="C17" s="21">
        <v>19</v>
      </c>
      <c r="D17" s="22" t="s">
        <v>11</v>
      </c>
      <c r="E17" s="22" t="s">
        <v>10</v>
      </c>
      <c r="F17" s="23">
        <v>43680</v>
      </c>
      <c r="G17" s="21" t="s">
        <v>9</v>
      </c>
      <c r="H17" s="24" t="s">
        <v>221</v>
      </c>
      <c r="I17" s="23">
        <v>43679</v>
      </c>
      <c r="J17" s="25">
        <v>0.70208333333333339</v>
      </c>
      <c r="K17" s="20">
        <v>101</v>
      </c>
      <c r="L17" s="21" t="s">
        <v>222</v>
      </c>
      <c r="M17" s="21">
        <v>939200002</v>
      </c>
      <c r="N17" s="21">
        <v>18035215</v>
      </c>
      <c r="O17" s="21" t="s">
        <v>14</v>
      </c>
      <c r="P17" s="21" t="s">
        <v>223</v>
      </c>
      <c r="Q17" s="21" t="s">
        <v>224</v>
      </c>
      <c r="R17" s="21" t="s">
        <v>38</v>
      </c>
      <c r="S17" s="20" t="s">
        <v>0</v>
      </c>
      <c r="T17" s="21" t="s">
        <v>7</v>
      </c>
      <c r="U17" s="26" t="s">
        <v>7</v>
      </c>
      <c r="V17" s="26" t="s">
        <v>5</v>
      </c>
      <c r="W17" s="26" t="s">
        <v>12</v>
      </c>
      <c r="X17" s="26" t="s">
        <v>4</v>
      </c>
      <c r="Y17" s="26" t="s">
        <v>5</v>
      </c>
      <c r="Z17" s="21" t="s">
        <v>6</v>
      </c>
      <c r="AA17" s="22" t="s">
        <v>5</v>
      </c>
      <c r="AB17" s="22" t="s">
        <v>5</v>
      </c>
      <c r="AC17" s="22" t="s">
        <v>5</v>
      </c>
      <c r="AD17" s="22" t="s">
        <v>5</v>
      </c>
      <c r="AE17" s="22" t="s">
        <v>5</v>
      </c>
      <c r="AF17" s="27">
        <v>100</v>
      </c>
      <c r="AG17" s="22" t="s">
        <v>5</v>
      </c>
      <c r="AH17" s="22" t="s">
        <v>4</v>
      </c>
      <c r="AI17" s="22" t="s">
        <v>0</v>
      </c>
      <c r="AJ17" s="22" t="s">
        <v>5</v>
      </c>
      <c r="AK17" s="27">
        <v>44.444444444444443</v>
      </c>
      <c r="AL17" s="22" t="s">
        <v>5</v>
      </c>
      <c r="AM17" s="22" t="s">
        <v>5</v>
      </c>
      <c r="AN17" s="22" t="s">
        <v>5</v>
      </c>
      <c r="AO17" s="22" t="s">
        <v>4</v>
      </c>
      <c r="AP17" s="22" t="s">
        <v>4</v>
      </c>
      <c r="AQ17" s="22" t="s">
        <v>4</v>
      </c>
      <c r="AR17" s="22" t="s">
        <v>4</v>
      </c>
      <c r="AS17" s="22" t="s">
        <v>4</v>
      </c>
      <c r="AT17" s="22" t="s">
        <v>4</v>
      </c>
      <c r="AU17" s="22" t="s">
        <v>4</v>
      </c>
      <c r="AV17" s="22" t="s">
        <v>5</v>
      </c>
      <c r="AW17" s="22" t="s">
        <v>4</v>
      </c>
      <c r="AX17" s="27">
        <v>100</v>
      </c>
      <c r="AY17" s="21" t="s">
        <v>5</v>
      </c>
      <c r="AZ17" s="21" t="s">
        <v>5</v>
      </c>
      <c r="BA17" s="21" t="s">
        <v>5</v>
      </c>
      <c r="BB17" s="21" t="s">
        <v>5</v>
      </c>
      <c r="BC17" s="27">
        <v>100</v>
      </c>
      <c r="BD17" s="21" t="s">
        <v>5</v>
      </c>
      <c r="BE17" s="21" t="s">
        <v>5</v>
      </c>
      <c r="BF17" s="21" t="s">
        <v>5</v>
      </c>
      <c r="BG17" s="27">
        <v>100</v>
      </c>
      <c r="BH17" s="22" t="s">
        <v>4</v>
      </c>
      <c r="BI17" s="27">
        <v>100</v>
      </c>
      <c r="BJ17" s="27">
        <v>87.777777777777786</v>
      </c>
      <c r="BK17" s="28">
        <v>1</v>
      </c>
      <c r="BL17" s="28">
        <v>0</v>
      </c>
      <c r="BM17" s="28">
        <v>0</v>
      </c>
      <c r="BN17" s="20">
        <v>1</v>
      </c>
      <c r="BO17" s="20">
        <v>0</v>
      </c>
      <c r="BP17" s="27">
        <v>87.777777777777786</v>
      </c>
      <c r="BQ17" s="26" t="s">
        <v>0</v>
      </c>
      <c r="BR17" s="26" t="s">
        <v>0</v>
      </c>
      <c r="BS17" s="26" t="s">
        <v>0</v>
      </c>
      <c r="BT17" s="26" t="s">
        <v>0</v>
      </c>
      <c r="BU17" s="26" t="s">
        <v>0</v>
      </c>
      <c r="BV17" s="21" t="s">
        <v>0</v>
      </c>
      <c r="BW17" s="21" t="s">
        <v>3</v>
      </c>
      <c r="BX17" s="21" t="s">
        <v>29</v>
      </c>
      <c r="BY17" s="21" t="s">
        <v>28</v>
      </c>
      <c r="BZ17" s="21" t="s">
        <v>150</v>
      </c>
      <c r="CA17" s="21" t="s">
        <v>27</v>
      </c>
      <c r="CB17" s="29"/>
      <c r="CC17" s="29"/>
      <c r="CD17" s="29" t="s">
        <v>0</v>
      </c>
      <c r="CE17" s="29" t="s">
        <v>146</v>
      </c>
      <c r="CF17" s="29"/>
      <c r="CG17" s="29"/>
      <c r="CH17" s="30" t="str">
        <f>IF(AND(Tabla1[[#This Row],[PONDERACION  ]]=100,Tabla1[[#This Row],[PONDERACION   ]]=100,Tabla1[[#This Row],[PONDERACION    ]]=100),"SI","NO")</f>
        <v>NO</v>
      </c>
    </row>
    <row r="18" spans="1:86" x14ac:dyDescent="0.2">
      <c r="A18" s="20" t="s">
        <v>151</v>
      </c>
      <c r="B18" s="20" t="s">
        <v>152</v>
      </c>
      <c r="C18" s="21">
        <v>15</v>
      </c>
      <c r="D18" s="22" t="s">
        <v>11</v>
      </c>
      <c r="E18" s="22" t="s">
        <v>10</v>
      </c>
      <c r="F18" s="23">
        <v>43679</v>
      </c>
      <c r="G18" s="21" t="s">
        <v>9</v>
      </c>
      <c r="H18" s="24" t="s">
        <v>225</v>
      </c>
      <c r="I18" s="23">
        <v>43679</v>
      </c>
      <c r="J18" s="25">
        <v>0.63402777777777775</v>
      </c>
      <c r="K18" s="20">
        <v>724</v>
      </c>
      <c r="L18" s="21" t="s">
        <v>226</v>
      </c>
      <c r="M18" s="21">
        <v>948156107</v>
      </c>
      <c r="N18" s="21">
        <v>1511375</v>
      </c>
      <c r="O18" s="21" t="s">
        <v>8</v>
      </c>
      <c r="P18" s="21" t="s">
        <v>132</v>
      </c>
      <c r="Q18" s="21" t="s">
        <v>227</v>
      </c>
      <c r="R18" s="21" t="s">
        <v>124</v>
      </c>
      <c r="S18" s="20" t="s">
        <v>5</v>
      </c>
      <c r="T18" s="21" t="s">
        <v>15</v>
      </c>
      <c r="U18" s="26" t="s">
        <v>15</v>
      </c>
      <c r="V18" s="26" t="s">
        <v>5</v>
      </c>
      <c r="W18" s="26" t="s">
        <v>12</v>
      </c>
      <c r="X18" s="26" t="s">
        <v>4</v>
      </c>
      <c r="Y18" s="26" t="s">
        <v>5</v>
      </c>
      <c r="Z18" s="21" t="s">
        <v>6</v>
      </c>
      <c r="AA18" s="22" t="s">
        <v>5</v>
      </c>
      <c r="AB18" s="22" t="s">
        <v>0</v>
      </c>
      <c r="AC18" s="22" t="s">
        <v>5</v>
      </c>
      <c r="AD18" s="22" t="s">
        <v>5</v>
      </c>
      <c r="AE18" s="22" t="s">
        <v>5</v>
      </c>
      <c r="AF18" s="27">
        <v>75</v>
      </c>
      <c r="AG18" s="22" t="s">
        <v>5</v>
      </c>
      <c r="AH18" s="22" t="s">
        <v>4</v>
      </c>
      <c r="AI18" s="22" t="s">
        <v>0</v>
      </c>
      <c r="AJ18" s="22" t="s">
        <v>0</v>
      </c>
      <c r="AK18" s="27">
        <v>16.666666666666664</v>
      </c>
      <c r="AL18" s="22" t="s">
        <v>4</v>
      </c>
      <c r="AM18" s="22" t="s">
        <v>5</v>
      </c>
      <c r="AN18" s="22" t="s">
        <v>5</v>
      </c>
      <c r="AO18" s="22" t="s">
        <v>5</v>
      </c>
      <c r="AP18" s="22" t="s">
        <v>5</v>
      </c>
      <c r="AQ18" s="22" t="s">
        <v>5</v>
      </c>
      <c r="AR18" s="22" t="s">
        <v>4</v>
      </c>
      <c r="AS18" s="22" t="s">
        <v>4</v>
      </c>
      <c r="AT18" s="22" t="s">
        <v>4</v>
      </c>
      <c r="AU18" s="22" t="s">
        <v>5</v>
      </c>
      <c r="AV18" s="22" t="s">
        <v>5</v>
      </c>
      <c r="AW18" s="22" t="s">
        <v>5</v>
      </c>
      <c r="AX18" s="27">
        <v>100</v>
      </c>
      <c r="AY18" s="21" t="s">
        <v>5</v>
      </c>
      <c r="AZ18" s="21" t="s">
        <v>5</v>
      </c>
      <c r="BA18" s="21" t="s">
        <v>5</v>
      </c>
      <c r="BB18" s="21" t="s">
        <v>5</v>
      </c>
      <c r="BC18" s="27">
        <v>100</v>
      </c>
      <c r="BD18" s="21" t="s">
        <v>5</v>
      </c>
      <c r="BE18" s="21" t="s">
        <v>5</v>
      </c>
      <c r="BF18" s="21" t="s">
        <v>5</v>
      </c>
      <c r="BG18" s="27">
        <v>100</v>
      </c>
      <c r="BH18" s="22" t="s">
        <v>4</v>
      </c>
      <c r="BI18" s="27">
        <v>100</v>
      </c>
      <c r="BJ18" s="27">
        <v>79.666666666666671</v>
      </c>
      <c r="BK18" s="28">
        <v>2</v>
      </c>
      <c r="BL18" s="28">
        <v>0</v>
      </c>
      <c r="BM18" s="28">
        <v>0</v>
      </c>
      <c r="BN18" s="20">
        <v>2</v>
      </c>
      <c r="BO18" s="20">
        <v>1</v>
      </c>
      <c r="BP18" s="27">
        <v>79.666666666666671</v>
      </c>
      <c r="BQ18" s="26" t="s">
        <v>0</v>
      </c>
      <c r="BR18" s="26" t="s">
        <v>0</v>
      </c>
      <c r="BS18" s="26" t="s">
        <v>0</v>
      </c>
      <c r="BT18" s="26" t="s">
        <v>0</v>
      </c>
      <c r="BU18" s="26" t="s">
        <v>0</v>
      </c>
      <c r="BV18" s="21" t="s">
        <v>0</v>
      </c>
      <c r="BW18" s="21" t="s">
        <v>3</v>
      </c>
      <c r="BX18" s="21" t="s">
        <v>2</v>
      </c>
      <c r="BY18" s="21" t="s">
        <v>1</v>
      </c>
      <c r="BZ18" s="21" t="s">
        <v>123</v>
      </c>
      <c r="CA18" s="21" t="s">
        <v>25</v>
      </c>
      <c r="CB18" s="29"/>
      <c r="CC18" s="29"/>
      <c r="CD18" s="29" t="s">
        <v>0</v>
      </c>
      <c r="CE18" s="29" t="s">
        <v>228</v>
      </c>
      <c r="CF18" s="29"/>
      <c r="CG18" s="29"/>
      <c r="CH18" s="30" t="str">
        <f>IF(AND(Tabla1[[#This Row],[PONDERACION  ]]=100,Tabla1[[#This Row],[PONDERACION   ]]=100,Tabla1[[#This Row],[PONDERACION    ]]=100),"SI","NO")</f>
        <v>NO</v>
      </c>
    </row>
    <row r="19" spans="1:86" x14ac:dyDescent="0.2">
      <c r="A19" s="20" t="s">
        <v>144</v>
      </c>
      <c r="B19" s="20" t="s">
        <v>145</v>
      </c>
      <c r="C19" s="21">
        <v>15</v>
      </c>
      <c r="D19" s="22" t="s">
        <v>11</v>
      </c>
      <c r="E19" s="22" t="s">
        <v>10</v>
      </c>
      <c r="F19" s="23">
        <v>43680</v>
      </c>
      <c r="G19" s="21" t="s">
        <v>9</v>
      </c>
      <c r="H19" s="24" t="s">
        <v>229</v>
      </c>
      <c r="I19" s="23">
        <v>43679</v>
      </c>
      <c r="J19" s="25">
        <v>0.28958333333333336</v>
      </c>
      <c r="K19" s="20">
        <v>545</v>
      </c>
      <c r="L19" s="21" t="s">
        <v>230</v>
      </c>
      <c r="M19" s="21">
        <v>16570297</v>
      </c>
      <c r="N19" s="21">
        <v>31349933</v>
      </c>
      <c r="O19" s="21" t="s">
        <v>8</v>
      </c>
      <c r="P19" s="21" t="s">
        <v>19</v>
      </c>
      <c r="Q19" s="21" t="s">
        <v>231</v>
      </c>
      <c r="R19" s="21" t="s">
        <v>37</v>
      </c>
      <c r="S19" s="20" t="s">
        <v>0</v>
      </c>
      <c r="T19" s="21" t="s">
        <v>7</v>
      </c>
      <c r="U19" s="26" t="s">
        <v>13</v>
      </c>
      <c r="V19" s="26" t="s">
        <v>5</v>
      </c>
      <c r="W19" s="26" t="s">
        <v>12</v>
      </c>
      <c r="X19" s="26" t="s">
        <v>4</v>
      </c>
      <c r="Y19" s="26" t="s">
        <v>5</v>
      </c>
      <c r="Z19" s="21" t="s">
        <v>6</v>
      </c>
      <c r="AA19" s="22" t="s">
        <v>5</v>
      </c>
      <c r="AB19" s="22" t="s">
        <v>0</v>
      </c>
      <c r="AC19" s="22" t="s">
        <v>5</v>
      </c>
      <c r="AD19" s="22" t="s">
        <v>5</v>
      </c>
      <c r="AE19" s="22" t="s">
        <v>5</v>
      </c>
      <c r="AF19" s="27">
        <v>75</v>
      </c>
      <c r="AG19" s="22" t="s">
        <v>4</v>
      </c>
      <c r="AH19" s="22" t="s">
        <v>4</v>
      </c>
      <c r="AI19" s="22" t="s">
        <v>5</v>
      </c>
      <c r="AJ19" s="22" t="s">
        <v>5</v>
      </c>
      <c r="AK19" s="27">
        <v>100</v>
      </c>
      <c r="AL19" s="22" t="s">
        <v>5</v>
      </c>
      <c r="AM19" s="22" t="s">
        <v>5</v>
      </c>
      <c r="AN19" s="22" t="s">
        <v>5</v>
      </c>
      <c r="AO19" s="22" t="s">
        <v>5</v>
      </c>
      <c r="AP19" s="22" t="s">
        <v>5</v>
      </c>
      <c r="AQ19" s="22" t="s">
        <v>5</v>
      </c>
      <c r="AR19" s="22" t="s">
        <v>4</v>
      </c>
      <c r="AS19" s="22" t="s">
        <v>4</v>
      </c>
      <c r="AT19" s="22" t="s">
        <v>4</v>
      </c>
      <c r="AU19" s="22" t="s">
        <v>5</v>
      </c>
      <c r="AV19" s="22" t="s">
        <v>5</v>
      </c>
      <c r="AW19" s="22" t="s">
        <v>5</v>
      </c>
      <c r="AX19" s="27">
        <v>100</v>
      </c>
      <c r="AY19" s="21" t="s">
        <v>5</v>
      </c>
      <c r="AZ19" s="21" t="s">
        <v>5</v>
      </c>
      <c r="BA19" s="21" t="s">
        <v>5</v>
      </c>
      <c r="BB19" s="21" t="s">
        <v>5</v>
      </c>
      <c r="BC19" s="27">
        <v>100</v>
      </c>
      <c r="BD19" s="21" t="s">
        <v>5</v>
      </c>
      <c r="BE19" s="21" t="s">
        <v>5</v>
      </c>
      <c r="BF19" s="21" t="s">
        <v>5</v>
      </c>
      <c r="BG19" s="27">
        <v>100</v>
      </c>
      <c r="BH19" s="22" t="s">
        <v>4</v>
      </c>
      <c r="BI19" s="27">
        <v>100</v>
      </c>
      <c r="BJ19" s="27">
        <v>98</v>
      </c>
      <c r="BK19" s="28">
        <v>0</v>
      </c>
      <c r="BL19" s="28">
        <v>0</v>
      </c>
      <c r="BM19" s="28">
        <v>0</v>
      </c>
      <c r="BN19" s="20">
        <v>0</v>
      </c>
      <c r="BO19" s="20">
        <v>1</v>
      </c>
      <c r="BP19" s="27">
        <v>98</v>
      </c>
      <c r="BQ19" s="26" t="s">
        <v>0</v>
      </c>
      <c r="BR19" s="26" t="s">
        <v>0</v>
      </c>
      <c r="BS19" s="26" t="s">
        <v>0</v>
      </c>
      <c r="BT19" s="26" t="s">
        <v>0</v>
      </c>
      <c r="BU19" s="26" t="s">
        <v>0</v>
      </c>
      <c r="BV19" s="21" t="s">
        <v>0</v>
      </c>
      <c r="BW19" s="21" t="s">
        <v>3</v>
      </c>
      <c r="BX19" s="21" t="s">
        <v>2</v>
      </c>
      <c r="BY19" s="21" t="s">
        <v>1</v>
      </c>
      <c r="BZ19" s="21" t="s">
        <v>123</v>
      </c>
      <c r="CA19" s="21" t="s">
        <v>17</v>
      </c>
      <c r="CB19" s="29"/>
      <c r="CC19" s="29"/>
      <c r="CD19" s="29" t="s">
        <v>0</v>
      </c>
      <c r="CE19" s="29" t="s">
        <v>232</v>
      </c>
      <c r="CF19" s="29"/>
      <c r="CG19" s="29"/>
      <c r="CH19" s="30" t="str">
        <f>IF(AND(Tabla1[[#This Row],[PONDERACION  ]]=100,Tabla1[[#This Row],[PONDERACION   ]]=100,Tabla1[[#This Row],[PONDERACION    ]]=100),"SI","NO")</f>
        <v>SI</v>
      </c>
    </row>
    <row r="20" spans="1:86" x14ac:dyDescent="0.2">
      <c r="A20" s="20" t="s">
        <v>142</v>
      </c>
      <c r="B20" s="20" t="s">
        <v>143</v>
      </c>
      <c r="C20" s="21">
        <v>6</v>
      </c>
      <c r="D20" s="22" t="s">
        <v>11</v>
      </c>
      <c r="E20" s="22" t="s">
        <v>10</v>
      </c>
      <c r="F20" s="23">
        <v>43680</v>
      </c>
      <c r="G20" s="21" t="s">
        <v>9</v>
      </c>
      <c r="H20" s="24" t="s">
        <v>233</v>
      </c>
      <c r="I20" s="23">
        <v>43679</v>
      </c>
      <c r="J20" s="25">
        <v>0.70000000000000007</v>
      </c>
      <c r="K20" s="20">
        <v>401</v>
      </c>
      <c r="L20" s="21" t="s">
        <v>234</v>
      </c>
      <c r="M20" s="21">
        <v>954144716</v>
      </c>
      <c r="N20" s="21">
        <v>32645121</v>
      </c>
      <c r="O20" s="21" t="s">
        <v>8</v>
      </c>
      <c r="P20" s="21" t="s">
        <v>30</v>
      </c>
      <c r="Q20" s="21" t="s">
        <v>235</v>
      </c>
      <c r="R20" s="21" t="s">
        <v>34</v>
      </c>
      <c r="S20" s="20" t="s">
        <v>0</v>
      </c>
      <c r="T20" s="21" t="s">
        <v>7</v>
      </c>
      <c r="U20" s="26" t="s">
        <v>13</v>
      </c>
      <c r="V20" s="26" t="s">
        <v>5</v>
      </c>
      <c r="W20" s="26" t="s">
        <v>12</v>
      </c>
      <c r="X20" s="26" t="s">
        <v>4</v>
      </c>
      <c r="Y20" s="26" t="s">
        <v>5</v>
      </c>
      <c r="Z20" s="21" t="s">
        <v>6</v>
      </c>
      <c r="AA20" s="22" t="s">
        <v>5</v>
      </c>
      <c r="AB20" s="22" t="s">
        <v>5</v>
      </c>
      <c r="AC20" s="22" t="s">
        <v>5</v>
      </c>
      <c r="AD20" s="22" t="s">
        <v>5</v>
      </c>
      <c r="AE20" s="22" t="s">
        <v>0</v>
      </c>
      <c r="AF20" s="27">
        <v>87.5</v>
      </c>
      <c r="AG20" s="22" t="s">
        <v>5</v>
      </c>
      <c r="AH20" s="22" t="s">
        <v>4</v>
      </c>
      <c r="AI20" s="22" t="s">
        <v>5</v>
      </c>
      <c r="AJ20" s="22" t="s">
        <v>5</v>
      </c>
      <c r="AK20" s="27">
        <v>100</v>
      </c>
      <c r="AL20" s="22" t="s">
        <v>5</v>
      </c>
      <c r="AM20" s="22" t="s">
        <v>5</v>
      </c>
      <c r="AN20" s="22" t="s">
        <v>5</v>
      </c>
      <c r="AO20" s="22" t="s">
        <v>5</v>
      </c>
      <c r="AP20" s="22" t="s">
        <v>5</v>
      </c>
      <c r="AQ20" s="22" t="s">
        <v>5</v>
      </c>
      <c r="AR20" s="22" t="s">
        <v>4</v>
      </c>
      <c r="AS20" s="22" t="s">
        <v>4</v>
      </c>
      <c r="AT20" s="22" t="s">
        <v>4</v>
      </c>
      <c r="AU20" s="22" t="s">
        <v>5</v>
      </c>
      <c r="AV20" s="22" t="s">
        <v>5</v>
      </c>
      <c r="AW20" s="22" t="s">
        <v>0</v>
      </c>
      <c r="AX20" s="27">
        <v>94.736842105263165</v>
      </c>
      <c r="AY20" s="21" t="s">
        <v>0</v>
      </c>
      <c r="AZ20" s="21" t="s">
        <v>5</v>
      </c>
      <c r="BA20" s="21" t="s">
        <v>5</v>
      </c>
      <c r="BB20" s="21" t="s">
        <v>5</v>
      </c>
      <c r="BC20" s="27">
        <v>31.818181818181824</v>
      </c>
      <c r="BD20" s="21" t="s">
        <v>5</v>
      </c>
      <c r="BE20" s="21" t="s">
        <v>5</v>
      </c>
      <c r="BF20" s="21" t="s">
        <v>5</v>
      </c>
      <c r="BG20" s="27">
        <v>100</v>
      </c>
      <c r="BH20" s="22" t="s">
        <v>0</v>
      </c>
      <c r="BI20" s="27">
        <v>0</v>
      </c>
      <c r="BJ20" s="27">
        <v>79</v>
      </c>
      <c r="BK20" s="28">
        <v>2</v>
      </c>
      <c r="BL20" s="28">
        <v>0</v>
      </c>
      <c r="BM20" s="28">
        <v>0</v>
      </c>
      <c r="BN20" s="20">
        <v>2</v>
      </c>
      <c r="BO20" s="20">
        <v>2</v>
      </c>
      <c r="BP20" s="27">
        <v>79</v>
      </c>
      <c r="BQ20" s="26" t="s">
        <v>0</v>
      </c>
      <c r="BR20" s="26" t="s">
        <v>0</v>
      </c>
      <c r="BS20" s="26" t="s">
        <v>0</v>
      </c>
      <c r="BT20" s="26" t="s">
        <v>0</v>
      </c>
      <c r="BU20" s="26" t="s">
        <v>0</v>
      </c>
      <c r="BV20" s="21" t="s">
        <v>5</v>
      </c>
      <c r="BW20" s="21" t="s">
        <v>12</v>
      </c>
      <c r="BX20" s="21" t="s">
        <v>12</v>
      </c>
      <c r="BY20" s="21" t="s">
        <v>12</v>
      </c>
      <c r="BZ20" s="21" t="s">
        <v>12</v>
      </c>
      <c r="CA20" s="21" t="s">
        <v>12</v>
      </c>
      <c r="CB20" s="29"/>
      <c r="CC20" s="29"/>
      <c r="CD20" s="29" t="s">
        <v>0</v>
      </c>
      <c r="CE20" s="29" t="s">
        <v>236</v>
      </c>
      <c r="CF20" s="29"/>
      <c r="CG20" s="29"/>
      <c r="CH20" s="30" t="str">
        <f>IF(AND(Tabla1[[#This Row],[PONDERACION  ]]=100,Tabla1[[#This Row],[PONDERACION   ]]=100,Tabla1[[#This Row],[PONDERACION    ]]=100),"SI","NO")</f>
        <v>NO</v>
      </c>
    </row>
    <row r="21" spans="1:86" x14ac:dyDescent="0.2">
      <c r="A21" s="32" t="s">
        <v>470</v>
      </c>
      <c r="B21" s="20" t="s">
        <v>237</v>
      </c>
      <c r="C21" s="21">
        <v>14</v>
      </c>
      <c r="D21" s="22" t="s">
        <v>11</v>
      </c>
      <c r="E21" s="22" t="s">
        <v>10</v>
      </c>
      <c r="F21" s="23">
        <v>43685</v>
      </c>
      <c r="G21" s="21" t="s">
        <v>9</v>
      </c>
      <c r="H21" s="24" t="s">
        <v>238</v>
      </c>
      <c r="I21" s="23">
        <v>43680</v>
      </c>
      <c r="J21" s="25">
        <v>0.37222222222222223</v>
      </c>
      <c r="K21" s="20">
        <v>56</v>
      </c>
      <c r="L21" s="21" t="s">
        <v>12</v>
      </c>
      <c r="M21" s="21">
        <v>964956707</v>
      </c>
      <c r="N21" s="21" t="s">
        <v>12</v>
      </c>
      <c r="O21" s="21" t="s">
        <v>14</v>
      </c>
      <c r="P21" s="21" t="s">
        <v>239</v>
      </c>
      <c r="Q21" s="21" t="s">
        <v>240</v>
      </c>
      <c r="R21" s="21" t="s">
        <v>24</v>
      </c>
      <c r="S21" s="20" t="s">
        <v>0</v>
      </c>
      <c r="T21" s="21" t="s">
        <v>4</v>
      </c>
      <c r="U21" s="26" t="s">
        <v>4</v>
      </c>
      <c r="V21" s="26" t="s">
        <v>5</v>
      </c>
      <c r="W21" s="26" t="s">
        <v>12</v>
      </c>
      <c r="X21" s="26" t="s">
        <v>4</v>
      </c>
      <c r="Y21" s="26" t="s">
        <v>5</v>
      </c>
      <c r="Z21" s="21" t="s">
        <v>6</v>
      </c>
      <c r="AA21" s="22" t="s">
        <v>5</v>
      </c>
      <c r="AB21" s="22" t="s">
        <v>0</v>
      </c>
      <c r="AC21" s="22" t="s">
        <v>5</v>
      </c>
      <c r="AD21" s="22" t="s">
        <v>5</v>
      </c>
      <c r="AE21" s="22" t="s">
        <v>5</v>
      </c>
      <c r="AF21" s="27">
        <v>75</v>
      </c>
      <c r="AG21" s="22" t="s">
        <v>4</v>
      </c>
      <c r="AH21" s="22" t="s">
        <v>4</v>
      </c>
      <c r="AI21" s="22" t="s">
        <v>5</v>
      </c>
      <c r="AJ21" s="22" t="s">
        <v>4</v>
      </c>
      <c r="AK21" s="27">
        <v>100</v>
      </c>
      <c r="AL21" s="22" t="s">
        <v>4</v>
      </c>
      <c r="AM21" s="22" t="s">
        <v>5</v>
      </c>
      <c r="AN21" s="22" t="s">
        <v>5</v>
      </c>
      <c r="AO21" s="22" t="s">
        <v>4</v>
      </c>
      <c r="AP21" s="22" t="s">
        <v>4</v>
      </c>
      <c r="AQ21" s="22" t="s">
        <v>4</v>
      </c>
      <c r="AR21" s="22" t="s">
        <v>4</v>
      </c>
      <c r="AS21" s="22" t="s">
        <v>4</v>
      </c>
      <c r="AT21" s="22" t="s">
        <v>4</v>
      </c>
      <c r="AU21" s="22" t="s">
        <v>4</v>
      </c>
      <c r="AV21" s="22" t="s">
        <v>0</v>
      </c>
      <c r="AW21" s="22" t="s">
        <v>4</v>
      </c>
      <c r="AX21" s="27">
        <v>75.862068965517238</v>
      </c>
      <c r="AY21" s="21" t="s">
        <v>5</v>
      </c>
      <c r="AZ21" s="21" t="s">
        <v>4</v>
      </c>
      <c r="BA21" s="21" t="s">
        <v>4</v>
      </c>
      <c r="BB21" s="21" t="s">
        <v>4</v>
      </c>
      <c r="BC21" s="27">
        <v>100</v>
      </c>
      <c r="BD21" s="21" t="s">
        <v>5</v>
      </c>
      <c r="BE21" s="21" t="s">
        <v>5</v>
      </c>
      <c r="BF21" s="21" t="s">
        <v>0</v>
      </c>
      <c r="BG21" s="27">
        <v>57.142857142857153</v>
      </c>
      <c r="BH21" s="22" t="s">
        <v>4</v>
      </c>
      <c r="BI21" s="27">
        <v>100</v>
      </c>
      <c r="BJ21" s="27">
        <v>85.827586206896555</v>
      </c>
      <c r="BK21" s="28">
        <v>1</v>
      </c>
      <c r="BL21" s="28">
        <v>0</v>
      </c>
      <c r="BM21" s="28">
        <v>0</v>
      </c>
      <c r="BN21" s="20">
        <v>1</v>
      </c>
      <c r="BO21" s="20">
        <v>2</v>
      </c>
      <c r="BP21" s="27">
        <v>85.827586206896555</v>
      </c>
      <c r="BQ21" s="26" t="s">
        <v>0</v>
      </c>
      <c r="BR21" s="26" t="s">
        <v>0</v>
      </c>
      <c r="BS21" s="26" t="s">
        <v>0</v>
      </c>
      <c r="BT21" s="26" t="s">
        <v>0</v>
      </c>
      <c r="BU21" s="26" t="s">
        <v>0</v>
      </c>
      <c r="BV21" s="21" t="s">
        <v>0</v>
      </c>
      <c r="BW21" s="31" t="s">
        <v>469</v>
      </c>
      <c r="BX21" s="21" t="s">
        <v>29</v>
      </c>
      <c r="BY21" s="21" t="s">
        <v>28</v>
      </c>
      <c r="BZ21" s="21" t="s">
        <v>150</v>
      </c>
      <c r="CA21" s="21" t="s">
        <v>241</v>
      </c>
      <c r="CB21" s="29"/>
      <c r="CC21" s="29"/>
      <c r="CD21" s="29" t="s">
        <v>0</v>
      </c>
      <c r="CE21" s="29" t="s">
        <v>242</v>
      </c>
      <c r="CF21" s="29"/>
      <c r="CG21" s="29"/>
      <c r="CH21" s="30" t="str">
        <f>IF(AND(Tabla1[[#This Row],[PONDERACION  ]]=100,Tabla1[[#This Row],[PONDERACION   ]]=100,Tabla1[[#This Row],[PONDERACION    ]]=100),"SI","NO")</f>
        <v>NO</v>
      </c>
    </row>
    <row r="22" spans="1:86" x14ac:dyDescent="0.2">
      <c r="A22" s="20" t="e">
        <v>#VALUE!</v>
      </c>
      <c r="B22" s="20" t="s">
        <v>145</v>
      </c>
      <c r="C22" s="21">
        <v>15</v>
      </c>
      <c r="D22" s="22" t="s">
        <v>11</v>
      </c>
      <c r="E22" s="22" t="s">
        <v>10</v>
      </c>
      <c r="F22" s="23">
        <v>43682</v>
      </c>
      <c r="G22" s="21" t="s">
        <v>9</v>
      </c>
      <c r="H22" s="24" t="s">
        <v>243</v>
      </c>
      <c r="I22" s="23">
        <v>43680</v>
      </c>
      <c r="J22" s="25">
        <v>0.33958333333333335</v>
      </c>
      <c r="K22" s="20">
        <v>405</v>
      </c>
      <c r="L22" s="21" t="s">
        <v>244</v>
      </c>
      <c r="M22" s="21">
        <v>74315313</v>
      </c>
      <c r="N22" s="21">
        <v>31569093</v>
      </c>
      <c r="O22" s="21" t="s">
        <v>8</v>
      </c>
      <c r="P22" s="21" t="s">
        <v>30</v>
      </c>
      <c r="Q22" s="21" t="s">
        <v>245</v>
      </c>
      <c r="R22" s="21" t="s">
        <v>34</v>
      </c>
      <c r="S22" s="20" t="s">
        <v>5</v>
      </c>
      <c r="T22" s="21" t="s">
        <v>7</v>
      </c>
      <c r="U22" s="26" t="s">
        <v>13</v>
      </c>
      <c r="V22" s="26" t="s">
        <v>5</v>
      </c>
      <c r="W22" s="26" t="s">
        <v>12</v>
      </c>
      <c r="X22" s="26" t="s">
        <v>4</v>
      </c>
      <c r="Y22" s="26" t="s">
        <v>5</v>
      </c>
      <c r="Z22" s="21" t="s">
        <v>6</v>
      </c>
      <c r="AA22" s="22" t="s">
        <v>5</v>
      </c>
      <c r="AB22" s="22" t="s">
        <v>5</v>
      </c>
      <c r="AC22" s="22" t="s">
        <v>5</v>
      </c>
      <c r="AD22" s="22" t="s">
        <v>5</v>
      </c>
      <c r="AE22" s="22" t="s">
        <v>5</v>
      </c>
      <c r="AF22" s="27">
        <v>100</v>
      </c>
      <c r="AG22" s="22" t="s">
        <v>4</v>
      </c>
      <c r="AH22" s="22" t="s">
        <v>4</v>
      </c>
      <c r="AI22" s="22" t="s">
        <v>5</v>
      </c>
      <c r="AJ22" s="22" t="s">
        <v>0</v>
      </c>
      <c r="AK22" s="27">
        <v>66.666666666666657</v>
      </c>
      <c r="AL22" s="22" t="s">
        <v>5</v>
      </c>
      <c r="AM22" s="22" t="s">
        <v>0</v>
      </c>
      <c r="AN22" s="22" t="s">
        <v>5</v>
      </c>
      <c r="AO22" s="22" t="s">
        <v>5</v>
      </c>
      <c r="AP22" s="22" t="s">
        <v>5</v>
      </c>
      <c r="AQ22" s="22" t="s">
        <v>5</v>
      </c>
      <c r="AR22" s="22" t="s">
        <v>4</v>
      </c>
      <c r="AS22" s="22" t="s">
        <v>4</v>
      </c>
      <c r="AT22" s="22" t="s">
        <v>4</v>
      </c>
      <c r="AU22" s="22" t="s">
        <v>0</v>
      </c>
      <c r="AV22" s="22" t="s">
        <v>0</v>
      </c>
      <c r="AW22" s="22" t="s">
        <v>5</v>
      </c>
      <c r="AX22" s="27">
        <v>15.789473684210526</v>
      </c>
      <c r="AY22" s="21" t="s">
        <v>0</v>
      </c>
      <c r="AZ22" s="21" t="s">
        <v>0</v>
      </c>
      <c r="BA22" s="21" t="s">
        <v>5</v>
      </c>
      <c r="BB22" s="21" t="s">
        <v>5</v>
      </c>
      <c r="BC22" s="27">
        <v>18.181818181818183</v>
      </c>
      <c r="BD22" s="21" t="s">
        <v>5</v>
      </c>
      <c r="BE22" s="21" t="s">
        <v>5</v>
      </c>
      <c r="BF22" s="21" t="s">
        <v>5</v>
      </c>
      <c r="BG22" s="27">
        <v>100</v>
      </c>
      <c r="BH22" s="22" t="s">
        <v>4</v>
      </c>
      <c r="BI22" s="27">
        <v>100</v>
      </c>
      <c r="BJ22" s="27">
        <v>42.666666666666664</v>
      </c>
      <c r="BK22" s="28">
        <v>5</v>
      </c>
      <c r="BL22" s="28">
        <v>1</v>
      </c>
      <c r="BM22" s="28">
        <v>0</v>
      </c>
      <c r="BN22" s="20">
        <v>6</v>
      </c>
      <c r="BO22" s="20">
        <v>0</v>
      </c>
      <c r="BP22" s="27">
        <v>42.666666666666664</v>
      </c>
      <c r="BQ22" s="26" t="s">
        <v>0</v>
      </c>
      <c r="BR22" s="26" t="s">
        <v>0</v>
      </c>
      <c r="BS22" s="26" t="s">
        <v>0</v>
      </c>
      <c r="BT22" s="26" t="s">
        <v>0</v>
      </c>
      <c r="BU22" s="26" t="s">
        <v>0</v>
      </c>
      <c r="BV22" s="21" t="s">
        <v>5</v>
      </c>
      <c r="BW22" s="21" t="s">
        <v>12</v>
      </c>
      <c r="BX22" s="21" t="s">
        <v>12</v>
      </c>
      <c r="BY22" s="21" t="s">
        <v>12</v>
      </c>
      <c r="BZ22" s="21" t="s">
        <v>12</v>
      </c>
      <c r="CA22" s="21" t="s">
        <v>12</v>
      </c>
      <c r="CB22" s="29"/>
      <c r="CC22" s="29"/>
      <c r="CD22" s="29" t="s">
        <v>0</v>
      </c>
      <c r="CE22" s="29" t="s">
        <v>457</v>
      </c>
      <c r="CF22" s="29"/>
      <c r="CG22" s="29"/>
      <c r="CH22" s="30" t="str">
        <f>IF(AND(Tabla1[[#This Row],[PONDERACION  ]]=100,Tabla1[[#This Row],[PONDERACION   ]]=100,Tabla1[[#This Row],[PONDERACION    ]]=100),"SI","NO")</f>
        <v>NO</v>
      </c>
    </row>
    <row r="23" spans="1:86" x14ac:dyDescent="0.2">
      <c r="A23" s="20" t="s">
        <v>246</v>
      </c>
      <c r="B23" s="20" t="s">
        <v>247</v>
      </c>
      <c r="C23" s="21">
        <v>7</v>
      </c>
      <c r="D23" s="22" t="s">
        <v>11</v>
      </c>
      <c r="E23" s="22" t="s">
        <v>10</v>
      </c>
      <c r="F23" s="23">
        <v>43682</v>
      </c>
      <c r="G23" s="21" t="s">
        <v>9</v>
      </c>
      <c r="H23" s="24" t="s">
        <v>248</v>
      </c>
      <c r="I23" s="23">
        <v>43680</v>
      </c>
      <c r="J23" s="25">
        <v>0.39097222222222222</v>
      </c>
      <c r="K23" s="20">
        <v>106</v>
      </c>
      <c r="L23" s="21" t="s">
        <v>12</v>
      </c>
      <c r="M23" s="21">
        <v>17862862626</v>
      </c>
      <c r="N23" s="21" t="s">
        <v>12</v>
      </c>
      <c r="O23" s="21" t="s">
        <v>14</v>
      </c>
      <c r="P23" s="21" t="s">
        <v>249</v>
      </c>
      <c r="Q23" s="21" t="s">
        <v>250</v>
      </c>
      <c r="R23" s="21" t="s">
        <v>24</v>
      </c>
      <c r="S23" s="20" t="s">
        <v>0</v>
      </c>
      <c r="T23" s="21" t="s">
        <v>7</v>
      </c>
      <c r="U23" s="26" t="s">
        <v>13</v>
      </c>
      <c r="V23" s="26" t="s">
        <v>0</v>
      </c>
      <c r="W23" s="26" t="s">
        <v>12</v>
      </c>
      <c r="X23" s="26" t="s">
        <v>4</v>
      </c>
      <c r="Y23" s="26" t="s">
        <v>5</v>
      </c>
      <c r="Z23" s="21" t="s">
        <v>6</v>
      </c>
      <c r="AA23" s="22" t="s">
        <v>5</v>
      </c>
      <c r="AB23" s="22" t="s">
        <v>0</v>
      </c>
      <c r="AC23" s="22" t="s">
        <v>5</v>
      </c>
      <c r="AD23" s="22" t="s">
        <v>5</v>
      </c>
      <c r="AE23" s="22" t="s">
        <v>0</v>
      </c>
      <c r="AF23" s="27">
        <v>62.5</v>
      </c>
      <c r="AG23" s="22" t="s">
        <v>0</v>
      </c>
      <c r="AH23" s="22" t="s">
        <v>4</v>
      </c>
      <c r="AI23" s="22" t="s">
        <v>0</v>
      </c>
      <c r="AJ23" s="22" t="s">
        <v>4</v>
      </c>
      <c r="AK23" s="27">
        <v>0</v>
      </c>
      <c r="AL23" s="22" t="s">
        <v>4</v>
      </c>
      <c r="AM23" s="22" t="s">
        <v>5</v>
      </c>
      <c r="AN23" s="22" t="s">
        <v>4</v>
      </c>
      <c r="AO23" s="22" t="s">
        <v>4</v>
      </c>
      <c r="AP23" s="22" t="s">
        <v>4</v>
      </c>
      <c r="AQ23" s="22" t="s">
        <v>4</v>
      </c>
      <c r="AR23" s="22" t="s">
        <v>4</v>
      </c>
      <c r="AS23" s="22" t="s">
        <v>4</v>
      </c>
      <c r="AT23" s="22" t="s">
        <v>4</v>
      </c>
      <c r="AU23" s="22" t="s">
        <v>4</v>
      </c>
      <c r="AV23" s="22" t="s">
        <v>4</v>
      </c>
      <c r="AW23" s="22" t="s">
        <v>4</v>
      </c>
      <c r="AX23" s="27">
        <v>100</v>
      </c>
      <c r="AY23" s="21" t="s">
        <v>4</v>
      </c>
      <c r="AZ23" s="21" t="s">
        <v>4</v>
      </c>
      <c r="BA23" s="21" t="s">
        <v>4</v>
      </c>
      <c r="BB23" s="21" t="s">
        <v>4</v>
      </c>
      <c r="BC23" s="27">
        <v>100</v>
      </c>
      <c r="BD23" s="21" t="s">
        <v>5</v>
      </c>
      <c r="BE23" s="21" t="s">
        <v>5</v>
      </c>
      <c r="BF23" s="21" t="s">
        <v>5</v>
      </c>
      <c r="BG23" s="27">
        <v>100</v>
      </c>
      <c r="BH23" s="22" t="s">
        <v>4</v>
      </c>
      <c r="BI23" s="27">
        <v>100</v>
      </c>
      <c r="BJ23" s="27">
        <v>75</v>
      </c>
      <c r="BK23" s="28">
        <v>1</v>
      </c>
      <c r="BL23" s="28">
        <v>1</v>
      </c>
      <c r="BM23" s="28">
        <v>0</v>
      </c>
      <c r="BN23" s="20">
        <v>2</v>
      </c>
      <c r="BO23" s="20">
        <v>2</v>
      </c>
      <c r="BP23" s="27">
        <v>75</v>
      </c>
      <c r="BQ23" s="26" t="s">
        <v>0</v>
      </c>
      <c r="BR23" s="26" t="s">
        <v>0</v>
      </c>
      <c r="BS23" s="26" t="s">
        <v>0</v>
      </c>
      <c r="BT23" s="26" t="s">
        <v>0</v>
      </c>
      <c r="BU23" s="26" t="s">
        <v>0</v>
      </c>
      <c r="BV23" s="21" t="s">
        <v>0</v>
      </c>
      <c r="BW23" s="21" t="s">
        <v>26</v>
      </c>
      <c r="BX23" s="21" t="s">
        <v>251</v>
      </c>
      <c r="BY23" s="21" t="s">
        <v>252</v>
      </c>
      <c r="BZ23" s="21" t="s">
        <v>253</v>
      </c>
      <c r="CA23" s="21" t="s">
        <v>254</v>
      </c>
      <c r="CB23" s="29"/>
      <c r="CC23" s="29"/>
      <c r="CD23" s="29" t="s">
        <v>0</v>
      </c>
      <c r="CE23" s="29" t="s">
        <v>255</v>
      </c>
      <c r="CF23" s="29"/>
      <c r="CG23" s="29"/>
      <c r="CH23" s="30" t="str">
        <f>IF(AND(Tabla1[[#This Row],[PONDERACION  ]]=100,Tabla1[[#This Row],[PONDERACION   ]]=100,Tabla1[[#This Row],[PONDERACION    ]]=100),"SI","NO")</f>
        <v>NO</v>
      </c>
    </row>
    <row r="24" spans="1:86" x14ac:dyDescent="0.2">
      <c r="A24" s="20" t="s">
        <v>148</v>
      </c>
      <c r="B24" s="20" t="s">
        <v>149</v>
      </c>
      <c r="C24" s="21">
        <v>8</v>
      </c>
      <c r="D24" s="22" t="s">
        <v>11</v>
      </c>
      <c r="E24" s="22" t="s">
        <v>10</v>
      </c>
      <c r="F24" s="23">
        <v>43682</v>
      </c>
      <c r="G24" s="21" t="s">
        <v>9</v>
      </c>
      <c r="H24" s="24"/>
      <c r="I24" s="23">
        <v>43680</v>
      </c>
      <c r="J24" s="25">
        <v>0.90277777777777779</v>
      </c>
      <c r="K24" s="20">
        <v>413</v>
      </c>
      <c r="L24" s="21" t="s">
        <v>256</v>
      </c>
      <c r="M24" s="21">
        <v>13860140</v>
      </c>
      <c r="N24" s="21">
        <v>12921718</v>
      </c>
      <c r="O24" s="21" t="s">
        <v>8</v>
      </c>
      <c r="P24" s="21" t="s">
        <v>19</v>
      </c>
      <c r="Q24" s="21" t="s">
        <v>257</v>
      </c>
      <c r="R24" s="21" t="s">
        <v>258</v>
      </c>
      <c r="S24" s="20" t="s">
        <v>5</v>
      </c>
      <c r="T24" s="21" t="s">
        <v>7</v>
      </c>
      <c r="U24" s="26" t="s">
        <v>13</v>
      </c>
      <c r="V24" s="26" t="s">
        <v>5</v>
      </c>
      <c r="W24" s="26" t="s">
        <v>12</v>
      </c>
      <c r="X24" s="26" t="s">
        <v>4</v>
      </c>
      <c r="Y24" s="26" t="s">
        <v>5</v>
      </c>
      <c r="Z24" s="21" t="s">
        <v>6</v>
      </c>
      <c r="AA24" s="22" t="s">
        <v>5</v>
      </c>
      <c r="AB24" s="22" t="s">
        <v>5</v>
      </c>
      <c r="AC24" s="22" t="s">
        <v>5</v>
      </c>
      <c r="AD24" s="22" t="s">
        <v>5</v>
      </c>
      <c r="AE24" s="22" t="s">
        <v>5</v>
      </c>
      <c r="AF24" s="27">
        <v>100</v>
      </c>
      <c r="AG24" s="22" t="s">
        <v>5</v>
      </c>
      <c r="AH24" s="22" t="s">
        <v>4</v>
      </c>
      <c r="AI24" s="22" t="s">
        <v>5</v>
      </c>
      <c r="AJ24" s="22" t="s">
        <v>0</v>
      </c>
      <c r="AK24" s="27">
        <v>72.222222222222214</v>
      </c>
      <c r="AL24" s="22" t="s">
        <v>5</v>
      </c>
      <c r="AM24" s="22" t="s">
        <v>5</v>
      </c>
      <c r="AN24" s="22" t="s">
        <v>5</v>
      </c>
      <c r="AO24" s="22" t="s">
        <v>5</v>
      </c>
      <c r="AP24" s="22" t="s">
        <v>5</v>
      </c>
      <c r="AQ24" s="22" t="s">
        <v>5</v>
      </c>
      <c r="AR24" s="22" t="s">
        <v>4</v>
      </c>
      <c r="AS24" s="22" t="s">
        <v>4</v>
      </c>
      <c r="AT24" s="22" t="s">
        <v>4</v>
      </c>
      <c r="AU24" s="22" t="s">
        <v>4</v>
      </c>
      <c r="AV24" s="22" t="s">
        <v>5</v>
      </c>
      <c r="AW24" s="22" t="s">
        <v>5</v>
      </c>
      <c r="AX24" s="27">
        <v>100</v>
      </c>
      <c r="AY24" s="21" t="s">
        <v>4</v>
      </c>
      <c r="AZ24" s="21" t="s">
        <v>5</v>
      </c>
      <c r="BA24" s="21" t="s">
        <v>5</v>
      </c>
      <c r="BB24" s="21" t="s">
        <v>5</v>
      </c>
      <c r="BC24" s="27">
        <v>99.999999999999986</v>
      </c>
      <c r="BD24" s="21" t="s">
        <v>5</v>
      </c>
      <c r="BE24" s="21" t="s">
        <v>5</v>
      </c>
      <c r="BF24" s="21" t="s">
        <v>5</v>
      </c>
      <c r="BG24" s="27">
        <v>100</v>
      </c>
      <c r="BH24" s="22" t="s">
        <v>5</v>
      </c>
      <c r="BI24" s="27">
        <v>100</v>
      </c>
      <c r="BJ24" s="27">
        <v>93.888888888888886</v>
      </c>
      <c r="BK24" s="28">
        <v>1</v>
      </c>
      <c r="BL24" s="28">
        <v>0</v>
      </c>
      <c r="BM24" s="28">
        <v>0</v>
      </c>
      <c r="BN24" s="20">
        <v>1</v>
      </c>
      <c r="BO24" s="20">
        <v>0</v>
      </c>
      <c r="BP24" s="27">
        <v>93.888888888888886</v>
      </c>
      <c r="BQ24" s="26" t="s">
        <v>0</v>
      </c>
      <c r="BR24" s="26" t="s">
        <v>0</v>
      </c>
      <c r="BS24" s="26" t="s">
        <v>0</v>
      </c>
      <c r="BT24" s="26" t="s">
        <v>0</v>
      </c>
      <c r="BU24" s="26" t="s">
        <v>0</v>
      </c>
      <c r="BV24" s="21" t="s">
        <v>0</v>
      </c>
      <c r="BW24" s="21" t="s">
        <v>3</v>
      </c>
      <c r="BX24" s="21" t="s">
        <v>2</v>
      </c>
      <c r="BY24" s="21" t="s">
        <v>1</v>
      </c>
      <c r="BZ24" s="21" t="s">
        <v>123</v>
      </c>
      <c r="CA24" s="21" t="s">
        <v>20</v>
      </c>
      <c r="CB24" s="29"/>
      <c r="CC24" s="29"/>
      <c r="CD24" s="29" t="s">
        <v>0</v>
      </c>
      <c r="CE24" s="29" t="s">
        <v>458</v>
      </c>
      <c r="CF24" s="29"/>
      <c r="CG24" s="29"/>
      <c r="CH24" s="30" t="str">
        <f>IF(AND(Tabla1[[#This Row],[PONDERACION  ]]=100,Tabla1[[#This Row],[PONDERACION   ]]=100,Tabla1[[#This Row],[PONDERACION    ]]=100),"SI","NO")</f>
        <v>NO</v>
      </c>
    </row>
    <row r="25" spans="1:86" x14ac:dyDescent="0.2">
      <c r="A25" s="20" t="s">
        <v>259</v>
      </c>
      <c r="B25" s="20" t="s">
        <v>260</v>
      </c>
      <c r="C25" s="21">
        <v>5</v>
      </c>
      <c r="D25" s="22" t="s">
        <v>11</v>
      </c>
      <c r="E25" s="22" t="s">
        <v>10</v>
      </c>
      <c r="F25" s="23">
        <v>43682</v>
      </c>
      <c r="G25" s="21" t="s">
        <v>9</v>
      </c>
      <c r="H25" s="24" t="s">
        <v>261</v>
      </c>
      <c r="I25" s="23">
        <v>43680</v>
      </c>
      <c r="J25" s="25">
        <v>0.44513888888888892</v>
      </c>
      <c r="K25" s="20">
        <v>364</v>
      </c>
      <c r="L25" s="21" t="s">
        <v>262</v>
      </c>
      <c r="M25" s="21">
        <v>961891525</v>
      </c>
      <c r="N25" s="21">
        <v>36126391</v>
      </c>
      <c r="O25" s="21" t="s">
        <v>8</v>
      </c>
      <c r="P25" s="21" t="s">
        <v>132</v>
      </c>
      <c r="Q25" s="21" t="s">
        <v>263</v>
      </c>
      <c r="R25" s="21" t="s">
        <v>133</v>
      </c>
      <c r="S25" s="20" t="s">
        <v>5</v>
      </c>
      <c r="T25" s="21" t="s">
        <v>7</v>
      </c>
      <c r="U25" s="26" t="s">
        <v>13</v>
      </c>
      <c r="V25" s="26" t="s">
        <v>5</v>
      </c>
      <c r="W25" s="26" t="s">
        <v>12</v>
      </c>
      <c r="X25" s="26" t="s">
        <v>4</v>
      </c>
      <c r="Y25" s="26" t="s">
        <v>5</v>
      </c>
      <c r="Z25" s="21" t="s">
        <v>6</v>
      </c>
      <c r="AA25" s="22" t="s">
        <v>5</v>
      </c>
      <c r="AB25" s="22" t="s">
        <v>5</v>
      </c>
      <c r="AC25" s="22" t="s">
        <v>5</v>
      </c>
      <c r="AD25" s="22" t="s">
        <v>5</v>
      </c>
      <c r="AE25" s="22" t="s">
        <v>5</v>
      </c>
      <c r="AF25" s="27">
        <v>100</v>
      </c>
      <c r="AG25" s="22" t="s">
        <v>5</v>
      </c>
      <c r="AH25" s="22" t="s">
        <v>4</v>
      </c>
      <c r="AI25" s="22" t="s">
        <v>0</v>
      </c>
      <c r="AJ25" s="22" t="s">
        <v>0</v>
      </c>
      <c r="AK25" s="27">
        <v>16.666666666666664</v>
      </c>
      <c r="AL25" s="22" t="s">
        <v>5</v>
      </c>
      <c r="AM25" s="22" t="s">
        <v>5</v>
      </c>
      <c r="AN25" s="22" t="s">
        <v>5</v>
      </c>
      <c r="AO25" s="22" t="s">
        <v>5</v>
      </c>
      <c r="AP25" s="22" t="s">
        <v>5</v>
      </c>
      <c r="AQ25" s="22" t="s">
        <v>5</v>
      </c>
      <c r="AR25" s="22" t="s">
        <v>4</v>
      </c>
      <c r="AS25" s="22" t="s">
        <v>4</v>
      </c>
      <c r="AT25" s="22" t="s">
        <v>4</v>
      </c>
      <c r="AU25" s="22" t="s">
        <v>4</v>
      </c>
      <c r="AV25" s="22" t="s">
        <v>5</v>
      </c>
      <c r="AW25" s="22" t="s">
        <v>5</v>
      </c>
      <c r="AX25" s="27">
        <v>100</v>
      </c>
      <c r="AY25" s="21" t="s">
        <v>4</v>
      </c>
      <c r="AZ25" s="21" t="s">
        <v>5</v>
      </c>
      <c r="BA25" s="21" t="s">
        <v>5</v>
      </c>
      <c r="BB25" s="21" t="s">
        <v>5</v>
      </c>
      <c r="BC25" s="27">
        <v>99.999999999999986</v>
      </c>
      <c r="BD25" s="21" t="s">
        <v>5</v>
      </c>
      <c r="BE25" s="21" t="s">
        <v>5</v>
      </c>
      <c r="BF25" s="21" t="s">
        <v>5</v>
      </c>
      <c r="BG25" s="27">
        <v>100</v>
      </c>
      <c r="BH25" s="22" t="s">
        <v>4</v>
      </c>
      <c r="BI25" s="27">
        <v>100</v>
      </c>
      <c r="BJ25" s="27">
        <v>81.666666666666657</v>
      </c>
      <c r="BK25" s="28">
        <v>2</v>
      </c>
      <c r="BL25" s="28">
        <v>0</v>
      </c>
      <c r="BM25" s="28">
        <v>0</v>
      </c>
      <c r="BN25" s="20">
        <v>2</v>
      </c>
      <c r="BO25" s="20">
        <v>0</v>
      </c>
      <c r="BP25" s="27">
        <v>81.666666666666657</v>
      </c>
      <c r="BQ25" s="26" t="s">
        <v>0</v>
      </c>
      <c r="BR25" s="26" t="s">
        <v>0</v>
      </c>
      <c r="BS25" s="26" t="s">
        <v>0</v>
      </c>
      <c r="BT25" s="26" t="s">
        <v>0</v>
      </c>
      <c r="BU25" s="26" t="s">
        <v>0</v>
      </c>
      <c r="BV25" s="21" t="s">
        <v>0</v>
      </c>
      <c r="BW25" s="21" t="s">
        <v>3</v>
      </c>
      <c r="BX25" s="21" t="s">
        <v>2</v>
      </c>
      <c r="BY25" s="21" t="s">
        <v>1</v>
      </c>
      <c r="BZ25" s="21" t="s">
        <v>123</v>
      </c>
      <c r="CA25" s="21" t="s">
        <v>20</v>
      </c>
      <c r="CB25" s="29"/>
      <c r="CC25" s="29"/>
      <c r="CD25" s="29" t="s">
        <v>0</v>
      </c>
      <c r="CE25" s="29" t="s">
        <v>264</v>
      </c>
      <c r="CF25" s="29"/>
      <c r="CG25" s="29"/>
      <c r="CH25" s="30" t="str">
        <f>IF(AND(Tabla1[[#This Row],[PONDERACION  ]]=100,Tabla1[[#This Row],[PONDERACION   ]]=100,Tabla1[[#This Row],[PONDERACION    ]]=100),"SI","NO")</f>
        <v>NO</v>
      </c>
    </row>
    <row r="26" spans="1:86" x14ac:dyDescent="0.2">
      <c r="A26" s="20" t="s">
        <v>162</v>
      </c>
      <c r="B26" s="20" t="s">
        <v>163</v>
      </c>
      <c r="C26" s="21">
        <v>6</v>
      </c>
      <c r="D26" s="22" t="s">
        <v>11</v>
      </c>
      <c r="E26" s="22" t="s">
        <v>10</v>
      </c>
      <c r="F26" s="23">
        <v>43682</v>
      </c>
      <c r="G26" s="21" t="s">
        <v>9</v>
      </c>
      <c r="H26" s="24" t="s">
        <v>265</v>
      </c>
      <c r="I26" s="23">
        <v>43680</v>
      </c>
      <c r="J26" s="25">
        <v>0.54791666666666672</v>
      </c>
      <c r="K26" s="20">
        <v>368</v>
      </c>
      <c r="L26" s="21" t="s">
        <v>266</v>
      </c>
      <c r="M26" s="21">
        <v>968354410</v>
      </c>
      <c r="N26" s="21">
        <v>36240161</v>
      </c>
      <c r="O26" s="21" t="s">
        <v>14</v>
      </c>
      <c r="P26" s="21" t="s">
        <v>267</v>
      </c>
      <c r="Q26" s="21" t="s">
        <v>268</v>
      </c>
      <c r="R26" s="21" t="s">
        <v>135</v>
      </c>
      <c r="S26" s="20" t="s">
        <v>5</v>
      </c>
      <c r="T26" s="21" t="s">
        <v>7</v>
      </c>
      <c r="U26" s="26" t="s">
        <v>13</v>
      </c>
      <c r="V26" s="26" t="s">
        <v>5</v>
      </c>
      <c r="W26" s="26" t="s">
        <v>12</v>
      </c>
      <c r="X26" s="26" t="s">
        <v>4</v>
      </c>
      <c r="Y26" s="26" t="s">
        <v>5</v>
      </c>
      <c r="Z26" s="21" t="s">
        <v>6</v>
      </c>
      <c r="AA26" s="22" t="s">
        <v>5</v>
      </c>
      <c r="AB26" s="22" t="s">
        <v>5</v>
      </c>
      <c r="AC26" s="22" t="s">
        <v>5</v>
      </c>
      <c r="AD26" s="22" t="s">
        <v>5</v>
      </c>
      <c r="AE26" s="22" t="s">
        <v>0</v>
      </c>
      <c r="AF26" s="27">
        <v>87.5</v>
      </c>
      <c r="AG26" s="22" t="s">
        <v>0</v>
      </c>
      <c r="AH26" s="22" t="s">
        <v>5</v>
      </c>
      <c r="AI26" s="22" t="s">
        <v>0</v>
      </c>
      <c r="AJ26" s="22" t="s">
        <v>5</v>
      </c>
      <c r="AK26" s="27">
        <v>40.909090909090914</v>
      </c>
      <c r="AL26" s="22" t="s">
        <v>5</v>
      </c>
      <c r="AM26" s="22" t="s">
        <v>5</v>
      </c>
      <c r="AN26" s="22" t="s">
        <v>5</v>
      </c>
      <c r="AO26" s="22" t="s">
        <v>4</v>
      </c>
      <c r="AP26" s="22" t="s">
        <v>4</v>
      </c>
      <c r="AQ26" s="22" t="s">
        <v>4</v>
      </c>
      <c r="AR26" s="22" t="s">
        <v>4</v>
      </c>
      <c r="AS26" s="22" t="s">
        <v>4</v>
      </c>
      <c r="AT26" s="22" t="s">
        <v>4</v>
      </c>
      <c r="AU26" s="22" t="s">
        <v>4</v>
      </c>
      <c r="AV26" s="22" t="s">
        <v>5</v>
      </c>
      <c r="AW26" s="22" t="s">
        <v>5</v>
      </c>
      <c r="AX26" s="27">
        <v>100</v>
      </c>
      <c r="AY26" s="21" t="s">
        <v>4</v>
      </c>
      <c r="AZ26" s="21" t="s">
        <v>5</v>
      </c>
      <c r="BA26" s="21" t="s">
        <v>0</v>
      </c>
      <c r="BB26" s="21" t="s">
        <v>5</v>
      </c>
      <c r="BC26" s="27">
        <v>71.428571428571416</v>
      </c>
      <c r="BD26" s="21" t="s">
        <v>5</v>
      </c>
      <c r="BE26" s="21" t="s">
        <v>5</v>
      </c>
      <c r="BF26" s="21" t="s">
        <v>5</v>
      </c>
      <c r="BG26" s="27">
        <v>100</v>
      </c>
      <c r="BH26" s="22" t="s">
        <v>4</v>
      </c>
      <c r="BI26" s="27">
        <v>100</v>
      </c>
      <c r="BJ26" s="27">
        <v>79.714285714285722</v>
      </c>
      <c r="BK26" s="28">
        <v>1</v>
      </c>
      <c r="BL26" s="28">
        <v>2</v>
      </c>
      <c r="BM26" s="28">
        <v>0</v>
      </c>
      <c r="BN26" s="20">
        <v>3</v>
      </c>
      <c r="BO26" s="20">
        <v>1</v>
      </c>
      <c r="BP26" s="27">
        <v>79.714285714285722</v>
      </c>
      <c r="BQ26" s="26" t="s">
        <v>0</v>
      </c>
      <c r="BR26" s="26" t="s">
        <v>0</v>
      </c>
      <c r="BS26" s="26" t="s">
        <v>0</v>
      </c>
      <c r="BT26" s="26" t="s">
        <v>0</v>
      </c>
      <c r="BU26" s="26" t="s">
        <v>0</v>
      </c>
      <c r="BV26" s="21" t="s">
        <v>0</v>
      </c>
      <c r="BW26" s="21" t="s">
        <v>3</v>
      </c>
      <c r="BX26" s="21" t="s">
        <v>2</v>
      </c>
      <c r="BY26" s="21" t="s">
        <v>1</v>
      </c>
      <c r="BZ26" s="21" t="s">
        <v>123</v>
      </c>
      <c r="CA26" s="21" t="s">
        <v>20</v>
      </c>
      <c r="CB26" s="29"/>
      <c r="CC26" s="29"/>
      <c r="CD26" s="29" t="s">
        <v>0</v>
      </c>
      <c r="CE26" s="29" t="s">
        <v>269</v>
      </c>
      <c r="CF26" s="29"/>
      <c r="CG26" s="29"/>
      <c r="CH26" s="30" t="str">
        <f>IF(AND(Tabla1[[#This Row],[PONDERACION  ]]=100,Tabla1[[#This Row],[PONDERACION   ]]=100,Tabla1[[#This Row],[PONDERACION    ]]=100),"SI","NO")</f>
        <v>NO</v>
      </c>
    </row>
    <row r="27" spans="1:86" x14ac:dyDescent="0.2">
      <c r="A27" s="20" t="s">
        <v>155</v>
      </c>
      <c r="B27" s="20" t="s">
        <v>156</v>
      </c>
      <c r="C27" s="21">
        <v>19</v>
      </c>
      <c r="D27" s="22" t="s">
        <v>11</v>
      </c>
      <c r="E27" s="22" t="s">
        <v>10</v>
      </c>
      <c r="F27" s="23">
        <v>43682</v>
      </c>
      <c r="G27" s="21" t="s">
        <v>9</v>
      </c>
      <c r="H27" s="24" t="s">
        <v>270</v>
      </c>
      <c r="I27" s="23">
        <v>43680</v>
      </c>
      <c r="J27" s="25">
        <v>0.8041666666666667</v>
      </c>
      <c r="K27" s="20">
        <v>399</v>
      </c>
      <c r="L27" s="21" t="s">
        <v>271</v>
      </c>
      <c r="M27" s="21">
        <v>5114503339</v>
      </c>
      <c r="N27" s="21">
        <v>17837540</v>
      </c>
      <c r="O27" s="21" t="s">
        <v>8</v>
      </c>
      <c r="P27" s="21" t="s">
        <v>19</v>
      </c>
      <c r="Q27" s="21" t="s">
        <v>272</v>
      </c>
      <c r="R27" s="21" t="s">
        <v>258</v>
      </c>
      <c r="S27" s="20" t="s">
        <v>0</v>
      </c>
      <c r="T27" s="21" t="s">
        <v>7</v>
      </c>
      <c r="U27" s="26" t="s">
        <v>13</v>
      </c>
      <c r="V27" s="26" t="s">
        <v>5</v>
      </c>
      <c r="W27" s="26" t="s">
        <v>12</v>
      </c>
      <c r="X27" s="26" t="s">
        <v>4</v>
      </c>
      <c r="Y27" s="26" t="s">
        <v>5</v>
      </c>
      <c r="Z27" s="21" t="s">
        <v>6</v>
      </c>
      <c r="AA27" s="22" t="s">
        <v>5</v>
      </c>
      <c r="AB27" s="22" t="s">
        <v>5</v>
      </c>
      <c r="AC27" s="22" t="s">
        <v>5</v>
      </c>
      <c r="AD27" s="22" t="s">
        <v>5</v>
      </c>
      <c r="AE27" s="22" t="s">
        <v>4</v>
      </c>
      <c r="AF27" s="27">
        <v>99.999999999999986</v>
      </c>
      <c r="AG27" s="22" t="s">
        <v>5</v>
      </c>
      <c r="AH27" s="22" t="s">
        <v>4</v>
      </c>
      <c r="AI27" s="22" t="s">
        <v>5</v>
      </c>
      <c r="AJ27" s="22" t="s">
        <v>5</v>
      </c>
      <c r="AK27" s="27">
        <v>100</v>
      </c>
      <c r="AL27" s="22" t="s">
        <v>5</v>
      </c>
      <c r="AM27" s="22" t="s">
        <v>5</v>
      </c>
      <c r="AN27" s="22" t="s">
        <v>5</v>
      </c>
      <c r="AO27" s="22" t="s">
        <v>5</v>
      </c>
      <c r="AP27" s="22" t="s">
        <v>5</v>
      </c>
      <c r="AQ27" s="22" t="s">
        <v>5</v>
      </c>
      <c r="AR27" s="22" t="s">
        <v>4</v>
      </c>
      <c r="AS27" s="22" t="s">
        <v>4</v>
      </c>
      <c r="AT27" s="22" t="s">
        <v>4</v>
      </c>
      <c r="AU27" s="22" t="s">
        <v>4</v>
      </c>
      <c r="AV27" s="22" t="s">
        <v>5</v>
      </c>
      <c r="AW27" s="22" t="s">
        <v>5</v>
      </c>
      <c r="AX27" s="27">
        <v>100</v>
      </c>
      <c r="AY27" s="21" t="s">
        <v>4</v>
      </c>
      <c r="AZ27" s="21" t="s">
        <v>5</v>
      </c>
      <c r="BA27" s="21" t="s">
        <v>5</v>
      </c>
      <c r="BB27" s="21" t="s">
        <v>5</v>
      </c>
      <c r="BC27" s="27">
        <v>99.999999999999986</v>
      </c>
      <c r="BD27" s="21" t="s">
        <v>5</v>
      </c>
      <c r="BE27" s="21" t="s">
        <v>5</v>
      </c>
      <c r="BF27" s="21" t="s">
        <v>5</v>
      </c>
      <c r="BG27" s="27">
        <v>100</v>
      </c>
      <c r="BH27" s="22" t="s">
        <v>5</v>
      </c>
      <c r="BI27" s="27">
        <v>100</v>
      </c>
      <c r="BJ27" s="27">
        <v>100</v>
      </c>
      <c r="BK27" s="28">
        <v>0</v>
      </c>
      <c r="BL27" s="28">
        <v>0</v>
      </c>
      <c r="BM27" s="28">
        <v>0</v>
      </c>
      <c r="BN27" s="20">
        <v>0</v>
      </c>
      <c r="BO27" s="20">
        <v>0</v>
      </c>
      <c r="BP27" s="27">
        <v>100</v>
      </c>
      <c r="BQ27" s="26" t="s">
        <v>0</v>
      </c>
      <c r="BR27" s="26" t="s">
        <v>0</v>
      </c>
      <c r="BS27" s="26" t="s">
        <v>0</v>
      </c>
      <c r="BT27" s="26" t="s">
        <v>0</v>
      </c>
      <c r="BU27" s="26" t="s">
        <v>0</v>
      </c>
      <c r="BV27" s="21" t="s">
        <v>0</v>
      </c>
      <c r="BW27" s="21" t="s">
        <v>3</v>
      </c>
      <c r="BX27" s="21" t="s">
        <v>2</v>
      </c>
      <c r="BY27" s="21" t="s">
        <v>1</v>
      </c>
      <c r="BZ27" s="21" t="s">
        <v>123</v>
      </c>
      <c r="CA27" s="21" t="s">
        <v>20</v>
      </c>
      <c r="CB27" s="29"/>
      <c r="CC27" s="29"/>
      <c r="CD27" s="29" t="s">
        <v>0</v>
      </c>
      <c r="CE27" s="29"/>
      <c r="CF27" s="29"/>
      <c r="CG27" s="29"/>
      <c r="CH27" s="30" t="str">
        <f>IF(AND(Tabla1[[#This Row],[PONDERACION  ]]=100,Tabla1[[#This Row],[PONDERACION   ]]=100,Tabla1[[#This Row],[PONDERACION    ]]=100),"SI","NO")</f>
        <v>SI</v>
      </c>
    </row>
    <row r="28" spans="1:86" x14ac:dyDescent="0.2">
      <c r="A28" s="20" t="s">
        <v>126</v>
      </c>
      <c r="B28" s="20" t="s">
        <v>127</v>
      </c>
      <c r="C28" s="21">
        <v>16</v>
      </c>
      <c r="D28" s="22" t="s">
        <v>11</v>
      </c>
      <c r="E28" s="22" t="s">
        <v>10</v>
      </c>
      <c r="F28" s="23">
        <v>43682</v>
      </c>
      <c r="G28" s="21" t="s">
        <v>9</v>
      </c>
      <c r="H28" s="24" t="s">
        <v>273</v>
      </c>
      <c r="I28" s="23">
        <v>43680</v>
      </c>
      <c r="J28" s="25">
        <v>0.38541666666666669</v>
      </c>
      <c r="K28" s="20">
        <v>518</v>
      </c>
      <c r="L28" s="21" t="s">
        <v>274</v>
      </c>
      <c r="M28" s="21">
        <v>13377324</v>
      </c>
      <c r="N28" s="21">
        <v>35086168</v>
      </c>
      <c r="O28" s="21" t="s">
        <v>8</v>
      </c>
      <c r="P28" s="21" t="s">
        <v>19</v>
      </c>
      <c r="Q28" s="21" t="s">
        <v>275</v>
      </c>
      <c r="R28" s="21" t="s">
        <v>37</v>
      </c>
      <c r="S28" s="20" t="s">
        <v>5</v>
      </c>
      <c r="T28" s="21" t="s">
        <v>7</v>
      </c>
      <c r="U28" s="26" t="s">
        <v>13</v>
      </c>
      <c r="V28" s="26" t="s">
        <v>5</v>
      </c>
      <c r="W28" s="26" t="s">
        <v>12</v>
      </c>
      <c r="X28" s="26" t="s">
        <v>4</v>
      </c>
      <c r="Y28" s="26" t="s">
        <v>5</v>
      </c>
      <c r="Z28" s="21" t="s">
        <v>6</v>
      </c>
      <c r="AA28" s="22" t="s">
        <v>5</v>
      </c>
      <c r="AB28" s="22" t="s">
        <v>5</v>
      </c>
      <c r="AC28" s="22" t="s">
        <v>5</v>
      </c>
      <c r="AD28" s="22" t="s">
        <v>5</v>
      </c>
      <c r="AE28" s="22" t="s">
        <v>0</v>
      </c>
      <c r="AF28" s="27">
        <v>87.5</v>
      </c>
      <c r="AG28" s="22" t="s">
        <v>5</v>
      </c>
      <c r="AH28" s="22" t="s">
        <v>4</v>
      </c>
      <c r="AI28" s="22" t="s">
        <v>5</v>
      </c>
      <c r="AJ28" s="22" t="s">
        <v>5</v>
      </c>
      <c r="AK28" s="27">
        <v>100</v>
      </c>
      <c r="AL28" s="22" t="s">
        <v>5</v>
      </c>
      <c r="AM28" s="22" t="s">
        <v>0</v>
      </c>
      <c r="AN28" s="22" t="s">
        <v>5</v>
      </c>
      <c r="AO28" s="22" t="s">
        <v>5</v>
      </c>
      <c r="AP28" s="22" t="s">
        <v>5</v>
      </c>
      <c r="AQ28" s="22" t="s">
        <v>0</v>
      </c>
      <c r="AR28" s="22" t="s">
        <v>4</v>
      </c>
      <c r="AS28" s="22" t="s">
        <v>4</v>
      </c>
      <c r="AT28" s="22" t="s">
        <v>4</v>
      </c>
      <c r="AU28" s="22" t="s">
        <v>4</v>
      </c>
      <c r="AV28" s="22" t="s">
        <v>0</v>
      </c>
      <c r="AW28" s="22" t="s">
        <v>5</v>
      </c>
      <c r="AX28" s="27">
        <v>17.142857142857142</v>
      </c>
      <c r="AY28" s="21" t="s">
        <v>0</v>
      </c>
      <c r="AZ28" s="21" t="s">
        <v>0</v>
      </c>
      <c r="BA28" s="21" t="s">
        <v>0</v>
      </c>
      <c r="BB28" s="21" t="s">
        <v>5</v>
      </c>
      <c r="BC28" s="27">
        <v>9.0909090909090917</v>
      </c>
      <c r="BD28" s="21" t="s">
        <v>5</v>
      </c>
      <c r="BE28" s="21" t="s">
        <v>5</v>
      </c>
      <c r="BF28" s="21" t="s">
        <v>5</v>
      </c>
      <c r="BG28" s="27">
        <v>100</v>
      </c>
      <c r="BH28" s="22" t="s">
        <v>0</v>
      </c>
      <c r="BI28" s="27">
        <v>0</v>
      </c>
      <c r="BJ28" s="27">
        <v>44.514285714285712</v>
      </c>
      <c r="BK28" s="28">
        <v>3</v>
      </c>
      <c r="BL28" s="28">
        <v>2</v>
      </c>
      <c r="BM28" s="28">
        <v>0</v>
      </c>
      <c r="BN28" s="20">
        <v>5</v>
      </c>
      <c r="BO28" s="20">
        <v>3</v>
      </c>
      <c r="BP28" s="27">
        <v>44.514285714285712</v>
      </c>
      <c r="BQ28" s="26" t="s">
        <v>0</v>
      </c>
      <c r="BR28" s="26" t="s">
        <v>0</v>
      </c>
      <c r="BS28" s="26" t="s">
        <v>0</v>
      </c>
      <c r="BT28" s="26" t="s">
        <v>0</v>
      </c>
      <c r="BU28" s="26" t="s">
        <v>0</v>
      </c>
      <c r="BV28" s="21" t="s">
        <v>0</v>
      </c>
      <c r="BW28" s="21" t="s">
        <v>23</v>
      </c>
      <c r="BX28" s="21" t="s">
        <v>22</v>
      </c>
      <c r="BY28" s="21" t="s">
        <v>32</v>
      </c>
      <c r="BZ28" s="21" t="s">
        <v>128</v>
      </c>
      <c r="CA28" s="21" t="s">
        <v>276</v>
      </c>
      <c r="CB28" s="29"/>
      <c r="CC28" s="29"/>
      <c r="CD28" s="29" t="s">
        <v>0</v>
      </c>
      <c r="CE28" s="29" t="s">
        <v>277</v>
      </c>
      <c r="CF28" s="29"/>
      <c r="CG28" s="29"/>
      <c r="CH28" s="30" t="str">
        <f>IF(AND(Tabla1[[#This Row],[PONDERACION  ]]=100,Tabla1[[#This Row],[PONDERACION   ]]=100,Tabla1[[#This Row],[PONDERACION    ]]=100),"SI","NO")</f>
        <v>NO</v>
      </c>
    </row>
    <row r="29" spans="1:86" x14ac:dyDescent="0.2">
      <c r="A29" s="20" t="s">
        <v>139</v>
      </c>
      <c r="B29" s="20" t="s">
        <v>140</v>
      </c>
      <c r="C29" s="21">
        <v>4</v>
      </c>
      <c r="D29" s="22" t="s">
        <v>11</v>
      </c>
      <c r="E29" s="22" t="s">
        <v>10</v>
      </c>
      <c r="F29" s="23">
        <v>43682</v>
      </c>
      <c r="G29" s="21" t="s">
        <v>9</v>
      </c>
      <c r="H29" s="24" t="s">
        <v>278</v>
      </c>
      <c r="I29" s="23">
        <v>43680</v>
      </c>
      <c r="J29" s="25">
        <v>0.4145833333333333</v>
      </c>
      <c r="K29" s="20">
        <v>236</v>
      </c>
      <c r="L29" s="21" t="s">
        <v>279</v>
      </c>
      <c r="M29" s="21">
        <v>957811229</v>
      </c>
      <c r="N29" s="21">
        <v>32007216</v>
      </c>
      <c r="O29" s="21" t="s">
        <v>8</v>
      </c>
      <c r="P29" s="21" t="s">
        <v>16</v>
      </c>
      <c r="Q29" s="21" t="s">
        <v>280</v>
      </c>
      <c r="R29" s="21" t="s">
        <v>39</v>
      </c>
      <c r="S29" s="20" t="s">
        <v>0</v>
      </c>
      <c r="T29" s="21" t="s">
        <v>7</v>
      </c>
      <c r="U29" s="26" t="s">
        <v>13</v>
      </c>
      <c r="V29" s="26" t="s">
        <v>5</v>
      </c>
      <c r="W29" s="26" t="s">
        <v>12</v>
      </c>
      <c r="X29" s="26" t="s">
        <v>4</v>
      </c>
      <c r="Y29" s="26" t="s">
        <v>5</v>
      </c>
      <c r="Z29" s="21" t="s">
        <v>6</v>
      </c>
      <c r="AA29" s="22" t="s">
        <v>5</v>
      </c>
      <c r="AB29" s="22" t="s">
        <v>5</v>
      </c>
      <c r="AC29" s="22" t="s">
        <v>5</v>
      </c>
      <c r="AD29" s="22" t="s">
        <v>5</v>
      </c>
      <c r="AE29" s="22" t="s">
        <v>5</v>
      </c>
      <c r="AF29" s="27">
        <v>100</v>
      </c>
      <c r="AG29" s="22" t="s">
        <v>5</v>
      </c>
      <c r="AH29" s="22" t="s">
        <v>4</v>
      </c>
      <c r="AI29" s="22" t="s">
        <v>5</v>
      </c>
      <c r="AJ29" s="22" t="s">
        <v>5</v>
      </c>
      <c r="AK29" s="27">
        <v>100</v>
      </c>
      <c r="AL29" s="22" t="s">
        <v>5</v>
      </c>
      <c r="AM29" s="22" t="s">
        <v>0</v>
      </c>
      <c r="AN29" s="22" t="s">
        <v>5</v>
      </c>
      <c r="AO29" s="22" t="s">
        <v>5</v>
      </c>
      <c r="AP29" s="22" t="s">
        <v>0</v>
      </c>
      <c r="AQ29" s="22" t="s">
        <v>0</v>
      </c>
      <c r="AR29" s="22" t="s">
        <v>4</v>
      </c>
      <c r="AS29" s="22" t="s">
        <v>4</v>
      </c>
      <c r="AT29" s="22" t="s">
        <v>4</v>
      </c>
      <c r="AU29" s="22" t="s">
        <v>4</v>
      </c>
      <c r="AV29" s="22" t="s">
        <v>0</v>
      </c>
      <c r="AW29" s="22" t="s">
        <v>5</v>
      </c>
      <c r="AX29" s="27">
        <v>17.142857142857142</v>
      </c>
      <c r="AY29" s="21" t="s">
        <v>4</v>
      </c>
      <c r="AZ29" s="21" t="s">
        <v>0</v>
      </c>
      <c r="BA29" s="21" t="s">
        <v>0</v>
      </c>
      <c r="BB29" s="21" t="s">
        <v>5</v>
      </c>
      <c r="BC29" s="27">
        <v>28.571428571428569</v>
      </c>
      <c r="BD29" s="21" t="s">
        <v>5</v>
      </c>
      <c r="BE29" s="21" t="s">
        <v>5</v>
      </c>
      <c r="BF29" s="21" t="s">
        <v>5</v>
      </c>
      <c r="BG29" s="27">
        <v>100</v>
      </c>
      <c r="BH29" s="22" t="s">
        <v>4</v>
      </c>
      <c r="BI29" s="27">
        <v>100</v>
      </c>
      <c r="BJ29" s="27">
        <v>52.8</v>
      </c>
      <c r="BK29" s="28">
        <v>2</v>
      </c>
      <c r="BL29" s="28">
        <v>2</v>
      </c>
      <c r="BM29" s="28">
        <v>0</v>
      </c>
      <c r="BN29" s="20">
        <v>4</v>
      </c>
      <c r="BO29" s="20">
        <v>2</v>
      </c>
      <c r="BP29" s="27">
        <v>52.8</v>
      </c>
      <c r="BQ29" s="26" t="s">
        <v>0</v>
      </c>
      <c r="BR29" s="26" t="s">
        <v>0</v>
      </c>
      <c r="BS29" s="26" t="s">
        <v>0</v>
      </c>
      <c r="BT29" s="26" t="s">
        <v>0</v>
      </c>
      <c r="BU29" s="26" t="s">
        <v>0</v>
      </c>
      <c r="BV29" s="21" t="s">
        <v>0</v>
      </c>
      <c r="BW29" s="21" t="s">
        <v>23</v>
      </c>
      <c r="BX29" s="21" t="s">
        <v>22</v>
      </c>
      <c r="BY29" s="21" t="s">
        <v>32</v>
      </c>
      <c r="BZ29" s="21" t="s">
        <v>128</v>
      </c>
      <c r="CA29" s="21" t="s">
        <v>276</v>
      </c>
      <c r="CB29" s="29"/>
      <c r="CC29" s="29"/>
      <c r="CD29" s="29" t="s">
        <v>0</v>
      </c>
      <c r="CE29" s="29" t="s">
        <v>459</v>
      </c>
      <c r="CF29" s="29"/>
      <c r="CG29" s="29"/>
      <c r="CH29" s="30" t="str">
        <f>IF(AND(Tabla1[[#This Row],[PONDERACION  ]]=100,Tabla1[[#This Row],[PONDERACION   ]]=100,Tabla1[[#This Row],[PONDERACION    ]]=100),"SI","NO")</f>
        <v>NO</v>
      </c>
    </row>
    <row r="30" spans="1:86" x14ac:dyDescent="0.2">
      <c r="A30" s="20" t="s">
        <v>281</v>
      </c>
      <c r="B30" s="20" t="s">
        <v>282</v>
      </c>
      <c r="C30" s="21">
        <v>4</v>
      </c>
      <c r="D30" s="22" t="s">
        <v>11</v>
      </c>
      <c r="E30" s="22" t="s">
        <v>10</v>
      </c>
      <c r="F30" s="23">
        <v>43682</v>
      </c>
      <c r="G30" s="21" t="s">
        <v>9</v>
      </c>
      <c r="H30" s="24" t="s">
        <v>283</v>
      </c>
      <c r="I30" s="23">
        <v>43680</v>
      </c>
      <c r="J30" s="25">
        <v>0.37847222222222227</v>
      </c>
      <c r="K30" s="20">
        <v>360</v>
      </c>
      <c r="L30" s="21" t="s">
        <v>284</v>
      </c>
      <c r="M30" s="21">
        <v>997892664</v>
      </c>
      <c r="N30" s="21">
        <v>34211291</v>
      </c>
      <c r="O30" s="21" t="s">
        <v>14</v>
      </c>
      <c r="P30" s="21" t="s">
        <v>285</v>
      </c>
      <c r="Q30" s="21" t="s">
        <v>263</v>
      </c>
      <c r="R30" s="21" t="s">
        <v>38</v>
      </c>
      <c r="S30" s="20" t="s">
        <v>0</v>
      </c>
      <c r="T30" s="21" t="s">
        <v>7</v>
      </c>
      <c r="U30" s="26" t="s">
        <v>13</v>
      </c>
      <c r="V30" s="26" t="s">
        <v>5</v>
      </c>
      <c r="W30" s="26" t="s">
        <v>12</v>
      </c>
      <c r="X30" s="26" t="s">
        <v>4</v>
      </c>
      <c r="Y30" s="26" t="s">
        <v>5</v>
      </c>
      <c r="Z30" s="21" t="s">
        <v>6</v>
      </c>
      <c r="AA30" s="22" t="s">
        <v>5</v>
      </c>
      <c r="AB30" s="22" t="s">
        <v>5</v>
      </c>
      <c r="AC30" s="22" t="s">
        <v>5</v>
      </c>
      <c r="AD30" s="22" t="s">
        <v>5</v>
      </c>
      <c r="AE30" s="22" t="s">
        <v>5</v>
      </c>
      <c r="AF30" s="27">
        <v>100</v>
      </c>
      <c r="AG30" s="22" t="s">
        <v>5</v>
      </c>
      <c r="AH30" s="22" t="s">
        <v>4</v>
      </c>
      <c r="AI30" s="22" t="s">
        <v>5</v>
      </c>
      <c r="AJ30" s="22" t="s">
        <v>5</v>
      </c>
      <c r="AK30" s="27">
        <v>100</v>
      </c>
      <c r="AL30" s="22" t="s">
        <v>5</v>
      </c>
      <c r="AM30" s="22" t="s">
        <v>5</v>
      </c>
      <c r="AN30" s="22" t="s">
        <v>5</v>
      </c>
      <c r="AO30" s="22" t="s">
        <v>4</v>
      </c>
      <c r="AP30" s="22" t="s">
        <v>4</v>
      </c>
      <c r="AQ30" s="22" t="s">
        <v>4</v>
      </c>
      <c r="AR30" s="22" t="s">
        <v>4</v>
      </c>
      <c r="AS30" s="22" t="s">
        <v>4</v>
      </c>
      <c r="AT30" s="22" t="s">
        <v>4</v>
      </c>
      <c r="AU30" s="22" t="s">
        <v>4</v>
      </c>
      <c r="AV30" s="22" t="s">
        <v>0</v>
      </c>
      <c r="AW30" s="22" t="s">
        <v>0</v>
      </c>
      <c r="AX30" s="27">
        <v>74.285714285714292</v>
      </c>
      <c r="AY30" s="21" t="s">
        <v>4</v>
      </c>
      <c r="AZ30" s="21" t="s">
        <v>0</v>
      </c>
      <c r="BA30" s="21" t="s">
        <v>0</v>
      </c>
      <c r="BB30" s="21" t="s">
        <v>0</v>
      </c>
      <c r="BC30" s="27">
        <v>0</v>
      </c>
      <c r="BD30" s="21" t="s">
        <v>5</v>
      </c>
      <c r="BE30" s="21" t="s">
        <v>5</v>
      </c>
      <c r="BF30" s="21" t="s">
        <v>5</v>
      </c>
      <c r="BG30" s="27">
        <v>100</v>
      </c>
      <c r="BH30" s="22" t="s">
        <v>4</v>
      </c>
      <c r="BI30" s="27">
        <v>100</v>
      </c>
      <c r="BJ30" s="27">
        <v>68.228571428571442</v>
      </c>
      <c r="BK30" s="28">
        <v>2</v>
      </c>
      <c r="BL30" s="28">
        <v>3</v>
      </c>
      <c r="BM30" s="28">
        <v>0</v>
      </c>
      <c r="BN30" s="20">
        <v>5</v>
      </c>
      <c r="BO30" s="20">
        <v>0</v>
      </c>
      <c r="BP30" s="27">
        <v>68.228571428571442</v>
      </c>
      <c r="BQ30" s="26" t="s">
        <v>0</v>
      </c>
      <c r="BR30" s="26" t="s">
        <v>0</v>
      </c>
      <c r="BS30" s="26" t="s">
        <v>0</v>
      </c>
      <c r="BT30" s="26" t="s">
        <v>0</v>
      </c>
      <c r="BU30" s="26" t="s">
        <v>0</v>
      </c>
      <c r="BV30" s="21" t="s">
        <v>0</v>
      </c>
      <c r="BW30" s="21" t="s">
        <v>3</v>
      </c>
      <c r="BX30" s="21" t="s">
        <v>29</v>
      </c>
      <c r="BY30" s="21" t="s">
        <v>28</v>
      </c>
      <c r="BZ30" s="21" t="s">
        <v>150</v>
      </c>
      <c r="CA30" s="21" t="s">
        <v>27</v>
      </c>
      <c r="CB30" s="29"/>
      <c r="CC30" s="29"/>
      <c r="CD30" s="29" t="s">
        <v>0</v>
      </c>
      <c r="CE30" s="29" t="s">
        <v>286</v>
      </c>
      <c r="CF30" s="29"/>
      <c r="CG30" s="29"/>
      <c r="CH30" s="30" t="str">
        <f>IF(AND(Tabla1[[#This Row],[PONDERACION  ]]=100,Tabla1[[#This Row],[PONDERACION   ]]=100,Tabla1[[#This Row],[PONDERACION    ]]=100),"SI","NO")</f>
        <v>NO</v>
      </c>
    </row>
    <row r="31" spans="1:86" x14ac:dyDescent="0.2">
      <c r="A31" s="20" t="s">
        <v>287</v>
      </c>
      <c r="B31" s="20" t="s">
        <v>288</v>
      </c>
      <c r="C31" s="21">
        <v>4</v>
      </c>
      <c r="D31" s="22" t="s">
        <v>11</v>
      </c>
      <c r="E31" s="22" t="s">
        <v>10</v>
      </c>
      <c r="F31" s="23">
        <v>43682</v>
      </c>
      <c r="G31" s="21" t="s">
        <v>9</v>
      </c>
      <c r="H31" s="24" t="s">
        <v>289</v>
      </c>
      <c r="I31" s="23">
        <v>43680</v>
      </c>
      <c r="J31" s="25">
        <v>0.79791666666666661</v>
      </c>
      <c r="K31" s="20">
        <v>450</v>
      </c>
      <c r="L31" s="21" t="s">
        <v>290</v>
      </c>
      <c r="M31" s="21">
        <v>941579928</v>
      </c>
      <c r="N31" s="21">
        <v>30563801</v>
      </c>
      <c r="O31" s="21" t="s">
        <v>8</v>
      </c>
      <c r="P31" s="21" t="s">
        <v>19</v>
      </c>
      <c r="Q31" s="21" t="s">
        <v>291</v>
      </c>
      <c r="R31" s="21" t="s">
        <v>258</v>
      </c>
      <c r="S31" s="20" t="s">
        <v>0</v>
      </c>
      <c r="T31" s="21" t="s">
        <v>7</v>
      </c>
      <c r="U31" s="26" t="s">
        <v>13</v>
      </c>
      <c r="V31" s="26" t="s">
        <v>5</v>
      </c>
      <c r="W31" s="26" t="s">
        <v>12</v>
      </c>
      <c r="X31" s="26" t="s">
        <v>4</v>
      </c>
      <c r="Y31" s="26" t="s">
        <v>5</v>
      </c>
      <c r="Z31" s="21" t="s">
        <v>6</v>
      </c>
      <c r="AA31" s="22" t="s">
        <v>5</v>
      </c>
      <c r="AB31" s="22" t="s">
        <v>0</v>
      </c>
      <c r="AC31" s="22" t="s">
        <v>5</v>
      </c>
      <c r="AD31" s="22" t="s">
        <v>5</v>
      </c>
      <c r="AE31" s="22" t="s">
        <v>0</v>
      </c>
      <c r="AF31" s="27">
        <v>62.5</v>
      </c>
      <c r="AG31" s="22" t="s">
        <v>5</v>
      </c>
      <c r="AH31" s="22" t="s">
        <v>4</v>
      </c>
      <c r="AI31" s="22" t="s">
        <v>0</v>
      </c>
      <c r="AJ31" s="22" t="s">
        <v>0</v>
      </c>
      <c r="AK31" s="27">
        <v>16.666666666666664</v>
      </c>
      <c r="AL31" s="22" t="s">
        <v>5</v>
      </c>
      <c r="AM31" s="22" t="s">
        <v>5</v>
      </c>
      <c r="AN31" s="22" t="s">
        <v>5</v>
      </c>
      <c r="AO31" s="22" t="s">
        <v>5</v>
      </c>
      <c r="AP31" s="22" t="s">
        <v>5</v>
      </c>
      <c r="AQ31" s="22" t="s">
        <v>5</v>
      </c>
      <c r="AR31" s="22" t="s">
        <v>4</v>
      </c>
      <c r="AS31" s="22" t="s">
        <v>4</v>
      </c>
      <c r="AT31" s="22" t="s">
        <v>4</v>
      </c>
      <c r="AU31" s="22" t="s">
        <v>5</v>
      </c>
      <c r="AV31" s="22" t="s">
        <v>5</v>
      </c>
      <c r="AW31" s="22" t="s">
        <v>4</v>
      </c>
      <c r="AX31" s="27">
        <v>99.999999999999972</v>
      </c>
      <c r="AY31" s="21" t="s">
        <v>4</v>
      </c>
      <c r="AZ31" s="21" t="s">
        <v>5</v>
      </c>
      <c r="BA31" s="21" t="s">
        <v>5</v>
      </c>
      <c r="BB31" s="21" t="s">
        <v>5</v>
      </c>
      <c r="BC31" s="27">
        <v>99.999999999999986</v>
      </c>
      <c r="BD31" s="21" t="s">
        <v>5</v>
      </c>
      <c r="BE31" s="21" t="s">
        <v>5</v>
      </c>
      <c r="BF31" s="21" t="s">
        <v>5</v>
      </c>
      <c r="BG31" s="27">
        <v>100</v>
      </c>
      <c r="BH31" s="22" t="s">
        <v>4</v>
      </c>
      <c r="BI31" s="27">
        <v>100</v>
      </c>
      <c r="BJ31" s="27">
        <v>78.666666666666657</v>
      </c>
      <c r="BK31" s="28">
        <v>2</v>
      </c>
      <c r="BL31" s="28">
        <v>0</v>
      </c>
      <c r="BM31" s="28">
        <v>0</v>
      </c>
      <c r="BN31" s="20">
        <v>2</v>
      </c>
      <c r="BO31" s="20">
        <v>2</v>
      </c>
      <c r="BP31" s="27">
        <v>78.666666666666657</v>
      </c>
      <c r="BQ31" s="26" t="s">
        <v>0</v>
      </c>
      <c r="BR31" s="26" t="s">
        <v>0</v>
      </c>
      <c r="BS31" s="26" t="s">
        <v>0</v>
      </c>
      <c r="BT31" s="26" t="s">
        <v>0</v>
      </c>
      <c r="BU31" s="26" t="s">
        <v>0</v>
      </c>
      <c r="BV31" s="21" t="s">
        <v>0</v>
      </c>
      <c r="BW31" s="21" t="s">
        <v>3</v>
      </c>
      <c r="BX31" s="21" t="s">
        <v>2</v>
      </c>
      <c r="BY31" s="21" t="s">
        <v>1</v>
      </c>
      <c r="BZ31" s="21" t="s">
        <v>123</v>
      </c>
      <c r="CA31" s="21" t="s">
        <v>20</v>
      </c>
      <c r="CB31" s="29"/>
      <c r="CC31" s="29"/>
      <c r="CD31" s="29" t="s">
        <v>0</v>
      </c>
      <c r="CE31" s="29" t="s">
        <v>292</v>
      </c>
      <c r="CF31" s="29"/>
      <c r="CG31" s="29"/>
      <c r="CH31" s="30" t="str">
        <f>IF(AND(Tabla1[[#This Row],[PONDERACION  ]]=100,Tabla1[[#This Row],[PONDERACION   ]]=100,Tabla1[[#This Row],[PONDERACION    ]]=100),"SI","NO")</f>
        <v>NO</v>
      </c>
    </row>
    <row r="32" spans="1:86" x14ac:dyDescent="0.2">
      <c r="A32" s="20" t="s">
        <v>137</v>
      </c>
      <c r="B32" s="20" t="s">
        <v>138</v>
      </c>
      <c r="C32" s="21">
        <v>4</v>
      </c>
      <c r="D32" s="22" t="s">
        <v>11</v>
      </c>
      <c r="E32" s="22" t="s">
        <v>10</v>
      </c>
      <c r="F32" s="23">
        <v>43682</v>
      </c>
      <c r="G32" s="21" t="s">
        <v>9</v>
      </c>
      <c r="H32" s="24" t="s">
        <v>293</v>
      </c>
      <c r="I32" s="23">
        <v>43680</v>
      </c>
      <c r="J32" s="25">
        <v>0.77500000000000002</v>
      </c>
      <c r="K32" s="20">
        <v>715</v>
      </c>
      <c r="L32" s="21" t="s">
        <v>294</v>
      </c>
      <c r="M32" s="21">
        <v>953763634</v>
      </c>
      <c r="N32" s="21">
        <v>19686010</v>
      </c>
      <c r="O32" s="21" t="s">
        <v>14</v>
      </c>
      <c r="P32" s="21" t="s">
        <v>295</v>
      </c>
      <c r="Q32" s="21" t="s">
        <v>296</v>
      </c>
      <c r="R32" s="21" t="s">
        <v>24</v>
      </c>
      <c r="S32" s="20" t="s">
        <v>0</v>
      </c>
      <c r="T32" s="21" t="s">
        <v>7</v>
      </c>
      <c r="U32" s="26" t="s">
        <v>13</v>
      </c>
      <c r="V32" s="26" t="s">
        <v>5</v>
      </c>
      <c r="W32" s="26" t="s">
        <v>12</v>
      </c>
      <c r="X32" s="26" t="s">
        <v>4</v>
      </c>
      <c r="Y32" s="26" t="s">
        <v>5</v>
      </c>
      <c r="Z32" s="21" t="s">
        <v>6</v>
      </c>
      <c r="AA32" s="22" t="s">
        <v>5</v>
      </c>
      <c r="AB32" s="22" t="s">
        <v>5</v>
      </c>
      <c r="AC32" s="22" t="s">
        <v>0</v>
      </c>
      <c r="AD32" s="22" t="s">
        <v>5</v>
      </c>
      <c r="AE32" s="22" t="s">
        <v>5</v>
      </c>
      <c r="AF32" s="27">
        <v>75</v>
      </c>
      <c r="AG32" s="22" t="s">
        <v>5</v>
      </c>
      <c r="AH32" s="22" t="s">
        <v>4</v>
      </c>
      <c r="AI32" s="22" t="s">
        <v>5</v>
      </c>
      <c r="AJ32" s="22" t="s">
        <v>0</v>
      </c>
      <c r="AK32" s="27">
        <v>72.222222222222214</v>
      </c>
      <c r="AL32" s="22" t="s">
        <v>4</v>
      </c>
      <c r="AM32" s="22" t="s">
        <v>5</v>
      </c>
      <c r="AN32" s="22" t="s">
        <v>5</v>
      </c>
      <c r="AO32" s="22" t="s">
        <v>4</v>
      </c>
      <c r="AP32" s="22" t="s">
        <v>4</v>
      </c>
      <c r="AQ32" s="22" t="s">
        <v>4</v>
      </c>
      <c r="AR32" s="22" t="s">
        <v>4</v>
      </c>
      <c r="AS32" s="22" t="s">
        <v>4</v>
      </c>
      <c r="AT32" s="22" t="s">
        <v>4</v>
      </c>
      <c r="AU32" s="22" t="s">
        <v>4</v>
      </c>
      <c r="AV32" s="22" t="s">
        <v>0</v>
      </c>
      <c r="AW32" s="22" t="s">
        <v>5</v>
      </c>
      <c r="AX32" s="27">
        <v>77.41935483870968</v>
      </c>
      <c r="AY32" s="21" t="s">
        <v>4</v>
      </c>
      <c r="AZ32" s="21" t="s">
        <v>0</v>
      </c>
      <c r="BA32" s="21" t="s">
        <v>0</v>
      </c>
      <c r="BB32" s="21" t="s">
        <v>0</v>
      </c>
      <c r="BC32" s="27">
        <v>0</v>
      </c>
      <c r="BD32" s="21" t="s">
        <v>5</v>
      </c>
      <c r="BE32" s="21" t="s">
        <v>5</v>
      </c>
      <c r="BF32" s="21" t="s">
        <v>5</v>
      </c>
      <c r="BG32" s="27">
        <v>100</v>
      </c>
      <c r="BH32" s="22" t="s">
        <v>4</v>
      </c>
      <c r="BI32" s="27">
        <v>100</v>
      </c>
      <c r="BJ32" s="27">
        <v>61.308243727598565</v>
      </c>
      <c r="BK32" s="28">
        <v>2</v>
      </c>
      <c r="BL32" s="28">
        <v>3</v>
      </c>
      <c r="BM32" s="28">
        <v>0</v>
      </c>
      <c r="BN32" s="20">
        <v>5</v>
      </c>
      <c r="BO32" s="20">
        <v>1</v>
      </c>
      <c r="BP32" s="27">
        <v>61.308243727598565</v>
      </c>
      <c r="BQ32" s="26" t="s">
        <v>0</v>
      </c>
      <c r="BR32" s="26" t="s">
        <v>0</v>
      </c>
      <c r="BS32" s="26" t="s">
        <v>0</v>
      </c>
      <c r="BT32" s="26" t="s">
        <v>0</v>
      </c>
      <c r="BU32" s="26" t="s">
        <v>0</v>
      </c>
      <c r="BV32" s="21" t="s">
        <v>0</v>
      </c>
      <c r="BW32" s="21" t="s">
        <v>23</v>
      </c>
      <c r="BX32" s="21" t="s">
        <v>22</v>
      </c>
      <c r="BY32" s="21" t="s">
        <v>32</v>
      </c>
      <c r="BZ32" s="21" t="s">
        <v>128</v>
      </c>
      <c r="CA32" s="21" t="s">
        <v>297</v>
      </c>
      <c r="CB32" s="29"/>
      <c r="CC32" s="29"/>
      <c r="CD32" s="29" t="s">
        <v>0</v>
      </c>
      <c r="CE32" s="29" t="s">
        <v>298</v>
      </c>
      <c r="CF32" s="29"/>
      <c r="CG32" s="29"/>
      <c r="CH32" s="30" t="str">
        <f>IF(AND(Tabla1[[#This Row],[PONDERACION  ]]=100,Tabla1[[#This Row],[PONDERACION   ]]=100,Tabla1[[#This Row],[PONDERACION    ]]=100),"SI","NO")</f>
        <v>NO</v>
      </c>
    </row>
    <row r="33" spans="1:86" x14ac:dyDescent="0.2">
      <c r="A33" s="20" t="s">
        <v>299</v>
      </c>
      <c r="B33" s="20" t="s">
        <v>300</v>
      </c>
      <c r="C33" s="21">
        <v>1</v>
      </c>
      <c r="D33" s="22" t="s">
        <v>11</v>
      </c>
      <c r="E33" s="22" t="s">
        <v>10</v>
      </c>
      <c r="F33" s="23">
        <v>43683</v>
      </c>
      <c r="G33" s="21" t="s">
        <v>9</v>
      </c>
      <c r="H33" s="24" t="s">
        <v>301</v>
      </c>
      <c r="I33" s="23">
        <v>43681</v>
      </c>
      <c r="J33" s="25">
        <v>0.37847222222222227</v>
      </c>
      <c r="K33" s="20">
        <v>824</v>
      </c>
      <c r="L33" s="21" t="s">
        <v>302</v>
      </c>
      <c r="M33" s="21">
        <v>920856823</v>
      </c>
      <c r="N33" s="21">
        <v>32078939</v>
      </c>
      <c r="O33" s="21" t="s">
        <v>8</v>
      </c>
      <c r="P33" s="21" t="s">
        <v>21</v>
      </c>
      <c r="Q33" s="21" t="s">
        <v>303</v>
      </c>
      <c r="R33" s="21" t="s">
        <v>34</v>
      </c>
      <c r="S33" s="20" t="s">
        <v>5</v>
      </c>
      <c r="T33" s="21" t="s">
        <v>7</v>
      </c>
      <c r="U33" s="26" t="s">
        <v>13</v>
      </c>
      <c r="V33" s="26" t="s">
        <v>5</v>
      </c>
      <c r="W33" s="26" t="s">
        <v>12</v>
      </c>
      <c r="X33" s="26" t="s">
        <v>4</v>
      </c>
      <c r="Y33" s="26" t="s">
        <v>5</v>
      </c>
      <c r="Z33" s="21" t="s">
        <v>6</v>
      </c>
      <c r="AA33" s="22" t="s">
        <v>5</v>
      </c>
      <c r="AB33" s="22" t="s">
        <v>5</v>
      </c>
      <c r="AC33" s="22" t="s">
        <v>5</v>
      </c>
      <c r="AD33" s="22" t="s">
        <v>5</v>
      </c>
      <c r="AE33" s="22" t="s">
        <v>0</v>
      </c>
      <c r="AF33" s="27">
        <v>87.5</v>
      </c>
      <c r="AG33" s="22" t="s">
        <v>5</v>
      </c>
      <c r="AH33" s="22" t="s">
        <v>4</v>
      </c>
      <c r="AI33" s="22" t="s">
        <v>5</v>
      </c>
      <c r="AJ33" s="22" t="s">
        <v>0</v>
      </c>
      <c r="AK33" s="27">
        <v>72.222222222222214</v>
      </c>
      <c r="AL33" s="22" t="s">
        <v>5</v>
      </c>
      <c r="AM33" s="22" t="s">
        <v>0</v>
      </c>
      <c r="AN33" s="22" t="s">
        <v>5</v>
      </c>
      <c r="AO33" s="22" t="s">
        <v>5</v>
      </c>
      <c r="AP33" s="22" t="s">
        <v>5</v>
      </c>
      <c r="AQ33" s="22" t="s">
        <v>5</v>
      </c>
      <c r="AR33" s="22" t="s">
        <v>4</v>
      </c>
      <c r="AS33" s="22" t="s">
        <v>4</v>
      </c>
      <c r="AT33" s="22" t="s">
        <v>4</v>
      </c>
      <c r="AU33" s="22" t="s">
        <v>0</v>
      </c>
      <c r="AV33" s="22" t="s">
        <v>0</v>
      </c>
      <c r="AW33" s="22" t="s">
        <v>5</v>
      </c>
      <c r="AX33" s="27">
        <v>15.789473684210526</v>
      </c>
      <c r="AY33" s="21" t="s">
        <v>0</v>
      </c>
      <c r="AZ33" s="21" t="s">
        <v>0</v>
      </c>
      <c r="BA33" s="21" t="s">
        <v>5</v>
      </c>
      <c r="BB33" s="21" t="s">
        <v>0</v>
      </c>
      <c r="BC33" s="27">
        <v>9.0909090909090917</v>
      </c>
      <c r="BD33" s="21" t="s">
        <v>5</v>
      </c>
      <c r="BE33" s="21" t="s">
        <v>5</v>
      </c>
      <c r="BF33" s="21" t="s">
        <v>5</v>
      </c>
      <c r="BG33" s="27">
        <v>100</v>
      </c>
      <c r="BH33" s="22" t="s">
        <v>0</v>
      </c>
      <c r="BI33" s="27">
        <v>0</v>
      </c>
      <c r="BJ33" s="27">
        <v>37.888888888888886</v>
      </c>
      <c r="BK33" s="28">
        <v>5</v>
      </c>
      <c r="BL33" s="28">
        <v>2</v>
      </c>
      <c r="BM33" s="28">
        <v>0</v>
      </c>
      <c r="BN33" s="20">
        <v>7</v>
      </c>
      <c r="BO33" s="20">
        <v>2</v>
      </c>
      <c r="BP33" s="27">
        <v>37.888888888888886</v>
      </c>
      <c r="BQ33" s="26" t="s">
        <v>0</v>
      </c>
      <c r="BR33" s="26" t="s">
        <v>0</v>
      </c>
      <c r="BS33" s="26" t="s">
        <v>0</v>
      </c>
      <c r="BT33" s="26" t="s">
        <v>0</v>
      </c>
      <c r="BU33" s="26" t="s">
        <v>0</v>
      </c>
      <c r="BV33" s="21" t="s">
        <v>5</v>
      </c>
      <c r="BW33" s="21" t="s">
        <v>12</v>
      </c>
      <c r="BX33" s="21" t="s">
        <v>12</v>
      </c>
      <c r="BY33" s="21" t="s">
        <v>12</v>
      </c>
      <c r="BZ33" s="21" t="s">
        <v>12</v>
      </c>
      <c r="CA33" s="21" t="s">
        <v>12</v>
      </c>
      <c r="CB33" s="29"/>
      <c r="CC33" s="29"/>
      <c r="CD33" s="29" t="s">
        <v>0</v>
      </c>
      <c r="CE33" s="29" t="s">
        <v>304</v>
      </c>
      <c r="CF33" s="29"/>
      <c r="CG33" s="29"/>
      <c r="CH33" s="30" t="str">
        <f>IF(AND(Tabla1[[#This Row],[PONDERACION  ]]=100,Tabla1[[#This Row],[PONDERACION   ]]=100,Tabla1[[#This Row],[PONDERACION    ]]=100),"SI","NO")</f>
        <v>NO</v>
      </c>
    </row>
    <row r="34" spans="1:86" x14ac:dyDescent="0.2">
      <c r="A34" s="20" t="s">
        <v>195</v>
      </c>
      <c r="B34" s="20" t="s">
        <v>196</v>
      </c>
      <c r="C34" s="21">
        <v>1</v>
      </c>
      <c r="D34" s="22" t="s">
        <v>11</v>
      </c>
      <c r="E34" s="22" t="s">
        <v>10</v>
      </c>
      <c r="F34" s="23">
        <v>43683</v>
      </c>
      <c r="G34" s="21" t="s">
        <v>9</v>
      </c>
      <c r="H34" s="24" t="s">
        <v>305</v>
      </c>
      <c r="I34" s="23">
        <v>43681</v>
      </c>
      <c r="J34" s="25">
        <v>0.70138888888888884</v>
      </c>
      <c r="K34" s="20">
        <v>369</v>
      </c>
      <c r="L34" s="21" t="s">
        <v>306</v>
      </c>
      <c r="M34" s="21">
        <v>956866222</v>
      </c>
      <c r="N34" s="21">
        <v>27469650</v>
      </c>
      <c r="O34" s="21" t="s">
        <v>14</v>
      </c>
      <c r="P34" s="21" t="s">
        <v>267</v>
      </c>
      <c r="Q34" s="21" t="s">
        <v>307</v>
      </c>
      <c r="R34" s="21" t="s">
        <v>24</v>
      </c>
      <c r="S34" s="20" t="s">
        <v>5</v>
      </c>
      <c r="T34" s="21" t="s">
        <v>7</v>
      </c>
      <c r="U34" s="26" t="s">
        <v>13</v>
      </c>
      <c r="V34" s="26" t="s">
        <v>5</v>
      </c>
      <c r="W34" s="26" t="s">
        <v>12</v>
      </c>
      <c r="X34" s="26" t="s">
        <v>4</v>
      </c>
      <c r="Y34" s="26" t="s">
        <v>5</v>
      </c>
      <c r="Z34" s="21" t="s">
        <v>6</v>
      </c>
      <c r="AA34" s="22" t="s">
        <v>5</v>
      </c>
      <c r="AB34" s="22" t="s">
        <v>5</v>
      </c>
      <c r="AC34" s="22" t="s">
        <v>5</v>
      </c>
      <c r="AD34" s="22" t="s">
        <v>5</v>
      </c>
      <c r="AE34" s="22" t="s">
        <v>5</v>
      </c>
      <c r="AF34" s="27">
        <v>100</v>
      </c>
      <c r="AG34" s="22" t="s">
        <v>4</v>
      </c>
      <c r="AH34" s="22" t="s">
        <v>4</v>
      </c>
      <c r="AI34" s="22" t="s">
        <v>5</v>
      </c>
      <c r="AJ34" s="22" t="s">
        <v>5</v>
      </c>
      <c r="AK34" s="27">
        <v>100</v>
      </c>
      <c r="AL34" s="22" t="s">
        <v>0</v>
      </c>
      <c r="AM34" s="22" t="s">
        <v>5</v>
      </c>
      <c r="AN34" s="22" t="s">
        <v>5</v>
      </c>
      <c r="AO34" s="22" t="s">
        <v>4</v>
      </c>
      <c r="AP34" s="22" t="s">
        <v>4</v>
      </c>
      <c r="AQ34" s="22" t="s">
        <v>4</v>
      </c>
      <c r="AR34" s="22" t="s">
        <v>4</v>
      </c>
      <c r="AS34" s="22" t="s">
        <v>4</v>
      </c>
      <c r="AT34" s="22" t="s">
        <v>4</v>
      </c>
      <c r="AU34" s="22" t="s">
        <v>4</v>
      </c>
      <c r="AV34" s="22" t="s">
        <v>5</v>
      </c>
      <c r="AW34" s="22" t="s">
        <v>5</v>
      </c>
      <c r="AX34" s="27">
        <v>88.571428571428569</v>
      </c>
      <c r="AY34" s="21" t="s">
        <v>4</v>
      </c>
      <c r="AZ34" s="21" t="s">
        <v>0</v>
      </c>
      <c r="BA34" s="21" t="s">
        <v>0</v>
      </c>
      <c r="BB34" s="21" t="s">
        <v>5</v>
      </c>
      <c r="BC34" s="27">
        <v>28.571428571428569</v>
      </c>
      <c r="BD34" s="21" t="s">
        <v>5</v>
      </c>
      <c r="BE34" s="21" t="s">
        <v>5</v>
      </c>
      <c r="BF34" s="21" t="s">
        <v>5</v>
      </c>
      <c r="BG34" s="27">
        <v>100</v>
      </c>
      <c r="BH34" s="22" t="s">
        <v>4</v>
      </c>
      <c r="BI34" s="27">
        <v>100</v>
      </c>
      <c r="BJ34" s="27">
        <v>79.94285714285715</v>
      </c>
      <c r="BK34" s="28">
        <v>1</v>
      </c>
      <c r="BL34" s="28">
        <v>2</v>
      </c>
      <c r="BM34" s="28">
        <v>0</v>
      </c>
      <c r="BN34" s="20">
        <v>3</v>
      </c>
      <c r="BO34" s="20">
        <v>0</v>
      </c>
      <c r="BP34" s="27">
        <v>79.94285714285715</v>
      </c>
      <c r="BQ34" s="26" t="s">
        <v>0</v>
      </c>
      <c r="BR34" s="26" t="s">
        <v>0</v>
      </c>
      <c r="BS34" s="26" t="s">
        <v>0</v>
      </c>
      <c r="BT34" s="26" t="s">
        <v>0</v>
      </c>
      <c r="BU34" s="26" t="s">
        <v>0</v>
      </c>
      <c r="BV34" s="21" t="s">
        <v>0</v>
      </c>
      <c r="BW34" s="21" t="s">
        <v>3</v>
      </c>
      <c r="BX34" s="21" t="s">
        <v>2</v>
      </c>
      <c r="BY34" s="21" t="s">
        <v>1</v>
      </c>
      <c r="BZ34" s="21" t="s">
        <v>123</v>
      </c>
      <c r="CA34" s="21" t="s">
        <v>134</v>
      </c>
      <c r="CB34" s="29"/>
      <c r="CC34" s="29"/>
      <c r="CD34" s="29" t="s">
        <v>0</v>
      </c>
      <c r="CE34" s="29" t="s">
        <v>460</v>
      </c>
      <c r="CF34" s="29"/>
      <c r="CG34" s="29"/>
      <c r="CH34" s="30" t="str">
        <f>IF(AND(Tabla1[[#This Row],[PONDERACION  ]]=100,Tabla1[[#This Row],[PONDERACION   ]]=100,Tabla1[[#This Row],[PONDERACION    ]]=100),"SI","NO")</f>
        <v>NO</v>
      </c>
    </row>
    <row r="35" spans="1:86" x14ac:dyDescent="0.2">
      <c r="A35" s="20" t="s">
        <v>308</v>
      </c>
      <c r="B35" s="20" t="s">
        <v>309</v>
      </c>
      <c r="C35" s="21">
        <v>1</v>
      </c>
      <c r="D35" s="22" t="s">
        <v>11</v>
      </c>
      <c r="E35" s="22" t="s">
        <v>10</v>
      </c>
      <c r="F35" s="23">
        <v>43683</v>
      </c>
      <c r="G35" s="21" t="s">
        <v>9</v>
      </c>
      <c r="H35" s="24" t="s">
        <v>310</v>
      </c>
      <c r="I35" s="23">
        <v>43681</v>
      </c>
      <c r="J35" s="25">
        <v>0.56458333333333333</v>
      </c>
      <c r="K35" s="20">
        <v>516</v>
      </c>
      <c r="L35" s="21" t="s">
        <v>311</v>
      </c>
      <c r="M35" s="21">
        <v>16576632</v>
      </c>
      <c r="N35" s="21">
        <v>35194325</v>
      </c>
      <c r="O35" s="21" t="s">
        <v>8</v>
      </c>
      <c r="P35" s="21" t="s">
        <v>19</v>
      </c>
      <c r="Q35" s="21" t="s">
        <v>312</v>
      </c>
      <c r="R35" s="21" t="s">
        <v>37</v>
      </c>
      <c r="S35" s="20" t="s">
        <v>0</v>
      </c>
      <c r="T35" s="21" t="s">
        <v>7</v>
      </c>
      <c r="U35" s="26" t="s">
        <v>13</v>
      </c>
      <c r="V35" s="26" t="s">
        <v>5</v>
      </c>
      <c r="W35" s="26" t="s">
        <v>12</v>
      </c>
      <c r="X35" s="26" t="s">
        <v>4</v>
      </c>
      <c r="Y35" s="26" t="s">
        <v>5</v>
      </c>
      <c r="Z35" s="21" t="s">
        <v>6</v>
      </c>
      <c r="AA35" s="22" t="s">
        <v>5</v>
      </c>
      <c r="AB35" s="22" t="s">
        <v>5</v>
      </c>
      <c r="AC35" s="22" t="s">
        <v>0</v>
      </c>
      <c r="AD35" s="22" t="s">
        <v>5</v>
      </c>
      <c r="AE35" s="22" t="s">
        <v>5</v>
      </c>
      <c r="AF35" s="27">
        <v>75</v>
      </c>
      <c r="AG35" s="22" t="s">
        <v>5</v>
      </c>
      <c r="AH35" s="22" t="s">
        <v>4</v>
      </c>
      <c r="AI35" s="22" t="s">
        <v>5</v>
      </c>
      <c r="AJ35" s="22" t="s">
        <v>5</v>
      </c>
      <c r="AK35" s="27">
        <v>100</v>
      </c>
      <c r="AL35" s="22" t="s">
        <v>5</v>
      </c>
      <c r="AM35" s="22" t="s">
        <v>0</v>
      </c>
      <c r="AN35" s="22" t="s">
        <v>5</v>
      </c>
      <c r="AO35" s="22" t="s">
        <v>5</v>
      </c>
      <c r="AP35" s="22" t="s">
        <v>0</v>
      </c>
      <c r="AQ35" s="22" t="s">
        <v>5</v>
      </c>
      <c r="AR35" s="22" t="s">
        <v>4</v>
      </c>
      <c r="AS35" s="22" t="s">
        <v>4</v>
      </c>
      <c r="AT35" s="22" t="s">
        <v>4</v>
      </c>
      <c r="AU35" s="22" t="s">
        <v>4</v>
      </c>
      <c r="AV35" s="22" t="s">
        <v>5</v>
      </c>
      <c r="AW35" s="22" t="s">
        <v>5</v>
      </c>
      <c r="AX35" s="27">
        <v>37.142857142857146</v>
      </c>
      <c r="AY35" s="21" t="s">
        <v>0</v>
      </c>
      <c r="AZ35" s="21" t="s">
        <v>5</v>
      </c>
      <c r="BA35" s="21" t="s">
        <v>5</v>
      </c>
      <c r="BB35" s="21" t="s">
        <v>5</v>
      </c>
      <c r="BC35" s="27">
        <v>31.818181818181824</v>
      </c>
      <c r="BD35" s="21" t="s">
        <v>5</v>
      </c>
      <c r="BE35" s="21" t="s">
        <v>5</v>
      </c>
      <c r="BF35" s="21" t="s">
        <v>5</v>
      </c>
      <c r="BG35" s="27">
        <v>100</v>
      </c>
      <c r="BH35" s="22" t="s">
        <v>0</v>
      </c>
      <c r="BI35" s="27">
        <v>0</v>
      </c>
      <c r="BJ35" s="27">
        <v>56.114285714285714</v>
      </c>
      <c r="BK35" s="28">
        <v>2</v>
      </c>
      <c r="BL35" s="28">
        <v>0</v>
      </c>
      <c r="BM35" s="28">
        <v>0</v>
      </c>
      <c r="BN35" s="20">
        <v>2</v>
      </c>
      <c r="BO35" s="20">
        <v>3</v>
      </c>
      <c r="BP35" s="27">
        <v>56.114285714285714</v>
      </c>
      <c r="BQ35" s="26" t="s">
        <v>0</v>
      </c>
      <c r="BR35" s="26" t="s">
        <v>0</v>
      </c>
      <c r="BS35" s="26" t="s">
        <v>0</v>
      </c>
      <c r="BT35" s="26" t="s">
        <v>0</v>
      </c>
      <c r="BU35" s="26" t="s">
        <v>0</v>
      </c>
      <c r="BV35" s="21" t="s">
        <v>5</v>
      </c>
      <c r="BW35" s="21" t="s">
        <v>12</v>
      </c>
      <c r="BX35" s="21" t="s">
        <v>12</v>
      </c>
      <c r="BY35" s="21" t="s">
        <v>12</v>
      </c>
      <c r="BZ35" s="21" t="s">
        <v>12</v>
      </c>
      <c r="CA35" s="21" t="s">
        <v>12</v>
      </c>
      <c r="CB35" s="29"/>
      <c r="CC35" s="29"/>
      <c r="CD35" s="29" t="s">
        <v>0</v>
      </c>
      <c r="CE35" s="29" t="s">
        <v>461</v>
      </c>
      <c r="CF35" s="29"/>
      <c r="CG35" s="29"/>
      <c r="CH35" s="30" t="str">
        <f>IF(AND(Tabla1[[#This Row],[PONDERACION  ]]=100,Tabla1[[#This Row],[PONDERACION   ]]=100,Tabla1[[#This Row],[PONDERACION    ]]=100),"SI","NO")</f>
        <v>NO</v>
      </c>
    </row>
    <row r="36" spans="1:86" x14ac:dyDescent="0.2">
      <c r="A36" s="20" t="s">
        <v>313</v>
      </c>
      <c r="B36" s="20" t="s">
        <v>314</v>
      </c>
      <c r="C36" s="21">
        <v>3</v>
      </c>
      <c r="D36" s="22" t="s">
        <v>11</v>
      </c>
      <c r="E36" s="22" t="s">
        <v>10</v>
      </c>
      <c r="F36" s="23">
        <v>43683</v>
      </c>
      <c r="G36" s="21" t="s">
        <v>9</v>
      </c>
      <c r="H36" s="24" t="s">
        <v>315</v>
      </c>
      <c r="I36" s="23">
        <v>43681</v>
      </c>
      <c r="J36" s="25">
        <v>0.83263888888888893</v>
      </c>
      <c r="K36" s="20">
        <v>824</v>
      </c>
      <c r="L36" s="21" t="s">
        <v>316</v>
      </c>
      <c r="M36" s="21">
        <v>992464132</v>
      </c>
      <c r="N36" s="21">
        <v>16398859</v>
      </c>
      <c r="O36" s="21" t="s">
        <v>8</v>
      </c>
      <c r="P36" s="21" t="s">
        <v>18</v>
      </c>
      <c r="Q36" s="21" t="s">
        <v>317</v>
      </c>
      <c r="R36" s="21" t="s">
        <v>318</v>
      </c>
      <c r="S36" s="20" t="s">
        <v>5</v>
      </c>
      <c r="T36" s="21" t="s">
        <v>7</v>
      </c>
      <c r="U36" s="26" t="s">
        <v>13</v>
      </c>
      <c r="V36" s="26" t="s">
        <v>5</v>
      </c>
      <c r="W36" s="26" t="s">
        <v>12</v>
      </c>
      <c r="X36" s="26" t="s">
        <v>4</v>
      </c>
      <c r="Y36" s="26" t="s">
        <v>5</v>
      </c>
      <c r="Z36" s="21" t="s">
        <v>6</v>
      </c>
      <c r="AA36" s="22" t="s">
        <v>5</v>
      </c>
      <c r="AB36" s="22" t="s">
        <v>5</v>
      </c>
      <c r="AC36" s="22" t="s">
        <v>5</v>
      </c>
      <c r="AD36" s="22" t="s">
        <v>5</v>
      </c>
      <c r="AE36" s="22" t="s">
        <v>0</v>
      </c>
      <c r="AF36" s="27">
        <v>87.5</v>
      </c>
      <c r="AG36" s="22" t="s">
        <v>5</v>
      </c>
      <c r="AH36" s="22" t="s">
        <v>4</v>
      </c>
      <c r="AI36" s="22" t="s">
        <v>5</v>
      </c>
      <c r="AJ36" s="22" t="s">
        <v>5</v>
      </c>
      <c r="AK36" s="27">
        <v>100</v>
      </c>
      <c r="AL36" s="22" t="s">
        <v>5</v>
      </c>
      <c r="AM36" s="22" t="s">
        <v>5</v>
      </c>
      <c r="AN36" s="22" t="s">
        <v>5</v>
      </c>
      <c r="AO36" s="22" t="s">
        <v>5</v>
      </c>
      <c r="AP36" s="22" t="s">
        <v>5</v>
      </c>
      <c r="AQ36" s="22" t="s">
        <v>5</v>
      </c>
      <c r="AR36" s="22" t="s">
        <v>4</v>
      </c>
      <c r="AS36" s="22" t="s">
        <v>4</v>
      </c>
      <c r="AT36" s="22" t="s">
        <v>4</v>
      </c>
      <c r="AU36" s="22" t="s">
        <v>5</v>
      </c>
      <c r="AV36" s="22" t="s">
        <v>5</v>
      </c>
      <c r="AW36" s="22" t="s">
        <v>5</v>
      </c>
      <c r="AX36" s="27">
        <v>100</v>
      </c>
      <c r="AY36" s="21" t="s">
        <v>0</v>
      </c>
      <c r="AZ36" s="21" t="s">
        <v>5</v>
      </c>
      <c r="BA36" s="21" t="s">
        <v>5</v>
      </c>
      <c r="BB36" s="21" t="s">
        <v>5</v>
      </c>
      <c r="BC36" s="27">
        <v>31.818181818181824</v>
      </c>
      <c r="BD36" s="21" t="s">
        <v>5</v>
      </c>
      <c r="BE36" s="21" t="s">
        <v>5</v>
      </c>
      <c r="BF36" s="21" t="s">
        <v>5</v>
      </c>
      <c r="BG36" s="27">
        <v>100</v>
      </c>
      <c r="BH36" s="22" t="s">
        <v>4</v>
      </c>
      <c r="BI36" s="27">
        <v>100</v>
      </c>
      <c r="BJ36" s="27">
        <v>84</v>
      </c>
      <c r="BK36" s="28">
        <v>1</v>
      </c>
      <c r="BL36" s="28">
        <v>0</v>
      </c>
      <c r="BM36" s="28">
        <v>0</v>
      </c>
      <c r="BN36" s="20">
        <v>1</v>
      </c>
      <c r="BO36" s="20">
        <v>1</v>
      </c>
      <c r="BP36" s="27">
        <v>84</v>
      </c>
      <c r="BQ36" s="26" t="s">
        <v>0</v>
      </c>
      <c r="BR36" s="26" t="s">
        <v>0</v>
      </c>
      <c r="BS36" s="26" t="s">
        <v>0</v>
      </c>
      <c r="BT36" s="26" t="s">
        <v>0</v>
      </c>
      <c r="BU36" s="26" t="s">
        <v>0</v>
      </c>
      <c r="BV36" s="21" t="s">
        <v>0</v>
      </c>
      <c r="BW36" s="21" t="s">
        <v>3</v>
      </c>
      <c r="BX36" s="21" t="s">
        <v>2</v>
      </c>
      <c r="BY36" s="21" t="s">
        <v>1</v>
      </c>
      <c r="BZ36" s="21" t="s">
        <v>123</v>
      </c>
      <c r="CA36" s="21" t="s">
        <v>25</v>
      </c>
      <c r="CB36" s="29"/>
      <c r="CC36" s="29"/>
      <c r="CD36" s="29" t="s">
        <v>0</v>
      </c>
      <c r="CE36" s="29" t="s">
        <v>319</v>
      </c>
      <c r="CF36" s="29"/>
      <c r="CG36" s="29"/>
      <c r="CH36" s="30" t="str">
        <f>IF(AND(Tabla1[[#This Row],[PONDERACION  ]]=100,Tabla1[[#This Row],[PONDERACION   ]]=100,Tabla1[[#This Row],[PONDERACION    ]]=100),"SI","NO")</f>
        <v>NO</v>
      </c>
    </row>
    <row r="37" spans="1:86" x14ac:dyDescent="0.2">
      <c r="A37" s="20" t="s">
        <v>137</v>
      </c>
      <c r="B37" s="20" t="s">
        <v>138</v>
      </c>
      <c r="C37" s="21">
        <v>4</v>
      </c>
      <c r="D37" s="22" t="s">
        <v>11</v>
      </c>
      <c r="E37" s="22" t="s">
        <v>10</v>
      </c>
      <c r="F37" s="23">
        <v>43683</v>
      </c>
      <c r="G37" s="21" t="s">
        <v>9</v>
      </c>
      <c r="H37" s="24" t="s">
        <v>320</v>
      </c>
      <c r="I37" s="23">
        <v>43681</v>
      </c>
      <c r="J37" s="25">
        <v>0.77569444444444446</v>
      </c>
      <c r="K37" s="20">
        <v>219</v>
      </c>
      <c r="L37" s="21" t="s">
        <v>321</v>
      </c>
      <c r="M37" s="21">
        <v>17045832</v>
      </c>
      <c r="N37" s="21">
        <v>19269804</v>
      </c>
      <c r="O37" s="21" t="s">
        <v>8</v>
      </c>
      <c r="P37" s="21" t="s">
        <v>33</v>
      </c>
      <c r="Q37" s="21" t="s">
        <v>322</v>
      </c>
      <c r="R37" s="21" t="s">
        <v>34</v>
      </c>
      <c r="S37" s="20" t="s">
        <v>5</v>
      </c>
      <c r="T37" s="21" t="s">
        <v>7</v>
      </c>
      <c r="U37" s="26" t="s">
        <v>13</v>
      </c>
      <c r="V37" s="26" t="s">
        <v>5</v>
      </c>
      <c r="W37" s="26" t="s">
        <v>12</v>
      </c>
      <c r="X37" s="26" t="s">
        <v>4</v>
      </c>
      <c r="Y37" s="26" t="s">
        <v>5</v>
      </c>
      <c r="Z37" s="21" t="s">
        <v>6</v>
      </c>
      <c r="AA37" s="22" t="s">
        <v>5</v>
      </c>
      <c r="AB37" s="22" t="s">
        <v>5</v>
      </c>
      <c r="AC37" s="22" t="s">
        <v>5</v>
      </c>
      <c r="AD37" s="22" t="s">
        <v>5</v>
      </c>
      <c r="AE37" s="22" t="s">
        <v>0</v>
      </c>
      <c r="AF37" s="27">
        <v>87.5</v>
      </c>
      <c r="AG37" s="22" t="s">
        <v>5</v>
      </c>
      <c r="AH37" s="22" t="s">
        <v>4</v>
      </c>
      <c r="AI37" s="22" t="s">
        <v>5</v>
      </c>
      <c r="AJ37" s="22" t="s">
        <v>0</v>
      </c>
      <c r="AK37" s="27">
        <v>72.222222222222214</v>
      </c>
      <c r="AL37" s="22" t="s">
        <v>5</v>
      </c>
      <c r="AM37" s="22" t="s">
        <v>0</v>
      </c>
      <c r="AN37" s="22" t="s">
        <v>5</v>
      </c>
      <c r="AO37" s="22" t="s">
        <v>5</v>
      </c>
      <c r="AP37" s="22" t="s">
        <v>5</v>
      </c>
      <c r="AQ37" s="22" t="s">
        <v>5</v>
      </c>
      <c r="AR37" s="22" t="s">
        <v>0</v>
      </c>
      <c r="AS37" s="22" t="s">
        <v>4</v>
      </c>
      <c r="AT37" s="22" t="s">
        <v>4</v>
      </c>
      <c r="AU37" s="22" t="s">
        <v>4</v>
      </c>
      <c r="AV37" s="22" t="s">
        <v>0</v>
      </c>
      <c r="AW37" s="22" t="s">
        <v>5</v>
      </c>
      <c r="AX37" s="27">
        <v>17.142857142857142</v>
      </c>
      <c r="AY37" s="21" t="s">
        <v>0</v>
      </c>
      <c r="AZ37" s="21" t="s">
        <v>0</v>
      </c>
      <c r="BA37" s="21" t="s">
        <v>0</v>
      </c>
      <c r="BB37" s="21" t="s">
        <v>5</v>
      </c>
      <c r="BC37" s="27">
        <v>9.0909090909090917</v>
      </c>
      <c r="BD37" s="21" t="s">
        <v>5</v>
      </c>
      <c r="BE37" s="21" t="s">
        <v>5</v>
      </c>
      <c r="BF37" s="21" t="s">
        <v>5</v>
      </c>
      <c r="BG37" s="27">
        <v>100</v>
      </c>
      <c r="BH37" s="22" t="s">
        <v>4</v>
      </c>
      <c r="BI37" s="27">
        <v>100</v>
      </c>
      <c r="BJ37" s="27">
        <v>41.403174603174605</v>
      </c>
      <c r="BK37" s="28">
        <v>4</v>
      </c>
      <c r="BL37" s="28">
        <v>2</v>
      </c>
      <c r="BM37" s="28">
        <v>0</v>
      </c>
      <c r="BN37" s="20">
        <v>6</v>
      </c>
      <c r="BO37" s="20">
        <v>2</v>
      </c>
      <c r="BP37" s="27">
        <v>41.403174603174605</v>
      </c>
      <c r="BQ37" s="26" t="s">
        <v>0</v>
      </c>
      <c r="BR37" s="26" t="s">
        <v>0</v>
      </c>
      <c r="BS37" s="26" t="s">
        <v>0</v>
      </c>
      <c r="BT37" s="26" t="s">
        <v>0</v>
      </c>
      <c r="BU37" s="26" t="s">
        <v>0</v>
      </c>
      <c r="BV37" s="21" t="s">
        <v>0</v>
      </c>
      <c r="BW37" s="21" t="s">
        <v>23</v>
      </c>
      <c r="BX37" s="21" t="s">
        <v>22</v>
      </c>
      <c r="BY37" s="21" t="s">
        <v>32</v>
      </c>
      <c r="BZ37" s="21" t="s">
        <v>128</v>
      </c>
      <c r="CA37" s="21" t="s">
        <v>31</v>
      </c>
      <c r="CB37" s="29"/>
      <c r="CC37" s="29"/>
      <c r="CD37" s="29" t="s">
        <v>0</v>
      </c>
      <c r="CE37" s="29" t="s">
        <v>323</v>
      </c>
      <c r="CF37" s="29"/>
      <c r="CG37" s="29"/>
      <c r="CH37" s="30" t="str">
        <f>IF(AND(Tabla1[[#This Row],[PONDERACION  ]]=100,Tabla1[[#This Row],[PONDERACION   ]]=100,Tabla1[[#This Row],[PONDERACION    ]]=100),"SI","NO")</f>
        <v>NO</v>
      </c>
    </row>
    <row r="38" spans="1:86" x14ac:dyDescent="0.2">
      <c r="A38" s="20" t="s">
        <v>324</v>
      </c>
      <c r="B38" s="20" t="s">
        <v>325</v>
      </c>
      <c r="C38" s="21">
        <v>5</v>
      </c>
      <c r="D38" s="22" t="s">
        <v>11</v>
      </c>
      <c r="E38" s="22" t="s">
        <v>10</v>
      </c>
      <c r="F38" s="23">
        <v>43683</v>
      </c>
      <c r="G38" s="21" t="s">
        <v>9</v>
      </c>
      <c r="H38" s="24" t="s">
        <v>326</v>
      </c>
      <c r="I38" s="23">
        <v>43681</v>
      </c>
      <c r="J38" s="25">
        <v>0.43055555555555558</v>
      </c>
      <c r="K38" s="20">
        <v>363</v>
      </c>
      <c r="L38" s="21" t="s">
        <v>306</v>
      </c>
      <c r="M38" s="21">
        <v>956866222</v>
      </c>
      <c r="N38" s="21">
        <v>27469650</v>
      </c>
      <c r="O38" s="21" t="s">
        <v>8</v>
      </c>
      <c r="P38" s="21" t="s">
        <v>327</v>
      </c>
      <c r="Q38" s="21" t="s">
        <v>328</v>
      </c>
      <c r="R38" s="21" t="s">
        <v>141</v>
      </c>
      <c r="S38" s="20" t="s">
        <v>0</v>
      </c>
      <c r="T38" s="21" t="s">
        <v>7</v>
      </c>
      <c r="U38" s="26" t="s">
        <v>13</v>
      </c>
      <c r="V38" s="26" t="s">
        <v>5</v>
      </c>
      <c r="W38" s="26" t="s">
        <v>12</v>
      </c>
      <c r="X38" s="26" t="s">
        <v>4</v>
      </c>
      <c r="Y38" s="26" t="s">
        <v>5</v>
      </c>
      <c r="Z38" s="21" t="s">
        <v>6</v>
      </c>
      <c r="AA38" s="22" t="s">
        <v>5</v>
      </c>
      <c r="AB38" s="22" t="s">
        <v>5</v>
      </c>
      <c r="AC38" s="22" t="s">
        <v>0</v>
      </c>
      <c r="AD38" s="22" t="s">
        <v>5</v>
      </c>
      <c r="AE38" s="22" t="s">
        <v>5</v>
      </c>
      <c r="AF38" s="27">
        <v>75</v>
      </c>
      <c r="AG38" s="22" t="s">
        <v>5</v>
      </c>
      <c r="AH38" s="22" t="s">
        <v>4</v>
      </c>
      <c r="AI38" s="22" t="s">
        <v>5</v>
      </c>
      <c r="AJ38" s="22" t="s">
        <v>0</v>
      </c>
      <c r="AK38" s="27">
        <v>72.222222222222214</v>
      </c>
      <c r="AL38" s="22" t="s">
        <v>5</v>
      </c>
      <c r="AM38" s="22" t="s">
        <v>5</v>
      </c>
      <c r="AN38" s="22" t="s">
        <v>5</v>
      </c>
      <c r="AO38" s="22" t="s">
        <v>5</v>
      </c>
      <c r="AP38" s="22" t="s">
        <v>5</v>
      </c>
      <c r="AQ38" s="22" t="s">
        <v>5</v>
      </c>
      <c r="AR38" s="22" t="s">
        <v>4</v>
      </c>
      <c r="AS38" s="22" t="s">
        <v>4</v>
      </c>
      <c r="AT38" s="22" t="s">
        <v>4</v>
      </c>
      <c r="AU38" s="22" t="s">
        <v>4</v>
      </c>
      <c r="AV38" s="22" t="s">
        <v>0</v>
      </c>
      <c r="AW38" s="22" t="s">
        <v>5</v>
      </c>
      <c r="AX38" s="27">
        <v>80</v>
      </c>
      <c r="AY38" s="21" t="s">
        <v>4</v>
      </c>
      <c r="AZ38" s="21" t="s">
        <v>5</v>
      </c>
      <c r="BA38" s="21" t="s">
        <v>5</v>
      </c>
      <c r="BB38" s="21" t="s">
        <v>5</v>
      </c>
      <c r="BC38" s="27">
        <v>99.999999999999986</v>
      </c>
      <c r="BD38" s="21" t="s">
        <v>5</v>
      </c>
      <c r="BE38" s="21" t="s">
        <v>5</v>
      </c>
      <c r="BF38" s="21" t="s">
        <v>5</v>
      </c>
      <c r="BG38" s="27">
        <v>100</v>
      </c>
      <c r="BH38" s="22" t="s">
        <v>5</v>
      </c>
      <c r="BI38" s="27">
        <v>100</v>
      </c>
      <c r="BJ38" s="27">
        <v>84.288888888888891</v>
      </c>
      <c r="BK38" s="28">
        <v>2</v>
      </c>
      <c r="BL38" s="28">
        <v>0</v>
      </c>
      <c r="BM38" s="28">
        <v>0</v>
      </c>
      <c r="BN38" s="20">
        <v>2</v>
      </c>
      <c r="BO38" s="20">
        <v>1</v>
      </c>
      <c r="BP38" s="27">
        <v>84.288888888888891</v>
      </c>
      <c r="BQ38" s="26" t="s">
        <v>0</v>
      </c>
      <c r="BR38" s="26" t="s">
        <v>0</v>
      </c>
      <c r="BS38" s="26" t="s">
        <v>0</v>
      </c>
      <c r="BT38" s="26" t="s">
        <v>0</v>
      </c>
      <c r="BU38" s="26" t="s">
        <v>0</v>
      </c>
      <c r="BV38" s="21" t="s">
        <v>0</v>
      </c>
      <c r="BW38" s="21" t="s">
        <v>3</v>
      </c>
      <c r="BX38" s="21" t="s">
        <v>2</v>
      </c>
      <c r="BY38" s="21" t="s">
        <v>1</v>
      </c>
      <c r="BZ38" s="21" t="s">
        <v>123</v>
      </c>
      <c r="CA38" s="21" t="s">
        <v>134</v>
      </c>
      <c r="CB38" s="29"/>
      <c r="CC38" s="29"/>
      <c r="CD38" s="29" t="s">
        <v>0</v>
      </c>
      <c r="CE38" s="29" t="s">
        <v>462</v>
      </c>
      <c r="CF38" s="29"/>
      <c r="CG38" s="29"/>
      <c r="CH38" s="30" t="str">
        <f>IF(AND(Tabla1[[#This Row],[PONDERACION  ]]=100,Tabla1[[#This Row],[PONDERACION   ]]=100,Tabla1[[#This Row],[PONDERACION    ]]=100),"SI","NO")</f>
        <v>NO</v>
      </c>
    </row>
    <row r="39" spans="1:86" x14ac:dyDescent="0.2">
      <c r="A39" s="20" t="s">
        <v>259</v>
      </c>
      <c r="B39" s="20" t="s">
        <v>260</v>
      </c>
      <c r="C39" s="21">
        <v>5</v>
      </c>
      <c r="D39" s="22" t="s">
        <v>11</v>
      </c>
      <c r="E39" s="22" t="s">
        <v>10</v>
      </c>
      <c r="F39" s="23">
        <v>43683</v>
      </c>
      <c r="G39" s="21" t="s">
        <v>9</v>
      </c>
      <c r="H39" s="24" t="s">
        <v>329</v>
      </c>
      <c r="I39" s="23">
        <v>43681</v>
      </c>
      <c r="J39" s="25">
        <v>0.60277777777777775</v>
      </c>
      <c r="K39" s="20">
        <v>421</v>
      </c>
      <c r="L39" s="21" t="s">
        <v>330</v>
      </c>
      <c r="M39" s="21">
        <v>940601801</v>
      </c>
      <c r="N39" s="21">
        <v>33322644</v>
      </c>
      <c r="O39" s="21" t="s">
        <v>8</v>
      </c>
      <c r="P39" s="21" t="s">
        <v>331</v>
      </c>
      <c r="Q39" s="21" t="s">
        <v>332</v>
      </c>
      <c r="R39" s="21" t="s">
        <v>333</v>
      </c>
      <c r="S39" s="20" t="s">
        <v>0</v>
      </c>
      <c r="T39" s="21" t="s">
        <v>7</v>
      </c>
      <c r="U39" s="26" t="s">
        <v>13</v>
      </c>
      <c r="V39" s="26" t="s">
        <v>5</v>
      </c>
      <c r="W39" s="26" t="s">
        <v>12</v>
      </c>
      <c r="X39" s="26" t="s">
        <v>4</v>
      </c>
      <c r="Y39" s="26" t="s">
        <v>5</v>
      </c>
      <c r="Z39" s="21" t="s">
        <v>6</v>
      </c>
      <c r="AA39" s="22" t="s">
        <v>5</v>
      </c>
      <c r="AB39" s="22" t="s">
        <v>5</v>
      </c>
      <c r="AC39" s="22" t="s">
        <v>5</v>
      </c>
      <c r="AD39" s="22" t="s">
        <v>5</v>
      </c>
      <c r="AE39" s="22" t="s">
        <v>4</v>
      </c>
      <c r="AF39" s="27">
        <v>99.999999999999986</v>
      </c>
      <c r="AG39" s="22" t="s">
        <v>5</v>
      </c>
      <c r="AH39" s="22" t="s">
        <v>4</v>
      </c>
      <c r="AI39" s="22" t="s">
        <v>0</v>
      </c>
      <c r="AJ39" s="22" t="s">
        <v>5</v>
      </c>
      <c r="AK39" s="27">
        <v>44.444444444444443</v>
      </c>
      <c r="AL39" s="22" t="s">
        <v>5</v>
      </c>
      <c r="AM39" s="22" t="s">
        <v>5</v>
      </c>
      <c r="AN39" s="22" t="s">
        <v>5</v>
      </c>
      <c r="AO39" s="22" t="s">
        <v>4</v>
      </c>
      <c r="AP39" s="22" t="s">
        <v>4</v>
      </c>
      <c r="AQ39" s="22" t="s">
        <v>4</v>
      </c>
      <c r="AR39" s="22" t="s">
        <v>4</v>
      </c>
      <c r="AS39" s="22" t="s">
        <v>4</v>
      </c>
      <c r="AT39" s="22" t="s">
        <v>4</v>
      </c>
      <c r="AU39" s="22" t="s">
        <v>4</v>
      </c>
      <c r="AV39" s="22" t="s">
        <v>5</v>
      </c>
      <c r="AW39" s="22" t="s">
        <v>4</v>
      </c>
      <c r="AX39" s="27">
        <v>100</v>
      </c>
      <c r="AY39" s="21" t="s">
        <v>5</v>
      </c>
      <c r="AZ39" s="21" t="s">
        <v>5</v>
      </c>
      <c r="BA39" s="21" t="s">
        <v>0</v>
      </c>
      <c r="BB39" s="21" t="s">
        <v>5</v>
      </c>
      <c r="BC39" s="27">
        <v>90.909090909090921</v>
      </c>
      <c r="BD39" s="21" t="s">
        <v>5</v>
      </c>
      <c r="BE39" s="21" t="s">
        <v>5</v>
      </c>
      <c r="BF39" s="21" t="s">
        <v>5</v>
      </c>
      <c r="BG39" s="27">
        <v>100</v>
      </c>
      <c r="BH39" s="22" t="s">
        <v>5</v>
      </c>
      <c r="BI39" s="27">
        <v>100</v>
      </c>
      <c r="BJ39" s="27">
        <v>85.777777777777786</v>
      </c>
      <c r="BK39" s="28">
        <v>1</v>
      </c>
      <c r="BL39" s="28">
        <v>1</v>
      </c>
      <c r="BM39" s="28">
        <v>0</v>
      </c>
      <c r="BN39" s="20">
        <v>2</v>
      </c>
      <c r="BO39" s="20">
        <v>0</v>
      </c>
      <c r="BP39" s="27">
        <v>85.777777777777786</v>
      </c>
      <c r="BQ39" s="26" t="s">
        <v>0</v>
      </c>
      <c r="BR39" s="26" t="s">
        <v>0</v>
      </c>
      <c r="BS39" s="26" t="s">
        <v>0</v>
      </c>
      <c r="BT39" s="26" t="s">
        <v>0</v>
      </c>
      <c r="BU39" s="26" t="s">
        <v>0</v>
      </c>
      <c r="BV39" s="21" t="s">
        <v>5</v>
      </c>
      <c r="BW39" s="21" t="s">
        <v>12</v>
      </c>
      <c r="BX39" s="21" t="s">
        <v>12</v>
      </c>
      <c r="BY39" s="21" t="s">
        <v>12</v>
      </c>
      <c r="BZ39" s="21" t="s">
        <v>12</v>
      </c>
      <c r="CA39" s="21" t="s">
        <v>12</v>
      </c>
      <c r="CB39" s="29"/>
      <c r="CC39" s="29"/>
      <c r="CD39" s="29" t="s">
        <v>0</v>
      </c>
      <c r="CE39" s="29" t="s">
        <v>334</v>
      </c>
      <c r="CF39" s="29"/>
      <c r="CG39" s="29"/>
      <c r="CH39" s="30" t="str">
        <f>IF(AND(Tabla1[[#This Row],[PONDERACION  ]]=100,Tabla1[[#This Row],[PONDERACION   ]]=100,Tabla1[[#This Row],[PONDERACION    ]]=100),"SI","NO")</f>
        <v>NO</v>
      </c>
    </row>
    <row r="40" spans="1:86" x14ac:dyDescent="0.2">
      <c r="A40" s="20" t="s">
        <v>335</v>
      </c>
      <c r="B40" s="20" t="s">
        <v>336</v>
      </c>
      <c r="C40" s="21">
        <v>7</v>
      </c>
      <c r="D40" s="22" t="s">
        <v>11</v>
      </c>
      <c r="E40" s="22" t="s">
        <v>10</v>
      </c>
      <c r="F40" s="23">
        <v>43683</v>
      </c>
      <c r="G40" s="21" t="s">
        <v>9</v>
      </c>
      <c r="H40" s="24" t="s">
        <v>337</v>
      </c>
      <c r="I40" s="23">
        <v>43681</v>
      </c>
      <c r="J40" s="25">
        <v>0.79652777777777783</v>
      </c>
      <c r="K40" s="20">
        <v>895</v>
      </c>
      <c r="L40" s="21" t="s">
        <v>338</v>
      </c>
      <c r="M40" s="21">
        <v>965761806</v>
      </c>
      <c r="N40" s="21">
        <v>29794788</v>
      </c>
      <c r="O40" s="21" t="s">
        <v>8</v>
      </c>
      <c r="P40" s="21" t="s">
        <v>21</v>
      </c>
      <c r="Q40" s="21" t="s">
        <v>303</v>
      </c>
      <c r="R40" s="21" t="s">
        <v>141</v>
      </c>
      <c r="S40" s="20" t="s">
        <v>0</v>
      </c>
      <c r="T40" s="21" t="s">
        <v>7</v>
      </c>
      <c r="U40" s="26" t="s">
        <v>13</v>
      </c>
      <c r="V40" s="26" t="s">
        <v>5</v>
      </c>
      <c r="W40" s="26" t="s">
        <v>12</v>
      </c>
      <c r="X40" s="26" t="s">
        <v>4</v>
      </c>
      <c r="Y40" s="26" t="s">
        <v>5</v>
      </c>
      <c r="Z40" s="21" t="s">
        <v>6</v>
      </c>
      <c r="AA40" s="22" t="s">
        <v>5</v>
      </c>
      <c r="AB40" s="22" t="s">
        <v>0</v>
      </c>
      <c r="AC40" s="22" t="s">
        <v>5</v>
      </c>
      <c r="AD40" s="22" t="s">
        <v>5</v>
      </c>
      <c r="AE40" s="22" t="s">
        <v>0</v>
      </c>
      <c r="AF40" s="27">
        <v>62.5</v>
      </c>
      <c r="AG40" s="22" t="s">
        <v>4</v>
      </c>
      <c r="AH40" s="22" t="s">
        <v>4</v>
      </c>
      <c r="AI40" s="22" t="s">
        <v>5</v>
      </c>
      <c r="AJ40" s="22" t="s">
        <v>0</v>
      </c>
      <c r="AK40" s="27">
        <v>66.666666666666657</v>
      </c>
      <c r="AL40" s="22" t="s">
        <v>5</v>
      </c>
      <c r="AM40" s="22" t="s">
        <v>5</v>
      </c>
      <c r="AN40" s="22" t="s">
        <v>5</v>
      </c>
      <c r="AO40" s="22" t="s">
        <v>5</v>
      </c>
      <c r="AP40" s="22" t="s">
        <v>5</v>
      </c>
      <c r="AQ40" s="22" t="s">
        <v>5</v>
      </c>
      <c r="AR40" s="22" t="s">
        <v>4</v>
      </c>
      <c r="AS40" s="22" t="s">
        <v>4</v>
      </c>
      <c r="AT40" s="22" t="s">
        <v>4</v>
      </c>
      <c r="AU40" s="22" t="s">
        <v>4</v>
      </c>
      <c r="AV40" s="22" t="s">
        <v>5</v>
      </c>
      <c r="AW40" s="22" t="s">
        <v>4</v>
      </c>
      <c r="AX40" s="27">
        <v>100</v>
      </c>
      <c r="AY40" s="21" t="s">
        <v>4</v>
      </c>
      <c r="AZ40" s="21" t="s">
        <v>5</v>
      </c>
      <c r="BA40" s="21" t="s">
        <v>5</v>
      </c>
      <c r="BB40" s="21" t="s">
        <v>5</v>
      </c>
      <c r="BC40" s="27">
        <v>99.999999999999986</v>
      </c>
      <c r="BD40" s="21" t="s">
        <v>5</v>
      </c>
      <c r="BE40" s="21" t="s">
        <v>5</v>
      </c>
      <c r="BF40" s="21" t="s">
        <v>5</v>
      </c>
      <c r="BG40" s="27">
        <v>100</v>
      </c>
      <c r="BH40" s="22" t="s">
        <v>4</v>
      </c>
      <c r="BI40" s="27">
        <v>100</v>
      </c>
      <c r="BJ40" s="27">
        <v>89.666666666666657</v>
      </c>
      <c r="BK40" s="28">
        <v>1</v>
      </c>
      <c r="BL40" s="28">
        <v>0</v>
      </c>
      <c r="BM40" s="28">
        <v>0</v>
      </c>
      <c r="BN40" s="20">
        <v>1</v>
      </c>
      <c r="BO40" s="20">
        <v>2</v>
      </c>
      <c r="BP40" s="27">
        <v>89.666666666666657</v>
      </c>
      <c r="BQ40" s="26" t="s">
        <v>0</v>
      </c>
      <c r="BR40" s="26" t="s">
        <v>0</v>
      </c>
      <c r="BS40" s="26" t="s">
        <v>0</v>
      </c>
      <c r="BT40" s="26" t="s">
        <v>0</v>
      </c>
      <c r="BU40" s="26" t="s">
        <v>0</v>
      </c>
      <c r="BV40" s="21" t="s">
        <v>0</v>
      </c>
      <c r="BW40" s="21" t="s">
        <v>3</v>
      </c>
      <c r="BX40" s="21" t="s">
        <v>2</v>
      </c>
      <c r="BY40" s="21" t="s">
        <v>1</v>
      </c>
      <c r="BZ40" s="21" t="s">
        <v>123</v>
      </c>
      <c r="CA40" s="21" t="s">
        <v>17</v>
      </c>
      <c r="CB40" s="29"/>
      <c r="CC40" s="29"/>
      <c r="CD40" s="29" t="s">
        <v>0</v>
      </c>
      <c r="CE40" s="29" t="s">
        <v>339</v>
      </c>
      <c r="CF40" s="29"/>
      <c r="CG40" s="29"/>
      <c r="CH40" s="30" t="str">
        <f>IF(AND(Tabla1[[#This Row],[PONDERACION  ]]=100,Tabla1[[#This Row],[PONDERACION   ]]=100,Tabla1[[#This Row],[PONDERACION    ]]=100),"SI","NO")</f>
        <v>NO</v>
      </c>
    </row>
    <row r="41" spans="1:86" x14ac:dyDescent="0.2">
      <c r="A41" s="20" t="s">
        <v>340</v>
      </c>
      <c r="B41" s="20" t="s">
        <v>341</v>
      </c>
      <c r="C41" s="21">
        <v>29</v>
      </c>
      <c r="D41" s="22" t="s">
        <v>11</v>
      </c>
      <c r="E41" s="22" t="s">
        <v>10</v>
      </c>
      <c r="F41" s="23">
        <v>43683</v>
      </c>
      <c r="G41" s="21" t="s">
        <v>9</v>
      </c>
      <c r="H41" s="24" t="s">
        <v>342</v>
      </c>
      <c r="I41" s="23">
        <v>43681</v>
      </c>
      <c r="J41" s="25">
        <v>0.90763888888888899</v>
      </c>
      <c r="K41" s="20">
        <v>1162</v>
      </c>
      <c r="L41" s="21" t="s">
        <v>343</v>
      </c>
      <c r="M41" s="21">
        <v>949236705</v>
      </c>
      <c r="N41" s="21">
        <v>26033263</v>
      </c>
      <c r="O41" s="21" t="s">
        <v>8</v>
      </c>
      <c r="P41" s="21" t="s">
        <v>19</v>
      </c>
      <c r="Q41" s="21" t="s">
        <v>344</v>
      </c>
      <c r="R41" s="21" t="s">
        <v>345</v>
      </c>
      <c r="S41" s="20" t="s">
        <v>5</v>
      </c>
      <c r="T41" s="21" t="s">
        <v>7</v>
      </c>
      <c r="U41" s="26" t="s">
        <v>13</v>
      </c>
      <c r="V41" s="26" t="s">
        <v>5</v>
      </c>
      <c r="W41" s="26" t="s">
        <v>12</v>
      </c>
      <c r="X41" s="26" t="s">
        <v>4</v>
      </c>
      <c r="Y41" s="26" t="s">
        <v>5</v>
      </c>
      <c r="Z41" s="21" t="s">
        <v>6</v>
      </c>
      <c r="AA41" s="22" t="s">
        <v>5</v>
      </c>
      <c r="AB41" s="22" t="s">
        <v>5</v>
      </c>
      <c r="AC41" s="22" t="s">
        <v>5</v>
      </c>
      <c r="AD41" s="22" t="s">
        <v>5</v>
      </c>
      <c r="AE41" s="22" t="s">
        <v>0</v>
      </c>
      <c r="AF41" s="27">
        <v>87.5</v>
      </c>
      <c r="AG41" s="22" t="s">
        <v>5</v>
      </c>
      <c r="AH41" s="22" t="s">
        <v>4</v>
      </c>
      <c r="AI41" s="22" t="s">
        <v>5</v>
      </c>
      <c r="AJ41" s="22" t="s">
        <v>0</v>
      </c>
      <c r="AK41" s="27">
        <v>72.222222222222214</v>
      </c>
      <c r="AL41" s="22" t="s">
        <v>5</v>
      </c>
      <c r="AM41" s="22" t="s">
        <v>5</v>
      </c>
      <c r="AN41" s="22" t="s">
        <v>5</v>
      </c>
      <c r="AO41" s="22" t="s">
        <v>5</v>
      </c>
      <c r="AP41" s="22" t="s">
        <v>5</v>
      </c>
      <c r="AQ41" s="22" t="s">
        <v>5</v>
      </c>
      <c r="AR41" s="22" t="s">
        <v>5</v>
      </c>
      <c r="AS41" s="22" t="s">
        <v>4</v>
      </c>
      <c r="AT41" s="22" t="s">
        <v>4</v>
      </c>
      <c r="AU41" s="22" t="s">
        <v>4</v>
      </c>
      <c r="AV41" s="22" t="s">
        <v>5</v>
      </c>
      <c r="AW41" s="22" t="s">
        <v>0</v>
      </c>
      <c r="AX41" s="27">
        <v>94.285714285714278</v>
      </c>
      <c r="AY41" s="21" t="s">
        <v>5</v>
      </c>
      <c r="AZ41" s="21" t="s">
        <v>5</v>
      </c>
      <c r="BA41" s="21" t="s">
        <v>5</v>
      </c>
      <c r="BB41" s="21" t="s">
        <v>5</v>
      </c>
      <c r="BC41" s="27">
        <v>100</v>
      </c>
      <c r="BD41" s="21" t="s">
        <v>5</v>
      </c>
      <c r="BE41" s="21" t="s">
        <v>5</v>
      </c>
      <c r="BF41" s="21" t="s">
        <v>5</v>
      </c>
      <c r="BG41" s="27">
        <v>100</v>
      </c>
      <c r="BH41" s="22" t="s">
        <v>5</v>
      </c>
      <c r="BI41" s="27">
        <v>100</v>
      </c>
      <c r="BJ41" s="27">
        <v>90.717460317460308</v>
      </c>
      <c r="BK41" s="28">
        <v>2</v>
      </c>
      <c r="BL41" s="28">
        <v>0</v>
      </c>
      <c r="BM41" s="28">
        <v>0</v>
      </c>
      <c r="BN41" s="20">
        <v>2</v>
      </c>
      <c r="BO41" s="20">
        <v>1</v>
      </c>
      <c r="BP41" s="27">
        <v>90.717460317460308</v>
      </c>
      <c r="BQ41" s="26" t="s">
        <v>0</v>
      </c>
      <c r="BR41" s="26" t="s">
        <v>0</v>
      </c>
      <c r="BS41" s="26" t="s">
        <v>0</v>
      </c>
      <c r="BT41" s="26" t="s">
        <v>0</v>
      </c>
      <c r="BU41" s="26" t="s">
        <v>0</v>
      </c>
      <c r="BV41" s="21" t="s">
        <v>5</v>
      </c>
      <c r="BW41" s="21" t="s">
        <v>12</v>
      </c>
      <c r="BX41" s="21" t="s">
        <v>12</v>
      </c>
      <c r="BY41" s="21" t="s">
        <v>12</v>
      </c>
      <c r="BZ41" s="21" t="s">
        <v>12</v>
      </c>
      <c r="CA41" s="21" t="s">
        <v>12</v>
      </c>
      <c r="CB41" s="29"/>
      <c r="CC41" s="29"/>
      <c r="CD41" s="29" t="s">
        <v>0</v>
      </c>
      <c r="CE41" s="29" t="s">
        <v>346</v>
      </c>
      <c r="CF41" s="29"/>
      <c r="CG41" s="29"/>
      <c r="CH41" s="30" t="str">
        <f>IF(AND(Tabla1[[#This Row],[PONDERACION  ]]=100,Tabla1[[#This Row],[PONDERACION   ]]=100,Tabla1[[#This Row],[PONDERACION    ]]=100),"SI","NO")</f>
        <v>NO</v>
      </c>
    </row>
    <row r="42" spans="1:86" x14ac:dyDescent="0.2">
      <c r="A42" s="20" t="s">
        <v>162</v>
      </c>
      <c r="B42" s="20" t="s">
        <v>163</v>
      </c>
      <c r="C42" s="21">
        <v>6</v>
      </c>
      <c r="D42" s="22" t="s">
        <v>11</v>
      </c>
      <c r="E42" s="22" t="s">
        <v>10</v>
      </c>
      <c r="F42" s="23">
        <v>43683</v>
      </c>
      <c r="G42" s="21" t="s">
        <v>9</v>
      </c>
      <c r="H42" s="24" t="s">
        <v>347</v>
      </c>
      <c r="I42" s="23">
        <v>43682</v>
      </c>
      <c r="J42" s="25">
        <v>0.53402777777777777</v>
      </c>
      <c r="K42" s="20">
        <v>610</v>
      </c>
      <c r="L42" s="21" t="s">
        <v>348</v>
      </c>
      <c r="M42" s="21">
        <v>964321039</v>
      </c>
      <c r="N42" s="21">
        <v>27693596</v>
      </c>
      <c r="O42" s="21" t="s">
        <v>8</v>
      </c>
      <c r="P42" s="21" t="s">
        <v>21</v>
      </c>
      <c r="Q42" s="21" t="s">
        <v>349</v>
      </c>
      <c r="R42" s="21" t="s">
        <v>141</v>
      </c>
      <c r="S42" s="20" t="s">
        <v>0</v>
      </c>
      <c r="T42" s="21" t="s">
        <v>7</v>
      </c>
      <c r="U42" s="26" t="s">
        <v>13</v>
      </c>
      <c r="V42" s="26" t="s">
        <v>5</v>
      </c>
      <c r="W42" s="26" t="s">
        <v>12</v>
      </c>
      <c r="X42" s="26" t="s">
        <v>4</v>
      </c>
      <c r="Y42" s="26" t="s">
        <v>5</v>
      </c>
      <c r="Z42" s="21" t="s">
        <v>6</v>
      </c>
      <c r="AA42" s="22" t="s">
        <v>5</v>
      </c>
      <c r="AB42" s="22" t="s">
        <v>5</v>
      </c>
      <c r="AC42" s="22" t="s">
        <v>5</v>
      </c>
      <c r="AD42" s="22" t="s">
        <v>5</v>
      </c>
      <c r="AE42" s="22" t="s">
        <v>0</v>
      </c>
      <c r="AF42" s="27">
        <v>87.5</v>
      </c>
      <c r="AG42" s="22" t="s">
        <v>5</v>
      </c>
      <c r="AH42" s="22" t="s">
        <v>4</v>
      </c>
      <c r="AI42" s="22" t="s">
        <v>5</v>
      </c>
      <c r="AJ42" s="22" t="s">
        <v>5</v>
      </c>
      <c r="AK42" s="27">
        <v>100</v>
      </c>
      <c r="AL42" s="22" t="s">
        <v>5</v>
      </c>
      <c r="AM42" s="22" t="s">
        <v>0</v>
      </c>
      <c r="AN42" s="22" t="s">
        <v>5</v>
      </c>
      <c r="AO42" s="22" t="s">
        <v>5</v>
      </c>
      <c r="AP42" s="22" t="s">
        <v>5</v>
      </c>
      <c r="AQ42" s="22" t="s">
        <v>5</v>
      </c>
      <c r="AR42" s="22" t="s">
        <v>4</v>
      </c>
      <c r="AS42" s="22" t="s">
        <v>4</v>
      </c>
      <c r="AT42" s="22" t="s">
        <v>4</v>
      </c>
      <c r="AU42" s="22" t="s">
        <v>0</v>
      </c>
      <c r="AV42" s="22" t="s">
        <v>0</v>
      </c>
      <c r="AW42" s="22" t="s">
        <v>0</v>
      </c>
      <c r="AX42" s="27">
        <v>10.526315789473683</v>
      </c>
      <c r="AY42" s="21" t="s">
        <v>0</v>
      </c>
      <c r="AZ42" s="21" t="s">
        <v>0</v>
      </c>
      <c r="BA42" s="21" t="s">
        <v>0</v>
      </c>
      <c r="BB42" s="21" t="s">
        <v>5</v>
      </c>
      <c r="BC42" s="27">
        <v>9.0909090909090917</v>
      </c>
      <c r="BD42" s="21" t="s">
        <v>5</v>
      </c>
      <c r="BE42" s="21" t="s">
        <v>5</v>
      </c>
      <c r="BF42" s="21" t="s">
        <v>5</v>
      </c>
      <c r="BG42" s="27">
        <v>100</v>
      </c>
      <c r="BH42" s="22" t="s">
        <v>4</v>
      </c>
      <c r="BI42" s="27">
        <v>100</v>
      </c>
      <c r="BJ42" s="27">
        <v>45</v>
      </c>
      <c r="BK42" s="28">
        <v>5</v>
      </c>
      <c r="BL42" s="28">
        <v>2</v>
      </c>
      <c r="BM42" s="28">
        <v>0</v>
      </c>
      <c r="BN42" s="20">
        <v>7</v>
      </c>
      <c r="BO42" s="20">
        <v>1</v>
      </c>
      <c r="BP42" s="27">
        <v>45</v>
      </c>
      <c r="BQ42" s="26" t="s">
        <v>0</v>
      </c>
      <c r="BR42" s="26" t="s">
        <v>0</v>
      </c>
      <c r="BS42" s="26" t="s">
        <v>0</v>
      </c>
      <c r="BT42" s="26" t="s">
        <v>0</v>
      </c>
      <c r="BU42" s="26" t="s">
        <v>0</v>
      </c>
      <c r="BV42" s="21" t="s">
        <v>0</v>
      </c>
      <c r="BW42" s="21" t="s">
        <v>23</v>
      </c>
      <c r="BX42" s="21" t="s">
        <v>22</v>
      </c>
      <c r="BY42" s="21" t="s">
        <v>32</v>
      </c>
      <c r="BZ42" s="21" t="s">
        <v>128</v>
      </c>
      <c r="CA42" s="21" t="s">
        <v>31</v>
      </c>
      <c r="CB42" s="29"/>
      <c r="CC42" s="29"/>
      <c r="CD42" s="29" t="s">
        <v>0</v>
      </c>
      <c r="CE42" s="29" t="s">
        <v>350</v>
      </c>
      <c r="CF42" s="29"/>
      <c r="CG42" s="29"/>
      <c r="CH42" s="30" t="str">
        <f>IF(AND(Tabla1[[#This Row],[PONDERACION  ]]=100,Tabla1[[#This Row],[PONDERACION   ]]=100,Tabla1[[#This Row],[PONDERACION    ]]=100),"SI","NO")</f>
        <v>NO</v>
      </c>
    </row>
    <row r="43" spans="1:86" x14ac:dyDescent="0.2">
      <c r="A43" s="20" t="s">
        <v>144</v>
      </c>
      <c r="B43" s="20" t="s">
        <v>145</v>
      </c>
      <c r="C43" s="21">
        <v>15</v>
      </c>
      <c r="D43" s="22" t="s">
        <v>11</v>
      </c>
      <c r="E43" s="22" t="s">
        <v>10</v>
      </c>
      <c r="F43" s="23">
        <v>43683</v>
      </c>
      <c r="G43" s="21" t="s">
        <v>9</v>
      </c>
      <c r="H43" s="24" t="s">
        <v>351</v>
      </c>
      <c r="I43" s="23">
        <v>43682</v>
      </c>
      <c r="J43" s="25">
        <v>0.36180555555555555</v>
      </c>
      <c r="K43" s="20">
        <v>447</v>
      </c>
      <c r="L43" s="21" t="s">
        <v>352</v>
      </c>
      <c r="M43" s="21">
        <v>959990029</v>
      </c>
      <c r="N43" s="21">
        <v>16199563</v>
      </c>
      <c r="O43" s="21" t="s">
        <v>14</v>
      </c>
      <c r="P43" s="21" t="s">
        <v>353</v>
      </c>
      <c r="Q43" s="21" t="s">
        <v>354</v>
      </c>
      <c r="R43" s="21" t="s">
        <v>135</v>
      </c>
      <c r="S43" s="20" t="s">
        <v>0</v>
      </c>
      <c r="T43" s="21" t="s">
        <v>7</v>
      </c>
      <c r="U43" s="26" t="s">
        <v>13</v>
      </c>
      <c r="V43" s="26" t="s">
        <v>5</v>
      </c>
      <c r="W43" s="26" t="s">
        <v>12</v>
      </c>
      <c r="X43" s="26" t="s">
        <v>4</v>
      </c>
      <c r="Y43" s="26" t="s">
        <v>5</v>
      </c>
      <c r="Z43" s="21" t="s">
        <v>6</v>
      </c>
      <c r="AA43" s="22" t="s">
        <v>5</v>
      </c>
      <c r="AB43" s="22" t="s">
        <v>0</v>
      </c>
      <c r="AC43" s="22" t="s">
        <v>5</v>
      </c>
      <c r="AD43" s="22" t="s">
        <v>5</v>
      </c>
      <c r="AE43" s="22" t="s">
        <v>0</v>
      </c>
      <c r="AF43" s="27">
        <v>62.5</v>
      </c>
      <c r="AG43" s="22" t="s">
        <v>5</v>
      </c>
      <c r="AH43" s="22" t="s">
        <v>4</v>
      </c>
      <c r="AI43" s="22" t="s">
        <v>5</v>
      </c>
      <c r="AJ43" s="22" t="s">
        <v>5</v>
      </c>
      <c r="AK43" s="27">
        <v>100</v>
      </c>
      <c r="AL43" s="22" t="s">
        <v>5</v>
      </c>
      <c r="AM43" s="22" t="s">
        <v>5</v>
      </c>
      <c r="AN43" s="22" t="s">
        <v>5</v>
      </c>
      <c r="AO43" s="22" t="s">
        <v>4</v>
      </c>
      <c r="AP43" s="22" t="s">
        <v>4</v>
      </c>
      <c r="AQ43" s="22" t="s">
        <v>4</v>
      </c>
      <c r="AR43" s="22" t="s">
        <v>4</v>
      </c>
      <c r="AS43" s="22" t="s">
        <v>4</v>
      </c>
      <c r="AT43" s="22" t="s">
        <v>4</v>
      </c>
      <c r="AU43" s="22" t="s">
        <v>4</v>
      </c>
      <c r="AV43" s="22" t="s">
        <v>0</v>
      </c>
      <c r="AW43" s="22" t="s">
        <v>5</v>
      </c>
      <c r="AX43" s="27">
        <v>80</v>
      </c>
      <c r="AY43" s="21" t="s">
        <v>0</v>
      </c>
      <c r="AZ43" s="21" t="s">
        <v>5</v>
      </c>
      <c r="BA43" s="21" t="s">
        <v>5</v>
      </c>
      <c r="BB43" s="21" t="s">
        <v>5</v>
      </c>
      <c r="BC43" s="27">
        <v>31.818181818181824</v>
      </c>
      <c r="BD43" s="21" t="s">
        <v>5</v>
      </c>
      <c r="BE43" s="21" t="s">
        <v>5</v>
      </c>
      <c r="BF43" s="21" t="s">
        <v>5</v>
      </c>
      <c r="BG43" s="27">
        <v>100</v>
      </c>
      <c r="BH43" s="22" t="s">
        <v>4</v>
      </c>
      <c r="BI43" s="27">
        <v>100</v>
      </c>
      <c r="BJ43" s="27">
        <v>74.400000000000006</v>
      </c>
      <c r="BK43" s="28">
        <v>2</v>
      </c>
      <c r="BL43" s="28">
        <v>0</v>
      </c>
      <c r="BM43" s="28">
        <v>0</v>
      </c>
      <c r="BN43" s="20">
        <v>2</v>
      </c>
      <c r="BO43" s="20">
        <v>2</v>
      </c>
      <c r="BP43" s="27">
        <v>74.400000000000006</v>
      </c>
      <c r="BQ43" s="26" t="s">
        <v>0</v>
      </c>
      <c r="BR43" s="26" t="s">
        <v>0</v>
      </c>
      <c r="BS43" s="26" t="s">
        <v>0</v>
      </c>
      <c r="BT43" s="26" t="s">
        <v>0</v>
      </c>
      <c r="BU43" s="26" t="s">
        <v>0</v>
      </c>
      <c r="BV43" s="21" t="s">
        <v>0</v>
      </c>
      <c r="BW43" s="21" t="s">
        <v>23</v>
      </c>
      <c r="BX43" s="21" t="s">
        <v>22</v>
      </c>
      <c r="BY43" s="21" t="s">
        <v>32</v>
      </c>
      <c r="BZ43" s="21" t="s">
        <v>128</v>
      </c>
      <c r="CA43" s="21" t="s">
        <v>297</v>
      </c>
      <c r="CB43" s="29"/>
      <c r="CC43" s="29"/>
      <c r="CD43" s="29" t="s">
        <v>0</v>
      </c>
      <c r="CE43" s="29" t="s">
        <v>355</v>
      </c>
      <c r="CF43" s="29"/>
      <c r="CG43" s="29"/>
      <c r="CH43" s="30" t="str">
        <f>IF(AND(Tabla1[[#This Row],[PONDERACION  ]]=100,Tabla1[[#This Row],[PONDERACION   ]]=100,Tabla1[[#This Row],[PONDERACION    ]]=100),"SI","NO")</f>
        <v>NO</v>
      </c>
    </row>
    <row r="44" spans="1:86" x14ac:dyDescent="0.2">
      <c r="A44" s="20" t="s">
        <v>246</v>
      </c>
      <c r="B44" s="20" t="s">
        <v>247</v>
      </c>
      <c r="C44" s="21">
        <v>7</v>
      </c>
      <c r="D44" s="22" t="s">
        <v>11</v>
      </c>
      <c r="E44" s="22" t="s">
        <v>10</v>
      </c>
      <c r="F44" s="23">
        <v>43683</v>
      </c>
      <c r="G44" s="21" t="s">
        <v>9</v>
      </c>
      <c r="H44" s="24" t="s">
        <v>356</v>
      </c>
      <c r="I44" s="23">
        <v>43682</v>
      </c>
      <c r="J44" s="25">
        <v>0.50138888888888888</v>
      </c>
      <c r="K44" s="20">
        <v>731</v>
      </c>
      <c r="L44" s="21" t="s">
        <v>357</v>
      </c>
      <c r="M44" s="21">
        <v>12332302</v>
      </c>
      <c r="N44" s="21">
        <v>32358762</v>
      </c>
      <c r="O44" s="21" t="s">
        <v>8</v>
      </c>
      <c r="P44" s="21" t="s">
        <v>33</v>
      </c>
      <c r="Q44" s="21" t="s">
        <v>358</v>
      </c>
      <c r="R44" s="21" t="s">
        <v>359</v>
      </c>
      <c r="S44" s="20" t="s">
        <v>0</v>
      </c>
      <c r="T44" s="21" t="s">
        <v>7</v>
      </c>
      <c r="U44" s="26" t="s">
        <v>13</v>
      </c>
      <c r="V44" s="26" t="s">
        <v>5</v>
      </c>
      <c r="W44" s="26" t="s">
        <v>12</v>
      </c>
      <c r="X44" s="26" t="s">
        <v>4</v>
      </c>
      <c r="Y44" s="26" t="s">
        <v>5</v>
      </c>
      <c r="Z44" s="21" t="s">
        <v>6</v>
      </c>
      <c r="AA44" s="22" t="s">
        <v>5</v>
      </c>
      <c r="AB44" s="22" t="s">
        <v>5</v>
      </c>
      <c r="AC44" s="22" t="s">
        <v>5</v>
      </c>
      <c r="AD44" s="22" t="s">
        <v>5</v>
      </c>
      <c r="AE44" s="22" t="s">
        <v>5</v>
      </c>
      <c r="AF44" s="27">
        <v>100</v>
      </c>
      <c r="AG44" s="22" t="s">
        <v>4</v>
      </c>
      <c r="AH44" s="22" t="s">
        <v>4</v>
      </c>
      <c r="AI44" s="22" t="s">
        <v>5</v>
      </c>
      <c r="AJ44" s="22" t="s">
        <v>5</v>
      </c>
      <c r="AK44" s="27">
        <v>100</v>
      </c>
      <c r="AL44" s="22" t="s">
        <v>5</v>
      </c>
      <c r="AM44" s="22" t="s">
        <v>0</v>
      </c>
      <c r="AN44" s="22" t="s">
        <v>5</v>
      </c>
      <c r="AO44" s="22" t="s">
        <v>5</v>
      </c>
      <c r="AP44" s="22" t="s">
        <v>5</v>
      </c>
      <c r="AQ44" s="22" t="s">
        <v>5</v>
      </c>
      <c r="AR44" s="22" t="s">
        <v>5</v>
      </c>
      <c r="AS44" s="22" t="s">
        <v>4</v>
      </c>
      <c r="AT44" s="22" t="s">
        <v>4</v>
      </c>
      <c r="AU44" s="22" t="s">
        <v>4</v>
      </c>
      <c r="AV44" s="22" t="s">
        <v>0</v>
      </c>
      <c r="AW44" s="22" t="s">
        <v>5</v>
      </c>
      <c r="AX44" s="27">
        <v>17.142857142857142</v>
      </c>
      <c r="AY44" s="21" t="s">
        <v>5</v>
      </c>
      <c r="AZ44" s="21" t="s">
        <v>0</v>
      </c>
      <c r="BA44" s="21" t="s">
        <v>5</v>
      </c>
      <c r="BB44" s="21" t="s">
        <v>5</v>
      </c>
      <c r="BC44" s="27">
        <v>86.363636363636374</v>
      </c>
      <c r="BD44" s="21" t="s">
        <v>5</v>
      </c>
      <c r="BE44" s="21" t="s">
        <v>5</v>
      </c>
      <c r="BF44" s="21" t="s">
        <v>5</v>
      </c>
      <c r="BG44" s="27">
        <v>100</v>
      </c>
      <c r="BH44" s="22" t="s">
        <v>4</v>
      </c>
      <c r="BI44" s="27">
        <v>100</v>
      </c>
      <c r="BJ44" s="27">
        <v>65.514285714285705</v>
      </c>
      <c r="BK44" s="28">
        <v>2</v>
      </c>
      <c r="BL44" s="28">
        <v>1</v>
      </c>
      <c r="BM44" s="28">
        <v>0</v>
      </c>
      <c r="BN44" s="20">
        <v>3</v>
      </c>
      <c r="BO44" s="20">
        <v>0</v>
      </c>
      <c r="BP44" s="27">
        <v>65.514285714285705</v>
      </c>
      <c r="BQ44" s="26" t="s">
        <v>0</v>
      </c>
      <c r="BR44" s="26" t="s">
        <v>0</v>
      </c>
      <c r="BS44" s="26" t="s">
        <v>0</v>
      </c>
      <c r="BT44" s="26" t="s">
        <v>0</v>
      </c>
      <c r="BU44" s="26" t="s">
        <v>0</v>
      </c>
      <c r="BV44" s="21" t="s">
        <v>0</v>
      </c>
      <c r="BW44" s="21" t="s">
        <v>23</v>
      </c>
      <c r="BX44" s="21" t="s">
        <v>22</v>
      </c>
      <c r="BY44" s="21" t="s">
        <v>32</v>
      </c>
      <c r="BZ44" s="21" t="s">
        <v>128</v>
      </c>
      <c r="CA44" s="21" t="s">
        <v>31</v>
      </c>
      <c r="CB44" s="29"/>
      <c r="CC44" s="29"/>
      <c r="CD44" s="29" t="s">
        <v>0</v>
      </c>
      <c r="CE44" s="29" t="s">
        <v>463</v>
      </c>
      <c r="CF44" s="29"/>
      <c r="CG44" s="29"/>
      <c r="CH44" s="30" t="str">
        <f>IF(AND(Tabla1[[#This Row],[PONDERACION  ]]=100,Tabla1[[#This Row],[PONDERACION   ]]=100,Tabla1[[#This Row],[PONDERACION    ]]=100),"SI","NO")</f>
        <v>NO</v>
      </c>
    </row>
    <row r="45" spans="1:86" x14ac:dyDescent="0.2">
      <c r="A45" s="20" t="s">
        <v>148</v>
      </c>
      <c r="B45" s="20" t="s">
        <v>149</v>
      </c>
      <c r="C45" s="21">
        <v>8</v>
      </c>
      <c r="D45" s="22" t="s">
        <v>11</v>
      </c>
      <c r="E45" s="22" t="s">
        <v>10</v>
      </c>
      <c r="F45" s="23">
        <v>43683</v>
      </c>
      <c r="G45" s="21" t="s">
        <v>9</v>
      </c>
      <c r="H45" s="24" t="s">
        <v>360</v>
      </c>
      <c r="I45" s="23">
        <v>43682</v>
      </c>
      <c r="J45" s="25">
        <v>0.87847222222222221</v>
      </c>
      <c r="K45" s="20">
        <v>753</v>
      </c>
      <c r="L45" s="21" t="s">
        <v>361</v>
      </c>
      <c r="M45" s="21">
        <v>965876000</v>
      </c>
      <c r="N45" s="21">
        <v>35586119</v>
      </c>
      <c r="O45" s="21" t="s">
        <v>8</v>
      </c>
      <c r="P45" s="21" t="s">
        <v>19</v>
      </c>
      <c r="Q45" s="21" t="s">
        <v>362</v>
      </c>
      <c r="R45" s="21" t="s">
        <v>363</v>
      </c>
      <c r="S45" s="20" t="s">
        <v>0</v>
      </c>
      <c r="T45" s="21" t="s">
        <v>7</v>
      </c>
      <c r="U45" s="26" t="s">
        <v>13</v>
      </c>
      <c r="V45" s="26" t="s">
        <v>5</v>
      </c>
      <c r="W45" s="26" t="s">
        <v>12</v>
      </c>
      <c r="X45" s="26" t="s">
        <v>4</v>
      </c>
      <c r="Y45" s="26" t="s">
        <v>5</v>
      </c>
      <c r="Z45" s="21" t="s">
        <v>6</v>
      </c>
      <c r="AA45" s="22" t="s">
        <v>5</v>
      </c>
      <c r="AB45" s="22" t="s">
        <v>5</v>
      </c>
      <c r="AC45" s="22" t="s">
        <v>5</v>
      </c>
      <c r="AD45" s="22" t="s">
        <v>5</v>
      </c>
      <c r="AE45" s="22" t="s">
        <v>5</v>
      </c>
      <c r="AF45" s="27">
        <v>100</v>
      </c>
      <c r="AG45" s="22" t="s">
        <v>5</v>
      </c>
      <c r="AH45" s="22" t="s">
        <v>4</v>
      </c>
      <c r="AI45" s="22" t="s">
        <v>5</v>
      </c>
      <c r="AJ45" s="22" t="s">
        <v>5</v>
      </c>
      <c r="AK45" s="27">
        <v>100</v>
      </c>
      <c r="AL45" s="22" t="s">
        <v>5</v>
      </c>
      <c r="AM45" s="22" t="s">
        <v>5</v>
      </c>
      <c r="AN45" s="22" t="s">
        <v>5</v>
      </c>
      <c r="AO45" s="22" t="s">
        <v>5</v>
      </c>
      <c r="AP45" s="22" t="s">
        <v>5</v>
      </c>
      <c r="AQ45" s="22" t="s">
        <v>5</v>
      </c>
      <c r="AR45" s="22" t="s">
        <v>4</v>
      </c>
      <c r="AS45" s="22" t="s">
        <v>4</v>
      </c>
      <c r="AT45" s="22" t="s">
        <v>4</v>
      </c>
      <c r="AU45" s="22" t="s">
        <v>4</v>
      </c>
      <c r="AV45" s="22" t="s">
        <v>5</v>
      </c>
      <c r="AW45" s="22" t="s">
        <v>5</v>
      </c>
      <c r="AX45" s="27">
        <v>100</v>
      </c>
      <c r="AY45" s="21" t="s">
        <v>4</v>
      </c>
      <c r="AZ45" s="21" t="s">
        <v>5</v>
      </c>
      <c r="BA45" s="21" t="s">
        <v>5</v>
      </c>
      <c r="BB45" s="21" t="s">
        <v>5</v>
      </c>
      <c r="BC45" s="27">
        <v>99.999999999999986</v>
      </c>
      <c r="BD45" s="21" t="s">
        <v>5</v>
      </c>
      <c r="BE45" s="21" t="s">
        <v>5</v>
      </c>
      <c r="BF45" s="21" t="s">
        <v>5</v>
      </c>
      <c r="BG45" s="27">
        <v>100</v>
      </c>
      <c r="BH45" s="22" t="s">
        <v>4</v>
      </c>
      <c r="BI45" s="27">
        <v>100</v>
      </c>
      <c r="BJ45" s="27">
        <v>100</v>
      </c>
      <c r="BK45" s="28">
        <v>0</v>
      </c>
      <c r="BL45" s="28">
        <v>0</v>
      </c>
      <c r="BM45" s="28">
        <v>0</v>
      </c>
      <c r="BN45" s="20">
        <v>0</v>
      </c>
      <c r="BO45" s="20">
        <v>0</v>
      </c>
      <c r="BP45" s="27">
        <v>100</v>
      </c>
      <c r="BQ45" s="26" t="s">
        <v>0</v>
      </c>
      <c r="BR45" s="26" t="s">
        <v>0</v>
      </c>
      <c r="BS45" s="26" t="s">
        <v>0</v>
      </c>
      <c r="BT45" s="26" t="s">
        <v>0</v>
      </c>
      <c r="BU45" s="26" t="s">
        <v>0</v>
      </c>
      <c r="BV45" s="21" t="s">
        <v>0</v>
      </c>
      <c r="BW45" s="21" t="s">
        <v>3</v>
      </c>
      <c r="BX45" s="21" t="s">
        <v>2</v>
      </c>
      <c r="BY45" s="21" t="s">
        <v>1</v>
      </c>
      <c r="BZ45" s="21" t="s">
        <v>123</v>
      </c>
      <c r="CA45" s="21" t="s">
        <v>25</v>
      </c>
      <c r="CB45" s="29"/>
      <c r="CC45" s="29"/>
      <c r="CD45" s="29" t="s">
        <v>0</v>
      </c>
      <c r="CE45" s="29"/>
      <c r="CF45" s="29"/>
      <c r="CG45" s="29"/>
      <c r="CH45" s="30" t="str">
        <f>IF(AND(Tabla1[[#This Row],[PONDERACION  ]]=100,Tabla1[[#This Row],[PONDERACION   ]]=100,Tabla1[[#This Row],[PONDERACION    ]]=100),"SI","NO")</f>
        <v>SI</v>
      </c>
    </row>
    <row r="46" spans="1:86" x14ac:dyDescent="0.2">
      <c r="A46" s="20" t="s">
        <v>259</v>
      </c>
      <c r="B46" s="20" t="s">
        <v>260</v>
      </c>
      <c r="C46" s="21">
        <v>5</v>
      </c>
      <c r="D46" s="22" t="s">
        <v>11</v>
      </c>
      <c r="E46" s="22" t="s">
        <v>10</v>
      </c>
      <c r="F46" s="23">
        <v>43683</v>
      </c>
      <c r="G46" s="21" t="s">
        <v>9</v>
      </c>
      <c r="H46" s="24" t="s">
        <v>364</v>
      </c>
      <c r="I46" s="23">
        <v>43682</v>
      </c>
      <c r="J46" s="25">
        <v>0.4368055555555555</v>
      </c>
      <c r="K46" s="20">
        <v>256</v>
      </c>
      <c r="L46" s="21" t="s">
        <v>365</v>
      </c>
      <c r="M46" s="21">
        <v>940013630</v>
      </c>
      <c r="N46" s="21">
        <v>35733605</v>
      </c>
      <c r="O46" s="21" t="s">
        <v>8</v>
      </c>
      <c r="P46" s="21" t="s">
        <v>366</v>
      </c>
      <c r="Q46" s="21" t="s">
        <v>367</v>
      </c>
      <c r="R46" s="21" t="s">
        <v>368</v>
      </c>
      <c r="S46" s="20" t="s">
        <v>0</v>
      </c>
      <c r="T46" s="21" t="s">
        <v>7</v>
      </c>
      <c r="U46" s="26" t="s">
        <v>13</v>
      </c>
      <c r="V46" s="26" t="s">
        <v>5</v>
      </c>
      <c r="W46" s="26" t="s">
        <v>12</v>
      </c>
      <c r="X46" s="26" t="s">
        <v>4</v>
      </c>
      <c r="Y46" s="26" t="s">
        <v>5</v>
      </c>
      <c r="Z46" s="21" t="s">
        <v>6</v>
      </c>
      <c r="AA46" s="22" t="s">
        <v>5</v>
      </c>
      <c r="AB46" s="22" t="s">
        <v>5</v>
      </c>
      <c r="AC46" s="22" t="s">
        <v>5</v>
      </c>
      <c r="AD46" s="22" t="s">
        <v>5</v>
      </c>
      <c r="AE46" s="22" t="s">
        <v>5</v>
      </c>
      <c r="AF46" s="27">
        <v>100</v>
      </c>
      <c r="AG46" s="22" t="s">
        <v>5</v>
      </c>
      <c r="AH46" s="22" t="s">
        <v>4</v>
      </c>
      <c r="AI46" s="22" t="s">
        <v>5</v>
      </c>
      <c r="AJ46" s="22" t="s">
        <v>5</v>
      </c>
      <c r="AK46" s="27">
        <v>100</v>
      </c>
      <c r="AL46" s="22" t="s">
        <v>5</v>
      </c>
      <c r="AM46" s="22" t="s">
        <v>0</v>
      </c>
      <c r="AN46" s="22" t="s">
        <v>5</v>
      </c>
      <c r="AO46" s="22" t="s">
        <v>5</v>
      </c>
      <c r="AP46" s="22" t="s">
        <v>5</v>
      </c>
      <c r="AQ46" s="22" t="s">
        <v>0</v>
      </c>
      <c r="AR46" s="22" t="s">
        <v>4</v>
      </c>
      <c r="AS46" s="22" t="s">
        <v>5</v>
      </c>
      <c r="AT46" s="22" t="s">
        <v>4</v>
      </c>
      <c r="AU46" s="22" t="s">
        <v>4</v>
      </c>
      <c r="AV46" s="22" t="s">
        <v>5</v>
      </c>
      <c r="AW46" s="22" t="s">
        <v>5</v>
      </c>
      <c r="AX46" s="27">
        <v>37.142857142857146</v>
      </c>
      <c r="AY46" s="21" t="s">
        <v>4</v>
      </c>
      <c r="AZ46" s="21" t="s">
        <v>5</v>
      </c>
      <c r="BA46" s="21" t="s">
        <v>5</v>
      </c>
      <c r="BB46" s="21" t="s">
        <v>5</v>
      </c>
      <c r="BC46" s="27">
        <v>99.999999999999986</v>
      </c>
      <c r="BD46" s="21" t="s">
        <v>5</v>
      </c>
      <c r="BE46" s="21" t="s">
        <v>5</v>
      </c>
      <c r="BF46" s="21" t="s">
        <v>5</v>
      </c>
      <c r="BG46" s="27">
        <v>100</v>
      </c>
      <c r="BH46" s="22" t="s">
        <v>4</v>
      </c>
      <c r="BI46" s="27">
        <v>100</v>
      </c>
      <c r="BJ46" s="27">
        <v>76.1142857142857</v>
      </c>
      <c r="BK46" s="28">
        <v>1</v>
      </c>
      <c r="BL46" s="28">
        <v>0</v>
      </c>
      <c r="BM46" s="28">
        <v>0</v>
      </c>
      <c r="BN46" s="20">
        <v>1</v>
      </c>
      <c r="BO46" s="20">
        <v>1</v>
      </c>
      <c r="BP46" s="27">
        <v>76.1142857142857</v>
      </c>
      <c r="BQ46" s="26" t="s">
        <v>0</v>
      </c>
      <c r="BR46" s="26" t="s">
        <v>0</v>
      </c>
      <c r="BS46" s="26" t="s">
        <v>0</v>
      </c>
      <c r="BT46" s="26" t="s">
        <v>0</v>
      </c>
      <c r="BU46" s="26" t="s">
        <v>0</v>
      </c>
      <c r="BV46" s="21" t="s">
        <v>0</v>
      </c>
      <c r="BW46" s="21" t="s">
        <v>26</v>
      </c>
      <c r="BX46" s="21" t="s">
        <v>369</v>
      </c>
      <c r="BY46" s="21" t="s">
        <v>370</v>
      </c>
      <c r="BZ46" s="21" t="s">
        <v>253</v>
      </c>
      <c r="CA46" s="21" t="s">
        <v>371</v>
      </c>
      <c r="CB46" s="29"/>
      <c r="CC46" s="29"/>
      <c r="CD46" s="29" t="s">
        <v>0</v>
      </c>
      <c r="CE46" s="29" t="s">
        <v>372</v>
      </c>
      <c r="CF46" s="29"/>
      <c r="CG46" s="29"/>
      <c r="CH46" s="30" t="str">
        <f>IF(AND(Tabla1[[#This Row],[PONDERACION  ]]=100,Tabla1[[#This Row],[PONDERACION   ]]=100,Tabla1[[#This Row],[PONDERACION    ]]=100),"SI","NO")</f>
        <v>NO</v>
      </c>
    </row>
    <row r="47" spans="1:86" x14ac:dyDescent="0.2">
      <c r="A47" s="20" t="s">
        <v>373</v>
      </c>
      <c r="B47" s="20" t="s">
        <v>374</v>
      </c>
      <c r="C47" s="21">
        <v>6</v>
      </c>
      <c r="D47" s="22" t="s">
        <v>11</v>
      </c>
      <c r="E47" s="22" t="s">
        <v>10</v>
      </c>
      <c r="F47" s="23">
        <v>43683</v>
      </c>
      <c r="G47" s="21" t="s">
        <v>9</v>
      </c>
      <c r="H47" s="24" t="s">
        <v>375</v>
      </c>
      <c r="I47" s="23">
        <v>43682</v>
      </c>
      <c r="J47" s="25">
        <v>0.35902777777777778</v>
      </c>
      <c r="K47" s="20">
        <v>796</v>
      </c>
      <c r="L47" s="21" t="s">
        <v>376</v>
      </c>
      <c r="M47" s="21">
        <v>986047026</v>
      </c>
      <c r="N47" s="21">
        <v>12164871</v>
      </c>
      <c r="O47" s="21" t="s">
        <v>8</v>
      </c>
      <c r="P47" s="21" t="s">
        <v>19</v>
      </c>
      <c r="Q47" s="21" t="s">
        <v>377</v>
      </c>
      <c r="R47" s="21" t="s">
        <v>37</v>
      </c>
      <c r="S47" s="20" t="s">
        <v>5</v>
      </c>
      <c r="T47" s="21" t="s">
        <v>7</v>
      </c>
      <c r="U47" s="26" t="s">
        <v>13</v>
      </c>
      <c r="V47" s="26" t="s">
        <v>5</v>
      </c>
      <c r="W47" s="26" t="s">
        <v>12</v>
      </c>
      <c r="X47" s="26" t="s">
        <v>4</v>
      </c>
      <c r="Y47" s="26" t="s">
        <v>5</v>
      </c>
      <c r="Z47" s="21" t="s">
        <v>6</v>
      </c>
      <c r="AA47" s="22" t="s">
        <v>5</v>
      </c>
      <c r="AB47" s="22" t="s">
        <v>5</v>
      </c>
      <c r="AC47" s="22" t="s">
        <v>5</v>
      </c>
      <c r="AD47" s="22" t="s">
        <v>5</v>
      </c>
      <c r="AE47" s="22" t="s">
        <v>5</v>
      </c>
      <c r="AF47" s="27">
        <v>100</v>
      </c>
      <c r="AG47" s="22" t="s">
        <v>5</v>
      </c>
      <c r="AH47" s="22" t="s">
        <v>4</v>
      </c>
      <c r="AI47" s="22" t="s">
        <v>5</v>
      </c>
      <c r="AJ47" s="22" t="s">
        <v>5</v>
      </c>
      <c r="AK47" s="27">
        <v>100</v>
      </c>
      <c r="AL47" s="22" t="s">
        <v>5</v>
      </c>
      <c r="AM47" s="22" t="s">
        <v>5</v>
      </c>
      <c r="AN47" s="22" t="s">
        <v>5</v>
      </c>
      <c r="AO47" s="22" t="s">
        <v>5</v>
      </c>
      <c r="AP47" s="22" t="s">
        <v>5</v>
      </c>
      <c r="AQ47" s="22" t="s">
        <v>5</v>
      </c>
      <c r="AR47" s="22" t="s">
        <v>4</v>
      </c>
      <c r="AS47" s="22" t="s">
        <v>4</v>
      </c>
      <c r="AT47" s="22" t="s">
        <v>4</v>
      </c>
      <c r="AU47" s="22" t="s">
        <v>5</v>
      </c>
      <c r="AV47" s="22" t="s">
        <v>5</v>
      </c>
      <c r="AW47" s="22" t="s">
        <v>5</v>
      </c>
      <c r="AX47" s="27">
        <v>100</v>
      </c>
      <c r="AY47" s="21" t="s">
        <v>0</v>
      </c>
      <c r="AZ47" s="21" t="s">
        <v>0</v>
      </c>
      <c r="BA47" s="21" t="s">
        <v>0</v>
      </c>
      <c r="BB47" s="21" t="s">
        <v>5</v>
      </c>
      <c r="BC47" s="27">
        <v>9.0909090909090917</v>
      </c>
      <c r="BD47" s="21" t="s">
        <v>5</v>
      </c>
      <c r="BE47" s="21" t="s">
        <v>5</v>
      </c>
      <c r="BF47" s="21" t="s">
        <v>5</v>
      </c>
      <c r="BG47" s="27">
        <v>100</v>
      </c>
      <c r="BH47" s="22" t="s">
        <v>5</v>
      </c>
      <c r="BI47" s="27">
        <v>100</v>
      </c>
      <c r="BJ47" s="27">
        <v>80</v>
      </c>
      <c r="BK47" s="28">
        <v>1</v>
      </c>
      <c r="BL47" s="28">
        <v>2</v>
      </c>
      <c r="BM47" s="28">
        <v>0</v>
      </c>
      <c r="BN47" s="20">
        <v>3</v>
      </c>
      <c r="BO47" s="20">
        <v>0</v>
      </c>
      <c r="BP47" s="27">
        <v>80</v>
      </c>
      <c r="BQ47" s="26" t="s">
        <v>0</v>
      </c>
      <c r="BR47" s="26" t="s">
        <v>0</v>
      </c>
      <c r="BS47" s="26" t="s">
        <v>0</v>
      </c>
      <c r="BT47" s="26" t="s">
        <v>0</v>
      </c>
      <c r="BU47" s="26" t="s">
        <v>0</v>
      </c>
      <c r="BV47" s="21" t="s">
        <v>0</v>
      </c>
      <c r="BW47" s="21" t="s">
        <v>3</v>
      </c>
      <c r="BX47" s="21" t="s">
        <v>2</v>
      </c>
      <c r="BY47" s="21" t="s">
        <v>1</v>
      </c>
      <c r="BZ47" s="21" t="s">
        <v>123</v>
      </c>
      <c r="CA47" s="21" t="s">
        <v>25</v>
      </c>
      <c r="CB47" s="29"/>
      <c r="CC47" s="29"/>
      <c r="CD47" s="29" t="s">
        <v>0</v>
      </c>
      <c r="CE47" s="29" t="s">
        <v>464</v>
      </c>
      <c r="CF47" s="29"/>
      <c r="CG47" s="29"/>
      <c r="CH47" s="30" t="str">
        <f>IF(AND(Tabla1[[#This Row],[PONDERACION  ]]=100,Tabla1[[#This Row],[PONDERACION   ]]=100,Tabla1[[#This Row],[PONDERACION    ]]=100),"SI","NO")</f>
        <v>NO</v>
      </c>
    </row>
    <row r="48" spans="1:86" x14ac:dyDescent="0.2">
      <c r="A48" s="20" t="s">
        <v>378</v>
      </c>
      <c r="B48" s="20" t="s">
        <v>379</v>
      </c>
      <c r="C48" s="21">
        <v>6</v>
      </c>
      <c r="D48" s="22" t="s">
        <v>11</v>
      </c>
      <c r="E48" s="22" t="s">
        <v>10</v>
      </c>
      <c r="F48" s="23">
        <v>43684</v>
      </c>
      <c r="G48" s="21" t="s">
        <v>9</v>
      </c>
      <c r="H48" s="24" t="s">
        <v>380</v>
      </c>
      <c r="I48" s="23">
        <v>43682</v>
      </c>
      <c r="J48" s="25">
        <v>0.46249999999999997</v>
      </c>
      <c r="K48" s="20">
        <v>751</v>
      </c>
      <c r="L48" s="21" t="s">
        <v>381</v>
      </c>
      <c r="M48" s="21">
        <v>963354307</v>
      </c>
      <c r="N48" s="21">
        <v>35826912</v>
      </c>
      <c r="O48" s="21" t="s">
        <v>8</v>
      </c>
      <c r="P48" s="21" t="s">
        <v>30</v>
      </c>
      <c r="Q48" s="21" t="s">
        <v>382</v>
      </c>
      <c r="R48" s="21" t="s">
        <v>39</v>
      </c>
      <c r="S48" s="20" t="s">
        <v>5</v>
      </c>
      <c r="T48" s="21" t="s">
        <v>7</v>
      </c>
      <c r="U48" s="26" t="s">
        <v>13</v>
      </c>
      <c r="V48" s="26" t="s">
        <v>5</v>
      </c>
      <c r="W48" s="26" t="s">
        <v>12</v>
      </c>
      <c r="X48" s="26" t="s">
        <v>4</v>
      </c>
      <c r="Y48" s="26" t="s">
        <v>5</v>
      </c>
      <c r="Z48" s="21" t="s">
        <v>6</v>
      </c>
      <c r="AA48" s="22" t="s">
        <v>0</v>
      </c>
      <c r="AB48" s="22" t="s">
        <v>0</v>
      </c>
      <c r="AC48" s="22" t="s">
        <v>5</v>
      </c>
      <c r="AD48" s="22" t="s">
        <v>5</v>
      </c>
      <c r="AE48" s="22" t="s">
        <v>0</v>
      </c>
      <c r="AF48" s="27">
        <v>50</v>
      </c>
      <c r="AG48" s="22" t="s">
        <v>5</v>
      </c>
      <c r="AH48" s="22" t="s">
        <v>4</v>
      </c>
      <c r="AI48" s="22" t="s">
        <v>5</v>
      </c>
      <c r="AJ48" s="22" t="s">
        <v>5</v>
      </c>
      <c r="AK48" s="27">
        <v>100</v>
      </c>
      <c r="AL48" s="22" t="s">
        <v>5</v>
      </c>
      <c r="AM48" s="22" t="s">
        <v>0</v>
      </c>
      <c r="AN48" s="22" t="s">
        <v>5</v>
      </c>
      <c r="AO48" s="22" t="s">
        <v>0</v>
      </c>
      <c r="AP48" s="22" t="s">
        <v>0</v>
      </c>
      <c r="AQ48" s="22" t="s">
        <v>5</v>
      </c>
      <c r="AR48" s="22" t="s">
        <v>0</v>
      </c>
      <c r="AS48" s="22" t="s">
        <v>4</v>
      </c>
      <c r="AT48" s="22" t="s">
        <v>4</v>
      </c>
      <c r="AU48" s="22" t="s">
        <v>4</v>
      </c>
      <c r="AV48" s="22" t="s">
        <v>0</v>
      </c>
      <c r="AW48" s="22" t="s">
        <v>5</v>
      </c>
      <c r="AX48" s="27">
        <v>17.142857142857142</v>
      </c>
      <c r="AY48" s="21" t="s">
        <v>0</v>
      </c>
      <c r="AZ48" s="21" t="s">
        <v>0</v>
      </c>
      <c r="BA48" s="21" t="s">
        <v>0</v>
      </c>
      <c r="BB48" s="21" t="s">
        <v>5</v>
      </c>
      <c r="BC48" s="27">
        <v>9.0909090909090917</v>
      </c>
      <c r="BD48" s="21" t="s">
        <v>5</v>
      </c>
      <c r="BE48" s="21" t="s">
        <v>5</v>
      </c>
      <c r="BF48" s="21" t="s">
        <v>5</v>
      </c>
      <c r="BG48" s="27">
        <v>100</v>
      </c>
      <c r="BH48" s="22" t="s">
        <v>4</v>
      </c>
      <c r="BI48" s="27">
        <v>100</v>
      </c>
      <c r="BJ48" s="27">
        <v>44.514285714285712</v>
      </c>
      <c r="BK48" s="28">
        <v>3</v>
      </c>
      <c r="BL48" s="28">
        <v>2</v>
      </c>
      <c r="BM48" s="28">
        <v>0</v>
      </c>
      <c r="BN48" s="20">
        <v>5</v>
      </c>
      <c r="BO48" s="20">
        <v>6</v>
      </c>
      <c r="BP48" s="27">
        <v>44.514285714285712</v>
      </c>
      <c r="BQ48" s="26" t="s">
        <v>0</v>
      </c>
      <c r="BR48" s="26" t="s">
        <v>0</v>
      </c>
      <c r="BS48" s="26" t="s">
        <v>0</v>
      </c>
      <c r="BT48" s="26" t="s">
        <v>0</v>
      </c>
      <c r="BU48" s="26" t="s">
        <v>0</v>
      </c>
      <c r="BV48" s="21" t="s">
        <v>0</v>
      </c>
      <c r="BW48" s="21" t="s">
        <v>23</v>
      </c>
      <c r="BX48" s="21" t="s">
        <v>22</v>
      </c>
      <c r="BY48" s="21" t="s">
        <v>32</v>
      </c>
      <c r="BZ48" s="21" t="s">
        <v>128</v>
      </c>
      <c r="CA48" s="21" t="s">
        <v>31</v>
      </c>
      <c r="CB48" s="29"/>
      <c r="CC48" s="29"/>
      <c r="CD48" s="29" t="s">
        <v>0</v>
      </c>
      <c r="CE48" s="29" t="s">
        <v>383</v>
      </c>
      <c r="CF48" s="29"/>
      <c r="CG48" s="29"/>
      <c r="CH48" s="30" t="str">
        <f>IF(AND(Tabla1[[#This Row],[PONDERACION  ]]=100,Tabla1[[#This Row],[PONDERACION   ]]=100,Tabla1[[#This Row],[PONDERACION    ]]=100),"SI","NO")</f>
        <v>NO</v>
      </c>
    </row>
    <row r="49" spans="1:86" x14ac:dyDescent="0.2">
      <c r="A49" s="20" t="s">
        <v>130</v>
      </c>
      <c r="B49" s="20" t="s">
        <v>131</v>
      </c>
      <c r="C49" s="21">
        <v>6</v>
      </c>
      <c r="D49" s="22" t="s">
        <v>11</v>
      </c>
      <c r="E49" s="22" t="s">
        <v>10</v>
      </c>
      <c r="F49" s="23">
        <v>43684</v>
      </c>
      <c r="G49" s="21" t="s">
        <v>9</v>
      </c>
      <c r="H49" s="24" t="s">
        <v>384</v>
      </c>
      <c r="I49" s="23">
        <v>43682</v>
      </c>
      <c r="J49" s="25">
        <v>0.56805555555555554</v>
      </c>
      <c r="K49" s="20">
        <v>488</v>
      </c>
      <c r="L49" s="21" t="s">
        <v>385</v>
      </c>
      <c r="M49" s="21">
        <v>5116204731</v>
      </c>
      <c r="N49" s="21">
        <v>34307973</v>
      </c>
      <c r="O49" s="21" t="s">
        <v>8</v>
      </c>
      <c r="P49" s="21" t="s">
        <v>16</v>
      </c>
      <c r="Q49" s="21" t="s">
        <v>386</v>
      </c>
      <c r="R49" s="21" t="s">
        <v>34</v>
      </c>
      <c r="S49" s="20" t="s">
        <v>0</v>
      </c>
      <c r="T49" s="21" t="s">
        <v>7</v>
      </c>
      <c r="U49" s="26" t="s">
        <v>13</v>
      </c>
      <c r="V49" s="26" t="s">
        <v>5</v>
      </c>
      <c r="W49" s="26" t="s">
        <v>12</v>
      </c>
      <c r="X49" s="26" t="s">
        <v>4</v>
      </c>
      <c r="Y49" s="26" t="s">
        <v>5</v>
      </c>
      <c r="Z49" s="21" t="s">
        <v>6</v>
      </c>
      <c r="AA49" s="22" t="s">
        <v>5</v>
      </c>
      <c r="AB49" s="22" t="s">
        <v>5</v>
      </c>
      <c r="AC49" s="22" t="s">
        <v>5</v>
      </c>
      <c r="AD49" s="22" t="s">
        <v>5</v>
      </c>
      <c r="AE49" s="22" t="s">
        <v>5</v>
      </c>
      <c r="AF49" s="27">
        <v>100</v>
      </c>
      <c r="AG49" s="22" t="s">
        <v>4</v>
      </c>
      <c r="AH49" s="22" t="s">
        <v>4</v>
      </c>
      <c r="AI49" s="22" t="s">
        <v>5</v>
      </c>
      <c r="AJ49" s="22" t="s">
        <v>5</v>
      </c>
      <c r="AK49" s="27">
        <v>100</v>
      </c>
      <c r="AL49" s="22" t="s">
        <v>5</v>
      </c>
      <c r="AM49" s="22" t="s">
        <v>0</v>
      </c>
      <c r="AN49" s="22" t="s">
        <v>5</v>
      </c>
      <c r="AO49" s="22" t="s">
        <v>5</v>
      </c>
      <c r="AP49" s="22" t="s">
        <v>5</v>
      </c>
      <c r="AQ49" s="22" t="s">
        <v>5</v>
      </c>
      <c r="AR49" s="22" t="s">
        <v>0</v>
      </c>
      <c r="AS49" s="22" t="s">
        <v>4</v>
      </c>
      <c r="AT49" s="22" t="s">
        <v>4</v>
      </c>
      <c r="AU49" s="22" t="s">
        <v>4</v>
      </c>
      <c r="AV49" s="22" t="s">
        <v>5</v>
      </c>
      <c r="AW49" s="22" t="s">
        <v>5</v>
      </c>
      <c r="AX49" s="27">
        <v>37.142857142857146</v>
      </c>
      <c r="AY49" s="21" t="s">
        <v>5</v>
      </c>
      <c r="AZ49" s="21" t="s">
        <v>5</v>
      </c>
      <c r="BA49" s="21" t="s">
        <v>5</v>
      </c>
      <c r="BB49" s="21" t="s">
        <v>5</v>
      </c>
      <c r="BC49" s="27">
        <v>100</v>
      </c>
      <c r="BD49" s="21" t="s">
        <v>5</v>
      </c>
      <c r="BE49" s="21" t="s">
        <v>5</v>
      </c>
      <c r="BF49" s="21" t="s">
        <v>5</v>
      </c>
      <c r="BG49" s="27">
        <v>100</v>
      </c>
      <c r="BH49" s="22" t="s">
        <v>5</v>
      </c>
      <c r="BI49" s="27">
        <v>100</v>
      </c>
      <c r="BJ49" s="27">
        <v>76.114285714285714</v>
      </c>
      <c r="BK49" s="28">
        <v>1</v>
      </c>
      <c r="BL49" s="28">
        <v>0</v>
      </c>
      <c r="BM49" s="28">
        <v>0</v>
      </c>
      <c r="BN49" s="20">
        <v>1</v>
      </c>
      <c r="BO49" s="20">
        <v>1</v>
      </c>
      <c r="BP49" s="27">
        <v>76.114285714285714</v>
      </c>
      <c r="BQ49" s="26" t="s">
        <v>0</v>
      </c>
      <c r="BR49" s="26" t="s">
        <v>0</v>
      </c>
      <c r="BS49" s="26" t="s">
        <v>0</v>
      </c>
      <c r="BT49" s="26" t="s">
        <v>0</v>
      </c>
      <c r="BU49" s="26" t="s">
        <v>0</v>
      </c>
      <c r="BV49" s="21" t="s">
        <v>5</v>
      </c>
      <c r="BW49" s="21" t="s">
        <v>12</v>
      </c>
      <c r="BX49" s="21" t="s">
        <v>12</v>
      </c>
      <c r="BY49" s="21" t="s">
        <v>12</v>
      </c>
      <c r="BZ49" s="21" t="s">
        <v>12</v>
      </c>
      <c r="CA49" s="21" t="s">
        <v>12</v>
      </c>
      <c r="CB49" s="29"/>
      <c r="CC49" s="29"/>
      <c r="CD49" s="29" t="s">
        <v>0</v>
      </c>
      <c r="CE49" s="29" t="s">
        <v>465</v>
      </c>
      <c r="CF49" s="29"/>
      <c r="CG49" s="29"/>
      <c r="CH49" s="30" t="str">
        <f>IF(AND(Tabla1[[#This Row],[PONDERACION  ]]=100,Tabla1[[#This Row],[PONDERACION   ]]=100,Tabla1[[#This Row],[PONDERACION    ]]=100),"SI","NO")</f>
        <v>NO</v>
      </c>
    </row>
    <row r="50" spans="1:86" x14ac:dyDescent="0.2">
      <c r="A50" s="20" t="s">
        <v>387</v>
      </c>
      <c r="B50" s="20" t="s">
        <v>388</v>
      </c>
      <c r="C50" s="21">
        <v>22</v>
      </c>
      <c r="D50" s="22" t="s">
        <v>11</v>
      </c>
      <c r="E50" s="22" t="s">
        <v>10</v>
      </c>
      <c r="F50" s="23">
        <v>43684</v>
      </c>
      <c r="G50" s="21" t="s">
        <v>9</v>
      </c>
      <c r="H50" s="24" t="s">
        <v>389</v>
      </c>
      <c r="I50" s="23">
        <v>43682</v>
      </c>
      <c r="J50" s="25">
        <v>0.96527777777777779</v>
      </c>
      <c r="K50" s="20">
        <v>44</v>
      </c>
      <c r="L50" s="21" t="s">
        <v>12</v>
      </c>
      <c r="M50" s="21">
        <v>17514249</v>
      </c>
      <c r="N50" s="21" t="s">
        <v>12</v>
      </c>
      <c r="O50" s="21" t="s">
        <v>14</v>
      </c>
      <c r="P50" s="21" t="s">
        <v>249</v>
      </c>
      <c r="Q50" s="21" t="s">
        <v>390</v>
      </c>
      <c r="R50" s="21" t="s">
        <v>24</v>
      </c>
      <c r="S50" s="20" t="s">
        <v>0</v>
      </c>
      <c r="T50" s="21" t="s">
        <v>7</v>
      </c>
      <c r="U50" s="26" t="s">
        <v>13</v>
      </c>
      <c r="V50" s="26" t="s">
        <v>0</v>
      </c>
      <c r="W50" s="26" t="s">
        <v>12</v>
      </c>
      <c r="X50" s="26" t="s">
        <v>4</v>
      </c>
      <c r="Y50" s="26" t="s">
        <v>5</v>
      </c>
      <c r="Z50" s="21" t="s">
        <v>6</v>
      </c>
      <c r="AA50" s="22" t="s">
        <v>5</v>
      </c>
      <c r="AB50" s="22" t="s">
        <v>4</v>
      </c>
      <c r="AC50" s="22" t="s">
        <v>5</v>
      </c>
      <c r="AD50" s="22" t="s">
        <v>5</v>
      </c>
      <c r="AE50" s="22" t="s">
        <v>5</v>
      </c>
      <c r="AF50" s="27">
        <v>99.999999999999986</v>
      </c>
      <c r="AG50" s="22" t="s">
        <v>4</v>
      </c>
      <c r="AH50" s="22" t="s">
        <v>4</v>
      </c>
      <c r="AI50" s="22" t="s">
        <v>4</v>
      </c>
      <c r="AJ50" s="22" t="s">
        <v>4</v>
      </c>
      <c r="AK50" s="27">
        <v>100</v>
      </c>
      <c r="AL50" s="22" t="s">
        <v>4</v>
      </c>
      <c r="AM50" s="22" t="s">
        <v>5</v>
      </c>
      <c r="AN50" s="22" t="s">
        <v>5</v>
      </c>
      <c r="AO50" s="22" t="s">
        <v>4</v>
      </c>
      <c r="AP50" s="22" t="s">
        <v>4</v>
      </c>
      <c r="AQ50" s="22" t="s">
        <v>4</v>
      </c>
      <c r="AR50" s="22" t="s">
        <v>4</v>
      </c>
      <c r="AS50" s="22" t="s">
        <v>4</v>
      </c>
      <c r="AT50" s="22" t="s">
        <v>4</v>
      </c>
      <c r="AU50" s="22" t="s">
        <v>4</v>
      </c>
      <c r="AV50" s="22" t="s">
        <v>4</v>
      </c>
      <c r="AW50" s="22" t="s">
        <v>4</v>
      </c>
      <c r="AX50" s="27">
        <v>100</v>
      </c>
      <c r="AY50" s="21" t="s">
        <v>4</v>
      </c>
      <c r="AZ50" s="21" t="s">
        <v>4</v>
      </c>
      <c r="BA50" s="21" t="s">
        <v>4</v>
      </c>
      <c r="BB50" s="21" t="s">
        <v>4</v>
      </c>
      <c r="BC50" s="27">
        <v>100</v>
      </c>
      <c r="BD50" s="21" t="s">
        <v>5</v>
      </c>
      <c r="BE50" s="21" t="s">
        <v>5</v>
      </c>
      <c r="BF50" s="21" t="s">
        <v>5</v>
      </c>
      <c r="BG50" s="27">
        <v>100</v>
      </c>
      <c r="BH50" s="22" t="s">
        <v>4</v>
      </c>
      <c r="BI50" s="27">
        <v>100</v>
      </c>
      <c r="BJ50" s="27">
        <v>100</v>
      </c>
      <c r="BK50" s="28">
        <v>0</v>
      </c>
      <c r="BL50" s="28">
        <v>0</v>
      </c>
      <c r="BM50" s="28">
        <v>0</v>
      </c>
      <c r="BN50" s="20">
        <v>0</v>
      </c>
      <c r="BO50" s="20">
        <v>0</v>
      </c>
      <c r="BP50" s="27">
        <v>100</v>
      </c>
      <c r="BQ50" s="26" t="s">
        <v>0</v>
      </c>
      <c r="BR50" s="26" t="s">
        <v>0</v>
      </c>
      <c r="BS50" s="26" t="s">
        <v>0</v>
      </c>
      <c r="BT50" s="26" t="s">
        <v>0</v>
      </c>
      <c r="BU50" s="26" t="s">
        <v>0</v>
      </c>
      <c r="BV50" s="21" t="s">
        <v>0</v>
      </c>
      <c r="BW50" s="21" t="s">
        <v>26</v>
      </c>
      <c r="BX50" s="21" t="s">
        <v>391</v>
      </c>
      <c r="BY50" s="21" t="s">
        <v>392</v>
      </c>
      <c r="BZ50" s="21" t="s">
        <v>393</v>
      </c>
      <c r="CA50" s="21" t="s">
        <v>394</v>
      </c>
      <c r="CB50" s="29"/>
      <c r="CC50" s="29"/>
      <c r="CD50" s="29" t="s">
        <v>0</v>
      </c>
      <c r="CE50" s="29"/>
      <c r="CF50" s="29"/>
      <c r="CG50" s="29"/>
      <c r="CH50" s="30" t="str">
        <f>IF(AND(Tabla1[[#This Row],[PONDERACION  ]]=100,Tabla1[[#This Row],[PONDERACION   ]]=100,Tabla1[[#This Row],[PONDERACION    ]]=100),"SI","NO")</f>
        <v>SI</v>
      </c>
    </row>
    <row r="51" spans="1:86" x14ac:dyDescent="0.2">
      <c r="A51" s="20" t="s">
        <v>126</v>
      </c>
      <c r="B51" s="20" t="s">
        <v>127</v>
      </c>
      <c r="C51" s="21">
        <v>16</v>
      </c>
      <c r="D51" s="22" t="s">
        <v>11</v>
      </c>
      <c r="E51" s="22" t="s">
        <v>10</v>
      </c>
      <c r="F51" s="23">
        <v>43684</v>
      </c>
      <c r="G51" s="21" t="s">
        <v>9</v>
      </c>
      <c r="H51" s="24" t="s">
        <v>395</v>
      </c>
      <c r="I51" s="23">
        <v>43682</v>
      </c>
      <c r="J51" s="25">
        <v>0.53541666666666665</v>
      </c>
      <c r="K51" s="20">
        <v>182</v>
      </c>
      <c r="L51" s="21" t="s">
        <v>396</v>
      </c>
      <c r="M51" s="21">
        <v>931091105</v>
      </c>
      <c r="N51" s="21">
        <v>27855754</v>
      </c>
      <c r="O51" s="21" t="s">
        <v>14</v>
      </c>
      <c r="P51" s="21" t="s">
        <v>397</v>
      </c>
      <c r="Q51" s="21" t="s">
        <v>398</v>
      </c>
      <c r="R51" s="21" t="s">
        <v>38</v>
      </c>
      <c r="S51" s="20" t="s">
        <v>0</v>
      </c>
      <c r="T51" s="21" t="s">
        <v>7</v>
      </c>
      <c r="U51" s="26" t="s">
        <v>13</v>
      </c>
      <c r="V51" s="26" t="s">
        <v>5</v>
      </c>
      <c r="W51" s="26" t="s">
        <v>12</v>
      </c>
      <c r="X51" s="26" t="s">
        <v>4</v>
      </c>
      <c r="Y51" s="26" t="s">
        <v>5</v>
      </c>
      <c r="Z51" s="21" t="s">
        <v>6</v>
      </c>
      <c r="AA51" s="22" t="s">
        <v>5</v>
      </c>
      <c r="AB51" s="22" t="s">
        <v>0</v>
      </c>
      <c r="AC51" s="22" t="s">
        <v>5</v>
      </c>
      <c r="AD51" s="22" t="s">
        <v>5</v>
      </c>
      <c r="AE51" s="22" t="s">
        <v>5</v>
      </c>
      <c r="AF51" s="27">
        <v>75</v>
      </c>
      <c r="AG51" s="22" t="s">
        <v>0</v>
      </c>
      <c r="AH51" s="22" t="s">
        <v>4</v>
      </c>
      <c r="AI51" s="22" t="s">
        <v>5</v>
      </c>
      <c r="AJ51" s="22" t="s">
        <v>4</v>
      </c>
      <c r="AK51" s="27">
        <v>76.923076923076934</v>
      </c>
      <c r="AL51" s="22" t="s">
        <v>5</v>
      </c>
      <c r="AM51" s="22" t="s">
        <v>5</v>
      </c>
      <c r="AN51" s="22" t="s">
        <v>5</v>
      </c>
      <c r="AO51" s="22" t="s">
        <v>4</v>
      </c>
      <c r="AP51" s="22" t="s">
        <v>4</v>
      </c>
      <c r="AQ51" s="22" t="s">
        <v>4</v>
      </c>
      <c r="AR51" s="22" t="s">
        <v>4</v>
      </c>
      <c r="AS51" s="22" t="s">
        <v>4</v>
      </c>
      <c r="AT51" s="22" t="s">
        <v>4</v>
      </c>
      <c r="AU51" s="22" t="s">
        <v>4</v>
      </c>
      <c r="AV51" s="22" t="s">
        <v>5</v>
      </c>
      <c r="AW51" s="22" t="s">
        <v>4</v>
      </c>
      <c r="AX51" s="27">
        <v>100</v>
      </c>
      <c r="AY51" s="21" t="s">
        <v>4</v>
      </c>
      <c r="AZ51" s="21" t="s">
        <v>5</v>
      </c>
      <c r="BA51" s="21" t="s">
        <v>5</v>
      </c>
      <c r="BB51" s="21" t="s">
        <v>5</v>
      </c>
      <c r="BC51" s="27">
        <v>99.999999999999986</v>
      </c>
      <c r="BD51" s="21" t="s">
        <v>5</v>
      </c>
      <c r="BE51" s="21" t="s">
        <v>5</v>
      </c>
      <c r="BF51" s="21" t="s">
        <v>5</v>
      </c>
      <c r="BG51" s="27">
        <v>100</v>
      </c>
      <c r="BH51" s="22" t="s">
        <v>4</v>
      </c>
      <c r="BI51" s="27">
        <v>100</v>
      </c>
      <c r="BJ51" s="27">
        <v>92.923076923076934</v>
      </c>
      <c r="BK51" s="28">
        <v>0</v>
      </c>
      <c r="BL51" s="28">
        <v>1</v>
      </c>
      <c r="BM51" s="28">
        <v>0</v>
      </c>
      <c r="BN51" s="20">
        <v>1</v>
      </c>
      <c r="BO51" s="20">
        <v>1</v>
      </c>
      <c r="BP51" s="27">
        <v>92.923076923076934</v>
      </c>
      <c r="BQ51" s="26" t="s">
        <v>0</v>
      </c>
      <c r="BR51" s="26" t="s">
        <v>0</v>
      </c>
      <c r="BS51" s="26" t="s">
        <v>0</v>
      </c>
      <c r="BT51" s="26" t="s">
        <v>0</v>
      </c>
      <c r="BU51" s="26" t="s">
        <v>0</v>
      </c>
      <c r="BV51" s="21" t="s">
        <v>0</v>
      </c>
      <c r="BW51" s="21" t="s">
        <v>3</v>
      </c>
      <c r="BX51" s="21" t="s">
        <v>29</v>
      </c>
      <c r="BY51" s="21" t="s">
        <v>28</v>
      </c>
      <c r="BZ51" s="21" t="s">
        <v>150</v>
      </c>
      <c r="CA51" s="21" t="s">
        <v>27</v>
      </c>
      <c r="CB51" s="29"/>
      <c r="CC51" s="29"/>
      <c r="CD51" s="29" t="s">
        <v>0</v>
      </c>
      <c r="CE51" s="29" t="s">
        <v>399</v>
      </c>
      <c r="CF51" s="29"/>
      <c r="CG51" s="29"/>
      <c r="CH51" s="30" t="str">
        <f>IF(AND(Tabla1[[#This Row],[PONDERACION  ]]=100,Tabla1[[#This Row],[PONDERACION   ]]=100,Tabla1[[#This Row],[PONDERACION    ]]=100),"SI","NO")</f>
        <v>NO</v>
      </c>
    </row>
    <row r="52" spans="1:86" x14ac:dyDescent="0.2">
      <c r="A52" s="20" t="s">
        <v>287</v>
      </c>
      <c r="B52" s="20" t="s">
        <v>288</v>
      </c>
      <c r="C52" s="21">
        <v>4</v>
      </c>
      <c r="D52" s="22" t="s">
        <v>11</v>
      </c>
      <c r="E52" s="22" t="s">
        <v>10</v>
      </c>
      <c r="F52" s="23">
        <v>43684</v>
      </c>
      <c r="G52" s="21" t="s">
        <v>9</v>
      </c>
      <c r="H52" s="24" t="s">
        <v>400</v>
      </c>
      <c r="I52" s="23">
        <v>43682</v>
      </c>
      <c r="J52" s="25">
        <v>0.8569444444444444</v>
      </c>
      <c r="K52" s="20">
        <v>308</v>
      </c>
      <c r="L52" s="21" t="s">
        <v>401</v>
      </c>
      <c r="M52" s="21">
        <v>923520604</v>
      </c>
      <c r="N52" s="21">
        <v>34588114</v>
      </c>
      <c r="O52" s="21" t="s">
        <v>14</v>
      </c>
      <c r="P52" s="21" t="s">
        <v>402</v>
      </c>
      <c r="Q52" s="21" t="s">
        <v>403</v>
      </c>
      <c r="R52" s="21" t="s">
        <v>38</v>
      </c>
      <c r="S52" s="20" t="s">
        <v>5</v>
      </c>
      <c r="T52" s="21" t="s">
        <v>7</v>
      </c>
      <c r="U52" s="26" t="s">
        <v>13</v>
      </c>
      <c r="V52" s="26" t="s">
        <v>5</v>
      </c>
      <c r="W52" s="26" t="s">
        <v>12</v>
      </c>
      <c r="X52" s="26" t="s">
        <v>4</v>
      </c>
      <c r="Y52" s="26" t="s">
        <v>5</v>
      </c>
      <c r="Z52" s="21" t="s">
        <v>6</v>
      </c>
      <c r="AA52" s="22" t="s">
        <v>5</v>
      </c>
      <c r="AB52" s="22" t="s">
        <v>5</v>
      </c>
      <c r="AC52" s="22" t="s">
        <v>5</v>
      </c>
      <c r="AD52" s="22" t="s">
        <v>5</v>
      </c>
      <c r="AE52" s="22" t="s">
        <v>5</v>
      </c>
      <c r="AF52" s="27">
        <v>100</v>
      </c>
      <c r="AG52" s="22" t="s">
        <v>5</v>
      </c>
      <c r="AH52" s="22" t="s">
        <v>4</v>
      </c>
      <c r="AI52" s="22" t="s">
        <v>0</v>
      </c>
      <c r="AJ52" s="22" t="s">
        <v>5</v>
      </c>
      <c r="AK52" s="27">
        <v>44.444444444444443</v>
      </c>
      <c r="AL52" s="22" t="s">
        <v>5</v>
      </c>
      <c r="AM52" s="22" t="s">
        <v>5</v>
      </c>
      <c r="AN52" s="22" t="s">
        <v>5</v>
      </c>
      <c r="AO52" s="22" t="s">
        <v>4</v>
      </c>
      <c r="AP52" s="22" t="s">
        <v>4</v>
      </c>
      <c r="AQ52" s="22" t="s">
        <v>4</v>
      </c>
      <c r="AR52" s="22" t="s">
        <v>4</v>
      </c>
      <c r="AS52" s="22" t="s">
        <v>4</v>
      </c>
      <c r="AT52" s="22" t="s">
        <v>4</v>
      </c>
      <c r="AU52" s="22" t="s">
        <v>4</v>
      </c>
      <c r="AV52" s="22" t="s">
        <v>0</v>
      </c>
      <c r="AW52" s="22" t="s">
        <v>4</v>
      </c>
      <c r="AX52" s="27">
        <v>78.787878787878782</v>
      </c>
      <c r="AY52" s="21" t="s">
        <v>4</v>
      </c>
      <c r="AZ52" s="21" t="s">
        <v>0</v>
      </c>
      <c r="BA52" s="21" t="s">
        <v>0</v>
      </c>
      <c r="BB52" s="21" t="s">
        <v>0</v>
      </c>
      <c r="BC52" s="27">
        <v>0</v>
      </c>
      <c r="BD52" s="21" t="s">
        <v>5</v>
      </c>
      <c r="BE52" s="21" t="s">
        <v>5</v>
      </c>
      <c r="BF52" s="21" t="s">
        <v>5</v>
      </c>
      <c r="BG52" s="27">
        <v>100</v>
      </c>
      <c r="BH52" s="22" t="s">
        <v>4</v>
      </c>
      <c r="BI52" s="27">
        <v>100</v>
      </c>
      <c r="BJ52" s="27">
        <v>57.717171717171723</v>
      </c>
      <c r="BK52" s="28">
        <v>2</v>
      </c>
      <c r="BL52" s="28">
        <v>3</v>
      </c>
      <c r="BM52" s="28">
        <v>0</v>
      </c>
      <c r="BN52" s="20">
        <v>5</v>
      </c>
      <c r="BO52" s="20">
        <v>0</v>
      </c>
      <c r="BP52" s="27">
        <v>57.717171717171723</v>
      </c>
      <c r="BQ52" s="26" t="s">
        <v>0</v>
      </c>
      <c r="BR52" s="26" t="s">
        <v>0</v>
      </c>
      <c r="BS52" s="26" t="s">
        <v>0</v>
      </c>
      <c r="BT52" s="26" t="s">
        <v>0</v>
      </c>
      <c r="BU52" s="26" t="s">
        <v>0</v>
      </c>
      <c r="BV52" s="21" t="s">
        <v>0</v>
      </c>
      <c r="BW52" s="21" t="s">
        <v>3</v>
      </c>
      <c r="BX52" s="21" t="s">
        <v>29</v>
      </c>
      <c r="BY52" s="21" t="s">
        <v>28</v>
      </c>
      <c r="BZ52" s="21" t="s">
        <v>150</v>
      </c>
      <c r="CA52" s="21" t="s">
        <v>27</v>
      </c>
      <c r="CB52" s="29"/>
      <c r="CC52" s="29"/>
      <c r="CD52" s="29" t="s">
        <v>0</v>
      </c>
      <c r="CE52" s="29" t="s">
        <v>404</v>
      </c>
      <c r="CF52" s="29"/>
      <c r="CG52" s="29"/>
      <c r="CH52" s="30" t="str">
        <f>IF(AND(Tabla1[[#This Row],[PONDERACION  ]]=100,Tabla1[[#This Row],[PONDERACION   ]]=100,Tabla1[[#This Row],[PONDERACION    ]]=100),"SI","NO")</f>
        <v>NO</v>
      </c>
    </row>
    <row r="53" spans="1:86" x14ac:dyDescent="0.2">
      <c r="A53" s="20" t="s">
        <v>405</v>
      </c>
      <c r="B53" s="20" t="s">
        <v>406</v>
      </c>
      <c r="C53" s="21">
        <v>4</v>
      </c>
      <c r="D53" s="22" t="s">
        <v>11</v>
      </c>
      <c r="E53" s="22" t="s">
        <v>10</v>
      </c>
      <c r="F53" s="23">
        <v>43684</v>
      </c>
      <c r="G53" s="21" t="s">
        <v>9</v>
      </c>
      <c r="H53" s="24" t="s">
        <v>407</v>
      </c>
      <c r="I53" s="23">
        <v>43682</v>
      </c>
      <c r="J53" s="25">
        <v>0.61597222222222225</v>
      </c>
      <c r="K53" s="20">
        <v>574</v>
      </c>
      <c r="L53" s="21" t="s">
        <v>408</v>
      </c>
      <c r="M53" s="21">
        <v>922924710</v>
      </c>
      <c r="N53" s="21">
        <v>34871249</v>
      </c>
      <c r="O53" s="21" t="s">
        <v>8</v>
      </c>
      <c r="P53" s="21" t="s">
        <v>132</v>
      </c>
      <c r="Q53" s="21" t="s">
        <v>263</v>
      </c>
      <c r="R53" s="21" t="s">
        <v>133</v>
      </c>
      <c r="S53" s="20" t="s">
        <v>5</v>
      </c>
      <c r="T53" s="21" t="s">
        <v>7</v>
      </c>
      <c r="U53" s="26" t="s">
        <v>13</v>
      </c>
      <c r="V53" s="26" t="s">
        <v>5</v>
      </c>
      <c r="W53" s="26" t="s">
        <v>12</v>
      </c>
      <c r="X53" s="26" t="s">
        <v>4</v>
      </c>
      <c r="Y53" s="26" t="s">
        <v>5</v>
      </c>
      <c r="Z53" s="21" t="s">
        <v>6</v>
      </c>
      <c r="AA53" s="22" t="s">
        <v>0</v>
      </c>
      <c r="AB53" s="22" t="s">
        <v>0</v>
      </c>
      <c r="AC53" s="22" t="s">
        <v>5</v>
      </c>
      <c r="AD53" s="22" t="s">
        <v>5</v>
      </c>
      <c r="AE53" s="22" t="s">
        <v>5</v>
      </c>
      <c r="AF53" s="27">
        <v>62.5</v>
      </c>
      <c r="AG53" s="22" t="s">
        <v>4</v>
      </c>
      <c r="AH53" s="22" t="s">
        <v>4</v>
      </c>
      <c r="AI53" s="22" t="s">
        <v>5</v>
      </c>
      <c r="AJ53" s="22" t="s">
        <v>0</v>
      </c>
      <c r="AK53" s="27">
        <v>66.666666666666657</v>
      </c>
      <c r="AL53" s="22" t="s">
        <v>5</v>
      </c>
      <c r="AM53" s="22" t="s">
        <v>5</v>
      </c>
      <c r="AN53" s="22" t="s">
        <v>5</v>
      </c>
      <c r="AO53" s="22" t="s">
        <v>5</v>
      </c>
      <c r="AP53" s="22" t="s">
        <v>5</v>
      </c>
      <c r="AQ53" s="22" t="s">
        <v>5</v>
      </c>
      <c r="AR53" s="22" t="s">
        <v>4</v>
      </c>
      <c r="AS53" s="22" t="s">
        <v>4</v>
      </c>
      <c r="AT53" s="22" t="s">
        <v>4</v>
      </c>
      <c r="AU53" s="22" t="s">
        <v>4</v>
      </c>
      <c r="AV53" s="22" t="s">
        <v>5</v>
      </c>
      <c r="AW53" s="22" t="s">
        <v>5</v>
      </c>
      <c r="AX53" s="27">
        <v>100</v>
      </c>
      <c r="AY53" s="21" t="s">
        <v>4</v>
      </c>
      <c r="AZ53" s="21" t="s">
        <v>5</v>
      </c>
      <c r="BA53" s="21" t="s">
        <v>5</v>
      </c>
      <c r="BB53" s="21" t="s">
        <v>5</v>
      </c>
      <c r="BC53" s="27">
        <v>99.999999999999986</v>
      </c>
      <c r="BD53" s="21" t="s">
        <v>5</v>
      </c>
      <c r="BE53" s="21" t="s">
        <v>5</v>
      </c>
      <c r="BF53" s="21" t="s">
        <v>5</v>
      </c>
      <c r="BG53" s="27">
        <v>100</v>
      </c>
      <c r="BH53" s="22" t="s">
        <v>5</v>
      </c>
      <c r="BI53" s="27">
        <v>100</v>
      </c>
      <c r="BJ53" s="27">
        <v>89.666666666666657</v>
      </c>
      <c r="BK53" s="28">
        <v>1</v>
      </c>
      <c r="BL53" s="28">
        <v>0</v>
      </c>
      <c r="BM53" s="28">
        <v>0</v>
      </c>
      <c r="BN53" s="20">
        <v>1</v>
      </c>
      <c r="BO53" s="20">
        <v>2</v>
      </c>
      <c r="BP53" s="27">
        <v>89.666666666666657</v>
      </c>
      <c r="BQ53" s="26" t="s">
        <v>0</v>
      </c>
      <c r="BR53" s="26" t="s">
        <v>0</v>
      </c>
      <c r="BS53" s="26" t="s">
        <v>0</v>
      </c>
      <c r="BT53" s="26" t="s">
        <v>0</v>
      </c>
      <c r="BU53" s="26" t="s">
        <v>0</v>
      </c>
      <c r="BV53" s="21" t="s">
        <v>0</v>
      </c>
      <c r="BW53" s="21" t="s">
        <v>3</v>
      </c>
      <c r="BX53" s="21" t="s">
        <v>2</v>
      </c>
      <c r="BY53" s="21" t="s">
        <v>1</v>
      </c>
      <c r="BZ53" s="21" t="s">
        <v>123</v>
      </c>
      <c r="CA53" s="21" t="s">
        <v>20</v>
      </c>
      <c r="CB53" s="29"/>
      <c r="CC53" s="29"/>
      <c r="CD53" s="29" t="s">
        <v>0</v>
      </c>
      <c r="CE53" s="29" t="s">
        <v>409</v>
      </c>
      <c r="CF53" s="29"/>
      <c r="CG53" s="29"/>
      <c r="CH53" s="30" t="str">
        <f>IF(AND(Tabla1[[#This Row],[PONDERACION  ]]=100,Tabla1[[#This Row],[PONDERACION   ]]=100,Tabla1[[#This Row],[PONDERACION    ]]=100),"SI","NO")</f>
        <v>NO</v>
      </c>
    </row>
    <row r="54" spans="1:86" x14ac:dyDescent="0.2">
      <c r="A54" s="20" t="s">
        <v>410</v>
      </c>
      <c r="B54" s="20" t="s">
        <v>411</v>
      </c>
      <c r="C54" s="21">
        <v>3</v>
      </c>
      <c r="D54" s="22" t="s">
        <v>11</v>
      </c>
      <c r="E54" s="22" t="s">
        <v>10</v>
      </c>
      <c r="F54" s="23">
        <v>43684</v>
      </c>
      <c r="G54" s="21" t="s">
        <v>9</v>
      </c>
      <c r="H54" s="24" t="s">
        <v>412</v>
      </c>
      <c r="I54" s="23">
        <v>43682</v>
      </c>
      <c r="J54" s="25">
        <v>0.69166666666666676</v>
      </c>
      <c r="K54" s="20">
        <v>411</v>
      </c>
      <c r="L54" s="21" t="s">
        <v>413</v>
      </c>
      <c r="M54" s="21">
        <v>958221774</v>
      </c>
      <c r="N54" s="21">
        <v>1716258</v>
      </c>
      <c r="O54" s="21" t="s">
        <v>8</v>
      </c>
      <c r="P54" s="21" t="s">
        <v>21</v>
      </c>
      <c r="Q54" s="21" t="s">
        <v>414</v>
      </c>
      <c r="R54" s="21" t="s">
        <v>124</v>
      </c>
      <c r="S54" s="20" t="s">
        <v>0</v>
      </c>
      <c r="T54" s="21" t="s">
        <v>15</v>
      </c>
      <c r="U54" s="26" t="s">
        <v>15</v>
      </c>
      <c r="V54" s="26" t="s">
        <v>5</v>
      </c>
      <c r="W54" s="26" t="s">
        <v>12</v>
      </c>
      <c r="X54" s="26" t="s">
        <v>4</v>
      </c>
      <c r="Y54" s="26" t="s">
        <v>5</v>
      </c>
      <c r="Z54" s="21" t="s">
        <v>6</v>
      </c>
      <c r="AA54" s="22" t="s">
        <v>5</v>
      </c>
      <c r="AB54" s="22" t="s">
        <v>5</v>
      </c>
      <c r="AC54" s="22" t="s">
        <v>0</v>
      </c>
      <c r="AD54" s="22" t="s">
        <v>5</v>
      </c>
      <c r="AE54" s="22" t="s">
        <v>5</v>
      </c>
      <c r="AF54" s="27">
        <v>75</v>
      </c>
      <c r="AG54" s="22" t="s">
        <v>5</v>
      </c>
      <c r="AH54" s="22" t="s">
        <v>5</v>
      </c>
      <c r="AI54" s="22" t="s">
        <v>5</v>
      </c>
      <c r="AJ54" s="22" t="s">
        <v>0</v>
      </c>
      <c r="AK54" s="27">
        <v>77.272727272727266</v>
      </c>
      <c r="AL54" s="22" t="s">
        <v>4</v>
      </c>
      <c r="AM54" s="22" t="s">
        <v>0</v>
      </c>
      <c r="AN54" s="22" t="s">
        <v>5</v>
      </c>
      <c r="AO54" s="22" t="s">
        <v>0</v>
      </c>
      <c r="AP54" s="22" t="s">
        <v>0</v>
      </c>
      <c r="AQ54" s="22" t="s">
        <v>5</v>
      </c>
      <c r="AR54" s="22" t="s">
        <v>4</v>
      </c>
      <c r="AS54" s="22" t="s">
        <v>4</v>
      </c>
      <c r="AT54" s="22" t="s">
        <v>4</v>
      </c>
      <c r="AU54" s="22" t="s">
        <v>4</v>
      </c>
      <c r="AV54" s="22" t="s">
        <v>5</v>
      </c>
      <c r="AW54" s="22" t="s">
        <v>5</v>
      </c>
      <c r="AX54" s="27">
        <v>29.032258064516132</v>
      </c>
      <c r="AY54" s="21" t="s">
        <v>4</v>
      </c>
      <c r="AZ54" s="21" t="s">
        <v>0</v>
      </c>
      <c r="BA54" s="21" t="s">
        <v>0</v>
      </c>
      <c r="BB54" s="21" t="s">
        <v>5</v>
      </c>
      <c r="BC54" s="27">
        <v>28.571428571428569</v>
      </c>
      <c r="BD54" s="21" t="s">
        <v>5</v>
      </c>
      <c r="BE54" s="21" t="s">
        <v>5</v>
      </c>
      <c r="BF54" s="21" t="s">
        <v>5</v>
      </c>
      <c r="BG54" s="27">
        <v>100</v>
      </c>
      <c r="BH54" s="22" t="s">
        <v>0</v>
      </c>
      <c r="BI54" s="27">
        <v>0</v>
      </c>
      <c r="BJ54" s="27">
        <v>47.317972350230413</v>
      </c>
      <c r="BK54" s="28">
        <v>2</v>
      </c>
      <c r="BL54" s="28">
        <v>2</v>
      </c>
      <c r="BM54" s="28">
        <v>0</v>
      </c>
      <c r="BN54" s="20">
        <v>4</v>
      </c>
      <c r="BO54" s="20">
        <v>4</v>
      </c>
      <c r="BP54" s="27">
        <v>47.317972350230413</v>
      </c>
      <c r="BQ54" s="26" t="s">
        <v>0</v>
      </c>
      <c r="BR54" s="26" t="s">
        <v>0</v>
      </c>
      <c r="BS54" s="26" t="s">
        <v>0</v>
      </c>
      <c r="BT54" s="26" t="s">
        <v>0</v>
      </c>
      <c r="BU54" s="26" t="s">
        <v>0</v>
      </c>
      <c r="BV54" s="21" t="s">
        <v>5</v>
      </c>
      <c r="BW54" s="21" t="s">
        <v>12</v>
      </c>
      <c r="BX54" s="21" t="s">
        <v>12</v>
      </c>
      <c r="BY54" s="21" t="s">
        <v>12</v>
      </c>
      <c r="BZ54" s="21" t="s">
        <v>12</v>
      </c>
      <c r="CA54" s="21" t="s">
        <v>12</v>
      </c>
      <c r="CB54" s="29"/>
      <c r="CC54" s="29"/>
      <c r="CD54" s="29" t="s">
        <v>0</v>
      </c>
      <c r="CE54" s="29" t="s">
        <v>466</v>
      </c>
      <c r="CF54" s="29"/>
      <c r="CG54" s="29"/>
      <c r="CH54" s="30" t="str">
        <f>IF(AND(Tabla1[[#This Row],[PONDERACION  ]]=100,Tabla1[[#This Row],[PONDERACION   ]]=100,Tabla1[[#This Row],[PONDERACION    ]]=100),"SI","NO")</f>
        <v>NO</v>
      </c>
    </row>
    <row r="55" spans="1:86" x14ac:dyDescent="0.2">
      <c r="A55" s="20" t="s">
        <v>415</v>
      </c>
      <c r="B55" s="20" t="s">
        <v>416</v>
      </c>
      <c r="C55" s="21">
        <v>2</v>
      </c>
      <c r="D55" s="22" t="s">
        <v>11</v>
      </c>
      <c r="E55" s="22" t="s">
        <v>10</v>
      </c>
      <c r="F55" s="23">
        <v>43684</v>
      </c>
      <c r="G55" s="21" t="s">
        <v>9</v>
      </c>
      <c r="H55" s="24" t="s">
        <v>417</v>
      </c>
      <c r="I55" s="23">
        <v>43682</v>
      </c>
      <c r="J55" s="25">
        <v>0.6118055555555556</v>
      </c>
      <c r="K55" s="20">
        <v>533</v>
      </c>
      <c r="L55" s="21" t="s">
        <v>418</v>
      </c>
      <c r="M55" s="21">
        <v>986998321</v>
      </c>
      <c r="N55" s="21">
        <v>35081305</v>
      </c>
      <c r="O55" s="21" t="s">
        <v>8</v>
      </c>
      <c r="P55" s="21" t="s">
        <v>419</v>
      </c>
      <c r="Q55" s="21" t="s">
        <v>420</v>
      </c>
      <c r="R55" s="21" t="s">
        <v>258</v>
      </c>
      <c r="S55" s="20" t="s">
        <v>5</v>
      </c>
      <c r="T55" s="21" t="s">
        <v>7</v>
      </c>
      <c r="U55" s="26" t="s">
        <v>13</v>
      </c>
      <c r="V55" s="26" t="s">
        <v>5</v>
      </c>
      <c r="W55" s="26" t="s">
        <v>12</v>
      </c>
      <c r="X55" s="26" t="s">
        <v>4</v>
      </c>
      <c r="Y55" s="26" t="s">
        <v>5</v>
      </c>
      <c r="Z55" s="21" t="s">
        <v>6</v>
      </c>
      <c r="AA55" s="22" t="s">
        <v>0</v>
      </c>
      <c r="AB55" s="22" t="s">
        <v>5</v>
      </c>
      <c r="AC55" s="22" t="s">
        <v>5</v>
      </c>
      <c r="AD55" s="22" t="s">
        <v>5</v>
      </c>
      <c r="AE55" s="22" t="s">
        <v>0</v>
      </c>
      <c r="AF55" s="27">
        <v>75</v>
      </c>
      <c r="AG55" s="22" t="s">
        <v>5</v>
      </c>
      <c r="AH55" s="22" t="s">
        <v>4</v>
      </c>
      <c r="AI55" s="22" t="s">
        <v>5</v>
      </c>
      <c r="AJ55" s="22" t="s">
        <v>5</v>
      </c>
      <c r="AK55" s="27">
        <v>100</v>
      </c>
      <c r="AL55" s="22" t="s">
        <v>5</v>
      </c>
      <c r="AM55" s="22" t="s">
        <v>0</v>
      </c>
      <c r="AN55" s="22" t="s">
        <v>5</v>
      </c>
      <c r="AO55" s="22" t="s">
        <v>5</v>
      </c>
      <c r="AP55" s="22" t="s">
        <v>5</v>
      </c>
      <c r="AQ55" s="22" t="s">
        <v>5</v>
      </c>
      <c r="AR55" s="22" t="s">
        <v>4</v>
      </c>
      <c r="AS55" s="22" t="s">
        <v>4</v>
      </c>
      <c r="AT55" s="22" t="s">
        <v>4</v>
      </c>
      <c r="AU55" s="22" t="s">
        <v>0</v>
      </c>
      <c r="AV55" s="22" t="s">
        <v>0</v>
      </c>
      <c r="AW55" s="22" t="s">
        <v>0</v>
      </c>
      <c r="AX55" s="27">
        <v>10.526315789473683</v>
      </c>
      <c r="AY55" s="21" t="s">
        <v>0</v>
      </c>
      <c r="AZ55" s="21" t="s">
        <v>0</v>
      </c>
      <c r="BA55" s="21" t="s">
        <v>0</v>
      </c>
      <c r="BB55" s="21" t="s">
        <v>5</v>
      </c>
      <c r="BC55" s="27">
        <v>9.0909090909090917</v>
      </c>
      <c r="BD55" s="21" t="s">
        <v>5</v>
      </c>
      <c r="BE55" s="21" t="s">
        <v>5</v>
      </c>
      <c r="BF55" s="21" t="s">
        <v>5</v>
      </c>
      <c r="BG55" s="27">
        <v>100</v>
      </c>
      <c r="BH55" s="22" t="s">
        <v>4</v>
      </c>
      <c r="BI55" s="27">
        <v>100</v>
      </c>
      <c r="BJ55" s="27">
        <v>44</v>
      </c>
      <c r="BK55" s="28">
        <v>5</v>
      </c>
      <c r="BL55" s="28">
        <v>2</v>
      </c>
      <c r="BM55" s="28">
        <v>0</v>
      </c>
      <c r="BN55" s="20">
        <v>7</v>
      </c>
      <c r="BO55" s="20">
        <v>2</v>
      </c>
      <c r="BP55" s="27">
        <v>44</v>
      </c>
      <c r="BQ55" s="26" t="s">
        <v>0</v>
      </c>
      <c r="BR55" s="26" t="s">
        <v>0</v>
      </c>
      <c r="BS55" s="26" t="s">
        <v>0</v>
      </c>
      <c r="BT55" s="26" t="s">
        <v>0</v>
      </c>
      <c r="BU55" s="26" t="s">
        <v>0</v>
      </c>
      <c r="BV55" s="21" t="s">
        <v>0</v>
      </c>
      <c r="BW55" s="21" t="s">
        <v>23</v>
      </c>
      <c r="BX55" s="21" t="s">
        <v>22</v>
      </c>
      <c r="BY55" s="21" t="s">
        <v>32</v>
      </c>
      <c r="BZ55" s="21" t="s">
        <v>128</v>
      </c>
      <c r="CA55" s="21" t="s">
        <v>31</v>
      </c>
      <c r="CB55" s="29"/>
      <c r="CC55" s="29"/>
      <c r="CD55" s="29" t="s">
        <v>0</v>
      </c>
      <c r="CE55" s="29" t="s">
        <v>421</v>
      </c>
      <c r="CF55" s="29"/>
      <c r="CG55" s="29"/>
      <c r="CH55" s="30" t="str">
        <f>IF(AND(Tabla1[[#This Row],[PONDERACION  ]]=100,Tabla1[[#This Row],[PONDERACION   ]]=100,Tabla1[[#This Row],[PONDERACION    ]]=100),"SI","NO")</f>
        <v>NO</v>
      </c>
    </row>
    <row r="56" spans="1:86" x14ac:dyDescent="0.2">
      <c r="A56" s="20" t="s">
        <v>422</v>
      </c>
      <c r="B56" s="20" t="s">
        <v>423</v>
      </c>
      <c r="C56" s="21">
        <v>1</v>
      </c>
      <c r="D56" s="22" t="s">
        <v>11</v>
      </c>
      <c r="E56" s="22" t="s">
        <v>10</v>
      </c>
      <c r="F56" s="23">
        <v>43684</v>
      </c>
      <c r="G56" s="21" t="s">
        <v>9</v>
      </c>
      <c r="H56" s="24" t="s">
        <v>424</v>
      </c>
      <c r="I56" s="23">
        <v>43682</v>
      </c>
      <c r="J56" s="25">
        <v>0.71527777777777779</v>
      </c>
      <c r="K56" s="20">
        <v>107</v>
      </c>
      <c r="L56" s="21" t="s">
        <v>12</v>
      </c>
      <c r="M56" s="21">
        <v>989780805</v>
      </c>
      <c r="N56" s="21" t="s">
        <v>12</v>
      </c>
      <c r="O56" s="21" t="s">
        <v>14</v>
      </c>
      <c r="P56" s="21" t="s">
        <v>239</v>
      </c>
      <c r="Q56" s="21" t="s">
        <v>425</v>
      </c>
      <c r="R56" s="21" t="s">
        <v>24</v>
      </c>
      <c r="S56" s="20" t="s">
        <v>0</v>
      </c>
      <c r="T56" s="21" t="s">
        <v>4</v>
      </c>
      <c r="U56" s="26" t="s">
        <v>4</v>
      </c>
      <c r="V56" s="26" t="s">
        <v>0</v>
      </c>
      <c r="W56" s="26" t="s">
        <v>12</v>
      </c>
      <c r="X56" s="26" t="s">
        <v>4</v>
      </c>
      <c r="Y56" s="26" t="s">
        <v>5</v>
      </c>
      <c r="Z56" s="21" t="s">
        <v>6</v>
      </c>
      <c r="AA56" s="22" t="s">
        <v>5</v>
      </c>
      <c r="AB56" s="22" t="s">
        <v>5</v>
      </c>
      <c r="AC56" s="22" t="s">
        <v>5</v>
      </c>
      <c r="AD56" s="22" t="s">
        <v>5</v>
      </c>
      <c r="AE56" s="22" t="s">
        <v>0</v>
      </c>
      <c r="AF56" s="27">
        <v>87.5</v>
      </c>
      <c r="AG56" s="22" t="s">
        <v>5</v>
      </c>
      <c r="AH56" s="22" t="s">
        <v>4</v>
      </c>
      <c r="AI56" s="22" t="s">
        <v>5</v>
      </c>
      <c r="AJ56" s="22" t="s">
        <v>4</v>
      </c>
      <c r="AK56" s="27">
        <v>100</v>
      </c>
      <c r="AL56" s="22" t="s">
        <v>4</v>
      </c>
      <c r="AM56" s="22" t="s">
        <v>5</v>
      </c>
      <c r="AN56" s="22" t="s">
        <v>5</v>
      </c>
      <c r="AO56" s="22" t="s">
        <v>4</v>
      </c>
      <c r="AP56" s="22" t="s">
        <v>4</v>
      </c>
      <c r="AQ56" s="22" t="s">
        <v>4</v>
      </c>
      <c r="AR56" s="22" t="s">
        <v>4</v>
      </c>
      <c r="AS56" s="22" t="s">
        <v>4</v>
      </c>
      <c r="AT56" s="22" t="s">
        <v>4</v>
      </c>
      <c r="AU56" s="22" t="s">
        <v>4</v>
      </c>
      <c r="AV56" s="22" t="s">
        <v>5</v>
      </c>
      <c r="AW56" s="22" t="s">
        <v>5</v>
      </c>
      <c r="AX56" s="27">
        <v>100</v>
      </c>
      <c r="AY56" s="21" t="s">
        <v>4</v>
      </c>
      <c r="AZ56" s="21" t="s">
        <v>4</v>
      </c>
      <c r="BA56" s="21" t="s">
        <v>4</v>
      </c>
      <c r="BB56" s="21" t="s">
        <v>4</v>
      </c>
      <c r="BC56" s="27">
        <v>100</v>
      </c>
      <c r="BD56" s="21" t="s">
        <v>5</v>
      </c>
      <c r="BE56" s="21" t="s">
        <v>5</v>
      </c>
      <c r="BF56" s="21" t="s">
        <v>5</v>
      </c>
      <c r="BG56" s="27">
        <v>100</v>
      </c>
      <c r="BH56" s="22" t="s">
        <v>4</v>
      </c>
      <c r="BI56" s="27">
        <v>100</v>
      </c>
      <c r="BJ56" s="27">
        <v>99</v>
      </c>
      <c r="BK56" s="28">
        <v>0</v>
      </c>
      <c r="BL56" s="28">
        <v>0</v>
      </c>
      <c r="BM56" s="28">
        <v>0</v>
      </c>
      <c r="BN56" s="20">
        <v>0</v>
      </c>
      <c r="BO56" s="20">
        <v>1</v>
      </c>
      <c r="BP56" s="27">
        <v>99</v>
      </c>
      <c r="BQ56" s="26" t="s">
        <v>0</v>
      </c>
      <c r="BR56" s="26" t="s">
        <v>0</v>
      </c>
      <c r="BS56" s="26" t="s">
        <v>0</v>
      </c>
      <c r="BT56" s="26" t="s">
        <v>0</v>
      </c>
      <c r="BU56" s="26" t="s">
        <v>0</v>
      </c>
      <c r="BV56" s="21" t="s">
        <v>0</v>
      </c>
      <c r="BW56" s="21" t="s">
        <v>3</v>
      </c>
      <c r="BX56" s="21" t="s">
        <v>29</v>
      </c>
      <c r="BY56" s="21" t="s">
        <v>28</v>
      </c>
      <c r="BZ56" s="21" t="s">
        <v>150</v>
      </c>
      <c r="CA56" s="21" t="s">
        <v>426</v>
      </c>
      <c r="CB56" s="29"/>
      <c r="CC56" s="29"/>
      <c r="CD56" s="29" t="s">
        <v>0</v>
      </c>
      <c r="CE56" s="29" t="s">
        <v>427</v>
      </c>
      <c r="CF56" s="29"/>
      <c r="CG56" s="29"/>
      <c r="CH56" s="30" t="str">
        <f>IF(AND(Tabla1[[#This Row],[PONDERACION  ]]=100,Tabla1[[#This Row],[PONDERACION   ]]=100,Tabla1[[#This Row],[PONDERACION    ]]=100),"SI","NO")</f>
        <v>SI</v>
      </c>
    </row>
    <row r="57" spans="1:86" x14ac:dyDescent="0.2">
      <c r="A57" s="20" t="s">
        <v>299</v>
      </c>
      <c r="B57" s="20" t="s">
        <v>300</v>
      </c>
      <c r="C57" s="21">
        <v>1</v>
      </c>
      <c r="D57" s="22" t="s">
        <v>11</v>
      </c>
      <c r="E57" s="22" t="s">
        <v>10</v>
      </c>
      <c r="F57" s="23">
        <v>43684</v>
      </c>
      <c r="G57" s="21" t="s">
        <v>9</v>
      </c>
      <c r="H57" s="24" t="s">
        <v>428</v>
      </c>
      <c r="I57" s="23">
        <v>43682</v>
      </c>
      <c r="J57" s="25">
        <v>0.4236111111111111</v>
      </c>
      <c r="K57" s="20">
        <v>385</v>
      </c>
      <c r="L57" s="21" t="s">
        <v>429</v>
      </c>
      <c r="M57" s="21">
        <v>972770124</v>
      </c>
      <c r="N57" s="21">
        <v>32685201</v>
      </c>
      <c r="O57" s="21" t="s">
        <v>14</v>
      </c>
      <c r="P57" s="21" t="s">
        <v>430</v>
      </c>
      <c r="Q57" s="21" t="s">
        <v>431</v>
      </c>
      <c r="R57" s="21" t="s">
        <v>24</v>
      </c>
      <c r="S57" s="20" t="s">
        <v>0</v>
      </c>
      <c r="T57" s="21" t="s">
        <v>7</v>
      </c>
      <c r="U57" s="26" t="s">
        <v>13</v>
      </c>
      <c r="V57" s="26" t="s">
        <v>5</v>
      </c>
      <c r="W57" s="26" t="s">
        <v>12</v>
      </c>
      <c r="X57" s="26" t="s">
        <v>4</v>
      </c>
      <c r="Y57" s="26" t="s">
        <v>5</v>
      </c>
      <c r="Z57" s="21" t="s">
        <v>6</v>
      </c>
      <c r="AA57" s="22" t="s">
        <v>5</v>
      </c>
      <c r="AB57" s="22" t="s">
        <v>5</v>
      </c>
      <c r="AC57" s="22" t="s">
        <v>5</v>
      </c>
      <c r="AD57" s="22" t="s">
        <v>5</v>
      </c>
      <c r="AE57" s="22" t="s">
        <v>5</v>
      </c>
      <c r="AF57" s="27">
        <v>100</v>
      </c>
      <c r="AG57" s="22" t="s">
        <v>5</v>
      </c>
      <c r="AH57" s="22" t="s">
        <v>4</v>
      </c>
      <c r="AI57" s="22" t="s">
        <v>0</v>
      </c>
      <c r="AJ57" s="22" t="s">
        <v>5</v>
      </c>
      <c r="AK57" s="27">
        <v>44.444444444444443</v>
      </c>
      <c r="AL57" s="22" t="s">
        <v>5</v>
      </c>
      <c r="AM57" s="22" t="s">
        <v>5</v>
      </c>
      <c r="AN57" s="22" t="s">
        <v>5</v>
      </c>
      <c r="AO57" s="22" t="s">
        <v>4</v>
      </c>
      <c r="AP57" s="22" t="s">
        <v>4</v>
      </c>
      <c r="AQ57" s="22" t="s">
        <v>4</v>
      </c>
      <c r="AR57" s="22" t="s">
        <v>4</v>
      </c>
      <c r="AS57" s="22" t="s">
        <v>4</v>
      </c>
      <c r="AT57" s="22" t="s">
        <v>4</v>
      </c>
      <c r="AU57" s="22" t="s">
        <v>4</v>
      </c>
      <c r="AV57" s="22" t="s">
        <v>5</v>
      </c>
      <c r="AW57" s="22" t="s">
        <v>5</v>
      </c>
      <c r="AX57" s="27">
        <v>100</v>
      </c>
      <c r="AY57" s="21" t="s">
        <v>4</v>
      </c>
      <c r="AZ57" s="21" t="s">
        <v>0</v>
      </c>
      <c r="BA57" s="21" t="s">
        <v>0</v>
      </c>
      <c r="BB57" s="21" t="s">
        <v>0</v>
      </c>
      <c r="BC57" s="27">
        <v>0</v>
      </c>
      <c r="BD57" s="21" t="s">
        <v>5</v>
      </c>
      <c r="BE57" s="21" t="s">
        <v>5</v>
      </c>
      <c r="BF57" s="21" t="s">
        <v>5</v>
      </c>
      <c r="BG57" s="27">
        <v>100</v>
      </c>
      <c r="BH57" s="22" t="s">
        <v>4</v>
      </c>
      <c r="BI57" s="27">
        <v>100</v>
      </c>
      <c r="BJ57" s="27">
        <v>65.777777777777786</v>
      </c>
      <c r="BK57" s="28">
        <v>1</v>
      </c>
      <c r="BL57" s="28">
        <v>3</v>
      </c>
      <c r="BM57" s="28">
        <v>0</v>
      </c>
      <c r="BN57" s="20">
        <v>4</v>
      </c>
      <c r="BO57" s="20">
        <v>0</v>
      </c>
      <c r="BP57" s="27">
        <v>65.777777777777786</v>
      </c>
      <c r="BQ57" s="26" t="s">
        <v>0</v>
      </c>
      <c r="BR57" s="26" t="s">
        <v>0</v>
      </c>
      <c r="BS57" s="26" t="s">
        <v>0</v>
      </c>
      <c r="BT57" s="26" t="s">
        <v>0</v>
      </c>
      <c r="BU57" s="26" t="s">
        <v>0</v>
      </c>
      <c r="BV57" s="21" t="s">
        <v>0</v>
      </c>
      <c r="BW57" s="21" t="s">
        <v>3</v>
      </c>
      <c r="BX57" s="21" t="s">
        <v>29</v>
      </c>
      <c r="BY57" s="21" t="s">
        <v>432</v>
      </c>
      <c r="BZ57" s="21" t="s">
        <v>456</v>
      </c>
      <c r="CA57" s="21" t="s">
        <v>433</v>
      </c>
      <c r="CB57" s="29"/>
      <c r="CC57" s="29"/>
      <c r="CD57" s="29" t="s">
        <v>0</v>
      </c>
      <c r="CE57" s="29" t="s">
        <v>434</v>
      </c>
      <c r="CF57" s="29"/>
      <c r="CG57" s="29"/>
      <c r="CH57" s="30" t="str">
        <f>IF(AND(Tabla1[[#This Row],[PONDERACION  ]]=100,Tabla1[[#This Row],[PONDERACION   ]]=100,Tabla1[[#This Row],[PONDERACION    ]]=100),"SI","NO")</f>
        <v>NO</v>
      </c>
    </row>
    <row r="58" spans="1:86" x14ac:dyDescent="0.2">
      <c r="A58" s="20" t="s">
        <v>435</v>
      </c>
      <c r="B58" s="20" t="s">
        <v>436</v>
      </c>
      <c r="C58" s="21">
        <v>4</v>
      </c>
      <c r="D58" s="22" t="s">
        <v>11</v>
      </c>
      <c r="E58" s="22" t="s">
        <v>10</v>
      </c>
      <c r="F58" s="23">
        <v>43684</v>
      </c>
      <c r="G58" s="21" t="s">
        <v>9</v>
      </c>
      <c r="H58" s="24" t="s">
        <v>437</v>
      </c>
      <c r="I58" s="23">
        <v>43683</v>
      </c>
      <c r="J58" s="25">
        <v>0.75763888888888886</v>
      </c>
      <c r="K58" s="20">
        <v>541</v>
      </c>
      <c r="L58" s="21" t="s">
        <v>438</v>
      </c>
      <c r="M58" s="21">
        <v>965118830</v>
      </c>
      <c r="N58" s="21">
        <v>31842736</v>
      </c>
      <c r="O58" s="21" t="s">
        <v>14</v>
      </c>
      <c r="P58" s="21" t="s">
        <v>353</v>
      </c>
      <c r="Q58" s="21" t="s">
        <v>439</v>
      </c>
      <c r="R58" s="21" t="s">
        <v>38</v>
      </c>
      <c r="S58" s="20" t="s">
        <v>5</v>
      </c>
      <c r="T58" s="21" t="s">
        <v>7</v>
      </c>
      <c r="U58" s="26" t="s">
        <v>13</v>
      </c>
      <c r="V58" s="26" t="s">
        <v>5</v>
      </c>
      <c r="W58" s="26" t="s">
        <v>12</v>
      </c>
      <c r="X58" s="26" t="s">
        <v>4</v>
      </c>
      <c r="Y58" s="26" t="s">
        <v>5</v>
      </c>
      <c r="Z58" s="21" t="s">
        <v>6</v>
      </c>
      <c r="AA58" s="22" t="s">
        <v>0</v>
      </c>
      <c r="AB58" s="22" t="s">
        <v>0</v>
      </c>
      <c r="AC58" s="22" t="s">
        <v>0</v>
      </c>
      <c r="AD58" s="22" t="s">
        <v>0</v>
      </c>
      <c r="AE58" s="22" t="s">
        <v>0</v>
      </c>
      <c r="AF58" s="27">
        <v>0</v>
      </c>
      <c r="AG58" s="22" t="s">
        <v>0</v>
      </c>
      <c r="AH58" s="22" t="s">
        <v>0</v>
      </c>
      <c r="AI58" s="22" t="s">
        <v>0</v>
      </c>
      <c r="AJ58" s="22" t="s">
        <v>0</v>
      </c>
      <c r="AK58" s="27">
        <v>0</v>
      </c>
      <c r="AL58" s="22" t="s">
        <v>0</v>
      </c>
      <c r="AM58" s="22" t="s">
        <v>0</v>
      </c>
      <c r="AN58" s="22" t="s">
        <v>0</v>
      </c>
      <c r="AO58" s="22" t="s">
        <v>0</v>
      </c>
      <c r="AP58" s="22" t="s">
        <v>0</v>
      </c>
      <c r="AQ58" s="22" t="s">
        <v>0</v>
      </c>
      <c r="AR58" s="22" t="s">
        <v>0</v>
      </c>
      <c r="AS58" s="22" t="s">
        <v>0</v>
      </c>
      <c r="AT58" s="22" t="s">
        <v>0</v>
      </c>
      <c r="AU58" s="22" t="s">
        <v>0</v>
      </c>
      <c r="AV58" s="22" t="s">
        <v>0</v>
      </c>
      <c r="AW58" s="22" t="s">
        <v>0</v>
      </c>
      <c r="AX58" s="27">
        <v>0</v>
      </c>
      <c r="AY58" s="21" t="s">
        <v>0</v>
      </c>
      <c r="AZ58" s="21" t="s">
        <v>0</v>
      </c>
      <c r="BA58" s="21" t="s">
        <v>0</v>
      </c>
      <c r="BB58" s="21" t="s">
        <v>0</v>
      </c>
      <c r="BC58" s="27">
        <v>0</v>
      </c>
      <c r="BD58" s="21" t="s">
        <v>0</v>
      </c>
      <c r="BE58" s="21" t="s">
        <v>0</v>
      </c>
      <c r="BF58" s="21" t="s">
        <v>0</v>
      </c>
      <c r="BG58" s="27">
        <v>0</v>
      </c>
      <c r="BH58" s="22" t="s">
        <v>0</v>
      </c>
      <c r="BI58" s="27">
        <v>0</v>
      </c>
      <c r="BJ58" s="27">
        <v>0</v>
      </c>
      <c r="BK58" s="28">
        <v>10</v>
      </c>
      <c r="BL58" s="28">
        <v>4</v>
      </c>
      <c r="BM58" s="28">
        <v>0</v>
      </c>
      <c r="BN58" s="20">
        <v>14</v>
      </c>
      <c r="BO58" s="20">
        <v>14</v>
      </c>
      <c r="BP58" s="27">
        <v>0</v>
      </c>
      <c r="BQ58" s="26" t="s">
        <v>0</v>
      </c>
      <c r="BR58" s="26" t="s">
        <v>0</v>
      </c>
      <c r="BS58" s="26" t="s">
        <v>5</v>
      </c>
      <c r="BT58" s="26" t="s">
        <v>0</v>
      </c>
      <c r="BU58" s="26" t="s">
        <v>0</v>
      </c>
      <c r="BV58" s="21" t="s">
        <v>0</v>
      </c>
      <c r="BW58" s="21" t="s">
        <v>23</v>
      </c>
      <c r="BX58" s="21" t="s">
        <v>22</v>
      </c>
      <c r="BY58" s="21" t="s">
        <v>32</v>
      </c>
      <c r="BZ58" s="21" t="s">
        <v>128</v>
      </c>
      <c r="CA58" s="21" t="s">
        <v>276</v>
      </c>
      <c r="CB58" s="29"/>
      <c r="CC58" s="29"/>
      <c r="CD58" s="29" t="s">
        <v>5</v>
      </c>
      <c r="CE58" s="29" t="s">
        <v>440</v>
      </c>
      <c r="CF58" s="29"/>
      <c r="CG58" s="29"/>
      <c r="CH58" s="30" t="str">
        <f>IF(AND(Tabla1[[#This Row],[PONDERACION  ]]=100,Tabla1[[#This Row],[PONDERACION   ]]=100,Tabla1[[#This Row],[PONDERACION    ]]=100),"SI","NO")</f>
        <v>NO</v>
      </c>
    </row>
    <row r="59" spans="1:86" x14ac:dyDescent="0.2">
      <c r="A59" s="20"/>
      <c r="B59" s="20" t="s">
        <v>154</v>
      </c>
      <c r="C59" s="21">
        <v>4</v>
      </c>
      <c r="D59" s="22" t="s">
        <v>11</v>
      </c>
      <c r="E59" s="22" t="s">
        <v>10</v>
      </c>
      <c r="F59" s="23">
        <v>43684</v>
      </c>
      <c r="G59" s="21" t="s">
        <v>9</v>
      </c>
      <c r="H59" s="24" t="s">
        <v>441</v>
      </c>
      <c r="I59" s="23">
        <v>43683</v>
      </c>
      <c r="J59" s="25">
        <v>0.4770833333333333</v>
      </c>
      <c r="K59" s="20">
        <v>420</v>
      </c>
      <c r="L59" s="21" t="s">
        <v>442</v>
      </c>
      <c r="M59" s="21">
        <v>64658720</v>
      </c>
      <c r="N59" s="21">
        <v>23342634</v>
      </c>
      <c r="O59" s="21" t="s">
        <v>8</v>
      </c>
      <c r="P59" s="21" t="s">
        <v>33</v>
      </c>
      <c r="Q59" s="21" t="s">
        <v>443</v>
      </c>
      <c r="R59" s="21" t="s">
        <v>345</v>
      </c>
      <c r="S59" s="20" t="s">
        <v>0</v>
      </c>
      <c r="T59" s="21" t="s">
        <v>7</v>
      </c>
      <c r="U59" s="26" t="s">
        <v>13</v>
      </c>
      <c r="V59" s="26" t="s">
        <v>5</v>
      </c>
      <c r="W59" s="26" t="s">
        <v>12</v>
      </c>
      <c r="X59" s="26" t="s">
        <v>4</v>
      </c>
      <c r="Y59" s="26" t="s">
        <v>5</v>
      </c>
      <c r="Z59" s="21" t="s">
        <v>6</v>
      </c>
      <c r="AA59" s="22" t="s">
        <v>5</v>
      </c>
      <c r="AB59" s="22" t="s">
        <v>5</v>
      </c>
      <c r="AC59" s="22" t="s">
        <v>5</v>
      </c>
      <c r="AD59" s="22" t="s">
        <v>5</v>
      </c>
      <c r="AE59" s="22" t="s">
        <v>5</v>
      </c>
      <c r="AF59" s="27">
        <v>100</v>
      </c>
      <c r="AG59" s="22" t="s">
        <v>5</v>
      </c>
      <c r="AH59" s="22" t="s">
        <v>5</v>
      </c>
      <c r="AI59" s="22" t="s">
        <v>5</v>
      </c>
      <c r="AJ59" s="22" t="s">
        <v>5</v>
      </c>
      <c r="AK59" s="27">
        <v>100</v>
      </c>
      <c r="AL59" s="22" t="s">
        <v>5</v>
      </c>
      <c r="AM59" s="22" t="s">
        <v>0</v>
      </c>
      <c r="AN59" s="22" t="s">
        <v>5</v>
      </c>
      <c r="AO59" s="22" t="s">
        <v>5</v>
      </c>
      <c r="AP59" s="22" t="s">
        <v>5</v>
      </c>
      <c r="AQ59" s="22" t="s">
        <v>5</v>
      </c>
      <c r="AR59" s="22" t="s">
        <v>5</v>
      </c>
      <c r="AS59" s="22" t="s">
        <v>4</v>
      </c>
      <c r="AT59" s="22" t="s">
        <v>4</v>
      </c>
      <c r="AU59" s="22" t="s">
        <v>4</v>
      </c>
      <c r="AV59" s="22" t="s">
        <v>0</v>
      </c>
      <c r="AW59" s="22" t="s">
        <v>5</v>
      </c>
      <c r="AX59" s="27">
        <v>17.142857142857142</v>
      </c>
      <c r="AY59" s="21" t="s">
        <v>0</v>
      </c>
      <c r="AZ59" s="21" t="s">
        <v>0</v>
      </c>
      <c r="BA59" s="21" t="s">
        <v>0</v>
      </c>
      <c r="BB59" s="21" t="s">
        <v>5</v>
      </c>
      <c r="BC59" s="27">
        <v>9.0909090909090917</v>
      </c>
      <c r="BD59" s="21" t="s">
        <v>5</v>
      </c>
      <c r="BE59" s="21" t="s">
        <v>5</v>
      </c>
      <c r="BF59" s="21" t="s">
        <v>5</v>
      </c>
      <c r="BG59" s="27">
        <v>100</v>
      </c>
      <c r="BH59" s="22" t="s">
        <v>4</v>
      </c>
      <c r="BI59" s="27">
        <v>100</v>
      </c>
      <c r="BJ59" s="27">
        <v>48.514285714285712</v>
      </c>
      <c r="BK59" s="28">
        <v>3</v>
      </c>
      <c r="BL59" s="28">
        <v>2</v>
      </c>
      <c r="BM59" s="28">
        <v>0</v>
      </c>
      <c r="BN59" s="20">
        <v>5</v>
      </c>
      <c r="BO59" s="20">
        <v>0</v>
      </c>
      <c r="BP59" s="27">
        <v>48.514285714285712</v>
      </c>
      <c r="BQ59" s="26" t="s">
        <v>0</v>
      </c>
      <c r="BR59" s="26" t="s">
        <v>0</v>
      </c>
      <c r="BS59" s="26" t="s">
        <v>0</v>
      </c>
      <c r="BT59" s="26" t="s">
        <v>0</v>
      </c>
      <c r="BU59" s="26" t="s">
        <v>0</v>
      </c>
      <c r="BV59" s="21" t="s">
        <v>0</v>
      </c>
      <c r="BW59" s="21" t="s">
        <v>23</v>
      </c>
      <c r="BX59" s="21" t="s">
        <v>22</v>
      </c>
      <c r="BY59" s="21" t="s">
        <v>32</v>
      </c>
      <c r="BZ59" s="21" t="s">
        <v>128</v>
      </c>
      <c r="CA59" s="21" t="s">
        <v>31</v>
      </c>
      <c r="CB59" s="29"/>
      <c r="CC59" s="29"/>
      <c r="CD59" s="29" t="s">
        <v>0</v>
      </c>
      <c r="CE59" s="29" t="s">
        <v>467</v>
      </c>
      <c r="CF59" s="29"/>
      <c r="CG59" s="29"/>
      <c r="CH59" s="30" t="str">
        <f>IF(AND(Tabla1[[#This Row],[PONDERACION  ]]=100,Tabla1[[#This Row],[PONDERACION   ]]=100,Tabla1[[#This Row],[PONDERACION    ]]=100),"SI","NO")</f>
        <v>NO</v>
      </c>
    </row>
    <row r="60" spans="1:86" x14ac:dyDescent="0.2">
      <c r="A60" s="20" t="s">
        <v>139</v>
      </c>
      <c r="B60" s="20" t="s">
        <v>140</v>
      </c>
      <c r="C60" s="21">
        <v>4</v>
      </c>
      <c r="D60" s="22" t="s">
        <v>11</v>
      </c>
      <c r="E60" s="22" t="s">
        <v>10</v>
      </c>
      <c r="F60" s="23">
        <v>43684</v>
      </c>
      <c r="G60" s="21" t="s">
        <v>9</v>
      </c>
      <c r="H60" s="24" t="s">
        <v>444</v>
      </c>
      <c r="I60" s="23">
        <v>43683</v>
      </c>
      <c r="J60" s="25">
        <v>0.4604166666666667</v>
      </c>
      <c r="K60" s="20">
        <v>402</v>
      </c>
      <c r="L60" s="21" t="s">
        <v>445</v>
      </c>
      <c r="M60" s="21">
        <v>14796327</v>
      </c>
      <c r="N60" s="21">
        <v>25935373</v>
      </c>
      <c r="O60" s="21" t="s">
        <v>8</v>
      </c>
      <c r="P60" s="21" t="s">
        <v>21</v>
      </c>
      <c r="Q60" s="21" t="s">
        <v>446</v>
      </c>
      <c r="R60" s="21" t="s">
        <v>39</v>
      </c>
      <c r="S60" s="20" t="s">
        <v>5</v>
      </c>
      <c r="T60" s="21" t="s">
        <v>7</v>
      </c>
      <c r="U60" s="26" t="s">
        <v>13</v>
      </c>
      <c r="V60" s="26" t="s">
        <v>5</v>
      </c>
      <c r="W60" s="26" t="s">
        <v>12</v>
      </c>
      <c r="X60" s="26" t="s">
        <v>4</v>
      </c>
      <c r="Y60" s="26" t="s">
        <v>5</v>
      </c>
      <c r="Z60" s="21" t="s">
        <v>6</v>
      </c>
      <c r="AA60" s="22" t="s">
        <v>5</v>
      </c>
      <c r="AB60" s="22" t="s">
        <v>0</v>
      </c>
      <c r="AC60" s="22" t="s">
        <v>5</v>
      </c>
      <c r="AD60" s="22" t="s">
        <v>5</v>
      </c>
      <c r="AE60" s="22" t="s">
        <v>5</v>
      </c>
      <c r="AF60" s="27">
        <v>75</v>
      </c>
      <c r="AG60" s="22" t="s">
        <v>4</v>
      </c>
      <c r="AH60" s="22" t="s">
        <v>4</v>
      </c>
      <c r="AI60" s="22" t="s">
        <v>5</v>
      </c>
      <c r="AJ60" s="22" t="s">
        <v>5</v>
      </c>
      <c r="AK60" s="27">
        <v>100</v>
      </c>
      <c r="AL60" s="22" t="s">
        <v>5</v>
      </c>
      <c r="AM60" s="22" t="s">
        <v>0</v>
      </c>
      <c r="AN60" s="22" t="s">
        <v>5</v>
      </c>
      <c r="AO60" s="22" t="s">
        <v>5</v>
      </c>
      <c r="AP60" s="22" t="s">
        <v>0</v>
      </c>
      <c r="AQ60" s="22" t="s">
        <v>5</v>
      </c>
      <c r="AR60" s="22" t="s">
        <v>4</v>
      </c>
      <c r="AS60" s="22" t="s">
        <v>4</v>
      </c>
      <c r="AT60" s="22" t="s">
        <v>4</v>
      </c>
      <c r="AU60" s="22" t="s">
        <v>5</v>
      </c>
      <c r="AV60" s="22" t="s">
        <v>5</v>
      </c>
      <c r="AW60" s="22" t="s">
        <v>5</v>
      </c>
      <c r="AX60" s="27">
        <v>42.10526315789474</v>
      </c>
      <c r="AY60" s="21" t="s">
        <v>5</v>
      </c>
      <c r="AZ60" s="21" t="s">
        <v>5</v>
      </c>
      <c r="BA60" s="21" t="s">
        <v>5</v>
      </c>
      <c r="BB60" s="21" t="s">
        <v>5</v>
      </c>
      <c r="BC60" s="27">
        <v>100</v>
      </c>
      <c r="BD60" s="21" t="s">
        <v>5</v>
      </c>
      <c r="BE60" s="21" t="s">
        <v>5</v>
      </c>
      <c r="BF60" s="21" t="s">
        <v>5</v>
      </c>
      <c r="BG60" s="27">
        <v>100</v>
      </c>
      <c r="BH60" s="22" t="s">
        <v>4</v>
      </c>
      <c r="BI60" s="27">
        <v>100</v>
      </c>
      <c r="BJ60" s="27">
        <v>76</v>
      </c>
      <c r="BK60" s="28">
        <v>1</v>
      </c>
      <c r="BL60" s="28">
        <v>0</v>
      </c>
      <c r="BM60" s="28">
        <v>0</v>
      </c>
      <c r="BN60" s="20">
        <v>1</v>
      </c>
      <c r="BO60" s="20">
        <v>2</v>
      </c>
      <c r="BP60" s="27">
        <v>76</v>
      </c>
      <c r="BQ60" s="26" t="s">
        <v>0</v>
      </c>
      <c r="BR60" s="26" t="s">
        <v>0</v>
      </c>
      <c r="BS60" s="26" t="s">
        <v>0</v>
      </c>
      <c r="BT60" s="26" t="s">
        <v>0</v>
      </c>
      <c r="BU60" s="26" t="s">
        <v>0</v>
      </c>
      <c r="BV60" s="21" t="s">
        <v>0</v>
      </c>
      <c r="BW60" s="21" t="s">
        <v>3</v>
      </c>
      <c r="BX60" s="21" t="s">
        <v>2</v>
      </c>
      <c r="BY60" s="21" t="s">
        <v>1</v>
      </c>
      <c r="BZ60" s="21" t="s">
        <v>123</v>
      </c>
      <c r="CA60" s="21" t="s">
        <v>25</v>
      </c>
      <c r="CB60" s="29"/>
      <c r="CC60" s="29"/>
      <c r="CD60" s="29" t="s">
        <v>0</v>
      </c>
      <c r="CE60" s="29" t="s">
        <v>447</v>
      </c>
      <c r="CF60" s="29"/>
      <c r="CG60" s="29"/>
      <c r="CH60" s="30" t="str">
        <f>IF(AND(Tabla1[[#This Row],[PONDERACION  ]]=100,Tabla1[[#This Row],[PONDERACION   ]]=100,Tabla1[[#This Row],[PONDERACION    ]]=100),"SI","NO")</f>
        <v>NO</v>
      </c>
    </row>
    <row r="61" spans="1:86" x14ac:dyDescent="0.2">
      <c r="A61" s="20" t="s">
        <v>378</v>
      </c>
      <c r="B61" s="20" t="s">
        <v>379</v>
      </c>
      <c r="C61" s="21">
        <v>6</v>
      </c>
      <c r="D61" s="22" t="s">
        <v>11</v>
      </c>
      <c r="E61" s="22" t="s">
        <v>10</v>
      </c>
      <c r="F61" s="23">
        <v>43684</v>
      </c>
      <c r="G61" s="21" t="s">
        <v>9</v>
      </c>
      <c r="H61" s="24" t="s">
        <v>448</v>
      </c>
      <c r="I61" s="23">
        <v>43683</v>
      </c>
      <c r="J61" s="25">
        <v>0.4548611111111111</v>
      </c>
      <c r="K61" s="20">
        <v>459</v>
      </c>
      <c r="L61" s="21" t="s">
        <v>449</v>
      </c>
      <c r="M61" s="21">
        <v>74528518</v>
      </c>
      <c r="N61" s="21">
        <v>35562696</v>
      </c>
      <c r="O61" s="21" t="s">
        <v>8</v>
      </c>
      <c r="P61" s="21" t="s">
        <v>16</v>
      </c>
      <c r="Q61" s="21" t="s">
        <v>450</v>
      </c>
      <c r="R61" s="21" t="s">
        <v>39</v>
      </c>
      <c r="S61" s="20" t="s">
        <v>0</v>
      </c>
      <c r="T61" s="21" t="s">
        <v>7</v>
      </c>
      <c r="U61" s="26" t="s">
        <v>13</v>
      </c>
      <c r="V61" s="26" t="s">
        <v>5</v>
      </c>
      <c r="W61" s="26" t="s">
        <v>12</v>
      </c>
      <c r="X61" s="26" t="s">
        <v>4</v>
      </c>
      <c r="Y61" s="26" t="s">
        <v>5</v>
      </c>
      <c r="Z61" s="21" t="s">
        <v>6</v>
      </c>
      <c r="AA61" s="22" t="s">
        <v>5</v>
      </c>
      <c r="AB61" s="22" t="s">
        <v>0</v>
      </c>
      <c r="AC61" s="22" t="s">
        <v>5</v>
      </c>
      <c r="AD61" s="22" t="s">
        <v>5</v>
      </c>
      <c r="AE61" s="22" t="s">
        <v>0</v>
      </c>
      <c r="AF61" s="27">
        <v>62.5</v>
      </c>
      <c r="AG61" s="22" t="s">
        <v>4</v>
      </c>
      <c r="AH61" s="22" t="s">
        <v>4</v>
      </c>
      <c r="AI61" s="22" t="s">
        <v>5</v>
      </c>
      <c r="AJ61" s="22" t="s">
        <v>5</v>
      </c>
      <c r="AK61" s="27">
        <v>100</v>
      </c>
      <c r="AL61" s="22" t="s">
        <v>5</v>
      </c>
      <c r="AM61" s="22" t="s">
        <v>0</v>
      </c>
      <c r="AN61" s="22" t="s">
        <v>5</v>
      </c>
      <c r="AO61" s="22" t="s">
        <v>5</v>
      </c>
      <c r="AP61" s="22" t="s">
        <v>5</v>
      </c>
      <c r="AQ61" s="22" t="s">
        <v>5</v>
      </c>
      <c r="AR61" s="22" t="s">
        <v>0</v>
      </c>
      <c r="AS61" s="22" t="s">
        <v>4</v>
      </c>
      <c r="AT61" s="22" t="s">
        <v>4</v>
      </c>
      <c r="AU61" s="22" t="s">
        <v>4</v>
      </c>
      <c r="AV61" s="22" t="s">
        <v>0</v>
      </c>
      <c r="AW61" s="22" t="s">
        <v>5</v>
      </c>
      <c r="AX61" s="27">
        <v>17.142857142857142</v>
      </c>
      <c r="AY61" s="21" t="s">
        <v>5</v>
      </c>
      <c r="AZ61" s="21" t="s">
        <v>5</v>
      </c>
      <c r="BA61" s="21" t="s">
        <v>5</v>
      </c>
      <c r="BB61" s="21" t="s">
        <v>5</v>
      </c>
      <c r="BC61" s="27">
        <v>100</v>
      </c>
      <c r="BD61" s="21" t="s">
        <v>5</v>
      </c>
      <c r="BE61" s="21" t="s">
        <v>5</v>
      </c>
      <c r="BF61" s="21" t="s">
        <v>5</v>
      </c>
      <c r="BG61" s="27">
        <v>100</v>
      </c>
      <c r="BH61" s="22" t="s">
        <v>4</v>
      </c>
      <c r="BI61" s="27">
        <v>100</v>
      </c>
      <c r="BJ61" s="27">
        <v>65.514285714285705</v>
      </c>
      <c r="BK61" s="28">
        <v>2</v>
      </c>
      <c r="BL61" s="28">
        <v>0</v>
      </c>
      <c r="BM61" s="28">
        <v>0</v>
      </c>
      <c r="BN61" s="20">
        <v>2</v>
      </c>
      <c r="BO61" s="20">
        <v>3</v>
      </c>
      <c r="BP61" s="27">
        <v>65.514285714285705</v>
      </c>
      <c r="BQ61" s="26" t="s">
        <v>0</v>
      </c>
      <c r="BR61" s="26" t="s">
        <v>0</v>
      </c>
      <c r="BS61" s="26" t="s">
        <v>0</v>
      </c>
      <c r="BT61" s="26" t="s">
        <v>0</v>
      </c>
      <c r="BU61" s="26" t="s">
        <v>0</v>
      </c>
      <c r="BV61" s="21" t="s">
        <v>0</v>
      </c>
      <c r="BW61" s="21" t="s">
        <v>3</v>
      </c>
      <c r="BX61" s="21" t="s">
        <v>2</v>
      </c>
      <c r="BY61" s="21" t="s">
        <v>1</v>
      </c>
      <c r="BZ61" s="21" t="s">
        <v>123</v>
      </c>
      <c r="CA61" s="21" t="s">
        <v>17</v>
      </c>
      <c r="CB61" s="29"/>
      <c r="CC61" s="29"/>
      <c r="CD61" s="29" t="s">
        <v>0</v>
      </c>
      <c r="CE61" s="29" t="s">
        <v>451</v>
      </c>
      <c r="CF61" s="29"/>
      <c r="CG61" s="29"/>
      <c r="CH61" s="30" t="str">
        <f>IF(AND(Tabla1[[#This Row],[PONDERACION  ]]=100,Tabla1[[#This Row],[PONDERACION   ]]=100,Tabla1[[#This Row],[PONDERACION    ]]=100),"SI","NO")</f>
        <v>NO</v>
      </c>
    </row>
    <row r="62" spans="1:86" x14ac:dyDescent="0.2">
      <c r="A62" s="20" t="s">
        <v>162</v>
      </c>
      <c r="B62" s="20"/>
      <c r="C62" s="21">
        <v>6</v>
      </c>
      <c r="D62" s="22" t="s">
        <v>11</v>
      </c>
      <c r="E62" s="22" t="s">
        <v>10</v>
      </c>
      <c r="F62" s="23">
        <v>43684</v>
      </c>
      <c r="G62" s="21" t="s">
        <v>9</v>
      </c>
      <c r="H62" s="24" t="s">
        <v>452</v>
      </c>
      <c r="I62" s="23">
        <v>43683</v>
      </c>
      <c r="J62" s="25">
        <v>0.41944444444444445</v>
      </c>
      <c r="K62" s="20">
        <v>355</v>
      </c>
      <c r="L62" s="21" t="s">
        <v>453</v>
      </c>
      <c r="M62" s="21">
        <v>74628180</v>
      </c>
      <c r="N62" s="21">
        <v>30205879</v>
      </c>
      <c r="O62" s="21" t="s">
        <v>8</v>
      </c>
      <c r="P62" s="21" t="s">
        <v>331</v>
      </c>
      <c r="Q62" s="21" t="s">
        <v>454</v>
      </c>
      <c r="R62" s="21" t="s">
        <v>333</v>
      </c>
      <c r="S62" s="20" t="s">
        <v>5</v>
      </c>
      <c r="T62" s="21" t="s">
        <v>7</v>
      </c>
      <c r="U62" s="26" t="s">
        <v>13</v>
      </c>
      <c r="V62" s="26" t="s">
        <v>5</v>
      </c>
      <c r="W62" s="26" t="s">
        <v>12</v>
      </c>
      <c r="X62" s="26" t="s">
        <v>4</v>
      </c>
      <c r="Y62" s="26" t="s">
        <v>5</v>
      </c>
      <c r="Z62" s="21" t="s">
        <v>6</v>
      </c>
      <c r="AA62" s="22" t="s">
        <v>5</v>
      </c>
      <c r="AB62" s="22" t="s">
        <v>5</v>
      </c>
      <c r="AC62" s="22" t="s">
        <v>5</v>
      </c>
      <c r="AD62" s="22" t="s">
        <v>5</v>
      </c>
      <c r="AE62" s="22" t="s">
        <v>5</v>
      </c>
      <c r="AF62" s="27">
        <v>100</v>
      </c>
      <c r="AG62" s="22" t="s">
        <v>4</v>
      </c>
      <c r="AH62" s="22" t="s">
        <v>4</v>
      </c>
      <c r="AI62" s="22" t="s">
        <v>5</v>
      </c>
      <c r="AJ62" s="22" t="s">
        <v>0</v>
      </c>
      <c r="AK62" s="27">
        <v>66.666666666666657</v>
      </c>
      <c r="AL62" s="22" t="s">
        <v>5</v>
      </c>
      <c r="AM62" s="22" t="s">
        <v>5</v>
      </c>
      <c r="AN62" s="22" t="s">
        <v>5</v>
      </c>
      <c r="AO62" s="22" t="s">
        <v>4</v>
      </c>
      <c r="AP62" s="22" t="s">
        <v>4</v>
      </c>
      <c r="AQ62" s="22" t="s">
        <v>4</v>
      </c>
      <c r="AR62" s="22" t="s">
        <v>4</v>
      </c>
      <c r="AS62" s="22" t="s">
        <v>4</v>
      </c>
      <c r="AT62" s="22" t="s">
        <v>4</v>
      </c>
      <c r="AU62" s="22" t="s">
        <v>4</v>
      </c>
      <c r="AV62" s="22" t="s">
        <v>5</v>
      </c>
      <c r="AW62" s="22" t="s">
        <v>5</v>
      </c>
      <c r="AX62" s="27">
        <v>100</v>
      </c>
      <c r="AY62" s="21" t="s">
        <v>4</v>
      </c>
      <c r="AZ62" s="21" t="s">
        <v>5</v>
      </c>
      <c r="BA62" s="21" t="s">
        <v>5</v>
      </c>
      <c r="BB62" s="21" t="s">
        <v>5</v>
      </c>
      <c r="BC62" s="27">
        <v>99.999999999999986</v>
      </c>
      <c r="BD62" s="21" t="s">
        <v>5</v>
      </c>
      <c r="BE62" s="21" t="s">
        <v>5</v>
      </c>
      <c r="BF62" s="21" t="s">
        <v>5</v>
      </c>
      <c r="BG62" s="27">
        <v>100</v>
      </c>
      <c r="BH62" s="22" t="s">
        <v>0</v>
      </c>
      <c r="BI62" s="27">
        <v>0</v>
      </c>
      <c r="BJ62" s="27">
        <v>89.666666666666657</v>
      </c>
      <c r="BK62" s="28">
        <v>1</v>
      </c>
      <c r="BL62" s="28">
        <v>0</v>
      </c>
      <c r="BM62" s="28">
        <v>0</v>
      </c>
      <c r="BN62" s="20">
        <v>1</v>
      </c>
      <c r="BO62" s="20">
        <v>1</v>
      </c>
      <c r="BP62" s="27">
        <v>89.666666666666657</v>
      </c>
      <c r="BQ62" s="26" t="s">
        <v>0</v>
      </c>
      <c r="BR62" s="26" t="s">
        <v>0</v>
      </c>
      <c r="BS62" s="26" t="s">
        <v>0</v>
      </c>
      <c r="BT62" s="26" t="s">
        <v>0</v>
      </c>
      <c r="BU62" s="26" t="s">
        <v>0</v>
      </c>
      <c r="BV62" s="21" t="s">
        <v>5</v>
      </c>
      <c r="BW62" s="21" t="s">
        <v>12</v>
      </c>
      <c r="BX62" s="21" t="s">
        <v>12</v>
      </c>
      <c r="BY62" s="21" t="s">
        <v>12</v>
      </c>
      <c r="BZ62" s="21" t="s">
        <v>12</v>
      </c>
      <c r="CA62" s="21" t="s">
        <v>12</v>
      </c>
      <c r="CB62" s="29"/>
      <c r="CC62" s="29"/>
      <c r="CD62" s="29" t="s">
        <v>0</v>
      </c>
      <c r="CE62" s="29" t="s">
        <v>468</v>
      </c>
      <c r="CF62" s="29"/>
      <c r="CG62" s="29"/>
      <c r="CH62" s="30" t="str">
        <f>IF(AND(Tabla1[[#This Row],[PONDERACION  ]]=100,Tabla1[[#This Row],[PONDERACION   ]]=100,Tabla1[[#This Row],[PONDERACION    ]]=100),"SI","NO")</f>
        <v>NO</v>
      </c>
    </row>
  </sheetData>
  <conditionalFormatting sqref="H1:H1048576">
    <cfRule type="duplicateValues" dxfId="91" priority="2"/>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VILLANUEVA ROJAS</dc:creator>
  <cp:lastModifiedBy>justbe</cp:lastModifiedBy>
  <dcterms:created xsi:type="dcterms:W3CDTF">2019-05-30T16:25:34Z</dcterms:created>
  <dcterms:modified xsi:type="dcterms:W3CDTF">2019-08-11T05:11:30Z</dcterms:modified>
</cp:coreProperties>
</file>