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065561\Downloads\"/>
    </mc:Choice>
  </mc:AlternateContent>
  <xr:revisionPtr revIDLastSave="0" documentId="8_{CACC9CEB-7506-47E2-A85D-4B59A1542DBF}" xr6:coauthVersionLast="47" xr6:coauthVersionMax="47" xr10:uidLastSave="{00000000-0000-0000-0000-000000000000}"/>
  <bookViews>
    <workbookView xWindow="-110" yWindow="-110" windowWidth="19420" windowHeight="10300" tabRatio="751" xr2:uid="{00000000-000D-0000-FFFF-FFFF00000000}"/>
  </bookViews>
  <sheets>
    <sheet name="Var. Mensal" sheetId="3" r:id="rId1"/>
    <sheet name="Var. Anual" sheetId="4" r:id="rId2"/>
    <sheet name="Var. Acum. Anual" sheetId="5" r:id="rId3"/>
    <sheet name="Var. Acum. 12 Meses" sheetId="6" r:id="rId4"/>
    <sheet name="Com Ajuste Sazonal" sheetId="2" r:id="rId5"/>
    <sheet name="Sem Ajuste Sazonal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6" i="3" l="1"/>
  <c r="C296" i="3"/>
  <c r="D296" i="3"/>
  <c r="E296" i="3"/>
  <c r="F296" i="3"/>
  <c r="G296" i="3"/>
  <c r="H296" i="3"/>
  <c r="B296" i="4"/>
  <c r="C296" i="4"/>
  <c r="D296" i="4"/>
  <c r="E296" i="4"/>
  <c r="F296" i="4"/>
  <c r="G296" i="4"/>
  <c r="H296" i="4"/>
  <c r="B296" i="5"/>
  <c r="C296" i="5"/>
  <c r="D296" i="5"/>
  <c r="E296" i="5"/>
  <c r="F296" i="5"/>
  <c r="G296" i="5"/>
  <c r="H296" i="5"/>
  <c r="B296" i="6"/>
  <c r="C296" i="6"/>
  <c r="D296" i="6"/>
  <c r="E296" i="6"/>
  <c r="F296" i="6"/>
  <c r="G296" i="6"/>
  <c r="H296" i="6"/>
  <c r="B295" i="6"/>
  <c r="C295" i="6"/>
  <c r="D295" i="6"/>
  <c r="E295" i="6"/>
  <c r="F295" i="6"/>
  <c r="G295" i="6"/>
  <c r="H295" i="6"/>
  <c r="B295" i="5"/>
  <c r="C295" i="5"/>
  <c r="D295" i="5"/>
  <c r="E295" i="5"/>
  <c r="F295" i="5"/>
  <c r="G295" i="5"/>
  <c r="H295" i="5"/>
  <c r="B295" i="4"/>
  <c r="C295" i="4"/>
  <c r="D295" i="4"/>
  <c r="E295" i="4"/>
  <c r="F295" i="4"/>
  <c r="G295" i="4"/>
  <c r="H295" i="4"/>
  <c r="B295" i="3"/>
  <c r="C295" i="3"/>
  <c r="D295" i="3"/>
  <c r="E295" i="3"/>
  <c r="F295" i="3"/>
  <c r="G295" i="3"/>
  <c r="H295" i="3"/>
  <c r="B294" i="3"/>
  <c r="C294" i="3"/>
  <c r="D294" i="3"/>
  <c r="E294" i="3"/>
  <c r="F294" i="3"/>
  <c r="G294" i="3"/>
  <c r="H294" i="3"/>
  <c r="B294" i="4"/>
  <c r="C294" i="4"/>
  <c r="D294" i="4"/>
  <c r="E294" i="4"/>
  <c r="F294" i="4"/>
  <c r="G294" i="4"/>
  <c r="H294" i="4"/>
  <c r="B294" i="5"/>
  <c r="C294" i="5"/>
  <c r="D294" i="5"/>
  <c r="E294" i="5"/>
  <c r="F294" i="5"/>
  <c r="G294" i="5"/>
  <c r="H294" i="5"/>
  <c r="B294" i="6"/>
  <c r="C294" i="6"/>
  <c r="D294" i="6"/>
  <c r="E294" i="6"/>
  <c r="F294" i="6"/>
  <c r="G294" i="6"/>
  <c r="H294" i="6"/>
  <c r="B293" i="3" l="1"/>
  <c r="C293" i="3"/>
  <c r="D293" i="3"/>
  <c r="E293" i="3"/>
  <c r="F293" i="3"/>
  <c r="G293" i="3"/>
  <c r="H293" i="3"/>
  <c r="B293" i="4"/>
  <c r="C293" i="4"/>
  <c r="D293" i="4"/>
  <c r="E293" i="4"/>
  <c r="F293" i="4"/>
  <c r="G293" i="4"/>
  <c r="H293" i="4"/>
  <c r="B293" i="5"/>
  <c r="C293" i="5"/>
  <c r="D293" i="5"/>
  <c r="E293" i="5"/>
  <c r="F293" i="5"/>
  <c r="G293" i="5"/>
  <c r="H293" i="5"/>
  <c r="B293" i="6"/>
  <c r="C293" i="6"/>
  <c r="D293" i="6"/>
  <c r="E293" i="6"/>
  <c r="F293" i="6"/>
  <c r="G293" i="6"/>
  <c r="H293" i="6"/>
  <c r="B292" i="3" l="1"/>
  <c r="C292" i="3"/>
  <c r="D292" i="3"/>
  <c r="E292" i="3"/>
  <c r="F292" i="3"/>
  <c r="G292" i="3"/>
  <c r="H292" i="3"/>
  <c r="B292" i="4"/>
  <c r="C292" i="4"/>
  <c r="D292" i="4"/>
  <c r="E292" i="4"/>
  <c r="F292" i="4"/>
  <c r="G292" i="4"/>
  <c r="H292" i="4"/>
  <c r="C292" i="5"/>
  <c r="D292" i="5"/>
  <c r="E292" i="5"/>
  <c r="F292" i="5"/>
  <c r="G292" i="5"/>
  <c r="H292" i="5"/>
  <c r="B292" i="5"/>
  <c r="B292" i="6"/>
  <c r="C292" i="6"/>
  <c r="D292" i="6"/>
  <c r="E292" i="6"/>
  <c r="F292" i="6"/>
  <c r="G292" i="6"/>
  <c r="H292" i="6"/>
  <c r="B291" i="3" l="1"/>
  <c r="C291" i="3"/>
  <c r="D291" i="3"/>
  <c r="E291" i="3"/>
  <c r="F291" i="3"/>
  <c r="G291" i="3"/>
  <c r="H291" i="3"/>
  <c r="B291" i="4"/>
  <c r="C291" i="4"/>
  <c r="D291" i="4"/>
  <c r="E291" i="4"/>
  <c r="F291" i="4"/>
  <c r="G291" i="4"/>
  <c r="H291" i="4"/>
  <c r="B291" i="5"/>
  <c r="C291" i="5"/>
  <c r="D291" i="5"/>
  <c r="E291" i="5"/>
  <c r="F291" i="5"/>
  <c r="G291" i="5"/>
  <c r="H291" i="5"/>
  <c r="B291" i="6"/>
  <c r="C291" i="6"/>
  <c r="D291" i="6"/>
  <c r="E291" i="6"/>
  <c r="F291" i="6"/>
  <c r="G291" i="6"/>
  <c r="H291" i="6"/>
  <c r="B290" i="3" l="1"/>
  <c r="C290" i="3"/>
  <c r="D290" i="3"/>
  <c r="E290" i="3"/>
  <c r="F290" i="3"/>
  <c r="G290" i="3"/>
  <c r="H290" i="3"/>
  <c r="B290" i="4"/>
  <c r="C290" i="4"/>
  <c r="D290" i="4"/>
  <c r="E290" i="4"/>
  <c r="F290" i="4"/>
  <c r="G290" i="4"/>
  <c r="H290" i="4"/>
  <c r="B290" i="5"/>
  <c r="C290" i="5"/>
  <c r="D290" i="5"/>
  <c r="E290" i="5"/>
  <c r="F290" i="5"/>
  <c r="G290" i="5"/>
  <c r="H290" i="5"/>
  <c r="B290" i="6"/>
  <c r="C290" i="6"/>
  <c r="D290" i="6"/>
  <c r="E290" i="6"/>
  <c r="F290" i="6"/>
  <c r="G290" i="6"/>
  <c r="H290" i="6"/>
  <c r="B289" i="3" l="1"/>
  <c r="C289" i="3"/>
  <c r="D289" i="3"/>
  <c r="E289" i="3"/>
  <c r="F289" i="3"/>
  <c r="G289" i="3"/>
  <c r="H289" i="3"/>
  <c r="B289" i="4"/>
  <c r="C289" i="4"/>
  <c r="D289" i="4"/>
  <c r="E289" i="4"/>
  <c r="F289" i="4"/>
  <c r="G289" i="4"/>
  <c r="H289" i="4"/>
  <c r="B289" i="5"/>
  <c r="C289" i="5"/>
  <c r="D289" i="5"/>
  <c r="E289" i="5"/>
  <c r="F289" i="5"/>
  <c r="G289" i="5"/>
  <c r="H289" i="5"/>
  <c r="B289" i="6"/>
  <c r="C289" i="6"/>
  <c r="D289" i="6"/>
  <c r="E289" i="6"/>
  <c r="F289" i="6"/>
  <c r="G289" i="6"/>
  <c r="H289" i="6"/>
  <c r="B288" i="3"/>
  <c r="C288" i="3"/>
  <c r="D288" i="3"/>
  <c r="E288" i="3"/>
  <c r="F288" i="3"/>
  <c r="G288" i="3"/>
  <c r="H288" i="3"/>
  <c r="B288" i="4"/>
  <c r="C288" i="4"/>
  <c r="D288" i="4"/>
  <c r="E288" i="4"/>
  <c r="F288" i="4"/>
  <c r="G288" i="4"/>
  <c r="H288" i="4"/>
  <c r="B288" i="5"/>
  <c r="C288" i="5"/>
  <c r="D288" i="5"/>
  <c r="E288" i="5"/>
  <c r="F288" i="5"/>
  <c r="G288" i="5"/>
  <c r="H288" i="5"/>
  <c r="B288" i="6"/>
  <c r="C288" i="6"/>
  <c r="D288" i="6"/>
  <c r="E288" i="6"/>
  <c r="F288" i="6"/>
  <c r="G288" i="6"/>
  <c r="H288" i="6"/>
  <c r="B287" i="3"/>
  <c r="C287" i="3"/>
  <c r="D287" i="3"/>
  <c r="E287" i="3"/>
  <c r="F287" i="3"/>
  <c r="G287" i="3"/>
  <c r="H287" i="3"/>
  <c r="B287" i="4"/>
  <c r="C287" i="4"/>
  <c r="D287" i="4"/>
  <c r="E287" i="4"/>
  <c r="F287" i="4"/>
  <c r="G287" i="4"/>
  <c r="H287" i="4"/>
  <c r="B287" i="5"/>
  <c r="C287" i="5"/>
  <c r="D287" i="5"/>
  <c r="E287" i="5"/>
  <c r="F287" i="5"/>
  <c r="G287" i="5"/>
  <c r="H287" i="5"/>
  <c r="B287" i="6"/>
  <c r="C287" i="6"/>
  <c r="D287" i="6"/>
  <c r="E287" i="6"/>
  <c r="F287" i="6"/>
  <c r="G287" i="6"/>
  <c r="H287" i="6"/>
  <c r="B286" i="3" l="1"/>
  <c r="C286" i="3"/>
  <c r="D286" i="3"/>
  <c r="E286" i="3"/>
  <c r="F286" i="3"/>
  <c r="G286" i="3"/>
  <c r="H286" i="3"/>
  <c r="B286" i="4"/>
  <c r="C286" i="4"/>
  <c r="D286" i="4"/>
  <c r="E286" i="4"/>
  <c r="F286" i="4"/>
  <c r="G286" i="4"/>
  <c r="H286" i="4"/>
  <c r="B286" i="5"/>
  <c r="C286" i="5"/>
  <c r="D286" i="5"/>
  <c r="E286" i="5"/>
  <c r="F286" i="5"/>
  <c r="G286" i="5"/>
  <c r="H286" i="5"/>
  <c r="B286" i="6"/>
  <c r="C286" i="6"/>
  <c r="D286" i="6"/>
  <c r="E286" i="6"/>
  <c r="F286" i="6"/>
  <c r="G286" i="6"/>
  <c r="H286" i="6"/>
  <c r="B285" i="3"/>
  <c r="C285" i="3"/>
  <c r="D285" i="3"/>
  <c r="E285" i="3"/>
  <c r="F285" i="3"/>
  <c r="G285" i="3"/>
  <c r="H285" i="3"/>
  <c r="B285" i="4"/>
  <c r="C285" i="4"/>
  <c r="D285" i="4"/>
  <c r="E285" i="4"/>
  <c r="F285" i="4"/>
  <c r="G285" i="4"/>
  <c r="H285" i="4"/>
  <c r="B285" i="5"/>
  <c r="C285" i="5"/>
  <c r="D285" i="5"/>
  <c r="E285" i="5"/>
  <c r="F285" i="5"/>
  <c r="G285" i="5"/>
  <c r="H285" i="5"/>
  <c r="B285" i="6"/>
  <c r="C285" i="6"/>
  <c r="D285" i="6"/>
  <c r="E285" i="6"/>
  <c r="F285" i="6"/>
  <c r="G285" i="6"/>
  <c r="H285" i="6"/>
  <c r="B284" i="3" l="1"/>
  <c r="C284" i="3"/>
  <c r="D284" i="3"/>
  <c r="E284" i="3"/>
  <c r="F284" i="3"/>
  <c r="G284" i="3"/>
  <c r="H284" i="3"/>
  <c r="B284" i="4"/>
  <c r="C284" i="4"/>
  <c r="D284" i="4"/>
  <c r="E284" i="4"/>
  <c r="F284" i="4"/>
  <c r="G284" i="4"/>
  <c r="H284" i="4"/>
  <c r="B284" i="5"/>
  <c r="C284" i="5"/>
  <c r="D284" i="5"/>
  <c r="E284" i="5"/>
  <c r="F284" i="5"/>
  <c r="G284" i="5"/>
  <c r="H284" i="5"/>
  <c r="B284" i="6"/>
  <c r="C284" i="6"/>
  <c r="D284" i="6"/>
  <c r="E284" i="6"/>
  <c r="F284" i="6"/>
  <c r="G284" i="6"/>
  <c r="H284" i="6"/>
  <c r="B283" i="6"/>
  <c r="C283" i="6"/>
  <c r="D283" i="6"/>
  <c r="E283" i="6"/>
  <c r="F283" i="6"/>
  <c r="G283" i="6"/>
  <c r="H283" i="6"/>
  <c r="B283" i="5"/>
  <c r="C283" i="5"/>
  <c r="D283" i="5"/>
  <c r="E283" i="5"/>
  <c r="F283" i="5"/>
  <c r="G283" i="5"/>
  <c r="H283" i="5"/>
  <c r="B283" i="4"/>
  <c r="C283" i="4"/>
  <c r="D283" i="4"/>
  <c r="E283" i="4"/>
  <c r="F283" i="4"/>
  <c r="G283" i="4"/>
  <c r="H283" i="4"/>
  <c r="B283" i="3"/>
  <c r="C283" i="3"/>
  <c r="D283" i="3"/>
  <c r="E283" i="3"/>
  <c r="F283" i="3"/>
  <c r="G283" i="3"/>
  <c r="H283" i="3"/>
  <c r="B282" i="3" l="1"/>
  <c r="C282" i="3"/>
  <c r="D282" i="3"/>
  <c r="E282" i="3"/>
  <c r="F282" i="3"/>
  <c r="G282" i="3"/>
  <c r="H282" i="3"/>
  <c r="B282" i="4"/>
  <c r="C282" i="4"/>
  <c r="D282" i="4"/>
  <c r="E282" i="4"/>
  <c r="F282" i="4"/>
  <c r="G282" i="4"/>
  <c r="H282" i="4"/>
  <c r="B282" i="5"/>
  <c r="C282" i="5"/>
  <c r="D282" i="5"/>
  <c r="E282" i="5"/>
  <c r="F282" i="5"/>
  <c r="G282" i="5"/>
  <c r="H282" i="5"/>
  <c r="B282" i="6"/>
  <c r="C282" i="6"/>
  <c r="D282" i="6"/>
  <c r="E282" i="6"/>
  <c r="F282" i="6"/>
  <c r="G282" i="6"/>
  <c r="H282" i="6"/>
  <c r="B281" i="5" l="1"/>
  <c r="C281" i="5"/>
  <c r="D281" i="5"/>
  <c r="E281" i="5"/>
  <c r="F281" i="5"/>
  <c r="G281" i="5"/>
  <c r="H281" i="5"/>
  <c r="B281" i="6"/>
  <c r="C281" i="6"/>
  <c r="D281" i="6"/>
  <c r="E281" i="6"/>
  <c r="F281" i="6"/>
  <c r="G281" i="6"/>
  <c r="H281" i="6"/>
  <c r="B281" i="4"/>
  <c r="C281" i="4"/>
  <c r="D281" i="4"/>
  <c r="E281" i="4"/>
  <c r="F281" i="4"/>
  <c r="G281" i="4"/>
  <c r="H281" i="4"/>
  <c r="B281" i="3"/>
  <c r="C281" i="3"/>
  <c r="D281" i="3"/>
  <c r="E281" i="3"/>
  <c r="F281" i="3"/>
  <c r="G281" i="3"/>
  <c r="H281" i="3"/>
  <c r="B279" i="6"/>
  <c r="C279" i="6"/>
  <c r="D279" i="6"/>
  <c r="E279" i="6"/>
  <c r="F279" i="6"/>
  <c r="G279" i="6"/>
  <c r="H279" i="6"/>
  <c r="B280" i="6"/>
  <c r="C280" i="6"/>
  <c r="D280" i="6"/>
  <c r="E280" i="6"/>
  <c r="F280" i="6"/>
  <c r="G280" i="6"/>
  <c r="H280" i="6"/>
  <c r="D280" i="5"/>
  <c r="E280" i="5"/>
  <c r="F280" i="5"/>
  <c r="G280" i="5"/>
  <c r="H280" i="5"/>
  <c r="C280" i="5"/>
  <c r="B280" i="5"/>
  <c r="H280" i="4"/>
  <c r="G280" i="4"/>
  <c r="F280" i="4"/>
  <c r="E280" i="4"/>
  <c r="D280" i="4"/>
  <c r="C280" i="4"/>
  <c r="B280" i="4"/>
  <c r="B279" i="3"/>
  <c r="C279" i="3"/>
  <c r="D279" i="3"/>
  <c r="E279" i="3"/>
  <c r="F279" i="3"/>
  <c r="G279" i="3"/>
  <c r="H279" i="3"/>
  <c r="B280" i="3"/>
  <c r="C280" i="3"/>
  <c r="D280" i="3"/>
  <c r="E280" i="3"/>
  <c r="F280" i="3"/>
  <c r="G280" i="3"/>
  <c r="H280" i="3"/>
  <c r="H279" i="4"/>
  <c r="G279" i="4"/>
  <c r="F279" i="4"/>
  <c r="E279" i="4"/>
  <c r="D279" i="4"/>
  <c r="C279" i="4"/>
  <c r="B279" i="4"/>
  <c r="H279" i="5"/>
  <c r="G279" i="5"/>
  <c r="F279" i="5"/>
  <c r="E279" i="5"/>
  <c r="D279" i="5"/>
  <c r="C279" i="5"/>
  <c r="B279" i="5"/>
  <c r="B278" i="3"/>
  <c r="C278" i="3"/>
  <c r="D278" i="3"/>
  <c r="E278" i="3"/>
  <c r="F278" i="3"/>
  <c r="G278" i="3"/>
  <c r="H278" i="3"/>
  <c r="B278" i="4"/>
  <c r="C278" i="4"/>
  <c r="D278" i="4"/>
  <c r="E278" i="4"/>
  <c r="F278" i="4"/>
  <c r="G278" i="4"/>
  <c r="H278" i="4"/>
  <c r="B278" i="5"/>
  <c r="C278" i="5"/>
  <c r="D278" i="5"/>
  <c r="E278" i="5"/>
  <c r="F278" i="5"/>
  <c r="G278" i="5"/>
  <c r="H278" i="5"/>
  <c r="B278" i="6"/>
  <c r="C278" i="6"/>
  <c r="D278" i="6"/>
  <c r="E278" i="6"/>
  <c r="F278" i="6"/>
  <c r="G278" i="6"/>
  <c r="H278" i="6"/>
  <c r="B277" i="6"/>
  <c r="C277" i="6"/>
  <c r="D277" i="6"/>
  <c r="E277" i="6"/>
  <c r="F277" i="6"/>
  <c r="G277" i="6"/>
  <c r="H277" i="6"/>
  <c r="B277" i="5"/>
  <c r="C277" i="5"/>
  <c r="D277" i="5"/>
  <c r="E277" i="5"/>
  <c r="F277" i="5"/>
  <c r="G277" i="5"/>
  <c r="H277" i="5"/>
  <c r="B277" i="4"/>
  <c r="C277" i="4"/>
  <c r="D277" i="4"/>
  <c r="E277" i="4"/>
  <c r="F277" i="4"/>
  <c r="G277" i="4"/>
  <c r="H277" i="4"/>
  <c r="B277" i="3"/>
  <c r="C277" i="3"/>
  <c r="D277" i="3"/>
  <c r="E277" i="3"/>
  <c r="F277" i="3"/>
  <c r="G277" i="3"/>
  <c r="H277" i="3"/>
  <c r="B276" i="3"/>
  <c r="C276" i="3"/>
  <c r="D276" i="3"/>
  <c r="E276" i="3"/>
  <c r="F276" i="3"/>
  <c r="G276" i="3"/>
  <c r="H276" i="3"/>
  <c r="B276" i="4"/>
  <c r="C276" i="4"/>
  <c r="D276" i="4"/>
  <c r="E276" i="4"/>
  <c r="F276" i="4"/>
  <c r="G276" i="4"/>
  <c r="H276" i="4"/>
  <c r="B276" i="5"/>
  <c r="C276" i="5"/>
  <c r="D276" i="5"/>
  <c r="E276" i="5"/>
  <c r="F276" i="5"/>
  <c r="G276" i="5"/>
  <c r="H276" i="5"/>
  <c r="B276" i="6"/>
  <c r="C276" i="6"/>
  <c r="D276" i="6"/>
  <c r="E276" i="6"/>
  <c r="F276" i="6"/>
  <c r="G276" i="6"/>
  <c r="H276" i="6"/>
  <c r="B275" i="3"/>
  <c r="C275" i="3"/>
  <c r="D275" i="3"/>
  <c r="E275" i="3"/>
  <c r="F275" i="3"/>
  <c r="G275" i="3"/>
  <c r="H275" i="3"/>
  <c r="B275" i="4"/>
  <c r="C275" i="4"/>
  <c r="D275" i="4"/>
  <c r="E275" i="4"/>
  <c r="F275" i="4"/>
  <c r="G275" i="4"/>
  <c r="H275" i="4"/>
  <c r="B275" i="5"/>
  <c r="C275" i="5"/>
  <c r="D275" i="5"/>
  <c r="E275" i="5"/>
  <c r="F275" i="5"/>
  <c r="G275" i="5"/>
  <c r="H275" i="5"/>
  <c r="B275" i="6"/>
  <c r="C275" i="6"/>
  <c r="D275" i="6"/>
  <c r="E275" i="6"/>
  <c r="F275" i="6"/>
  <c r="G275" i="6"/>
  <c r="H275" i="6"/>
  <c r="B274" i="3"/>
  <c r="C274" i="3"/>
  <c r="D274" i="3"/>
  <c r="E274" i="3"/>
  <c r="F274" i="3"/>
  <c r="G274" i="3"/>
  <c r="H274" i="3"/>
  <c r="B274" i="4"/>
  <c r="C274" i="4"/>
  <c r="D274" i="4"/>
  <c r="E274" i="4"/>
  <c r="F274" i="4"/>
  <c r="G274" i="4"/>
  <c r="H274" i="4"/>
  <c r="B274" i="5"/>
  <c r="C274" i="5"/>
  <c r="D274" i="5"/>
  <c r="E274" i="5"/>
  <c r="F274" i="5"/>
  <c r="G274" i="5"/>
  <c r="H274" i="5"/>
  <c r="B274" i="6"/>
  <c r="C274" i="6"/>
  <c r="D274" i="6"/>
  <c r="E274" i="6"/>
  <c r="F274" i="6"/>
  <c r="G274" i="6"/>
  <c r="H274" i="6"/>
  <c r="B273" i="3"/>
  <c r="C273" i="3"/>
  <c r="D273" i="3"/>
  <c r="E273" i="3"/>
  <c r="F273" i="3"/>
  <c r="G273" i="3"/>
  <c r="H273" i="3"/>
  <c r="B273" i="4"/>
  <c r="C273" i="4"/>
  <c r="D273" i="4"/>
  <c r="E273" i="4"/>
  <c r="F273" i="4"/>
  <c r="G273" i="4"/>
  <c r="H273" i="4"/>
  <c r="B273" i="5"/>
  <c r="C273" i="5"/>
  <c r="D273" i="5"/>
  <c r="E273" i="5"/>
  <c r="F273" i="5"/>
  <c r="G273" i="5"/>
  <c r="H273" i="5"/>
  <c r="B273" i="6"/>
  <c r="C273" i="6"/>
  <c r="D273" i="6"/>
  <c r="E273" i="6"/>
  <c r="F273" i="6"/>
  <c r="G273" i="6"/>
  <c r="H273" i="6"/>
  <c r="B272" i="6"/>
  <c r="C272" i="6"/>
  <c r="D272" i="6"/>
  <c r="E272" i="6"/>
  <c r="F272" i="6"/>
  <c r="G272" i="6"/>
  <c r="H272" i="6"/>
  <c r="B272" i="5"/>
  <c r="C272" i="5"/>
  <c r="D272" i="5"/>
  <c r="E272" i="5"/>
  <c r="F272" i="5"/>
  <c r="G272" i="5"/>
  <c r="H272" i="5"/>
  <c r="B272" i="4"/>
  <c r="C272" i="4"/>
  <c r="D272" i="4"/>
  <c r="E272" i="4"/>
  <c r="F272" i="4"/>
  <c r="G272" i="4"/>
  <c r="H272" i="4"/>
  <c r="B272" i="3"/>
  <c r="C272" i="3"/>
  <c r="D272" i="3"/>
  <c r="E272" i="3"/>
  <c r="F272" i="3"/>
  <c r="G272" i="3"/>
  <c r="H272" i="3"/>
  <c r="B271" i="6"/>
  <c r="C271" i="6"/>
  <c r="D271" i="6"/>
  <c r="E271" i="6"/>
  <c r="F271" i="6"/>
  <c r="G271" i="6"/>
  <c r="H271" i="6"/>
  <c r="B271" i="5"/>
  <c r="C271" i="5"/>
  <c r="D271" i="5"/>
  <c r="E271" i="5"/>
  <c r="F271" i="5"/>
  <c r="G271" i="5"/>
  <c r="H271" i="5"/>
  <c r="B271" i="4"/>
  <c r="C271" i="4"/>
  <c r="D271" i="4"/>
  <c r="E271" i="4"/>
  <c r="F271" i="4"/>
  <c r="G271" i="4"/>
  <c r="H271" i="4"/>
  <c r="B271" i="3"/>
  <c r="C271" i="3"/>
  <c r="D271" i="3"/>
  <c r="E271" i="3"/>
  <c r="F271" i="3"/>
  <c r="G271" i="3"/>
  <c r="H271" i="3"/>
  <c r="H270" i="3"/>
  <c r="B270" i="3"/>
  <c r="C270" i="3"/>
  <c r="D270" i="3"/>
  <c r="E270" i="3"/>
  <c r="F270" i="3"/>
  <c r="G270" i="3"/>
  <c r="B270" i="4"/>
  <c r="C270" i="4"/>
  <c r="D270" i="4"/>
  <c r="E270" i="4"/>
  <c r="F270" i="4"/>
  <c r="G270" i="4"/>
  <c r="H270" i="4"/>
  <c r="B270" i="5"/>
  <c r="C270" i="5"/>
  <c r="D270" i="5"/>
  <c r="E270" i="5"/>
  <c r="F270" i="5"/>
  <c r="G270" i="5"/>
  <c r="H270" i="5"/>
  <c r="B270" i="6"/>
  <c r="C270" i="6"/>
  <c r="D270" i="6"/>
  <c r="E270" i="6"/>
  <c r="F270" i="6"/>
  <c r="G270" i="6"/>
  <c r="H270" i="6"/>
  <c r="B269" i="3"/>
  <c r="C269" i="3"/>
  <c r="D269" i="3"/>
  <c r="E269" i="3"/>
  <c r="F269" i="3"/>
  <c r="G269" i="3"/>
  <c r="H269" i="3"/>
  <c r="B269" i="4"/>
  <c r="C269" i="4"/>
  <c r="D269" i="4"/>
  <c r="E269" i="4"/>
  <c r="F269" i="4"/>
  <c r="G269" i="4"/>
  <c r="H269" i="4"/>
  <c r="B269" i="5"/>
  <c r="C269" i="5"/>
  <c r="D269" i="5"/>
  <c r="E269" i="5"/>
  <c r="F269" i="5"/>
  <c r="G269" i="5"/>
  <c r="H269" i="5"/>
  <c r="B269" i="6"/>
  <c r="C269" i="6"/>
  <c r="D269" i="6"/>
  <c r="E269" i="6"/>
  <c r="F269" i="6"/>
  <c r="G269" i="6"/>
  <c r="H269" i="6"/>
  <c r="B266" i="3"/>
  <c r="C266" i="3"/>
  <c r="D266" i="3"/>
  <c r="E266" i="3"/>
  <c r="F266" i="3"/>
  <c r="G266" i="3"/>
  <c r="H266" i="3"/>
  <c r="B267" i="3"/>
  <c r="C267" i="3"/>
  <c r="D267" i="3"/>
  <c r="E267" i="3"/>
  <c r="F267" i="3"/>
  <c r="G267" i="3"/>
  <c r="H267" i="3"/>
  <c r="B268" i="3"/>
  <c r="C268" i="3"/>
  <c r="D268" i="3"/>
  <c r="E268" i="3"/>
  <c r="F268" i="3"/>
  <c r="G268" i="3"/>
  <c r="H268" i="3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C268" i="5"/>
  <c r="D268" i="5"/>
  <c r="E268" i="5"/>
  <c r="F268" i="5"/>
  <c r="G268" i="5"/>
  <c r="H268" i="5"/>
  <c r="B268" i="5"/>
  <c r="B266" i="5"/>
  <c r="C266" i="5"/>
  <c r="D266" i="5"/>
  <c r="E266" i="5"/>
  <c r="F266" i="5"/>
  <c r="G266" i="5"/>
  <c r="H266" i="5"/>
  <c r="B267" i="5"/>
  <c r="C267" i="5"/>
  <c r="D267" i="5"/>
  <c r="E267" i="5"/>
  <c r="F267" i="5"/>
  <c r="G267" i="5"/>
  <c r="H267" i="5"/>
  <c r="B266" i="6"/>
  <c r="C266" i="6"/>
  <c r="D266" i="6"/>
  <c r="E266" i="6"/>
  <c r="F266" i="6"/>
  <c r="G266" i="6"/>
  <c r="H266" i="6"/>
  <c r="B267" i="6"/>
  <c r="C267" i="6"/>
  <c r="D267" i="6"/>
  <c r="E267" i="6"/>
  <c r="F267" i="6"/>
  <c r="G267" i="6"/>
  <c r="H267" i="6"/>
  <c r="B268" i="6"/>
  <c r="C268" i="6"/>
  <c r="D268" i="6"/>
  <c r="E268" i="6"/>
  <c r="F268" i="6"/>
  <c r="G268" i="6"/>
  <c r="H268" i="6"/>
  <c r="B265" i="6"/>
  <c r="C265" i="6"/>
  <c r="D265" i="6"/>
  <c r="E265" i="6"/>
  <c r="F265" i="6"/>
  <c r="G265" i="6"/>
  <c r="H265" i="6"/>
  <c r="B265" i="5"/>
  <c r="C265" i="5"/>
  <c r="D265" i="5"/>
  <c r="E265" i="5"/>
  <c r="F265" i="5"/>
  <c r="G265" i="5"/>
  <c r="H265" i="5"/>
  <c r="B265" i="4"/>
  <c r="C265" i="4"/>
  <c r="D265" i="4"/>
  <c r="E265" i="4"/>
  <c r="F265" i="4"/>
  <c r="G265" i="4"/>
  <c r="H265" i="4"/>
  <c r="B265" i="3"/>
  <c r="C265" i="3"/>
  <c r="D265" i="3"/>
  <c r="E265" i="3"/>
  <c r="F265" i="3"/>
  <c r="G265" i="3"/>
  <c r="H265" i="3"/>
  <c r="B264" i="6"/>
  <c r="C264" i="6"/>
  <c r="D264" i="6"/>
  <c r="E264" i="6"/>
  <c r="F264" i="6"/>
  <c r="G264" i="6"/>
  <c r="H264" i="6"/>
  <c r="B264" i="5"/>
  <c r="C264" i="5"/>
  <c r="D264" i="5"/>
  <c r="E264" i="5"/>
  <c r="F264" i="5"/>
  <c r="G264" i="5"/>
  <c r="H264" i="5"/>
  <c r="B264" i="4"/>
  <c r="C264" i="4"/>
  <c r="D264" i="4"/>
  <c r="E264" i="4"/>
  <c r="F264" i="4"/>
  <c r="G264" i="4"/>
  <c r="H264" i="4"/>
  <c r="B264" i="3"/>
  <c r="C264" i="3"/>
  <c r="D264" i="3"/>
  <c r="E264" i="3"/>
  <c r="F264" i="3"/>
  <c r="G264" i="3"/>
  <c r="H264" i="3"/>
  <c r="B263" i="6"/>
  <c r="C263" i="6"/>
  <c r="D263" i="6"/>
  <c r="E263" i="6"/>
  <c r="F263" i="6"/>
  <c r="G263" i="6"/>
  <c r="H263" i="6"/>
  <c r="B263" i="5"/>
  <c r="C263" i="5"/>
  <c r="D263" i="5"/>
  <c r="E263" i="5"/>
  <c r="F263" i="5"/>
  <c r="G263" i="5"/>
  <c r="H263" i="5"/>
  <c r="B263" i="4"/>
  <c r="C263" i="4"/>
  <c r="D263" i="4"/>
  <c r="E263" i="4"/>
  <c r="F263" i="4"/>
  <c r="G263" i="4"/>
  <c r="H263" i="4"/>
  <c r="B263" i="3"/>
  <c r="C263" i="3"/>
  <c r="D263" i="3"/>
  <c r="E263" i="3"/>
  <c r="F263" i="3"/>
  <c r="G263" i="3"/>
  <c r="H263" i="3"/>
  <c r="B262" i="6"/>
  <c r="C262" i="6"/>
  <c r="D262" i="6"/>
  <c r="E262" i="6"/>
  <c r="F262" i="6"/>
  <c r="G262" i="6"/>
  <c r="H262" i="6"/>
  <c r="B262" i="5"/>
  <c r="C262" i="5"/>
  <c r="D262" i="5"/>
  <c r="E262" i="5"/>
  <c r="F262" i="5"/>
  <c r="G262" i="5"/>
  <c r="H262" i="5"/>
  <c r="B262" i="4"/>
  <c r="C262" i="4"/>
  <c r="D262" i="4"/>
  <c r="E262" i="4"/>
  <c r="F262" i="4"/>
  <c r="G262" i="4"/>
  <c r="H262" i="4"/>
  <c r="B262" i="3"/>
  <c r="C262" i="3"/>
  <c r="D262" i="3"/>
  <c r="E262" i="3"/>
  <c r="F262" i="3"/>
  <c r="G262" i="3"/>
  <c r="H262" i="3"/>
  <c r="B261" i="6"/>
  <c r="C261" i="6"/>
  <c r="D261" i="6"/>
  <c r="E261" i="6"/>
  <c r="F261" i="6"/>
  <c r="G261" i="6"/>
  <c r="H261" i="6"/>
  <c r="B261" i="5"/>
  <c r="C261" i="5"/>
  <c r="D261" i="5"/>
  <c r="E261" i="5"/>
  <c r="F261" i="5"/>
  <c r="G261" i="5"/>
  <c r="H261" i="5"/>
  <c r="B261" i="4"/>
  <c r="C261" i="4"/>
  <c r="D261" i="4"/>
  <c r="E261" i="4"/>
  <c r="F261" i="4"/>
  <c r="G261" i="4"/>
  <c r="H261" i="4"/>
  <c r="B261" i="3"/>
  <c r="C261" i="3"/>
  <c r="D261" i="3"/>
  <c r="E261" i="3"/>
  <c r="F261" i="3"/>
  <c r="G261" i="3"/>
  <c r="H261" i="3"/>
  <c r="B260" i="6"/>
  <c r="C260" i="6"/>
  <c r="D260" i="6"/>
  <c r="E260" i="6"/>
  <c r="F260" i="6"/>
  <c r="G260" i="6"/>
  <c r="H260" i="6"/>
  <c r="B260" i="5"/>
  <c r="C260" i="5"/>
  <c r="D260" i="5"/>
  <c r="E260" i="5"/>
  <c r="F260" i="5"/>
  <c r="G260" i="5"/>
  <c r="H260" i="5"/>
  <c r="B260" i="4"/>
  <c r="C260" i="4"/>
  <c r="D260" i="4"/>
  <c r="E260" i="4"/>
  <c r="F260" i="4"/>
  <c r="G260" i="4"/>
  <c r="H260" i="4"/>
  <c r="B260" i="3"/>
  <c r="C260" i="3"/>
  <c r="D260" i="3"/>
  <c r="E260" i="3"/>
  <c r="F260" i="3"/>
  <c r="G260" i="3"/>
  <c r="H260" i="3"/>
  <c r="B259" i="6"/>
  <c r="C259" i="6"/>
  <c r="D259" i="6"/>
  <c r="E259" i="6"/>
  <c r="F259" i="6"/>
  <c r="G259" i="6"/>
  <c r="H259" i="6"/>
  <c r="B259" i="5"/>
  <c r="C259" i="5"/>
  <c r="D259" i="5"/>
  <c r="E259" i="5"/>
  <c r="F259" i="5"/>
  <c r="G259" i="5"/>
  <c r="H259" i="5"/>
  <c r="B259" i="4"/>
  <c r="C259" i="4"/>
  <c r="D259" i="4"/>
  <c r="E259" i="4"/>
  <c r="F259" i="4"/>
  <c r="G259" i="4"/>
  <c r="H259" i="4"/>
  <c r="B259" i="3"/>
  <c r="C259" i="3"/>
  <c r="D259" i="3"/>
  <c r="E259" i="3"/>
  <c r="F259" i="3"/>
  <c r="G259" i="3"/>
  <c r="H259" i="3"/>
  <c r="B258" i="6"/>
  <c r="C258" i="6"/>
  <c r="D258" i="6"/>
  <c r="E258" i="6"/>
  <c r="F258" i="6"/>
  <c r="G258" i="6"/>
  <c r="H258" i="6"/>
  <c r="B258" i="5"/>
  <c r="C258" i="5"/>
  <c r="D258" i="5"/>
  <c r="E258" i="5"/>
  <c r="F258" i="5"/>
  <c r="G258" i="5"/>
  <c r="H258" i="5"/>
  <c r="B258" i="4"/>
  <c r="C258" i="4"/>
  <c r="D258" i="4"/>
  <c r="E258" i="4"/>
  <c r="F258" i="4"/>
  <c r="G258" i="4"/>
  <c r="H258" i="4"/>
  <c r="B258" i="3"/>
  <c r="C258" i="3"/>
  <c r="D258" i="3"/>
  <c r="E258" i="3"/>
  <c r="F258" i="3"/>
  <c r="G258" i="3"/>
  <c r="H258" i="3"/>
  <c r="B257" i="6"/>
  <c r="C257" i="6"/>
  <c r="D257" i="6"/>
  <c r="E257" i="6"/>
  <c r="F257" i="6"/>
  <c r="G257" i="6"/>
  <c r="H257" i="6"/>
  <c r="B257" i="5"/>
  <c r="C257" i="5"/>
  <c r="D257" i="5"/>
  <c r="E257" i="5"/>
  <c r="F257" i="5"/>
  <c r="G257" i="5"/>
  <c r="H257" i="5"/>
  <c r="B257" i="4"/>
  <c r="C257" i="4"/>
  <c r="D257" i="4"/>
  <c r="E257" i="4"/>
  <c r="F257" i="4"/>
  <c r="G257" i="4"/>
  <c r="H257" i="4"/>
  <c r="B257" i="3"/>
  <c r="C257" i="3"/>
  <c r="D257" i="3"/>
  <c r="E257" i="3"/>
  <c r="F257" i="3"/>
  <c r="G257" i="3"/>
  <c r="H257" i="3"/>
  <c r="H256" i="6"/>
  <c r="G256" i="6"/>
  <c r="F256" i="6"/>
  <c r="E256" i="6"/>
  <c r="D256" i="6"/>
  <c r="C256" i="6"/>
  <c r="B256" i="6"/>
  <c r="H256" i="5"/>
  <c r="G256" i="5"/>
  <c r="F256" i="5"/>
  <c r="E256" i="5"/>
  <c r="D256" i="5"/>
  <c r="C256" i="5"/>
  <c r="B256" i="5"/>
  <c r="H256" i="4"/>
  <c r="G256" i="4"/>
  <c r="F256" i="4"/>
  <c r="E256" i="4"/>
  <c r="D256" i="4"/>
  <c r="C256" i="4"/>
  <c r="B256" i="4"/>
  <c r="H256" i="3"/>
  <c r="G256" i="3"/>
  <c r="F256" i="3"/>
  <c r="E256" i="3"/>
  <c r="D256" i="3"/>
  <c r="C256" i="3"/>
  <c r="B256" i="3"/>
  <c r="H255" i="6"/>
  <c r="G255" i="6"/>
  <c r="F255" i="6"/>
  <c r="E255" i="6"/>
  <c r="D255" i="6"/>
  <c r="C255" i="6"/>
  <c r="B255" i="6"/>
  <c r="B255" i="5"/>
  <c r="H255" i="5"/>
  <c r="G255" i="5"/>
  <c r="F255" i="5"/>
  <c r="E255" i="5"/>
  <c r="D255" i="5"/>
  <c r="C255" i="5"/>
  <c r="H255" i="4"/>
  <c r="G255" i="4"/>
  <c r="F255" i="4"/>
  <c r="E255" i="4"/>
  <c r="D255" i="4"/>
  <c r="C255" i="4"/>
  <c r="B255" i="4"/>
  <c r="H255" i="3"/>
  <c r="G255" i="3"/>
  <c r="F255" i="3"/>
  <c r="E255" i="3"/>
  <c r="D255" i="3"/>
  <c r="C255" i="3"/>
  <c r="B255" i="3"/>
  <c r="B254" i="6"/>
  <c r="C254" i="6"/>
  <c r="D254" i="6"/>
  <c r="E254" i="6"/>
  <c r="F254" i="6"/>
  <c r="G254" i="6"/>
  <c r="H254" i="6"/>
  <c r="B254" i="5"/>
  <c r="C254" i="5"/>
  <c r="D254" i="5"/>
  <c r="E254" i="5"/>
  <c r="F254" i="5"/>
  <c r="G254" i="5"/>
  <c r="H254" i="5"/>
  <c r="B254" i="4"/>
  <c r="C254" i="4"/>
  <c r="D254" i="4"/>
  <c r="E254" i="4"/>
  <c r="F254" i="4"/>
  <c r="G254" i="4"/>
  <c r="H254" i="4"/>
  <c r="B254" i="3"/>
  <c r="C254" i="3"/>
  <c r="D254" i="3"/>
  <c r="E254" i="3"/>
  <c r="F254" i="3"/>
  <c r="G254" i="3"/>
  <c r="H254" i="3"/>
  <c r="B253" i="6"/>
  <c r="C253" i="6"/>
  <c r="D253" i="6"/>
  <c r="E253" i="6"/>
  <c r="F253" i="6"/>
  <c r="G253" i="6"/>
  <c r="H253" i="6"/>
  <c r="B253" i="5"/>
  <c r="C253" i="5"/>
  <c r="D253" i="5"/>
  <c r="E253" i="5"/>
  <c r="F253" i="5"/>
  <c r="G253" i="5"/>
  <c r="H253" i="5"/>
  <c r="B253" i="4"/>
  <c r="C253" i="4"/>
  <c r="D253" i="4"/>
  <c r="E253" i="4"/>
  <c r="F253" i="4"/>
  <c r="G253" i="4"/>
  <c r="H253" i="4"/>
  <c r="B253" i="3"/>
  <c r="C253" i="3"/>
  <c r="D253" i="3"/>
  <c r="E253" i="3"/>
  <c r="F253" i="3"/>
  <c r="G253" i="3"/>
  <c r="H253" i="3"/>
  <c r="B252" i="6"/>
  <c r="C252" i="6"/>
  <c r="D252" i="6"/>
  <c r="E252" i="6"/>
  <c r="F252" i="6"/>
  <c r="G252" i="6"/>
  <c r="H252" i="6"/>
  <c r="B252" i="5"/>
  <c r="C252" i="5"/>
  <c r="D252" i="5"/>
  <c r="E252" i="5"/>
  <c r="F252" i="5"/>
  <c r="G252" i="5"/>
  <c r="H252" i="5"/>
  <c r="B252" i="4"/>
  <c r="C252" i="4"/>
  <c r="D252" i="4"/>
  <c r="E252" i="4"/>
  <c r="F252" i="4"/>
  <c r="G252" i="4"/>
  <c r="H252" i="4"/>
  <c r="B252" i="3"/>
  <c r="C252" i="3"/>
  <c r="D252" i="3"/>
  <c r="E252" i="3"/>
  <c r="F252" i="3"/>
  <c r="G252" i="3"/>
  <c r="H252" i="3"/>
  <c r="B251" i="6"/>
  <c r="C251" i="6"/>
  <c r="D251" i="6"/>
  <c r="E251" i="6"/>
  <c r="F251" i="6"/>
  <c r="G251" i="6"/>
  <c r="H251" i="6"/>
  <c r="B251" i="5"/>
  <c r="C251" i="5"/>
  <c r="D251" i="5"/>
  <c r="E251" i="5"/>
  <c r="F251" i="5"/>
  <c r="G251" i="5"/>
  <c r="H251" i="5"/>
  <c r="B251" i="4"/>
  <c r="C251" i="4"/>
  <c r="D251" i="4"/>
  <c r="E251" i="4"/>
  <c r="F251" i="4"/>
  <c r="G251" i="4"/>
  <c r="H251" i="4"/>
  <c r="B251" i="3"/>
  <c r="C251" i="3"/>
  <c r="D251" i="3"/>
  <c r="E251" i="3"/>
  <c r="F251" i="3"/>
  <c r="G251" i="3"/>
  <c r="H251" i="3"/>
  <c r="B250" i="6"/>
  <c r="C250" i="6"/>
  <c r="D250" i="6"/>
  <c r="E250" i="6"/>
  <c r="F250" i="6"/>
  <c r="G250" i="6"/>
  <c r="H250" i="6"/>
  <c r="B250" i="5"/>
  <c r="C250" i="5"/>
  <c r="D250" i="5"/>
  <c r="E250" i="5"/>
  <c r="F250" i="5"/>
  <c r="G250" i="5"/>
  <c r="H250" i="5"/>
  <c r="B250" i="4"/>
  <c r="C250" i="4"/>
  <c r="D250" i="4"/>
  <c r="E250" i="4"/>
  <c r="F250" i="4"/>
  <c r="G250" i="4"/>
  <c r="H250" i="4"/>
  <c r="B250" i="3"/>
  <c r="C250" i="3"/>
  <c r="D250" i="3"/>
  <c r="E250" i="3"/>
  <c r="F250" i="3"/>
  <c r="G250" i="3"/>
  <c r="H250" i="3"/>
  <c r="B249" i="6"/>
  <c r="C249" i="6"/>
  <c r="D249" i="6"/>
  <c r="E249" i="6"/>
  <c r="F249" i="6"/>
  <c r="G249" i="6"/>
  <c r="H249" i="6"/>
  <c r="B249" i="5"/>
  <c r="C249" i="5"/>
  <c r="D249" i="5"/>
  <c r="E249" i="5"/>
  <c r="F249" i="5"/>
  <c r="G249" i="5"/>
  <c r="H249" i="5"/>
  <c r="B249" i="4"/>
  <c r="C249" i="4"/>
  <c r="D249" i="4"/>
  <c r="E249" i="4"/>
  <c r="F249" i="4"/>
  <c r="G249" i="4"/>
  <c r="H249" i="4"/>
  <c r="B249" i="3"/>
  <c r="C249" i="3"/>
  <c r="D249" i="3"/>
  <c r="E249" i="3"/>
  <c r="F249" i="3"/>
  <c r="G249" i="3"/>
  <c r="H249" i="3"/>
  <c r="B248" i="6"/>
  <c r="C248" i="6"/>
  <c r="D248" i="6"/>
  <c r="E248" i="6"/>
  <c r="F248" i="6"/>
  <c r="G248" i="6"/>
  <c r="H248" i="6"/>
  <c r="B248" i="5"/>
  <c r="C248" i="5"/>
  <c r="D248" i="5"/>
  <c r="E248" i="5"/>
  <c r="F248" i="5"/>
  <c r="G248" i="5"/>
  <c r="H248" i="5"/>
  <c r="B248" i="4"/>
  <c r="C248" i="4"/>
  <c r="D248" i="4"/>
  <c r="E248" i="4"/>
  <c r="F248" i="4"/>
  <c r="G248" i="4"/>
  <c r="H248" i="4"/>
  <c r="B248" i="3"/>
  <c r="C248" i="3"/>
  <c r="D248" i="3"/>
  <c r="E248" i="3"/>
  <c r="F248" i="3"/>
  <c r="G248" i="3"/>
  <c r="H248" i="3"/>
  <c r="B247" i="6"/>
  <c r="C247" i="6"/>
  <c r="D247" i="6"/>
  <c r="E247" i="6"/>
  <c r="F247" i="6"/>
  <c r="G247" i="6"/>
  <c r="H247" i="6"/>
  <c r="B247" i="5"/>
  <c r="C247" i="5"/>
  <c r="D247" i="5"/>
  <c r="E247" i="5"/>
  <c r="F247" i="5"/>
  <c r="G247" i="5"/>
  <c r="H247" i="5"/>
  <c r="B247" i="4"/>
  <c r="C247" i="4"/>
  <c r="D247" i="4"/>
  <c r="E247" i="4"/>
  <c r="F247" i="4"/>
  <c r="G247" i="4"/>
  <c r="H247" i="4"/>
  <c r="B247" i="3"/>
  <c r="C247" i="3"/>
  <c r="D247" i="3"/>
  <c r="E247" i="3"/>
  <c r="F247" i="3"/>
  <c r="G247" i="3"/>
  <c r="H247" i="3"/>
  <c r="B246" i="6"/>
  <c r="H246" i="6"/>
  <c r="G246" i="6"/>
  <c r="F246" i="6"/>
  <c r="E246" i="6"/>
  <c r="D246" i="6"/>
  <c r="C246" i="6"/>
  <c r="B246" i="5"/>
  <c r="C246" i="5"/>
  <c r="D246" i="5"/>
  <c r="E246" i="5"/>
  <c r="F246" i="5"/>
  <c r="G246" i="5"/>
  <c r="H246" i="5"/>
  <c r="B246" i="4"/>
  <c r="C246" i="4"/>
  <c r="D246" i="4"/>
  <c r="E246" i="4"/>
  <c r="F246" i="4"/>
  <c r="G246" i="4"/>
  <c r="H246" i="4"/>
  <c r="H246" i="3"/>
  <c r="G246" i="3"/>
  <c r="F246" i="3"/>
  <c r="E246" i="3"/>
  <c r="D246" i="3"/>
  <c r="C246" i="3"/>
  <c r="B246" i="3"/>
  <c r="H245" i="6"/>
  <c r="G245" i="6"/>
  <c r="F245" i="6"/>
  <c r="E245" i="6"/>
  <c r="D245" i="6"/>
  <c r="C245" i="6"/>
  <c r="B245" i="6"/>
  <c r="H245" i="5"/>
  <c r="G245" i="5"/>
  <c r="F245" i="5"/>
  <c r="E245" i="5"/>
  <c r="D245" i="5"/>
  <c r="C245" i="5"/>
  <c r="B245" i="5"/>
  <c r="H245" i="4"/>
  <c r="G245" i="4"/>
  <c r="F245" i="4"/>
  <c r="E245" i="4"/>
  <c r="D245" i="4"/>
  <c r="C245" i="4"/>
  <c r="B245" i="4"/>
  <c r="H245" i="3"/>
  <c r="G245" i="3"/>
  <c r="F245" i="3"/>
  <c r="E245" i="3"/>
  <c r="D245" i="3"/>
  <c r="C245" i="3"/>
  <c r="B245" i="3"/>
  <c r="B244" i="6"/>
  <c r="C244" i="6"/>
  <c r="D244" i="6"/>
  <c r="E244" i="6"/>
  <c r="F244" i="6"/>
  <c r="G244" i="6"/>
  <c r="H244" i="6"/>
  <c r="D244" i="5"/>
  <c r="E244" i="5"/>
  <c r="F244" i="5"/>
  <c r="G244" i="5"/>
  <c r="H244" i="5"/>
  <c r="C244" i="5"/>
  <c r="B244" i="5"/>
  <c r="C232" i="4"/>
  <c r="B232" i="4"/>
  <c r="B244" i="4"/>
  <c r="C244" i="4"/>
  <c r="D244" i="4"/>
  <c r="E244" i="4"/>
  <c r="F244" i="4"/>
  <c r="G244" i="4"/>
  <c r="H244" i="4"/>
  <c r="B244" i="3"/>
  <c r="C244" i="3"/>
  <c r="D244" i="3"/>
  <c r="E244" i="3"/>
  <c r="F244" i="3"/>
  <c r="G244" i="3"/>
  <c r="H244" i="3"/>
  <c r="H243" i="6"/>
  <c r="G243" i="6"/>
  <c r="F243" i="6"/>
  <c r="E243" i="6"/>
  <c r="D243" i="6"/>
  <c r="C243" i="6"/>
  <c r="B243" i="6"/>
  <c r="H243" i="5"/>
  <c r="G243" i="5"/>
  <c r="F243" i="5"/>
  <c r="E243" i="5"/>
  <c r="D243" i="5"/>
  <c r="C243" i="5"/>
  <c r="B243" i="5"/>
  <c r="H243" i="4"/>
  <c r="G243" i="4"/>
  <c r="F243" i="4"/>
  <c r="E243" i="4"/>
  <c r="D243" i="4"/>
  <c r="C243" i="4"/>
  <c r="B243" i="4"/>
  <c r="H243" i="3"/>
  <c r="G243" i="3"/>
  <c r="F243" i="3"/>
  <c r="E243" i="3"/>
  <c r="D243" i="3"/>
  <c r="C243" i="3"/>
  <c r="B243" i="3"/>
  <c r="B242" i="6"/>
  <c r="C242" i="6"/>
  <c r="D242" i="6"/>
  <c r="E242" i="6"/>
  <c r="F242" i="6"/>
  <c r="G242" i="6"/>
  <c r="H242" i="6"/>
  <c r="B242" i="5"/>
  <c r="C242" i="5"/>
  <c r="D242" i="5"/>
  <c r="E242" i="5"/>
  <c r="F242" i="5"/>
  <c r="G242" i="5"/>
  <c r="H242" i="5"/>
  <c r="B242" i="4"/>
  <c r="C242" i="4"/>
  <c r="D242" i="4"/>
  <c r="E242" i="4"/>
  <c r="F242" i="4"/>
  <c r="G242" i="4"/>
  <c r="H242" i="4"/>
  <c r="B242" i="3"/>
  <c r="C242" i="3"/>
  <c r="D242" i="3"/>
  <c r="E242" i="3"/>
  <c r="F242" i="3"/>
  <c r="G242" i="3"/>
  <c r="H242" i="3"/>
  <c r="B241" i="6"/>
  <c r="C241" i="6"/>
  <c r="D241" i="6"/>
  <c r="E241" i="6"/>
  <c r="F241" i="6"/>
  <c r="G241" i="6"/>
  <c r="H241" i="6"/>
  <c r="B241" i="5"/>
  <c r="C241" i="5"/>
  <c r="D241" i="5"/>
  <c r="E241" i="5"/>
  <c r="F241" i="5"/>
  <c r="G241" i="5"/>
  <c r="H241" i="5"/>
  <c r="B241" i="4"/>
  <c r="C241" i="4"/>
  <c r="D241" i="4"/>
  <c r="E241" i="4"/>
  <c r="F241" i="4"/>
  <c r="G241" i="4"/>
  <c r="H241" i="4"/>
  <c r="B241" i="3"/>
  <c r="C241" i="3"/>
  <c r="D241" i="3"/>
  <c r="E241" i="3"/>
  <c r="F241" i="3"/>
  <c r="G241" i="3"/>
  <c r="H241" i="3"/>
  <c r="B240" i="6"/>
  <c r="C240" i="6"/>
  <c r="D240" i="6"/>
  <c r="E240" i="6"/>
  <c r="F240" i="6"/>
  <c r="G240" i="6"/>
  <c r="H240" i="6"/>
  <c r="B240" i="5"/>
  <c r="C240" i="5"/>
  <c r="D240" i="5"/>
  <c r="E240" i="5"/>
  <c r="F240" i="5"/>
  <c r="G240" i="5"/>
  <c r="H240" i="5"/>
  <c r="B240" i="4"/>
  <c r="C240" i="4"/>
  <c r="D240" i="4"/>
  <c r="E240" i="4"/>
  <c r="F240" i="4"/>
  <c r="G240" i="4"/>
  <c r="H240" i="4"/>
  <c r="B240" i="3"/>
  <c r="C240" i="3"/>
  <c r="D240" i="3"/>
  <c r="E240" i="3"/>
  <c r="F240" i="3"/>
  <c r="G240" i="3"/>
  <c r="H240" i="3"/>
  <c r="B239" i="6"/>
  <c r="C239" i="6"/>
  <c r="D239" i="6"/>
  <c r="E239" i="6"/>
  <c r="F239" i="6"/>
  <c r="G239" i="6"/>
  <c r="H239" i="6"/>
  <c r="B239" i="5"/>
  <c r="C239" i="5"/>
  <c r="D239" i="5"/>
  <c r="E239" i="5"/>
  <c r="F239" i="5"/>
  <c r="G239" i="5"/>
  <c r="H239" i="5"/>
  <c r="B239" i="4"/>
  <c r="C239" i="4"/>
  <c r="D239" i="4"/>
  <c r="E239" i="4"/>
  <c r="F239" i="4"/>
  <c r="G239" i="4"/>
  <c r="H239" i="4"/>
  <c r="B239" i="3"/>
  <c r="C239" i="3"/>
  <c r="D239" i="3"/>
  <c r="E239" i="3"/>
  <c r="F239" i="3"/>
  <c r="G239" i="3"/>
  <c r="H239" i="3"/>
  <c r="B235" i="3"/>
  <c r="C235" i="3"/>
  <c r="D235" i="3"/>
  <c r="E235" i="3"/>
  <c r="F235" i="3"/>
  <c r="G235" i="3"/>
  <c r="H235" i="3"/>
  <c r="B236" i="3"/>
  <c r="C236" i="3"/>
  <c r="D236" i="3"/>
  <c r="E236" i="3"/>
  <c r="F236" i="3"/>
  <c r="G236" i="3"/>
  <c r="H236" i="3"/>
  <c r="B237" i="3"/>
  <c r="C237" i="3"/>
  <c r="D237" i="3"/>
  <c r="E237" i="3"/>
  <c r="F237" i="3"/>
  <c r="G237" i="3"/>
  <c r="H237" i="3"/>
  <c r="B238" i="3"/>
  <c r="C238" i="3"/>
  <c r="D238" i="3"/>
  <c r="E238" i="3"/>
  <c r="F238" i="3"/>
  <c r="G238" i="3"/>
  <c r="H238" i="3"/>
  <c r="B235" i="6"/>
  <c r="C235" i="6"/>
  <c r="D235" i="6"/>
  <c r="E235" i="6"/>
  <c r="F235" i="6"/>
  <c r="G235" i="6"/>
  <c r="H235" i="6"/>
  <c r="B236" i="6"/>
  <c r="C236" i="6"/>
  <c r="D236" i="6"/>
  <c r="E236" i="6"/>
  <c r="F236" i="6"/>
  <c r="G236" i="6"/>
  <c r="H236" i="6"/>
  <c r="B237" i="6"/>
  <c r="C237" i="6"/>
  <c r="D237" i="6"/>
  <c r="E237" i="6"/>
  <c r="F237" i="6"/>
  <c r="G237" i="6"/>
  <c r="H237" i="6"/>
  <c r="B238" i="6"/>
  <c r="C238" i="6"/>
  <c r="D238" i="6"/>
  <c r="E238" i="6"/>
  <c r="F238" i="6"/>
  <c r="G238" i="6"/>
  <c r="H238" i="6"/>
  <c r="B235" i="5"/>
  <c r="C235" i="5"/>
  <c r="D235" i="5"/>
  <c r="E235" i="5"/>
  <c r="F235" i="5"/>
  <c r="G235" i="5"/>
  <c r="H235" i="5"/>
  <c r="B236" i="5"/>
  <c r="C236" i="5"/>
  <c r="D236" i="5"/>
  <c r="E236" i="5"/>
  <c r="F236" i="5"/>
  <c r="G236" i="5"/>
  <c r="H236" i="5"/>
  <c r="B237" i="5"/>
  <c r="C237" i="5"/>
  <c r="D237" i="5"/>
  <c r="E237" i="5"/>
  <c r="F237" i="5"/>
  <c r="G237" i="5"/>
  <c r="H237" i="5"/>
  <c r="B238" i="5"/>
  <c r="C238" i="5"/>
  <c r="D238" i="5"/>
  <c r="E238" i="5"/>
  <c r="F238" i="5"/>
  <c r="G238" i="5"/>
  <c r="H238" i="5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4" i="6"/>
  <c r="C234" i="6"/>
  <c r="D234" i="6"/>
  <c r="E234" i="6"/>
  <c r="F234" i="6"/>
  <c r="G234" i="6"/>
  <c r="H234" i="6"/>
  <c r="B234" i="5"/>
  <c r="C234" i="5"/>
  <c r="D234" i="5"/>
  <c r="E234" i="5"/>
  <c r="F234" i="5"/>
  <c r="G234" i="5"/>
  <c r="H234" i="5"/>
  <c r="B234" i="4"/>
  <c r="C234" i="4"/>
  <c r="D234" i="4"/>
  <c r="E234" i="4"/>
  <c r="F234" i="4"/>
  <c r="G234" i="4"/>
  <c r="H234" i="4"/>
  <c r="B234" i="3"/>
  <c r="C234" i="3"/>
  <c r="D234" i="3"/>
  <c r="E234" i="3"/>
  <c r="F234" i="3"/>
  <c r="G234" i="3"/>
  <c r="H234" i="3"/>
  <c r="B233" i="6"/>
  <c r="C233" i="6"/>
  <c r="D233" i="6"/>
  <c r="E233" i="6"/>
  <c r="F233" i="6"/>
  <c r="G233" i="6"/>
  <c r="H233" i="6"/>
  <c r="B233" i="5"/>
  <c r="C233" i="5"/>
  <c r="D233" i="5"/>
  <c r="E233" i="5"/>
  <c r="F233" i="5"/>
  <c r="G233" i="5"/>
  <c r="H233" i="5"/>
  <c r="B233" i="4"/>
  <c r="C233" i="4"/>
  <c r="D233" i="4"/>
  <c r="E233" i="4"/>
  <c r="F233" i="4"/>
  <c r="G233" i="4"/>
  <c r="H233" i="4"/>
  <c r="B233" i="3"/>
  <c r="C233" i="3"/>
  <c r="D233" i="3"/>
  <c r="E233" i="3"/>
  <c r="F233" i="3"/>
  <c r="G233" i="3"/>
  <c r="H233" i="3"/>
  <c r="H232" i="5"/>
  <c r="G232" i="5"/>
  <c r="F232" i="5"/>
  <c r="E232" i="5"/>
  <c r="D232" i="5"/>
  <c r="C232" i="5"/>
  <c r="B232" i="5"/>
  <c r="H232" i="6"/>
  <c r="G232" i="6"/>
  <c r="F232" i="6"/>
  <c r="E232" i="6"/>
  <c r="D232" i="6"/>
  <c r="C232" i="6"/>
  <c r="B232" i="6"/>
  <c r="D232" i="4"/>
  <c r="E232" i="4"/>
  <c r="F232" i="4"/>
  <c r="G232" i="4"/>
  <c r="H232" i="4"/>
  <c r="H232" i="3"/>
  <c r="G232" i="3"/>
  <c r="F232" i="3"/>
  <c r="E232" i="3"/>
  <c r="D232" i="3"/>
  <c r="C232" i="3"/>
  <c r="B232" i="3"/>
  <c r="B231" i="6"/>
  <c r="C231" i="6"/>
  <c r="D231" i="6"/>
  <c r="E231" i="6"/>
  <c r="F231" i="6"/>
  <c r="G231" i="6"/>
  <c r="H231" i="6"/>
  <c r="B231" i="5"/>
  <c r="C231" i="5"/>
  <c r="D231" i="5"/>
  <c r="E231" i="5"/>
  <c r="F231" i="5"/>
  <c r="G231" i="5"/>
  <c r="H231" i="5"/>
  <c r="B231" i="4"/>
  <c r="C231" i="4"/>
  <c r="D231" i="4"/>
  <c r="E231" i="4"/>
  <c r="F231" i="4"/>
  <c r="G231" i="4"/>
  <c r="H231" i="4"/>
  <c r="B231" i="3"/>
  <c r="C231" i="3"/>
  <c r="D231" i="3"/>
  <c r="E231" i="3"/>
  <c r="F231" i="3"/>
  <c r="G231" i="3"/>
  <c r="H231" i="3"/>
  <c r="H230" i="6"/>
  <c r="G230" i="6"/>
  <c r="F230" i="6"/>
  <c r="E230" i="6"/>
  <c r="D230" i="6"/>
  <c r="C230" i="6"/>
  <c r="B230" i="6"/>
  <c r="H230" i="5"/>
  <c r="G230" i="5"/>
  <c r="F230" i="5"/>
  <c r="E230" i="5"/>
  <c r="D230" i="5"/>
  <c r="C230" i="5"/>
  <c r="B230" i="5"/>
  <c r="H230" i="4"/>
  <c r="G230" i="4"/>
  <c r="F230" i="4"/>
  <c r="E230" i="4"/>
  <c r="D230" i="4"/>
  <c r="C230" i="4"/>
  <c r="B230" i="4"/>
  <c r="H230" i="3"/>
  <c r="G230" i="3"/>
  <c r="F230" i="3"/>
  <c r="E230" i="3"/>
  <c r="D230" i="3"/>
  <c r="C230" i="3"/>
  <c r="B230" i="3"/>
  <c r="B229" i="6"/>
  <c r="C229" i="6"/>
  <c r="D229" i="6"/>
  <c r="E229" i="6"/>
  <c r="F229" i="6"/>
  <c r="G229" i="6"/>
  <c r="H229" i="6"/>
  <c r="B229" i="5"/>
  <c r="C229" i="5"/>
  <c r="D229" i="5"/>
  <c r="E229" i="5"/>
  <c r="F229" i="5"/>
  <c r="G229" i="5"/>
  <c r="H229" i="5"/>
  <c r="B229" i="4"/>
  <c r="C229" i="4"/>
  <c r="D229" i="4"/>
  <c r="E229" i="4"/>
  <c r="F229" i="4"/>
  <c r="G229" i="4"/>
  <c r="H229" i="4"/>
  <c r="B229" i="3"/>
  <c r="C229" i="3"/>
  <c r="D229" i="3"/>
  <c r="E229" i="3"/>
  <c r="F229" i="3"/>
  <c r="G229" i="3"/>
  <c r="H229" i="3"/>
  <c r="B228" i="6"/>
  <c r="C228" i="6"/>
  <c r="D228" i="6"/>
  <c r="E228" i="6"/>
  <c r="F228" i="6"/>
  <c r="G228" i="6"/>
  <c r="H228" i="6"/>
  <c r="B228" i="5"/>
  <c r="C228" i="5"/>
  <c r="D228" i="5"/>
  <c r="E228" i="5"/>
  <c r="F228" i="5"/>
  <c r="G228" i="5"/>
  <c r="H228" i="5"/>
  <c r="B228" i="4"/>
  <c r="C228" i="4"/>
  <c r="D228" i="4"/>
  <c r="E228" i="4"/>
  <c r="F228" i="4"/>
  <c r="G228" i="4"/>
  <c r="H228" i="4"/>
  <c r="B228" i="3"/>
  <c r="C228" i="3"/>
  <c r="D228" i="3"/>
  <c r="E228" i="3"/>
  <c r="F228" i="3"/>
  <c r="G228" i="3"/>
  <c r="H228" i="3"/>
  <c r="B227" i="6"/>
  <c r="C227" i="6"/>
  <c r="D227" i="6"/>
  <c r="E227" i="6"/>
  <c r="F227" i="6"/>
  <c r="G227" i="6"/>
  <c r="H227" i="6"/>
  <c r="B227" i="5"/>
  <c r="C227" i="5"/>
  <c r="D227" i="5"/>
  <c r="E227" i="5"/>
  <c r="F227" i="5"/>
  <c r="G227" i="5"/>
  <c r="H227" i="5"/>
  <c r="B227" i="4"/>
  <c r="C227" i="4"/>
  <c r="D227" i="4"/>
  <c r="E227" i="4"/>
  <c r="F227" i="4"/>
  <c r="G227" i="4"/>
  <c r="H227" i="4"/>
  <c r="B227" i="3"/>
  <c r="C227" i="3"/>
  <c r="D227" i="3"/>
  <c r="E227" i="3"/>
  <c r="F227" i="3"/>
  <c r="G227" i="3"/>
  <c r="H227" i="3"/>
  <c r="B226" i="6"/>
  <c r="C226" i="6"/>
  <c r="D226" i="6"/>
  <c r="E226" i="6"/>
  <c r="F226" i="6"/>
  <c r="G226" i="6"/>
  <c r="H226" i="6"/>
  <c r="B226" i="5"/>
  <c r="C226" i="5"/>
  <c r="D226" i="5"/>
  <c r="E226" i="5"/>
  <c r="F226" i="5"/>
  <c r="G226" i="5"/>
  <c r="H226" i="5"/>
  <c r="B226" i="4"/>
  <c r="C226" i="4"/>
  <c r="D226" i="4"/>
  <c r="E226" i="4"/>
  <c r="F226" i="4"/>
  <c r="G226" i="4"/>
  <c r="H226" i="4"/>
  <c r="B226" i="3"/>
  <c r="C226" i="3"/>
  <c r="D226" i="3"/>
  <c r="E226" i="3"/>
  <c r="F226" i="3"/>
  <c r="G226" i="3"/>
  <c r="H226" i="3"/>
  <c r="B225" i="6"/>
  <c r="C225" i="6"/>
  <c r="D225" i="6"/>
  <c r="E225" i="6"/>
  <c r="F225" i="6"/>
  <c r="G225" i="6"/>
  <c r="H225" i="6"/>
  <c r="B225" i="5"/>
  <c r="C225" i="5"/>
  <c r="D225" i="5"/>
  <c r="E225" i="5"/>
  <c r="F225" i="5"/>
  <c r="G225" i="5"/>
  <c r="H225" i="5"/>
  <c r="B225" i="4"/>
  <c r="C225" i="4"/>
  <c r="D225" i="4"/>
  <c r="E225" i="4"/>
  <c r="F225" i="4"/>
  <c r="G225" i="4"/>
  <c r="H225" i="4"/>
  <c r="B225" i="3"/>
  <c r="C225" i="3"/>
  <c r="D225" i="3"/>
  <c r="E225" i="3"/>
  <c r="F225" i="3"/>
  <c r="G225" i="3"/>
  <c r="H225" i="3"/>
  <c r="B224" i="6"/>
  <c r="C224" i="6"/>
  <c r="D224" i="6"/>
  <c r="E224" i="6"/>
  <c r="F224" i="6"/>
  <c r="G224" i="6"/>
  <c r="H224" i="6"/>
  <c r="B224" i="5"/>
  <c r="C224" i="5"/>
  <c r="D224" i="5"/>
  <c r="E224" i="5"/>
  <c r="F224" i="5"/>
  <c r="G224" i="5"/>
  <c r="H224" i="5"/>
  <c r="B224" i="4"/>
  <c r="C224" i="4"/>
  <c r="D224" i="4"/>
  <c r="E224" i="4"/>
  <c r="F224" i="4"/>
  <c r="G224" i="4"/>
  <c r="H224" i="4"/>
  <c r="B224" i="3"/>
  <c r="C224" i="3"/>
  <c r="D224" i="3"/>
  <c r="E224" i="3"/>
  <c r="F224" i="3"/>
  <c r="G224" i="3"/>
  <c r="H224" i="3"/>
  <c r="B223" i="6"/>
  <c r="C223" i="6"/>
  <c r="D223" i="6"/>
  <c r="E223" i="6"/>
  <c r="F223" i="6"/>
  <c r="G223" i="6"/>
  <c r="H223" i="6"/>
  <c r="B223" i="5"/>
  <c r="C223" i="5"/>
  <c r="D223" i="5"/>
  <c r="E223" i="5"/>
  <c r="F223" i="5"/>
  <c r="G223" i="5"/>
  <c r="H223" i="5"/>
  <c r="B223" i="4"/>
  <c r="C223" i="4"/>
  <c r="D223" i="4"/>
  <c r="E223" i="4"/>
  <c r="F223" i="4"/>
  <c r="G223" i="4"/>
  <c r="H223" i="4"/>
  <c r="B223" i="3"/>
  <c r="C223" i="3"/>
  <c r="D223" i="3"/>
  <c r="E223" i="3"/>
  <c r="F223" i="3"/>
  <c r="G223" i="3"/>
  <c r="H223" i="3"/>
  <c r="B222" i="6"/>
  <c r="C222" i="6"/>
  <c r="D222" i="6"/>
  <c r="E222" i="6"/>
  <c r="F222" i="6"/>
  <c r="G222" i="6"/>
  <c r="H222" i="6"/>
  <c r="B222" i="5"/>
  <c r="C222" i="5"/>
  <c r="D222" i="5"/>
  <c r="E222" i="5"/>
  <c r="F222" i="5"/>
  <c r="G222" i="5"/>
  <c r="H222" i="5"/>
  <c r="B222" i="4"/>
  <c r="C222" i="4"/>
  <c r="D222" i="4"/>
  <c r="E222" i="4"/>
  <c r="F222" i="4"/>
  <c r="G222" i="4"/>
  <c r="H222" i="4"/>
  <c r="B222" i="3"/>
  <c r="C222" i="3"/>
  <c r="D222" i="3"/>
  <c r="E222" i="3"/>
  <c r="F222" i="3"/>
  <c r="G222" i="3"/>
  <c r="H222" i="3"/>
  <c r="H221" i="6"/>
  <c r="G221" i="6"/>
  <c r="F221" i="6"/>
  <c r="E221" i="6"/>
  <c r="D221" i="6"/>
  <c r="C221" i="6"/>
  <c r="B221" i="6"/>
  <c r="H221" i="5"/>
  <c r="G221" i="5"/>
  <c r="F221" i="5"/>
  <c r="E221" i="5"/>
  <c r="D221" i="5"/>
  <c r="C221" i="5"/>
  <c r="B221" i="5"/>
  <c r="H221" i="4"/>
  <c r="G221" i="4"/>
  <c r="F221" i="4"/>
  <c r="E221" i="4"/>
  <c r="D221" i="4"/>
  <c r="C221" i="4"/>
  <c r="B221" i="4"/>
  <c r="H221" i="3"/>
  <c r="G221" i="3"/>
  <c r="F221" i="3"/>
  <c r="E221" i="3"/>
  <c r="D221" i="3"/>
  <c r="C221" i="3"/>
  <c r="B221" i="3"/>
  <c r="H220" i="3"/>
  <c r="G220" i="3"/>
  <c r="F220" i="3"/>
  <c r="E220" i="3"/>
  <c r="D220" i="3"/>
  <c r="C220" i="3"/>
  <c r="B220" i="3"/>
  <c r="H219" i="3"/>
  <c r="G219" i="3"/>
  <c r="F219" i="3"/>
  <c r="E219" i="3"/>
  <c r="D219" i="3"/>
  <c r="C219" i="3"/>
  <c r="B219" i="3"/>
  <c r="H220" i="4"/>
  <c r="G220" i="4"/>
  <c r="F220" i="4"/>
  <c r="E220" i="4"/>
  <c r="D220" i="4"/>
  <c r="C220" i="4"/>
  <c r="B220" i="4"/>
  <c r="H220" i="5"/>
  <c r="G220" i="5"/>
  <c r="F220" i="5"/>
  <c r="E220" i="5"/>
  <c r="D220" i="5"/>
  <c r="C220" i="5"/>
  <c r="B220" i="5"/>
  <c r="H220" i="6"/>
  <c r="G220" i="6"/>
  <c r="F220" i="6"/>
  <c r="E220" i="6"/>
  <c r="D220" i="6"/>
  <c r="C220" i="6"/>
  <c r="B220" i="6"/>
  <c r="H219" i="6"/>
  <c r="G219" i="6"/>
  <c r="F219" i="6"/>
  <c r="E219" i="6"/>
  <c r="D219" i="6"/>
  <c r="C219" i="6"/>
  <c r="B219" i="6"/>
  <c r="H219" i="5"/>
  <c r="G219" i="5"/>
  <c r="F219" i="5"/>
  <c r="E219" i="5"/>
  <c r="D219" i="5"/>
  <c r="C219" i="5"/>
  <c r="B219" i="5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18" i="6"/>
  <c r="C218" i="6"/>
  <c r="D218" i="6"/>
  <c r="E218" i="6"/>
  <c r="F218" i="6"/>
  <c r="G218" i="6"/>
  <c r="H218" i="6"/>
  <c r="B218" i="5"/>
  <c r="C218" i="5"/>
  <c r="D218" i="5"/>
  <c r="E218" i="5"/>
  <c r="F218" i="5"/>
  <c r="G218" i="5"/>
  <c r="H218" i="5"/>
  <c r="B218" i="3"/>
  <c r="C218" i="3"/>
  <c r="D218" i="3"/>
  <c r="E218" i="3"/>
  <c r="F218" i="3"/>
  <c r="G218" i="3"/>
  <c r="H218" i="3"/>
  <c r="B217" i="6"/>
  <c r="C217" i="6"/>
  <c r="D217" i="6"/>
  <c r="E217" i="6"/>
  <c r="F217" i="6"/>
  <c r="G217" i="6"/>
  <c r="H217" i="6"/>
  <c r="B217" i="5"/>
  <c r="C217" i="5"/>
  <c r="D217" i="5"/>
  <c r="E217" i="5"/>
  <c r="F217" i="5"/>
  <c r="G217" i="5"/>
  <c r="H217" i="5"/>
  <c r="B217" i="4"/>
  <c r="C217" i="4"/>
  <c r="D217" i="4"/>
  <c r="E217" i="4"/>
  <c r="F217" i="4"/>
  <c r="G217" i="4"/>
  <c r="H217" i="4"/>
  <c r="B217" i="3"/>
  <c r="C217" i="3"/>
  <c r="D217" i="3"/>
  <c r="E217" i="3"/>
  <c r="F217" i="3"/>
  <c r="G217" i="3"/>
  <c r="H217" i="3"/>
  <c r="B216" i="6"/>
  <c r="C216" i="6"/>
  <c r="D216" i="6"/>
  <c r="E216" i="6"/>
  <c r="F216" i="6"/>
  <c r="G216" i="6"/>
  <c r="H216" i="6"/>
  <c r="B216" i="5"/>
  <c r="C216" i="5"/>
  <c r="D216" i="5"/>
  <c r="E216" i="5"/>
  <c r="F216" i="5"/>
  <c r="G216" i="5"/>
  <c r="H216" i="5"/>
  <c r="B216" i="4"/>
  <c r="C216" i="4"/>
  <c r="D216" i="4"/>
  <c r="E216" i="4"/>
  <c r="F216" i="4"/>
  <c r="G216" i="4"/>
  <c r="H216" i="4"/>
  <c r="B216" i="3"/>
  <c r="C216" i="3"/>
  <c r="D216" i="3"/>
  <c r="E216" i="3"/>
  <c r="F216" i="3"/>
  <c r="G216" i="3"/>
  <c r="H216" i="3"/>
  <c r="B215" i="6"/>
  <c r="C215" i="6"/>
  <c r="D215" i="6"/>
  <c r="E215" i="6"/>
  <c r="F215" i="6"/>
  <c r="G215" i="6"/>
  <c r="H215" i="6"/>
  <c r="B215" i="5"/>
  <c r="C215" i="5"/>
  <c r="D215" i="5"/>
  <c r="E215" i="5"/>
  <c r="F215" i="5"/>
  <c r="G215" i="5"/>
  <c r="H215" i="5"/>
  <c r="B215" i="4"/>
  <c r="C215" i="4"/>
  <c r="D215" i="4"/>
  <c r="E215" i="4"/>
  <c r="F215" i="4"/>
  <c r="G215" i="4"/>
  <c r="H215" i="4"/>
  <c r="B215" i="3"/>
  <c r="C215" i="3"/>
  <c r="D215" i="3"/>
  <c r="E215" i="3"/>
  <c r="F215" i="3"/>
  <c r="G215" i="3"/>
  <c r="H215" i="3"/>
  <c r="B214" i="6"/>
  <c r="C214" i="6"/>
  <c r="D214" i="6"/>
  <c r="E214" i="6"/>
  <c r="F214" i="6"/>
  <c r="G214" i="6"/>
  <c r="H214" i="6"/>
  <c r="B214" i="5"/>
  <c r="C214" i="5"/>
  <c r="D214" i="5"/>
  <c r="E214" i="5"/>
  <c r="F214" i="5"/>
  <c r="G214" i="5"/>
  <c r="H214" i="5"/>
  <c r="B214" i="4"/>
  <c r="C214" i="4"/>
  <c r="D214" i="4"/>
  <c r="E214" i="4"/>
  <c r="F214" i="4"/>
  <c r="G214" i="4"/>
  <c r="H214" i="4"/>
  <c r="B214" i="3"/>
  <c r="C214" i="3"/>
  <c r="D214" i="3"/>
  <c r="E214" i="3"/>
  <c r="F214" i="3"/>
  <c r="G214" i="3"/>
  <c r="H214" i="3"/>
  <c r="B213" i="6"/>
  <c r="C213" i="6"/>
  <c r="D213" i="6"/>
  <c r="E213" i="6"/>
  <c r="F213" i="6"/>
  <c r="G213" i="6"/>
  <c r="H213" i="6"/>
  <c r="B213" i="5"/>
  <c r="C213" i="5"/>
  <c r="D213" i="5"/>
  <c r="E213" i="5"/>
  <c r="F213" i="5"/>
  <c r="G213" i="5"/>
  <c r="H213" i="5"/>
  <c r="B213" i="4"/>
  <c r="C213" i="4"/>
  <c r="D213" i="4"/>
  <c r="E213" i="4"/>
  <c r="F213" i="4"/>
  <c r="G213" i="4"/>
  <c r="H213" i="4"/>
  <c r="B213" i="3"/>
  <c r="C213" i="3"/>
  <c r="D213" i="3"/>
  <c r="E213" i="3"/>
  <c r="F213" i="3"/>
  <c r="G213" i="3"/>
  <c r="H213" i="3"/>
  <c r="B212" i="6"/>
  <c r="C212" i="6"/>
  <c r="D212" i="6"/>
  <c r="E212" i="6"/>
  <c r="F212" i="6"/>
  <c r="G212" i="6"/>
  <c r="H212" i="6"/>
  <c r="B212" i="5"/>
  <c r="C212" i="5"/>
  <c r="D212" i="5"/>
  <c r="E212" i="5"/>
  <c r="F212" i="5"/>
  <c r="G212" i="5"/>
  <c r="H212" i="5"/>
  <c r="B212" i="4"/>
  <c r="C212" i="4"/>
  <c r="D212" i="4"/>
  <c r="E212" i="4"/>
  <c r="F212" i="4"/>
  <c r="G212" i="4"/>
  <c r="H212" i="4"/>
  <c r="B212" i="3"/>
  <c r="C212" i="3"/>
  <c r="D212" i="3"/>
  <c r="E212" i="3"/>
  <c r="F212" i="3"/>
  <c r="G212" i="3"/>
  <c r="H212" i="3"/>
  <c r="B211" i="6"/>
  <c r="C211" i="6"/>
  <c r="D211" i="6"/>
  <c r="E211" i="6"/>
  <c r="F211" i="6"/>
  <c r="G211" i="6"/>
  <c r="H211" i="6"/>
  <c r="B211" i="5"/>
  <c r="C211" i="5"/>
  <c r="D211" i="5"/>
  <c r="E211" i="5"/>
  <c r="F211" i="5"/>
  <c r="G211" i="5"/>
  <c r="H211" i="5"/>
  <c r="B211" i="4"/>
  <c r="C211" i="4"/>
  <c r="D211" i="4"/>
  <c r="E211" i="4"/>
  <c r="F211" i="4"/>
  <c r="G211" i="4"/>
  <c r="H211" i="4"/>
  <c r="B211" i="3"/>
  <c r="C211" i="3"/>
  <c r="D211" i="3"/>
  <c r="E211" i="3"/>
  <c r="F211" i="3"/>
  <c r="G211" i="3"/>
  <c r="H211" i="3"/>
  <c r="B210" i="6"/>
  <c r="C210" i="6"/>
  <c r="D210" i="6"/>
  <c r="E210" i="6"/>
  <c r="F210" i="6"/>
  <c r="G210" i="6"/>
  <c r="H210" i="6"/>
  <c r="B210" i="5"/>
  <c r="C210" i="5"/>
  <c r="D210" i="5"/>
  <c r="E210" i="5"/>
  <c r="F210" i="5"/>
  <c r="G210" i="5"/>
  <c r="H210" i="5"/>
  <c r="B210" i="4"/>
  <c r="C210" i="4"/>
  <c r="D210" i="4"/>
  <c r="E210" i="4"/>
  <c r="F210" i="4"/>
  <c r="G210" i="4"/>
  <c r="H210" i="4"/>
  <c r="B210" i="3"/>
  <c r="C210" i="3"/>
  <c r="D210" i="3"/>
  <c r="E210" i="3"/>
  <c r="F210" i="3"/>
  <c r="G210" i="3"/>
  <c r="H210" i="3"/>
  <c r="H209" i="6"/>
  <c r="G209" i="6"/>
  <c r="F209" i="6"/>
  <c r="E209" i="6"/>
  <c r="D209" i="6"/>
  <c r="C209" i="6"/>
  <c r="B209" i="6"/>
  <c r="H209" i="5"/>
  <c r="G209" i="5"/>
  <c r="F209" i="5"/>
  <c r="E209" i="5"/>
  <c r="D209" i="5"/>
  <c r="C209" i="5"/>
  <c r="B209" i="5"/>
  <c r="H209" i="4"/>
  <c r="G209" i="4"/>
  <c r="F209" i="4"/>
  <c r="E209" i="4"/>
  <c r="D209" i="4"/>
  <c r="C209" i="4"/>
  <c r="B209" i="4"/>
  <c r="H209" i="3"/>
  <c r="G209" i="3"/>
  <c r="F209" i="3"/>
  <c r="E209" i="3"/>
  <c r="D209" i="3"/>
  <c r="C209" i="3"/>
  <c r="B209" i="3"/>
  <c r="H208" i="6"/>
  <c r="G208" i="6"/>
  <c r="F208" i="6"/>
  <c r="E208" i="6"/>
  <c r="D208" i="6"/>
  <c r="C208" i="6"/>
  <c r="B208" i="6"/>
  <c r="H208" i="5"/>
  <c r="G208" i="5"/>
  <c r="F208" i="5"/>
  <c r="E208" i="5"/>
  <c r="D208" i="5"/>
  <c r="C208" i="5"/>
  <c r="B208" i="5"/>
  <c r="H208" i="4"/>
  <c r="G208" i="4"/>
  <c r="F208" i="4"/>
  <c r="E208" i="4"/>
  <c r="D208" i="4"/>
  <c r="C208" i="4"/>
  <c r="B208" i="4"/>
  <c r="H208" i="3"/>
  <c r="G208" i="3"/>
  <c r="F208" i="3"/>
  <c r="E208" i="3"/>
  <c r="D208" i="3"/>
  <c r="C208" i="3"/>
  <c r="B208" i="3"/>
  <c r="H207" i="6"/>
  <c r="G207" i="6"/>
  <c r="F207" i="6"/>
  <c r="E207" i="6"/>
  <c r="D207" i="6"/>
  <c r="C207" i="6"/>
  <c r="B207" i="6"/>
  <c r="H207" i="5"/>
  <c r="G207" i="5"/>
  <c r="F207" i="5"/>
  <c r="E207" i="5"/>
  <c r="D207" i="5"/>
  <c r="C207" i="5"/>
  <c r="B207" i="5"/>
  <c r="H207" i="4"/>
  <c r="G207" i="4"/>
  <c r="F207" i="4"/>
  <c r="E207" i="4"/>
  <c r="D207" i="4"/>
  <c r="C207" i="4"/>
  <c r="B207" i="4"/>
  <c r="H207" i="3"/>
  <c r="G207" i="3"/>
  <c r="F207" i="3"/>
  <c r="E207" i="3"/>
  <c r="D207" i="3"/>
  <c r="C207" i="3"/>
  <c r="B207" i="3"/>
  <c r="B206" i="6"/>
  <c r="C206" i="6"/>
  <c r="D206" i="6"/>
  <c r="E206" i="6"/>
  <c r="F206" i="6"/>
  <c r="G206" i="6"/>
  <c r="H206" i="6"/>
  <c r="B206" i="5"/>
  <c r="C206" i="5"/>
  <c r="D206" i="5"/>
  <c r="E206" i="5"/>
  <c r="F206" i="5"/>
  <c r="G206" i="5"/>
  <c r="H206" i="5"/>
  <c r="B206" i="4"/>
  <c r="C206" i="4"/>
  <c r="D206" i="4"/>
  <c r="E206" i="4"/>
  <c r="F206" i="4"/>
  <c r="G206" i="4"/>
  <c r="H206" i="4"/>
  <c r="B206" i="3"/>
  <c r="C206" i="3"/>
  <c r="D206" i="3"/>
  <c r="E206" i="3"/>
  <c r="F206" i="3"/>
  <c r="G206" i="3"/>
  <c r="H206" i="3"/>
  <c r="B205" i="6"/>
  <c r="C205" i="6"/>
  <c r="D205" i="6"/>
  <c r="E205" i="6"/>
  <c r="F205" i="6"/>
  <c r="G205" i="6"/>
  <c r="H205" i="6"/>
  <c r="B205" i="5"/>
  <c r="C205" i="5"/>
  <c r="D205" i="5"/>
  <c r="E205" i="5"/>
  <c r="F205" i="5"/>
  <c r="G205" i="5"/>
  <c r="H205" i="5"/>
  <c r="B205" i="4"/>
  <c r="C205" i="4"/>
  <c r="D205" i="4"/>
  <c r="E205" i="4"/>
  <c r="F205" i="4"/>
  <c r="G205" i="4"/>
  <c r="H205" i="4"/>
  <c r="B205" i="3"/>
  <c r="C205" i="3"/>
  <c r="D205" i="3"/>
  <c r="E205" i="3"/>
  <c r="F205" i="3"/>
  <c r="G205" i="3"/>
  <c r="H205" i="3"/>
  <c r="B204" i="6"/>
  <c r="C204" i="6"/>
  <c r="D204" i="6"/>
  <c r="E204" i="6"/>
  <c r="F204" i="6"/>
  <c r="G204" i="6"/>
  <c r="H204" i="6"/>
  <c r="B204" i="5"/>
  <c r="C204" i="5"/>
  <c r="D204" i="5"/>
  <c r="E204" i="5"/>
  <c r="F204" i="5"/>
  <c r="G204" i="5"/>
  <c r="H204" i="5"/>
  <c r="B204" i="4"/>
  <c r="C204" i="4"/>
  <c r="D204" i="4"/>
  <c r="E204" i="4"/>
  <c r="F204" i="4"/>
  <c r="G204" i="4"/>
  <c r="H204" i="4"/>
  <c r="B204" i="3"/>
  <c r="C204" i="3"/>
  <c r="D204" i="3"/>
  <c r="E204" i="3"/>
  <c r="F204" i="3"/>
  <c r="G204" i="3"/>
  <c r="H204" i="3"/>
  <c r="B203" i="6"/>
  <c r="C203" i="6"/>
  <c r="D203" i="6"/>
  <c r="E203" i="6"/>
  <c r="F203" i="6"/>
  <c r="G203" i="6"/>
  <c r="H203" i="6"/>
  <c r="B203" i="5"/>
  <c r="C203" i="5"/>
  <c r="D203" i="5"/>
  <c r="E203" i="5"/>
  <c r="F203" i="5"/>
  <c r="G203" i="5"/>
  <c r="H203" i="5"/>
  <c r="B203" i="4"/>
  <c r="C203" i="4"/>
  <c r="D203" i="4"/>
  <c r="E203" i="4"/>
  <c r="F203" i="4"/>
  <c r="G203" i="4"/>
  <c r="H203" i="4"/>
  <c r="B203" i="3"/>
  <c r="C203" i="3"/>
  <c r="D203" i="3"/>
  <c r="E203" i="3"/>
  <c r="F203" i="3"/>
  <c r="G203" i="3"/>
  <c r="H203" i="3"/>
  <c r="B202" i="6"/>
  <c r="C202" i="6"/>
  <c r="D202" i="6"/>
  <c r="E202" i="6"/>
  <c r="F202" i="6"/>
  <c r="G202" i="6"/>
  <c r="H202" i="6"/>
  <c r="B202" i="5"/>
  <c r="C202" i="5"/>
  <c r="D202" i="5"/>
  <c r="E202" i="5"/>
  <c r="F202" i="5"/>
  <c r="G202" i="5"/>
  <c r="H202" i="5"/>
  <c r="B202" i="4"/>
  <c r="C202" i="4"/>
  <c r="D202" i="4"/>
  <c r="E202" i="4"/>
  <c r="F202" i="4"/>
  <c r="G202" i="4"/>
  <c r="H202" i="4"/>
  <c r="B202" i="3"/>
  <c r="C202" i="3"/>
  <c r="D202" i="3"/>
  <c r="E202" i="3"/>
  <c r="F202" i="3"/>
  <c r="G202" i="3"/>
  <c r="H202" i="3"/>
  <c r="B201" i="6"/>
  <c r="C201" i="6"/>
  <c r="D201" i="6"/>
  <c r="E201" i="6"/>
  <c r="F201" i="6"/>
  <c r="G201" i="6"/>
  <c r="H201" i="6"/>
  <c r="B201" i="5"/>
  <c r="C201" i="5"/>
  <c r="D201" i="5"/>
  <c r="E201" i="5"/>
  <c r="F201" i="5"/>
  <c r="G201" i="5"/>
  <c r="H201" i="5"/>
  <c r="B201" i="4"/>
  <c r="C201" i="4"/>
  <c r="D201" i="4"/>
  <c r="E201" i="4"/>
  <c r="F201" i="4"/>
  <c r="G201" i="4"/>
  <c r="H201" i="4"/>
  <c r="B201" i="3"/>
  <c r="C201" i="3"/>
  <c r="D201" i="3"/>
  <c r="E201" i="3"/>
  <c r="F201" i="3"/>
  <c r="G201" i="3"/>
  <c r="H201" i="3"/>
  <c r="B200" i="6"/>
  <c r="C200" i="6"/>
  <c r="D200" i="6"/>
  <c r="E200" i="6"/>
  <c r="F200" i="6"/>
  <c r="G200" i="6"/>
  <c r="H200" i="6"/>
  <c r="B200" i="5"/>
  <c r="C200" i="5"/>
  <c r="D200" i="5"/>
  <c r="E200" i="5"/>
  <c r="F200" i="5"/>
  <c r="G200" i="5"/>
  <c r="H200" i="5"/>
  <c r="B200" i="4"/>
  <c r="C200" i="4"/>
  <c r="D200" i="4"/>
  <c r="E200" i="4"/>
  <c r="F200" i="4"/>
  <c r="G200" i="4"/>
  <c r="H200" i="4"/>
  <c r="B200" i="3"/>
  <c r="C200" i="3"/>
  <c r="D200" i="3"/>
  <c r="E200" i="3"/>
  <c r="F200" i="3"/>
  <c r="G200" i="3"/>
  <c r="H200" i="3"/>
  <c r="B199" i="6"/>
  <c r="C199" i="6"/>
  <c r="D199" i="6"/>
  <c r="E199" i="6"/>
  <c r="F199" i="6"/>
  <c r="G199" i="6"/>
  <c r="H199" i="6"/>
  <c r="B199" i="5"/>
  <c r="C199" i="5"/>
  <c r="D199" i="5"/>
  <c r="E199" i="5"/>
  <c r="F199" i="5"/>
  <c r="G199" i="5"/>
  <c r="H199" i="5"/>
  <c r="B199" i="4"/>
  <c r="C199" i="4"/>
  <c r="D199" i="4"/>
  <c r="E199" i="4"/>
  <c r="F199" i="4"/>
  <c r="G199" i="4"/>
  <c r="H199" i="4"/>
  <c r="B199" i="3"/>
  <c r="C199" i="3"/>
  <c r="D199" i="3"/>
  <c r="E199" i="3"/>
  <c r="F199" i="3"/>
  <c r="G199" i="3"/>
  <c r="H199" i="3"/>
  <c r="B198" i="6"/>
  <c r="C198" i="6"/>
  <c r="D198" i="6"/>
  <c r="E198" i="6"/>
  <c r="F198" i="6"/>
  <c r="G198" i="6"/>
  <c r="H198" i="6"/>
  <c r="B198" i="5"/>
  <c r="C198" i="5"/>
  <c r="D198" i="5"/>
  <c r="E198" i="5"/>
  <c r="F198" i="5"/>
  <c r="G198" i="5"/>
  <c r="H198" i="5"/>
  <c r="B198" i="4"/>
  <c r="C198" i="4"/>
  <c r="D198" i="4"/>
  <c r="E198" i="4"/>
  <c r="F198" i="4"/>
  <c r="G198" i="4"/>
  <c r="H198" i="4"/>
  <c r="B198" i="3"/>
  <c r="C198" i="3"/>
  <c r="D198" i="3"/>
  <c r="E198" i="3"/>
  <c r="F198" i="3"/>
  <c r="G198" i="3"/>
  <c r="H198" i="3"/>
  <c r="B197" i="6"/>
  <c r="C197" i="6"/>
  <c r="D197" i="6"/>
  <c r="E197" i="6"/>
  <c r="F197" i="6"/>
  <c r="G197" i="6"/>
  <c r="H197" i="6"/>
  <c r="B197" i="5"/>
  <c r="C197" i="5"/>
  <c r="D197" i="5"/>
  <c r="E197" i="5"/>
  <c r="F197" i="5"/>
  <c r="G197" i="5"/>
  <c r="H197" i="5"/>
  <c r="B197" i="4"/>
  <c r="C197" i="4"/>
  <c r="D197" i="4"/>
  <c r="E197" i="4"/>
  <c r="F197" i="4"/>
  <c r="G197" i="4"/>
  <c r="H197" i="4"/>
  <c r="B197" i="3"/>
  <c r="C197" i="3"/>
  <c r="D197" i="3"/>
  <c r="E197" i="3"/>
  <c r="F197" i="3"/>
  <c r="G197" i="3"/>
  <c r="H197" i="3"/>
  <c r="B196" i="6"/>
  <c r="C196" i="6"/>
  <c r="D196" i="6"/>
  <c r="E196" i="6"/>
  <c r="F196" i="6"/>
  <c r="G196" i="6"/>
  <c r="H196" i="6"/>
  <c r="C196" i="5"/>
  <c r="D196" i="5"/>
  <c r="E196" i="5"/>
  <c r="F196" i="5"/>
  <c r="G196" i="5"/>
  <c r="H196" i="5"/>
  <c r="B196" i="5"/>
  <c r="B196" i="4"/>
  <c r="C196" i="4"/>
  <c r="D196" i="4"/>
  <c r="E196" i="4"/>
  <c r="F196" i="4"/>
  <c r="G196" i="4"/>
  <c r="H196" i="4"/>
  <c r="B196" i="3"/>
  <c r="C196" i="3"/>
  <c r="D196" i="3"/>
  <c r="E196" i="3"/>
  <c r="F196" i="3"/>
  <c r="G196" i="3"/>
  <c r="H196" i="3"/>
  <c r="B195" i="6"/>
  <c r="C195" i="6"/>
  <c r="D195" i="6"/>
  <c r="E195" i="6"/>
  <c r="F195" i="6"/>
  <c r="G195" i="6"/>
  <c r="H195" i="6"/>
  <c r="B195" i="5"/>
  <c r="C195" i="5"/>
  <c r="D195" i="5"/>
  <c r="E195" i="5"/>
  <c r="F195" i="5"/>
  <c r="G195" i="5"/>
  <c r="H195" i="5"/>
  <c r="B195" i="4"/>
  <c r="C195" i="4"/>
  <c r="D195" i="4"/>
  <c r="E195" i="4"/>
  <c r="F195" i="4"/>
  <c r="G195" i="4"/>
  <c r="H195" i="4"/>
  <c r="B195" i="3"/>
  <c r="C195" i="3"/>
  <c r="D195" i="3"/>
  <c r="E195" i="3"/>
  <c r="F195" i="3"/>
  <c r="G195" i="3"/>
  <c r="H195" i="3"/>
  <c r="D194" i="3"/>
  <c r="G192" i="3"/>
  <c r="C192" i="3"/>
  <c r="F191" i="3"/>
  <c r="B191" i="3"/>
  <c r="E191" i="3"/>
  <c r="D190" i="3"/>
  <c r="G188" i="3"/>
  <c r="C188" i="3"/>
  <c r="F187" i="3"/>
  <c r="B187" i="3"/>
  <c r="E187" i="3"/>
  <c r="D186" i="3"/>
  <c r="G184" i="3"/>
  <c r="F185" i="3"/>
  <c r="B185" i="3"/>
  <c r="F183" i="3"/>
  <c r="E184" i="3"/>
  <c r="H183" i="3"/>
  <c r="E182" i="3"/>
  <c r="H181" i="3"/>
  <c r="G180" i="3"/>
  <c r="C180" i="3"/>
  <c r="F179" i="3"/>
  <c r="B179" i="3"/>
  <c r="H179" i="3"/>
  <c r="E178" i="3"/>
  <c r="H177" i="3"/>
  <c r="G178" i="3"/>
  <c r="D177" i="3"/>
  <c r="C178" i="3"/>
  <c r="G176" i="3"/>
  <c r="C176" i="3"/>
  <c r="F175" i="3"/>
  <c r="E175" i="3"/>
  <c r="B175" i="3"/>
  <c r="H174" i="3"/>
  <c r="E174" i="3"/>
  <c r="D174" i="3"/>
  <c r="H173" i="3"/>
  <c r="D173" i="3"/>
  <c r="G172" i="3"/>
  <c r="C172" i="3"/>
  <c r="F171" i="3"/>
  <c r="B171" i="3"/>
  <c r="E170" i="3"/>
  <c r="H169" i="3"/>
  <c r="D169" i="3"/>
  <c r="G168" i="3"/>
  <c r="C168" i="3"/>
  <c r="F167" i="3"/>
  <c r="B167" i="3"/>
  <c r="E166" i="3"/>
  <c r="H165" i="3"/>
  <c r="D165" i="3"/>
  <c r="G164" i="3"/>
  <c r="C164" i="3"/>
  <c r="F163" i="3"/>
  <c r="B163" i="3"/>
  <c r="E162" i="3"/>
  <c r="H161" i="3"/>
  <c r="D161" i="3"/>
  <c r="G160" i="3"/>
  <c r="C160" i="3"/>
  <c r="F159" i="3"/>
  <c r="B159" i="3"/>
  <c r="E158" i="3"/>
  <c r="H157" i="3"/>
  <c r="D157" i="3"/>
  <c r="G156" i="3"/>
  <c r="C156" i="3"/>
  <c r="F155" i="3"/>
  <c r="B155" i="3"/>
  <c r="E154" i="3"/>
  <c r="H153" i="3"/>
  <c r="D153" i="3"/>
  <c r="G152" i="3"/>
  <c r="C152" i="3"/>
  <c r="F151" i="3"/>
  <c r="B151" i="3"/>
  <c r="E150" i="3"/>
  <c r="H149" i="3"/>
  <c r="D149" i="3"/>
  <c r="C150" i="3"/>
  <c r="G148" i="3"/>
  <c r="C148" i="3"/>
  <c r="B149" i="3"/>
  <c r="F147" i="3"/>
  <c r="B147" i="3"/>
  <c r="H147" i="3"/>
  <c r="E146" i="3"/>
  <c r="H145" i="3"/>
  <c r="G146" i="3"/>
  <c r="D145" i="3"/>
  <c r="G144" i="3"/>
  <c r="F145" i="3"/>
  <c r="C144" i="3"/>
  <c r="F143" i="3"/>
  <c r="E144" i="3"/>
  <c r="B143" i="3"/>
  <c r="E142" i="3"/>
  <c r="D143" i="3"/>
  <c r="D141" i="3"/>
  <c r="C142" i="3"/>
  <c r="F141" i="3"/>
  <c r="C141" i="3"/>
  <c r="B141" i="3"/>
  <c r="F140" i="3"/>
  <c r="E140" i="3"/>
  <c r="B139" i="3"/>
  <c r="H139" i="3"/>
  <c r="E139" i="3"/>
  <c r="D139" i="3"/>
  <c r="G138" i="3"/>
  <c r="D138" i="3"/>
  <c r="C138" i="3"/>
  <c r="G136" i="3"/>
  <c r="F137" i="3"/>
  <c r="B137" i="3"/>
  <c r="F136" i="3"/>
  <c r="E136" i="3"/>
  <c r="B136" i="3"/>
  <c r="H135" i="3"/>
  <c r="E134" i="3"/>
  <c r="D135" i="3"/>
  <c r="H134" i="3"/>
  <c r="G134" i="3"/>
  <c r="C134" i="3"/>
  <c r="G133" i="3"/>
  <c r="F133" i="3"/>
  <c r="C132" i="3"/>
  <c r="B133" i="3"/>
  <c r="E132" i="3"/>
  <c r="B132" i="3"/>
  <c r="H131" i="3"/>
  <c r="E131" i="3"/>
  <c r="D131" i="3"/>
  <c r="H129" i="3"/>
  <c r="G130" i="3"/>
  <c r="D130" i="3"/>
  <c r="C130" i="3"/>
  <c r="F129" i="3"/>
  <c r="C129" i="3"/>
  <c r="B129" i="3"/>
  <c r="F127" i="3"/>
  <c r="E128" i="3"/>
  <c r="H127" i="3"/>
  <c r="E127" i="3"/>
  <c r="D127" i="3"/>
  <c r="H126" i="3"/>
  <c r="G126" i="3"/>
  <c r="D125" i="3"/>
  <c r="C126" i="3"/>
  <c r="G125" i="3"/>
  <c r="F125" i="3"/>
  <c r="B125" i="3"/>
  <c r="F124" i="3"/>
  <c r="E124" i="3"/>
  <c r="B123" i="3"/>
  <c r="H123" i="3"/>
  <c r="D123" i="3"/>
  <c r="H122" i="3"/>
  <c r="G122" i="3"/>
  <c r="D122" i="3"/>
  <c r="C122" i="3"/>
  <c r="G120" i="3"/>
  <c r="F121" i="3"/>
  <c r="C121" i="3"/>
  <c r="B121" i="3"/>
  <c r="E120" i="3"/>
  <c r="B120" i="3"/>
  <c r="H119" i="3"/>
  <c r="E118" i="3"/>
  <c r="D119" i="3"/>
  <c r="G118" i="3"/>
  <c r="D118" i="3"/>
  <c r="C118" i="3"/>
  <c r="G117" i="3"/>
  <c r="F117" i="3"/>
  <c r="C116" i="3"/>
  <c r="B117" i="3"/>
  <c r="F116" i="3"/>
  <c r="E116" i="3"/>
  <c r="H115" i="3"/>
  <c r="E115" i="3"/>
  <c r="D115" i="3"/>
  <c r="H113" i="3"/>
  <c r="G114" i="3"/>
  <c r="C114" i="3"/>
  <c r="G113" i="3"/>
  <c r="F113" i="3"/>
  <c r="C113" i="3"/>
  <c r="B113" i="3"/>
  <c r="F111" i="3"/>
  <c r="E112" i="3"/>
  <c r="B112" i="3"/>
  <c r="H111" i="3"/>
  <c r="D111" i="3"/>
  <c r="H110" i="3"/>
  <c r="G110" i="3"/>
  <c r="D109" i="3"/>
  <c r="C110" i="3"/>
  <c r="F109" i="3"/>
  <c r="C109" i="3"/>
  <c r="B109" i="3"/>
  <c r="F108" i="3"/>
  <c r="E108" i="3"/>
  <c r="B107" i="3"/>
  <c r="H107" i="3"/>
  <c r="E106" i="3"/>
  <c r="G106" i="3"/>
  <c r="C106" i="3"/>
  <c r="G104" i="3"/>
  <c r="F105" i="3"/>
  <c r="F103" i="3"/>
  <c r="E104" i="3"/>
  <c r="B103" i="3"/>
  <c r="H103" i="3"/>
  <c r="E102" i="3"/>
  <c r="D103" i="3"/>
  <c r="H101" i="3"/>
  <c r="C102" i="3"/>
  <c r="F101" i="3"/>
  <c r="C100" i="3"/>
  <c r="B101" i="3"/>
  <c r="B99" i="3"/>
  <c r="H99" i="3"/>
  <c r="E98" i="3"/>
  <c r="D99" i="3"/>
  <c r="H97" i="3"/>
  <c r="G98" i="3"/>
  <c r="D97" i="3"/>
  <c r="F97" i="3"/>
  <c r="B97" i="3"/>
  <c r="F95" i="3"/>
  <c r="E96" i="3"/>
  <c r="E94" i="3"/>
  <c r="D95" i="3"/>
  <c r="H93" i="3"/>
  <c r="G94" i="3"/>
  <c r="D93" i="3"/>
  <c r="C94" i="3"/>
  <c r="G92" i="3"/>
  <c r="B93" i="3"/>
  <c r="E92" i="3"/>
  <c r="B91" i="3"/>
  <c r="H91" i="3"/>
  <c r="H89" i="3"/>
  <c r="G90" i="3"/>
  <c r="D89" i="3"/>
  <c r="C90" i="3"/>
  <c r="G88" i="3"/>
  <c r="F89" i="3"/>
  <c r="C88" i="3"/>
  <c r="E88" i="3"/>
  <c r="H87" i="3"/>
  <c r="E86" i="3"/>
  <c r="D87" i="3"/>
  <c r="D85" i="3"/>
  <c r="C86" i="3"/>
  <c r="G84" i="3"/>
  <c r="F85" i="3"/>
  <c r="C84" i="3"/>
  <c r="B85" i="3"/>
  <c r="F83" i="3"/>
  <c r="H83" i="3"/>
  <c r="D83" i="3"/>
  <c r="H81" i="3"/>
  <c r="G82" i="3"/>
  <c r="G80" i="3"/>
  <c r="F81" i="3"/>
  <c r="C80" i="3"/>
  <c r="B81" i="3"/>
  <c r="F79" i="3"/>
  <c r="E80" i="3"/>
  <c r="B79" i="3"/>
  <c r="D79" i="3"/>
  <c r="G78" i="3"/>
  <c r="D77" i="3"/>
  <c r="C78" i="3"/>
  <c r="C76" i="3"/>
  <c r="B77" i="3"/>
  <c r="F75" i="3"/>
  <c r="E76" i="3"/>
  <c r="B75" i="3"/>
  <c r="H75" i="3"/>
  <c r="E74" i="3"/>
  <c r="G74" i="3"/>
  <c r="C74" i="3"/>
  <c r="G72" i="3"/>
  <c r="F73" i="3"/>
  <c r="F71" i="3"/>
  <c r="E72" i="3"/>
  <c r="B71" i="3"/>
  <c r="H71" i="3"/>
  <c r="E70" i="3"/>
  <c r="D71" i="3"/>
  <c r="H69" i="3"/>
  <c r="C70" i="3"/>
  <c r="F69" i="3"/>
  <c r="C68" i="3"/>
  <c r="B69" i="3"/>
  <c r="B67" i="3"/>
  <c r="H67" i="3"/>
  <c r="E66" i="3"/>
  <c r="D67" i="3"/>
  <c r="H65" i="3"/>
  <c r="G66" i="3"/>
  <c r="D65" i="3"/>
  <c r="F65" i="3"/>
  <c r="B65" i="3"/>
  <c r="F63" i="3"/>
  <c r="E64" i="3"/>
  <c r="E62" i="3"/>
  <c r="D63" i="3"/>
  <c r="H61" i="3"/>
  <c r="G62" i="3"/>
  <c r="D61" i="3"/>
  <c r="C62" i="3"/>
  <c r="G60" i="3"/>
  <c r="B61" i="3"/>
  <c r="E60" i="3"/>
  <c r="B59" i="3"/>
  <c r="H59" i="3"/>
  <c r="D57" i="3"/>
  <c r="C58" i="3"/>
  <c r="G56" i="3"/>
  <c r="E56" i="3"/>
  <c r="B55" i="3"/>
  <c r="H55" i="3"/>
  <c r="E54" i="3"/>
  <c r="D54" i="3"/>
  <c r="H53" i="3"/>
  <c r="G53" i="3"/>
  <c r="D53" i="3"/>
  <c r="C53" i="3"/>
  <c r="G52" i="3"/>
  <c r="F52" i="3"/>
  <c r="C52" i="3"/>
  <c r="B52" i="3"/>
  <c r="F51" i="3"/>
  <c r="E51" i="3"/>
  <c r="B51" i="3"/>
  <c r="H50" i="3"/>
  <c r="E50" i="3"/>
  <c r="D50" i="3"/>
  <c r="H49" i="3"/>
  <c r="G49" i="3"/>
  <c r="D49" i="3"/>
  <c r="C49" i="3"/>
  <c r="G48" i="3"/>
  <c r="F48" i="3"/>
  <c r="C48" i="3"/>
  <c r="B48" i="3"/>
  <c r="F47" i="3"/>
  <c r="E47" i="3"/>
  <c r="B47" i="3"/>
  <c r="H46" i="3"/>
  <c r="E46" i="3"/>
  <c r="D46" i="3"/>
  <c r="H45" i="3"/>
  <c r="G45" i="3"/>
  <c r="D45" i="3"/>
  <c r="C45" i="3"/>
  <c r="G44" i="3"/>
  <c r="F44" i="3"/>
  <c r="C44" i="3"/>
  <c r="B44" i="3"/>
  <c r="F43" i="3"/>
  <c r="E43" i="3"/>
  <c r="B43" i="3"/>
  <c r="H42" i="3"/>
  <c r="E42" i="3"/>
  <c r="D42" i="3"/>
  <c r="H41" i="3"/>
  <c r="G41" i="3"/>
  <c r="D41" i="3"/>
  <c r="C41" i="3"/>
  <c r="G40" i="3"/>
  <c r="F40" i="3"/>
  <c r="C40" i="3"/>
  <c r="B40" i="3"/>
  <c r="F39" i="3"/>
  <c r="E39" i="3"/>
  <c r="B39" i="3"/>
  <c r="H38" i="3"/>
  <c r="E38" i="3"/>
  <c r="D38" i="3"/>
  <c r="H37" i="3"/>
  <c r="G37" i="3"/>
  <c r="D37" i="3"/>
  <c r="C37" i="3"/>
  <c r="G36" i="3"/>
  <c r="F36" i="3"/>
  <c r="C36" i="3"/>
  <c r="B36" i="3"/>
  <c r="F35" i="3"/>
  <c r="E35" i="3"/>
  <c r="B35" i="3"/>
  <c r="H34" i="3"/>
  <c r="E34" i="3"/>
  <c r="D34" i="3"/>
  <c r="H33" i="3"/>
  <c r="G33" i="3"/>
  <c r="D33" i="3"/>
  <c r="C33" i="3"/>
  <c r="G32" i="3"/>
  <c r="F32" i="3"/>
  <c r="C32" i="3"/>
  <c r="B32" i="3"/>
  <c r="F31" i="3"/>
  <c r="E31" i="3"/>
  <c r="B31" i="3"/>
  <c r="H30" i="3"/>
  <c r="E30" i="3"/>
  <c r="D30" i="3"/>
  <c r="H29" i="3"/>
  <c r="G29" i="3"/>
  <c r="D29" i="3"/>
  <c r="C29" i="3"/>
  <c r="G28" i="3"/>
  <c r="F28" i="3"/>
  <c r="C28" i="3"/>
  <c r="B28" i="3"/>
  <c r="F27" i="3"/>
  <c r="E27" i="3"/>
  <c r="B27" i="3"/>
  <c r="H26" i="3"/>
  <c r="E26" i="3"/>
  <c r="D26" i="3"/>
  <c r="H25" i="3"/>
  <c r="G25" i="3"/>
  <c r="D25" i="3"/>
  <c r="C25" i="3"/>
  <c r="G24" i="3"/>
  <c r="F24" i="3"/>
  <c r="C24" i="3"/>
  <c r="B24" i="3"/>
  <c r="F23" i="3"/>
  <c r="E23" i="3"/>
  <c r="B23" i="3"/>
  <c r="H22" i="3"/>
  <c r="E22" i="3"/>
  <c r="D22" i="3"/>
  <c r="H21" i="3"/>
  <c r="G21" i="3"/>
  <c r="D21" i="3"/>
  <c r="C21" i="3"/>
  <c r="G20" i="3"/>
  <c r="F20" i="3"/>
  <c r="C20" i="3"/>
  <c r="B20" i="3"/>
  <c r="F19" i="3"/>
  <c r="E19" i="3"/>
  <c r="B19" i="3"/>
  <c r="H18" i="3"/>
  <c r="E18" i="3"/>
  <c r="D18" i="3"/>
  <c r="H17" i="3"/>
  <c r="G17" i="3"/>
  <c r="D17" i="3"/>
  <c r="C17" i="3"/>
  <c r="G16" i="3"/>
  <c r="F16" i="3"/>
  <c r="C16" i="3"/>
  <c r="B16" i="3"/>
  <c r="F15" i="3"/>
  <c r="E15" i="3"/>
  <c r="B15" i="3"/>
  <c r="H14" i="3"/>
  <c r="E14" i="3"/>
  <c r="D14" i="3"/>
  <c r="H13" i="3"/>
  <c r="G13" i="3"/>
  <c r="D13" i="3"/>
  <c r="C13" i="3"/>
  <c r="G12" i="3"/>
  <c r="F12" i="3"/>
  <c r="C12" i="3"/>
  <c r="B12" i="3"/>
  <c r="F11" i="3"/>
  <c r="E11" i="3"/>
  <c r="B11" i="3"/>
  <c r="H10" i="3"/>
  <c r="E10" i="3"/>
  <c r="D10" i="3"/>
  <c r="H9" i="3"/>
  <c r="G9" i="3"/>
  <c r="D9" i="3"/>
  <c r="C9" i="3"/>
  <c r="G8" i="3"/>
  <c r="F8" i="3"/>
  <c r="C8" i="3"/>
  <c r="B8" i="3"/>
  <c r="F7" i="3"/>
  <c r="E7" i="3"/>
  <c r="B7" i="3"/>
  <c r="H6" i="3"/>
  <c r="E6" i="3"/>
  <c r="D6" i="3"/>
  <c r="H5" i="3"/>
  <c r="G5" i="3"/>
  <c r="D5" i="3"/>
  <c r="C5" i="3"/>
  <c r="B194" i="6"/>
  <c r="C194" i="6"/>
  <c r="D194" i="6"/>
  <c r="E194" i="6"/>
  <c r="F194" i="6"/>
  <c r="G194" i="6"/>
  <c r="H194" i="6"/>
  <c r="B194" i="5"/>
  <c r="C194" i="5"/>
  <c r="D194" i="5"/>
  <c r="E194" i="5"/>
  <c r="F194" i="5"/>
  <c r="G194" i="5"/>
  <c r="H194" i="5"/>
  <c r="B194" i="4"/>
  <c r="C194" i="4"/>
  <c r="D194" i="4"/>
  <c r="E194" i="4"/>
  <c r="F194" i="4"/>
  <c r="G194" i="4"/>
  <c r="H194" i="4"/>
  <c r="B194" i="3"/>
  <c r="E194" i="3"/>
  <c r="F194" i="3"/>
  <c r="B193" i="6"/>
  <c r="C193" i="6"/>
  <c r="D193" i="6"/>
  <c r="E193" i="6"/>
  <c r="F193" i="6"/>
  <c r="G193" i="6"/>
  <c r="H193" i="6"/>
  <c r="B193" i="5"/>
  <c r="C193" i="5"/>
  <c r="D193" i="5"/>
  <c r="E193" i="5"/>
  <c r="F193" i="5"/>
  <c r="G193" i="5"/>
  <c r="H193" i="5"/>
  <c r="B193" i="4"/>
  <c r="C193" i="4"/>
  <c r="D193" i="4"/>
  <c r="E193" i="4"/>
  <c r="F193" i="4"/>
  <c r="G193" i="4"/>
  <c r="H193" i="4"/>
  <c r="D193" i="3"/>
  <c r="E193" i="3"/>
  <c r="B192" i="6"/>
  <c r="C192" i="6"/>
  <c r="D192" i="6"/>
  <c r="E192" i="6"/>
  <c r="F192" i="6"/>
  <c r="G192" i="6"/>
  <c r="H192" i="6"/>
  <c r="B192" i="5"/>
  <c r="C192" i="5"/>
  <c r="D192" i="5"/>
  <c r="E192" i="5"/>
  <c r="F192" i="5"/>
  <c r="G192" i="5"/>
  <c r="H192" i="5"/>
  <c r="B192" i="4"/>
  <c r="C192" i="4"/>
  <c r="D192" i="4"/>
  <c r="E192" i="4"/>
  <c r="F192" i="4"/>
  <c r="G192" i="4"/>
  <c r="H192" i="4"/>
  <c r="D192" i="3"/>
  <c r="E192" i="3"/>
  <c r="H192" i="3"/>
  <c r="B191" i="6"/>
  <c r="C191" i="6"/>
  <c r="D191" i="6"/>
  <c r="E191" i="6"/>
  <c r="F191" i="6"/>
  <c r="G191" i="6"/>
  <c r="H191" i="6"/>
  <c r="B191" i="5"/>
  <c r="C191" i="5"/>
  <c r="D191" i="5"/>
  <c r="E191" i="5"/>
  <c r="F191" i="5"/>
  <c r="G191" i="5"/>
  <c r="H191" i="5"/>
  <c r="B191" i="4"/>
  <c r="C191" i="4"/>
  <c r="D191" i="4"/>
  <c r="E191" i="4"/>
  <c r="F191" i="4"/>
  <c r="G191" i="4"/>
  <c r="H191" i="4"/>
  <c r="C191" i="3"/>
  <c r="D191" i="3"/>
  <c r="G191" i="3"/>
  <c r="H191" i="3"/>
  <c r="B190" i="6"/>
  <c r="C190" i="6"/>
  <c r="D190" i="6"/>
  <c r="E190" i="6"/>
  <c r="F190" i="6"/>
  <c r="G190" i="6"/>
  <c r="H190" i="6"/>
  <c r="B190" i="5"/>
  <c r="C190" i="5"/>
  <c r="D190" i="5"/>
  <c r="E190" i="5"/>
  <c r="F190" i="5"/>
  <c r="G190" i="5"/>
  <c r="H190" i="5"/>
  <c r="B190" i="4"/>
  <c r="C190" i="4"/>
  <c r="D190" i="4"/>
  <c r="E190" i="4"/>
  <c r="F190" i="4"/>
  <c r="G190" i="4"/>
  <c r="H190" i="4"/>
  <c r="B190" i="3"/>
  <c r="E190" i="3"/>
  <c r="F190" i="3"/>
  <c r="B189" i="6"/>
  <c r="C189" i="6"/>
  <c r="D189" i="6"/>
  <c r="E189" i="6"/>
  <c r="F189" i="6"/>
  <c r="G189" i="6"/>
  <c r="H189" i="6"/>
  <c r="B189" i="5"/>
  <c r="C189" i="5"/>
  <c r="D189" i="5"/>
  <c r="E189" i="5"/>
  <c r="F189" i="5"/>
  <c r="G189" i="5"/>
  <c r="H189" i="5"/>
  <c r="B189" i="4"/>
  <c r="C189" i="4"/>
  <c r="D189" i="4"/>
  <c r="E189" i="4"/>
  <c r="F189" i="4"/>
  <c r="G189" i="4"/>
  <c r="H189" i="4"/>
  <c r="D189" i="3"/>
  <c r="E189" i="3"/>
  <c r="B188" i="6"/>
  <c r="C188" i="6"/>
  <c r="D188" i="6"/>
  <c r="E188" i="6"/>
  <c r="F188" i="6"/>
  <c r="G188" i="6"/>
  <c r="H188" i="6"/>
  <c r="B188" i="5"/>
  <c r="C188" i="5"/>
  <c r="D188" i="5"/>
  <c r="E188" i="5"/>
  <c r="F188" i="5"/>
  <c r="G188" i="5"/>
  <c r="H188" i="5"/>
  <c r="B188" i="4"/>
  <c r="C188" i="4"/>
  <c r="D188" i="4"/>
  <c r="E188" i="4"/>
  <c r="F188" i="4"/>
  <c r="G188" i="4"/>
  <c r="H188" i="4"/>
  <c r="D188" i="3"/>
  <c r="E188" i="3"/>
  <c r="H188" i="3"/>
  <c r="B187" i="6"/>
  <c r="C187" i="6"/>
  <c r="D187" i="6"/>
  <c r="E187" i="6"/>
  <c r="F187" i="6"/>
  <c r="G187" i="6"/>
  <c r="H187" i="6"/>
  <c r="B187" i="5"/>
  <c r="C187" i="5"/>
  <c r="D187" i="5"/>
  <c r="E187" i="5"/>
  <c r="F187" i="5"/>
  <c r="G187" i="5"/>
  <c r="H187" i="5"/>
  <c r="B187" i="4"/>
  <c r="C187" i="4"/>
  <c r="D187" i="4"/>
  <c r="E187" i="4"/>
  <c r="F187" i="4"/>
  <c r="G187" i="4"/>
  <c r="H187" i="4"/>
  <c r="C187" i="3"/>
  <c r="D187" i="3"/>
  <c r="G187" i="3"/>
  <c r="H187" i="3"/>
  <c r="B186" i="6"/>
  <c r="C186" i="6"/>
  <c r="D186" i="6"/>
  <c r="E186" i="6"/>
  <c r="F186" i="6"/>
  <c r="G186" i="6"/>
  <c r="H186" i="6"/>
  <c r="B186" i="5"/>
  <c r="C186" i="5"/>
  <c r="D186" i="5"/>
  <c r="E186" i="5"/>
  <c r="F186" i="5"/>
  <c r="G186" i="5"/>
  <c r="H186" i="5"/>
  <c r="B186" i="4"/>
  <c r="C186" i="4"/>
  <c r="D186" i="4"/>
  <c r="E186" i="4"/>
  <c r="F186" i="4"/>
  <c r="G186" i="4"/>
  <c r="H186" i="4"/>
  <c r="B186" i="3"/>
  <c r="F186" i="3"/>
  <c r="B185" i="6"/>
  <c r="C185" i="6"/>
  <c r="D185" i="6"/>
  <c r="E185" i="6"/>
  <c r="F185" i="6"/>
  <c r="G185" i="6"/>
  <c r="H185" i="6"/>
  <c r="B185" i="5"/>
  <c r="C185" i="5"/>
  <c r="D185" i="5"/>
  <c r="E185" i="5"/>
  <c r="F185" i="5"/>
  <c r="G185" i="5"/>
  <c r="H185" i="5"/>
  <c r="B185" i="4"/>
  <c r="C185" i="4"/>
  <c r="D185" i="4"/>
  <c r="E185" i="4"/>
  <c r="F185" i="4"/>
  <c r="G185" i="4"/>
  <c r="H185" i="4"/>
  <c r="E185" i="3"/>
  <c r="H184" i="5"/>
  <c r="G184" i="5"/>
  <c r="F184" i="5"/>
  <c r="E184" i="5"/>
  <c r="D184" i="5"/>
  <c r="C184" i="5"/>
  <c r="B184" i="5"/>
  <c r="H184" i="4"/>
  <c r="G184" i="4"/>
  <c r="F184" i="4"/>
  <c r="E184" i="4"/>
  <c r="D184" i="4"/>
  <c r="C184" i="4"/>
  <c r="B184" i="4"/>
  <c r="H184" i="3"/>
  <c r="D184" i="3"/>
  <c r="C184" i="3"/>
  <c r="H184" i="6"/>
  <c r="G184" i="6"/>
  <c r="F184" i="6"/>
  <c r="E184" i="6"/>
  <c r="D184" i="6"/>
  <c r="C184" i="6"/>
  <c r="B184" i="6"/>
  <c r="B183" i="6"/>
  <c r="C183" i="6"/>
  <c r="D183" i="6"/>
  <c r="E183" i="6"/>
  <c r="F183" i="6"/>
  <c r="G183" i="6"/>
  <c r="H183" i="6"/>
  <c r="B183" i="5"/>
  <c r="C183" i="5"/>
  <c r="D183" i="5"/>
  <c r="E183" i="5"/>
  <c r="F183" i="5"/>
  <c r="G183" i="5"/>
  <c r="H183" i="5"/>
  <c r="B183" i="4"/>
  <c r="C183" i="4"/>
  <c r="D183" i="4"/>
  <c r="E183" i="4"/>
  <c r="F183" i="4"/>
  <c r="G183" i="4"/>
  <c r="H183" i="4"/>
  <c r="C183" i="3"/>
  <c r="D183" i="3"/>
  <c r="G183" i="3"/>
  <c r="B182" i="6"/>
  <c r="C182" i="6"/>
  <c r="D182" i="6"/>
  <c r="E182" i="6"/>
  <c r="F182" i="6"/>
  <c r="G182" i="6"/>
  <c r="H182" i="6"/>
  <c r="B182" i="5"/>
  <c r="C182" i="5"/>
  <c r="D182" i="5"/>
  <c r="E182" i="5"/>
  <c r="F182" i="5"/>
  <c r="G182" i="5"/>
  <c r="H182" i="5"/>
  <c r="B182" i="4"/>
  <c r="C182" i="4"/>
  <c r="D182" i="4"/>
  <c r="E182" i="4"/>
  <c r="F182" i="4"/>
  <c r="G182" i="4"/>
  <c r="H182" i="4"/>
  <c r="B182" i="3"/>
  <c r="F182" i="3"/>
  <c r="H182" i="3"/>
  <c r="B181" i="6"/>
  <c r="C181" i="6"/>
  <c r="D181" i="6"/>
  <c r="E181" i="6"/>
  <c r="F181" i="6"/>
  <c r="G181" i="6"/>
  <c r="H181" i="6"/>
  <c r="B181" i="5"/>
  <c r="C181" i="5"/>
  <c r="D181" i="5"/>
  <c r="E181" i="5"/>
  <c r="F181" i="5"/>
  <c r="G181" i="5"/>
  <c r="H181" i="5"/>
  <c r="B181" i="4"/>
  <c r="C181" i="4"/>
  <c r="D181" i="4"/>
  <c r="E181" i="4"/>
  <c r="F181" i="4"/>
  <c r="G181" i="4"/>
  <c r="H181" i="4"/>
  <c r="E181" i="3"/>
  <c r="B180" i="6"/>
  <c r="C180" i="6"/>
  <c r="D180" i="6"/>
  <c r="E180" i="6"/>
  <c r="F180" i="6"/>
  <c r="G180" i="6"/>
  <c r="H180" i="6"/>
  <c r="B180" i="5"/>
  <c r="C180" i="5"/>
  <c r="D180" i="5"/>
  <c r="E180" i="5"/>
  <c r="F180" i="5"/>
  <c r="G180" i="5"/>
  <c r="H180" i="5"/>
  <c r="B180" i="4"/>
  <c r="C180" i="4"/>
  <c r="D180" i="4"/>
  <c r="E180" i="4"/>
  <c r="F180" i="4"/>
  <c r="G180" i="4"/>
  <c r="H180" i="4"/>
  <c r="D180" i="3"/>
  <c r="E180" i="3"/>
  <c r="H180" i="3"/>
  <c r="B179" i="6"/>
  <c r="C179" i="6"/>
  <c r="D179" i="6"/>
  <c r="E179" i="6"/>
  <c r="F179" i="6"/>
  <c r="G179" i="6"/>
  <c r="H179" i="6"/>
  <c r="B179" i="5"/>
  <c r="C179" i="5"/>
  <c r="D179" i="5"/>
  <c r="E179" i="5"/>
  <c r="F179" i="5"/>
  <c r="G179" i="5"/>
  <c r="H179" i="5"/>
  <c r="B179" i="4"/>
  <c r="C179" i="4"/>
  <c r="D179" i="4"/>
  <c r="E179" i="4"/>
  <c r="F179" i="4"/>
  <c r="G179" i="4"/>
  <c r="H179" i="4"/>
  <c r="C179" i="3"/>
  <c r="D179" i="3"/>
  <c r="G179" i="3"/>
  <c r="H177" i="6"/>
  <c r="B178" i="6"/>
  <c r="C178" i="6"/>
  <c r="D178" i="6"/>
  <c r="E178" i="6"/>
  <c r="F178" i="6"/>
  <c r="G178" i="6"/>
  <c r="H178" i="6"/>
  <c r="B178" i="5"/>
  <c r="C178" i="5"/>
  <c r="D178" i="5"/>
  <c r="E178" i="5"/>
  <c r="F178" i="5"/>
  <c r="G178" i="5"/>
  <c r="H178" i="5"/>
  <c r="B178" i="4"/>
  <c r="C178" i="4"/>
  <c r="D178" i="4"/>
  <c r="E178" i="4"/>
  <c r="F178" i="4"/>
  <c r="G178" i="4"/>
  <c r="H178" i="4"/>
  <c r="B178" i="3"/>
  <c r="D178" i="3"/>
  <c r="F178" i="3"/>
  <c r="B177" i="6"/>
  <c r="C177" i="6"/>
  <c r="D177" i="6"/>
  <c r="E177" i="6"/>
  <c r="F177" i="6"/>
  <c r="G177" i="6"/>
  <c r="B177" i="5"/>
  <c r="C177" i="5"/>
  <c r="D177" i="5"/>
  <c r="E177" i="5"/>
  <c r="F177" i="5"/>
  <c r="G177" i="5"/>
  <c r="H177" i="5"/>
  <c r="B177" i="4"/>
  <c r="C177" i="4"/>
  <c r="D177" i="4"/>
  <c r="E177" i="4"/>
  <c r="F177" i="4"/>
  <c r="G177" i="4"/>
  <c r="H177" i="4"/>
  <c r="E177" i="3"/>
  <c r="B176" i="6"/>
  <c r="C176" i="6"/>
  <c r="D176" i="6"/>
  <c r="E176" i="6"/>
  <c r="F176" i="6"/>
  <c r="G176" i="6"/>
  <c r="H176" i="6"/>
  <c r="B176" i="5"/>
  <c r="C176" i="5"/>
  <c r="D176" i="5"/>
  <c r="E176" i="5"/>
  <c r="F176" i="5"/>
  <c r="G176" i="5"/>
  <c r="H176" i="5"/>
  <c r="H176" i="4"/>
  <c r="G176" i="4"/>
  <c r="F176" i="4"/>
  <c r="E176" i="4"/>
  <c r="D176" i="4"/>
  <c r="C176" i="4"/>
  <c r="B176" i="4"/>
  <c r="D176" i="3"/>
  <c r="E176" i="3"/>
  <c r="H176" i="3"/>
  <c r="B175" i="6"/>
  <c r="C175" i="6"/>
  <c r="D175" i="6"/>
  <c r="E175" i="6"/>
  <c r="F175" i="6"/>
  <c r="G175" i="6"/>
  <c r="H175" i="6"/>
  <c r="B175" i="5"/>
  <c r="C175" i="5"/>
  <c r="D175" i="5"/>
  <c r="E175" i="5"/>
  <c r="F175" i="5"/>
  <c r="G175" i="5"/>
  <c r="H175" i="5"/>
  <c r="B175" i="4"/>
  <c r="C175" i="4"/>
  <c r="D175" i="4"/>
  <c r="E175" i="4"/>
  <c r="F175" i="4"/>
  <c r="G175" i="4"/>
  <c r="H175" i="4"/>
  <c r="C175" i="3"/>
  <c r="D175" i="3"/>
  <c r="G175" i="3"/>
  <c r="H175" i="3"/>
  <c r="B174" i="6"/>
  <c r="C174" i="6"/>
  <c r="D174" i="6"/>
  <c r="E174" i="6"/>
  <c r="F174" i="6"/>
  <c r="G174" i="6"/>
  <c r="H174" i="6"/>
  <c r="B174" i="5"/>
  <c r="C174" i="5"/>
  <c r="D174" i="5"/>
  <c r="E174" i="5"/>
  <c r="F174" i="5"/>
  <c r="G174" i="5"/>
  <c r="H174" i="5"/>
  <c r="B174" i="4"/>
  <c r="C174" i="4"/>
  <c r="D174" i="4"/>
  <c r="E174" i="4"/>
  <c r="F174" i="4"/>
  <c r="G174" i="4"/>
  <c r="H174" i="4"/>
  <c r="B174" i="3"/>
  <c r="F174" i="3"/>
  <c r="B173" i="6"/>
  <c r="C173" i="6"/>
  <c r="D173" i="6"/>
  <c r="E173" i="6"/>
  <c r="F173" i="6"/>
  <c r="G173" i="6"/>
  <c r="H173" i="6"/>
  <c r="B173" i="5"/>
  <c r="C173" i="5"/>
  <c r="D173" i="5"/>
  <c r="E173" i="5"/>
  <c r="F173" i="5"/>
  <c r="G173" i="5"/>
  <c r="H173" i="5"/>
  <c r="B173" i="4"/>
  <c r="C173" i="4"/>
  <c r="D173" i="4"/>
  <c r="E173" i="4"/>
  <c r="F173" i="4"/>
  <c r="G173" i="4"/>
  <c r="H173" i="4"/>
  <c r="E173" i="3"/>
  <c r="H172" i="6"/>
  <c r="G172" i="6"/>
  <c r="F172" i="6"/>
  <c r="E172" i="6"/>
  <c r="D172" i="6"/>
  <c r="C172" i="6"/>
  <c r="B172" i="6"/>
  <c r="H171" i="6"/>
  <c r="G171" i="6"/>
  <c r="F171" i="6"/>
  <c r="E171" i="6"/>
  <c r="D171" i="6"/>
  <c r="C171" i="6"/>
  <c r="B171" i="6"/>
  <c r="H170" i="6"/>
  <c r="G170" i="6"/>
  <c r="F170" i="6"/>
  <c r="E170" i="6"/>
  <c r="D170" i="6"/>
  <c r="C170" i="6"/>
  <c r="B170" i="6"/>
  <c r="H169" i="6"/>
  <c r="G169" i="6"/>
  <c r="F169" i="6"/>
  <c r="E169" i="6"/>
  <c r="D169" i="6"/>
  <c r="C169" i="6"/>
  <c r="B169" i="6"/>
  <c r="H168" i="6"/>
  <c r="G168" i="6"/>
  <c r="F168" i="6"/>
  <c r="E168" i="6"/>
  <c r="D168" i="6"/>
  <c r="C168" i="6"/>
  <c r="B168" i="6"/>
  <c r="H167" i="6"/>
  <c r="G167" i="6"/>
  <c r="F167" i="6"/>
  <c r="E167" i="6"/>
  <c r="D167" i="6"/>
  <c r="C167" i="6"/>
  <c r="B167" i="6"/>
  <c r="H166" i="6"/>
  <c r="G166" i="6"/>
  <c r="F166" i="6"/>
  <c r="E166" i="6"/>
  <c r="D166" i="6"/>
  <c r="C166" i="6"/>
  <c r="B166" i="6"/>
  <c r="H165" i="6"/>
  <c r="G165" i="6"/>
  <c r="F165" i="6"/>
  <c r="E165" i="6"/>
  <c r="D165" i="6"/>
  <c r="C165" i="6"/>
  <c r="B165" i="6"/>
  <c r="H164" i="6"/>
  <c r="G164" i="6"/>
  <c r="F164" i="6"/>
  <c r="E164" i="6"/>
  <c r="D164" i="6"/>
  <c r="C164" i="6"/>
  <c r="B164" i="6"/>
  <c r="H163" i="6"/>
  <c r="G163" i="6"/>
  <c r="F163" i="6"/>
  <c r="E163" i="6"/>
  <c r="D163" i="6"/>
  <c r="C163" i="6"/>
  <c r="B163" i="6"/>
  <c r="H162" i="6"/>
  <c r="G162" i="6"/>
  <c r="F162" i="6"/>
  <c r="E162" i="6"/>
  <c r="D162" i="6"/>
  <c r="C162" i="6"/>
  <c r="B162" i="6"/>
  <c r="H161" i="6"/>
  <c r="G161" i="6"/>
  <c r="F161" i="6"/>
  <c r="E161" i="6"/>
  <c r="D161" i="6"/>
  <c r="C161" i="6"/>
  <c r="B161" i="6"/>
  <c r="H160" i="6"/>
  <c r="G160" i="6"/>
  <c r="F160" i="6"/>
  <c r="E160" i="6"/>
  <c r="D160" i="6"/>
  <c r="C160" i="6"/>
  <c r="B160" i="6"/>
  <c r="H159" i="6"/>
  <c r="G159" i="6"/>
  <c r="F159" i="6"/>
  <c r="E159" i="6"/>
  <c r="D159" i="6"/>
  <c r="C159" i="6"/>
  <c r="B159" i="6"/>
  <c r="H158" i="6"/>
  <c r="G158" i="6"/>
  <c r="F158" i="6"/>
  <c r="E158" i="6"/>
  <c r="D158" i="6"/>
  <c r="C158" i="6"/>
  <c r="B158" i="6"/>
  <c r="H157" i="6"/>
  <c r="G157" i="6"/>
  <c r="F157" i="6"/>
  <c r="E157" i="6"/>
  <c r="D157" i="6"/>
  <c r="C157" i="6"/>
  <c r="B157" i="6"/>
  <c r="H156" i="6"/>
  <c r="G156" i="6"/>
  <c r="F156" i="6"/>
  <c r="E156" i="6"/>
  <c r="D156" i="6"/>
  <c r="C156" i="6"/>
  <c r="B156" i="6"/>
  <c r="H155" i="6"/>
  <c r="G155" i="6"/>
  <c r="F155" i="6"/>
  <c r="E155" i="6"/>
  <c r="D155" i="6"/>
  <c r="C155" i="6"/>
  <c r="B155" i="6"/>
  <c r="H154" i="6"/>
  <c r="G154" i="6"/>
  <c r="F154" i="6"/>
  <c r="E154" i="6"/>
  <c r="D154" i="6"/>
  <c r="C154" i="6"/>
  <c r="B154" i="6"/>
  <c r="H153" i="6"/>
  <c r="G153" i="6"/>
  <c r="F153" i="6"/>
  <c r="E153" i="6"/>
  <c r="D153" i="6"/>
  <c r="C153" i="6"/>
  <c r="B153" i="6"/>
  <c r="H152" i="6"/>
  <c r="G152" i="6"/>
  <c r="F152" i="6"/>
  <c r="E152" i="6"/>
  <c r="D152" i="6"/>
  <c r="C152" i="6"/>
  <c r="B152" i="6"/>
  <c r="H151" i="6"/>
  <c r="G151" i="6"/>
  <c r="F151" i="6"/>
  <c r="E151" i="6"/>
  <c r="D151" i="6"/>
  <c r="C151" i="6"/>
  <c r="B151" i="6"/>
  <c r="H150" i="6"/>
  <c r="G150" i="6"/>
  <c r="F150" i="6"/>
  <c r="E150" i="6"/>
  <c r="D150" i="6"/>
  <c r="C150" i="6"/>
  <c r="B150" i="6"/>
  <c r="H149" i="6"/>
  <c r="G149" i="6"/>
  <c r="F149" i="6"/>
  <c r="E149" i="6"/>
  <c r="D149" i="6"/>
  <c r="C149" i="6"/>
  <c r="B149" i="6"/>
  <c r="H148" i="6"/>
  <c r="G148" i="6"/>
  <c r="F148" i="6"/>
  <c r="E148" i="6"/>
  <c r="D148" i="6"/>
  <c r="C148" i="6"/>
  <c r="B148" i="6"/>
  <c r="H147" i="6"/>
  <c r="G147" i="6"/>
  <c r="F147" i="6"/>
  <c r="E147" i="6"/>
  <c r="D147" i="6"/>
  <c r="C147" i="6"/>
  <c r="B147" i="6"/>
  <c r="H146" i="6"/>
  <c r="G146" i="6"/>
  <c r="F146" i="6"/>
  <c r="E146" i="6"/>
  <c r="D146" i="6"/>
  <c r="C146" i="6"/>
  <c r="B146" i="6"/>
  <c r="H145" i="6"/>
  <c r="G145" i="6"/>
  <c r="F145" i="6"/>
  <c r="E145" i="6"/>
  <c r="D145" i="6"/>
  <c r="C145" i="6"/>
  <c r="B145" i="6"/>
  <c r="H144" i="6"/>
  <c r="G144" i="6"/>
  <c r="F144" i="6"/>
  <c r="E144" i="6"/>
  <c r="D144" i="6"/>
  <c r="C144" i="6"/>
  <c r="B144" i="6"/>
  <c r="H143" i="6"/>
  <c r="G143" i="6"/>
  <c r="F143" i="6"/>
  <c r="E143" i="6"/>
  <c r="D143" i="6"/>
  <c r="C143" i="6"/>
  <c r="B143" i="6"/>
  <c r="H142" i="6"/>
  <c r="G142" i="6"/>
  <c r="F142" i="6"/>
  <c r="E142" i="6"/>
  <c r="D142" i="6"/>
  <c r="C142" i="6"/>
  <c r="B142" i="6"/>
  <c r="H141" i="6"/>
  <c r="G141" i="6"/>
  <c r="F141" i="6"/>
  <c r="E141" i="6"/>
  <c r="D141" i="6"/>
  <c r="C141" i="6"/>
  <c r="B141" i="6"/>
  <c r="H140" i="6"/>
  <c r="G140" i="6"/>
  <c r="F140" i="6"/>
  <c r="E140" i="6"/>
  <c r="D140" i="6"/>
  <c r="C140" i="6"/>
  <c r="B140" i="6"/>
  <c r="H139" i="6"/>
  <c r="G139" i="6"/>
  <c r="F139" i="6"/>
  <c r="E139" i="6"/>
  <c r="D139" i="6"/>
  <c r="C139" i="6"/>
  <c r="B139" i="6"/>
  <c r="H138" i="6"/>
  <c r="G138" i="6"/>
  <c r="F138" i="6"/>
  <c r="E138" i="6"/>
  <c r="D138" i="6"/>
  <c r="C138" i="6"/>
  <c r="B138" i="6"/>
  <c r="H137" i="6"/>
  <c r="G137" i="6"/>
  <c r="F137" i="6"/>
  <c r="E137" i="6"/>
  <c r="D137" i="6"/>
  <c r="C137" i="6"/>
  <c r="B137" i="6"/>
  <c r="H136" i="6"/>
  <c r="G136" i="6"/>
  <c r="F136" i="6"/>
  <c r="E136" i="6"/>
  <c r="D136" i="6"/>
  <c r="C136" i="6"/>
  <c r="B136" i="6"/>
  <c r="H135" i="6"/>
  <c r="G135" i="6"/>
  <c r="F135" i="6"/>
  <c r="E135" i="6"/>
  <c r="D135" i="6"/>
  <c r="C135" i="6"/>
  <c r="B135" i="6"/>
  <c r="H134" i="6"/>
  <c r="G134" i="6"/>
  <c r="F134" i="6"/>
  <c r="E134" i="6"/>
  <c r="D134" i="6"/>
  <c r="C134" i="6"/>
  <c r="B134" i="6"/>
  <c r="H133" i="6"/>
  <c r="G133" i="6"/>
  <c r="F133" i="6"/>
  <c r="E133" i="6"/>
  <c r="D133" i="6"/>
  <c r="C133" i="6"/>
  <c r="B133" i="6"/>
  <c r="H132" i="6"/>
  <c r="G132" i="6"/>
  <c r="F132" i="6"/>
  <c r="E132" i="6"/>
  <c r="D132" i="6"/>
  <c r="C132" i="6"/>
  <c r="B132" i="6"/>
  <c r="H131" i="6"/>
  <c r="G131" i="6"/>
  <c r="F131" i="6"/>
  <c r="E131" i="6"/>
  <c r="D131" i="6"/>
  <c r="C131" i="6"/>
  <c r="B131" i="6"/>
  <c r="H130" i="6"/>
  <c r="G130" i="6"/>
  <c r="F130" i="6"/>
  <c r="E130" i="6"/>
  <c r="D130" i="6"/>
  <c r="C130" i="6"/>
  <c r="B130" i="6"/>
  <c r="H129" i="6"/>
  <c r="G129" i="6"/>
  <c r="F129" i="6"/>
  <c r="E129" i="6"/>
  <c r="D129" i="6"/>
  <c r="C129" i="6"/>
  <c r="B129" i="6"/>
  <c r="H128" i="6"/>
  <c r="G128" i="6"/>
  <c r="F128" i="6"/>
  <c r="E128" i="6"/>
  <c r="D128" i="6"/>
  <c r="C128" i="6"/>
  <c r="B128" i="6"/>
  <c r="H127" i="6"/>
  <c r="G127" i="6"/>
  <c r="F127" i="6"/>
  <c r="E127" i="6"/>
  <c r="D127" i="6"/>
  <c r="C127" i="6"/>
  <c r="B127" i="6"/>
  <c r="H126" i="6"/>
  <c r="G126" i="6"/>
  <c r="F126" i="6"/>
  <c r="E126" i="6"/>
  <c r="D126" i="6"/>
  <c r="C126" i="6"/>
  <c r="B126" i="6"/>
  <c r="H125" i="6"/>
  <c r="G125" i="6"/>
  <c r="F125" i="6"/>
  <c r="E125" i="6"/>
  <c r="D125" i="6"/>
  <c r="C125" i="6"/>
  <c r="B125" i="6"/>
  <c r="H124" i="6"/>
  <c r="G124" i="6"/>
  <c r="F124" i="6"/>
  <c r="E124" i="6"/>
  <c r="D124" i="6"/>
  <c r="C124" i="6"/>
  <c r="B124" i="6"/>
  <c r="H123" i="6"/>
  <c r="G123" i="6"/>
  <c r="F123" i="6"/>
  <c r="E123" i="6"/>
  <c r="D123" i="6"/>
  <c r="C123" i="6"/>
  <c r="B123" i="6"/>
  <c r="H122" i="6"/>
  <c r="G122" i="6"/>
  <c r="F122" i="6"/>
  <c r="E122" i="6"/>
  <c r="D122" i="6"/>
  <c r="C122" i="6"/>
  <c r="B122" i="6"/>
  <c r="H121" i="6"/>
  <c r="G121" i="6"/>
  <c r="F121" i="6"/>
  <c r="E121" i="6"/>
  <c r="D121" i="6"/>
  <c r="C121" i="6"/>
  <c r="B121" i="6"/>
  <c r="H120" i="6"/>
  <c r="G120" i="6"/>
  <c r="F120" i="6"/>
  <c r="E120" i="6"/>
  <c r="D120" i="6"/>
  <c r="C120" i="6"/>
  <c r="B120" i="6"/>
  <c r="H119" i="6"/>
  <c r="G119" i="6"/>
  <c r="F119" i="6"/>
  <c r="E119" i="6"/>
  <c r="D119" i="6"/>
  <c r="C119" i="6"/>
  <c r="B119" i="6"/>
  <c r="H118" i="6"/>
  <c r="G118" i="6"/>
  <c r="F118" i="6"/>
  <c r="E118" i="6"/>
  <c r="D118" i="6"/>
  <c r="C118" i="6"/>
  <c r="B118" i="6"/>
  <c r="H117" i="6"/>
  <c r="G117" i="6"/>
  <c r="F117" i="6"/>
  <c r="E117" i="6"/>
  <c r="D117" i="6"/>
  <c r="C117" i="6"/>
  <c r="B117" i="6"/>
  <c r="H116" i="6"/>
  <c r="G116" i="6"/>
  <c r="F116" i="6"/>
  <c r="E116" i="6"/>
  <c r="D116" i="6"/>
  <c r="C116" i="6"/>
  <c r="B116" i="6"/>
  <c r="H115" i="6"/>
  <c r="G115" i="6"/>
  <c r="F115" i="6"/>
  <c r="E115" i="6"/>
  <c r="D115" i="6"/>
  <c r="C115" i="6"/>
  <c r="B115" i="6"/>
  <c r="H114" i="6"/>
  <c r="G114" i="6"/>
  <c r="F114" i="6"/>
  <c r="E114" i="6"/>
  <c r="D114" i="6"/>
  <c r="C114" i="6"/>
  <c r="B114" i="6"/>
  <c r="H113" i="6"/>
  <c r="G113" i="6"/>
  <c r="F113" i="6"/>
  <c r="E113" i="6"/>
  <c r="D113" i="6"/>
  <c r="C113" i="6"/>
  <c r="B113" i="6"/>
  <c r="H112" i="6"/>
  <c r="G112" i="6"/>
  <c r="F112" i="6"/>
  <c r="E112" i="6"/>
  <c r="D112" i="6"/>
  <c r="C112" i="6"/>
  <c r="B112" i="6"/>
  <c r="H111" i="6"/>
  <c r="G111" i="6"/>
  <c r="F111" i="6"/>
  <c r="E111" i="6"/>
  <c r="D111" i="6"/>
  <c r="C111" i="6"/>
  <c r="B111" i="6"/>
  <c r="H110" i="6"/>
  <c r="G110" i="6"/>
  <c r="F110" i="6"/>
  <c r="E110" i="6"/>
  <c r="D110" i="6"/>
  <c r="C110" i="6"/>
  <c r="B110" i="6"/>
  <c r="H109" i="6"/>
  <c r="G109" i="6"/>
  <c r="F109" i="6"/>
  <c r="E109" i="6"/>
  <c r="D109" i="6"/>
  <c r="C109" i="6"/>
  <c r="B109" i="6"/>
  <c r="H108" i="6"/>
  <c r="G108" i="6"/>
  <c r="F108" i="6"/>
  <c r="E108" i="6"/>
  <c r="D108" i="6"/>
  <c r="C108" i="6"/>
  <c r="B108" i="6"/>
  <c r="H107" i="6"/>
  <c r="G107" i="6"/>
  <c r="F107" i="6"/>
  <c r="E107" i="6"/>
  <c r="D107" i="6"/>
  <c r="C107" i="6"/>
  <c r="B107" i="6"/>
  <c r="H106" i="6"/>
  <c r="G106" i="6"/>
  <c r="F106" i="6"/>
  <c r="E106" i="6"/>
  <c r="D106" i="6"/>
  <c r="C106" i="6"/>
  <c r="B106" i="6"/>
  <c r="H105" i="6"/>
  <c r="G105" i="6"/>
  <c r="F105" i="6"/>
  <c r="E105" i="6"/>
  <c r="D105" i="6"/>
  <c r="C105" i="6"/>
  <c r="B105" i="6"/>
  <c r="H104" i="6"/>
  <c r="G104" i="6"/>
  <c r="F104" i="6"/>
  <c r="E104" i="6"/>
  <c r="D104" i="6"/>
  <c r="C104" i="6"/>
  <c r="B104" i="6"/>
  <c r="H103" i="6"/>
  <c r="G103" i="6"/>
  <c r="F103" i="6"/>
  <c r="E103" i="6"/>
  <c r="D103" i="6"/>
  <c r="C103" i="6"/>
  <c r="B103" i="6"/>
  <c r="H102" i="6"/>
  <c r="G102" i="6"/>
  <c r="F102" i="6"/>
  <c r="E102" i="6"/>
  <c r="D102" i="6"/>
  <c r="C102" i="6"/>
  <c r="B102" i="6"/>
  <c r="H101" i="6"/>
  <c r="G101" i="6"/>
  <c r="F101" i="6"/>
  <c r="E101" i="6"/>
  <c r="D101" i="6"/>
  <c r="C101" i="6"/>
  <c r="B101" i="6"/>
  <c r="H100" i="6"/>
  <c r="G100" i="6"/>
  <c r="F100" i="6"/>
  <c r="E100" i="6"/>
  <c r="D100" i="6"/>
  <c r="C100" i="6"/>
  <c r="B100" i="6"/>
  <c r="H99" i="6"/>
  <c r="G99" i="6"/>
  <c r="F99" i="6"/>
  <c r="E99" i="6"/>
  <c r="D99" i="6"/>
  <c r="C99" i="6"/>
  <c r="B99" i="6"/>
  <c r="H98" i="6"/>
  <c r="G98" i="6"/>
  <c r="F98" i="6"/>
  <c r="E98" i="6"/>
  <c r="D98" i="6"/>
  <c r="C98" i="6"/>
  <c r="B98" i="6"/>
  <c r="H97" i="6"/>
  <c r="G97" i="6"/>
  <c r="F97" i="6"/>
  <c r="E97" i="6"/>
  <c r="D97" i="6"/>
  <c r="C97" i="6"/>
  <c r="B97" i="6"/>
  <c r="H96" i="6"/>
  <c r="G96" i="6"/>
  <c r="F96" i="6"/>
  <c r="E96" i="6"/>
  <c r="D96" i="6"/>
  <c r="C96" i="6"/>
  <c r="B96" i="6"/>
  <c r="H95" i="6"/>
  <c r="G95" i="6"/>
  <c r="F95" i="6"/>
  <c r="E95" i="6"/>
  <c r="D95" i="6"/>
  <c r="C95" i="6"/>
  <c r="B95" i="6"/>
  <c r="H94" i="6"/>
  <c r="G94" i="6"/>
  <c r="F94" i="6"/>
  <c r="E94" i="6"/>
  <c r="D94" i="6"/>
  <c r="C94" i="6"/>
  <c r="B94" i="6"/>
  <c r="H93" i="6"/>
  <c r="G93" i="6"/>
  <c r="F93" i="6"/>
  <c r="E93" i="6"/>
  <c r="D93" i="6"/>
  <c r="C93" i="6"/>
  <c r="B93" i="6"/>
  <c r="H92" i="6"/>
  <c r="G92" i="6"/>
  <c r="F92" i="6"/>
  <c r="E92" i="6"/>
  <c r="D92" i="6"/>
  <c r="C92" i="6"/>
  <c r="B92" i="6"/>
  <c r="H91" i="6"/>
  <c r="G91" i="6"/>
  <c r="F91" i="6"/>
  <c r="E91" i="6"/>
  <c r="D91" i="6"/>
  <c r="C91" i="6"/>
  <c r="B91" i="6"/>
  <c r="H90" i="6"/>
  <c r="G90" i="6"/>
  <c r="F90" i="6"/>
  <c r="E90" i="6"/>
  <c r="D90" i="6"/>
  <c r="C90" i="6"/>
  <c r="B90" i="6"/>
  <c r="H89" i="6"/>
  <c r="G89" i="6"/>
  <c r="F89" i="6"/>
  <c r="E89" i="6"/>
  <c r="D89" i="6"/>
  <c r="C89" i="6"/>
  <c r="B89" i="6"/>
  <c r="H88" i="6"/>
  <c r="G88" i="6"/>
  <c r="F88" i="6"/>
  <c r="E88" i="6"/>
  <c r="D88" i="6"/>
  <c r="C88" i="6"/>
  <c r="B88" i="6"/>
  <c r="H87" i="6"/>
  <c r="G87" i="6"/>
  <c r="F87" i="6"/>
  <c r="E87" i="6"/>
  <c r="D87" i="6"/>
  <c r="C87" i="6"/>
  <c r="B87" i="6"/>
  <c r="H86" i="6"/>
  <c r="G86" i="6"/>
  <c r="F86" i="6"/>
  <c r="E86" i="6"/>
  <c r="D86" i="6"/>
  <c r="C86" i="6"/>
  <c r="B86" i="6"/>
  <c r="H85" i="6"/>
  <c r="G85" i="6"/>
  <c r="F85" i="6"/>
  <c r="E85" i="6"/>
  <c r="D85" i="6"/>
  <c r="C85" i="6"/>
  <c r="B85" i="6"/>
  <c r="H84" i="6"/>
  <c r="G84" i="6"/>
  <c r="F84" i="6"/>
  <c r="E84" i="6"/>
  <c r="D84" i="6"/>
  <c r="C84" i="6"/>
  <c r="B84" i="6"/>
  <c r="H83" i="6"/>
  <c r="G83" i="6"/>
  <c r="F83" i="6"/>
  <c r="E83" i="6"/>
  <c r="D83" i="6"/>
  <c r="C83" i="6"/>
  <c r="B83" i="6"/>
  <c r="H82" i="6"/>
  <c r="G82" i="6"/>
  <c r="F82" i="6"/>
  <c r="E82" i="6"/>
  <c r="D82" i="6"/>
  <c r="C82" i="6"/>
  <c r="B82" i="6"/>
  <c r="H81" i="6"/>
  <c r="G81" i="6"/>
  <c r="F81" i="6"/>
  <c r="E81" i="6"/>
  <c r="D81" i="6"/>
  <c r="C81" i="6"/>
  <c r="B81" i="6"/>
  <c r="H80" i="6"/>
  <c r="G80" i="6"/>
  <c r="F80" i="6"/>
  <c r="E80" i="6"/>
  <c r="D80" i="6"/>
  <c r="C80" i="6"/>
  <c r="B80" i="6"/>
  <c r="H79" i="6"/>
  <c r="G79" i="6"/>
  <c r="F79" i="6"/>
  <c r="E79" i="6"/>
  <c r="D79" i="6"/>
  <c r="C79" i="6"/>
  <c r="B79" i="6"/>
  <c r="H78" i="6"/>
  <c r="G78" i="6"/>
  <c r="F78" i="6"/>
  <c r="E78" i="6"/>
  <c r="D78" i="6"/>
  <c r="C78" i="6"/>
  <c r="B78" i="6"/>
  <c r="H77" i="6"/>
  <c r="G77" i="6"/>
  <c r="F77" i="6"/>
  <c r="E77" i="6"/>
  <c r="D77" i="6"/>
  <c r="C77" i="6"/>
  <c r="B77" i="6"/>
  <c r="H76" i="6"/>
  <c r="G76" i="6"/>
  <c r="F76" i="6"/>
  <c r="E76" i="6"/>
  <c r="D76" i="6"/>
  <c r="C76" i="6"/>
  <c r="B76" i="6"/>
  <c r="H75" i="6"/>
  <c r="G75" i="6"/>
  <c r="F75" i="6"/>
  <c r="E75" i="6"/>
  <c r="D75" i="6"/>
  <c r="C75" i="6"/>
  <c r="B75" i="6"/>
  <c r="H74" i="6"/>
  <c r="G74" i="6"/>
  <c r="F74" i="6"/>
  <c r="E74" i="6"/>
  <c r="D74" i="6"/>
  <c r="C74" i="6"/>
  <c r="B74" i="6"/>
  <c r="H73" i="6"/>
  <c r="G73" i="6"/>
  <c r="F73" i="6"/>
  <c r="E73" i="6"/>
  <c r="D73" i="6"/>
  <c r="C73" i="6"/>
  <c r="B73" i="6"/>
  <c r="H72" i="6"/>
  <c r="G72" i="6"/>
  <c r="F72" i="6"/>
  <c r="E72" i="6"/>
  <c r="D72" i="6"/>
  <c r="C72" i="6"/>
  <c r="B72" i="6"/>
  <c r="H71" i="6"/>
  <c r="G71" i="6"/>
  <c r="F71" i="6"/>
  <c r="E71" i="6"/>
  <c r="D71" i="6"/>
  <c r="C71" i="6"/>
  <c r="B71" i="6"/>
  <c r="H70" i="6"/>
  <c r="G70" i="6"/>
  <c r="F70" i="6"/>
  <c r="E70" i="6"/>
  <c r="D70" i="6"/>
  <c r="C70" i="6"/>
  <c r="B70" i="6"/>
  <c r="H69" i="6"/>
  <c r="G69" i="6"/>
  <c r="F69" i="6"/>
  <c r="E69" i="6"/>
  <c r="D69" i="6"/>
  <c r="C69" i="6"/>
  <c r="B69" i="6"/>
  <c r="H68" i="6"/>
  <c r="G68" i="6"/>
  <c r="F68" i="6"/>
  <c r="E68" i="6"/>
  <c r="D68" i="6"/>
  <c r="C68" i="6"/>
  <c r="B68" i="6"/>
  <c r="H67" i="6"/>
  <c r="G67" i="6"/>
  <c r="F67" i="6"/>
  <c r="E67" i="6"/>
  <c r="D67" i="6"/>
  <c r="C67" i="6"/>
  <c r="B67" i="6"/>
  <c r="H66" i="6"/>
  <c r="G66" i="6"/>
  <c r="F66" i="6"/>
  <c r="E66" i="6"/>
  <c r="D66" i="6"/>
  <c r="C66" i="6"/>
  <c r="B66" i="6"/>
  <c r="H65" i="6"/>
  <c r="G65" i="6"/>
  <c r="F65" i="6"/>
  <c r="E65" i="6"/>
  <c r="D65" i="6"/>
  <c r="C65" i="6"/>
  <c r="B65" i="6"/>
  <c r="H64" i="6"/>
  <c r="G64" i="6"/>
  <c r="F64" i="6"/>
  <c r="E64" i="6"/>
  <c r="D64" i="6"/>
  <c r="C64" i="6"/>
  <c r="B64" i="6"/>
  <c r="H63" i="6"/>
  <c r="G63" i="6"/>
  <c r="F63" i="6"/>
  <c r="E63" i="6"/>
  <c r="D63" i="6"/>
  <c r="C63" i="6"/>
  <c r="B63" i="6"/>
  <c r="H62" i="6"/>
  <c r="G62" i="6"/>
  <c r="F62" i="6"/>
  <c r="E62" i="6"/>
  <c r="D62" i="6"/>
  <c r="C62" i="6"/>
  <c r="B62" i="6"/>
  <c r="H61" i="6"/>
  <c r="G61" i="6"/>
  <c r="F61" i="6"/>
  <c r="E61" i="6"/>
  <c r="D61" i="6"/>
  <c r="C61" i="6"/>
  <c r="B61" i="6"/>
  <c r="H60" i="6"/>
  <c r="G60" i="6"/>
  <c r="F60" i="6"/>
  <c r="E60" i="6"/>
  <c r="D60" i="6"/>
  <c r="C60" i="6"/>
  <c r="B60" i="6"/>
  <c r="H59" i="6"/>
  <c r="G59" i="6"/>
  <c r="F59" i="6"/>
  <c r="E59" i="6"/>
  <c r="D59" i="6"/>
  <c r="C59" i="6"/>
  <c r="B59" i="6"/>
  <c r="H58" i="6"/>
  <c r="G58" i="6"/>
  <c r="F58" i="6"/>
  <c r="E58" i="6"/>
  <c r="D58" i="6"/>
  <c r="C58" i="6"/>
  <c r="B58" i="6"/>
  <c r="H57" i="6"/>
  <c r="G57" i="6"/>
  <c r="F57" i="6"/>
  <c r="E57" i="6"/>
  <c r="D57" i="6"/>
  <c r="C57" i="6"/>
  <c r="B57" i="6"/>
  <c r="H56" i="6"/>
  <c r="G56" i="6"/>
  <c r="F56" i="6"/>
  <c r="E56" i="6"/>
  <c r="D56" i="6"/>
  <c r="C56" i="6"/>
  <c r="B56" i="6"/>
  <c r="H55" i="6"/>
  <c r="G55" i="6"/>
  <c r="F55" i="6"/>
  <c r="E55" i="6"/>
  <c r="D55" i="6"/>
  <c r="C55" i="6"/>
  <c r="B55" i="6"/>
  <c r="H54" i="6"/>
  <c r="G54" i="6"/>
  <c r="F54" i="6"/>
  <c r="E54" i="6"/>
  <c r="D54" i="6"/>
  <c r="C54" i="6"/>
  <c r="B54" i="6"/>
  <c r="H53" i="6"/>
  <c r="G53" i="6"/>
  <c r="F53" i="6"/>
  <c r="E53" i="6"/>
  <c r="D53" i="6"/>
  <c r="C53" i="6"/>
  <c r="B53" i="6"/>
  <c r="H52" i="6"/>
  <c r="G52" i="6"/>
  <c r="F52" i="6"/>
  <c r="E52" i="6"/>
  <c r="D52" i="6"/>
  <c r="C52" i="6"/>
  <c r="B52" i="6"/>
  <c r="H51" i="6"/>
  <c r="G51" i="6"/>
  <c r="F51" i="6"/>
  <c r="E51" i="6"/>
  <c r="D51" i="6"/>
  <c r="C51" i="6"/>
  <c r="B51" i="6"/>
  <c r="H50" i="6"/>
  <c r="G50" i="6"/>
  <c r="F50" i="6"/>
  <c r="E50" i="6"/>
  <c r="D50" i="6"/>
  <c r="C50" i="6"/>
  <c r="B50" i="6"/>
  <c r="H49" i="6"/>
  <c r="G49" i="6"/>
  <c r="F49" i="6"/>
  <c r="E49" i="6"/>
  <c r="D49" i="6"/>
  <c r="C49" i="6"/>
  <c r="B49" i="6"/>
  <c r="H48" i="6"/>
  <c r="G48" i="6"/>
  <c r="F48" i="6"/>
  <c r="E48" i="6"/>
  <c r="D48" i="6"/>
  <c r="C48" i="6"/>
  <c r="B48" i="6"/>
  <c r="H47" i="6"/>
  <c r="G47" i="6"/>
  <c r="F47" i="6"/>
  <c r="E47" i="6"/>
  <c r="D47" i="6"/>
  <c r="C47" i="6"/>
  <c r="B47" i="6"/>
  <c r="H46" i="6"/>
  <c r="G46" i="6"/>
  <c r="F46" i="6"/>
  <c r="E46" i="6"/>
  <c r="D46" i="6"/>
  <c r="C46" i="6"/>
  <c r="B46" i="6"/>
  <c r="H45" i="6"/>
  <c r="G45" i="6"/>
  <c r="F45" i="6"/>
  <c r="E45" i="6"/>
  <c r="D45" i="6"/>
  <c r="C45" i="6"/>
  <c r="B45" i="6"/>
  <c r="H44" i="6"/>
  <c r="G44" i="6"/>
  <c r="F44" i="6"/>
  <c r="E44" i="6"/>
  <c r="D44" i="6"/>
  <c r="C44" i="6"/>
  <c r="B44" i="6"/>
  <c r="H43" i="6"/>
  <c r="G43" i="6"/>
  <c r="F43" i="6"/>
  <c r="E43" i="6"/>
  <c r="D43" i="6"/>
  <c r="C43" i="6"/>
  <c r="B43" i="6"/>
  <c r="H42" i="6"/>
  <c r="G42" i="6"/>
  <c r="F42" i="6"/>
  <c r="E42" i="6"/>
  <c r="D42" i="6"/>
  <c r="C42" i="6"/>
  <c r="B42" i="6"/>
  <c r="H41" i="6"/>
  <c r="G41" i="6"/>
  <c r="F41" i="6"/>
  <c r="E41" i="6"/>
  <c r="D41" i="6"/>
  <c r="C41" i="6"/>
  <c r="B41" i="6"/>
  <c r="H40" i="6"/>
  <c r="G40" i="6"/>
  <c r="F40" i="6"/>
  <c r="E40" i="6"/>
  <c r="D40" i="6"/>
  <c r="C40" i="6"/>
  <c r="B40" i="6"/>
  <c r="H39" i="6"/>
  <c r="G39" i="6"/>
  <c r="F39" i="6"/>
  <c r="E39" i="6"/>
  <c r="D39" i="6"/>
  <c r="C39" i="6"/>
  <c r="B39" i="6"/>
  <c r="H38" i="6"/>
  <c r="G38" i="6"/>
  <c r="F38" i="6"/>
  <c r="E38" i="6"/>
  <c r="D38" i="6"/>
  <c r="C38" i="6"/>
  <c r="B38" i="6"/>
  <c r="H37" i="6"/>
  <c r="G37" i="6"/>
  <c r="F37" i="6"/>
  <c r="E37" i="6"/>
  <c r="D37" i="6"/>
  <c r="C37" i="6"/>
  <c r="B37" i="6"/>
  <c r="H36" i="6"/>
  <c r="G36" i="6"/>
  <c r="F36" i="6"/>
  <c r="E36" i="6"/>
  <c r="D36" i="6"/>
  <c r="C36" i="6"/>
  <c r="B36" i="6"/>
  <c r="H35" i="6"/>
  <c r="G35" i="6"/>
  <c r="F35" i="6"/>
  <c r="E35" i="6"/>
  <c r="D35" i="6"/>
  <c r="C35" i="6"/>
  <c r="B35" i="6"/>
  <c r="H34" i="6"/>
  <c r="G34" i="6"/>
  <c r="F34" i="6"/>
  <c r="E34" i="6"/>
  <c r="D34" i="6"/>
  <c r="C34" i="6"/>
  <c r="B34" i="6"/>
  <c r="H33" i="6"/>
  <c r="G33" i="6"/>
  <c r="F33" i="6"/>
  <c r="E33" i="6"/>
  <c r="D33" i="6"/>
  <c r="C33" i="6"/>
  <c r="B33" i="6"/>
  <c r="H32" i="6"/>
  <c r="G32" i="6"/>
  <c r="F32" i="6"/>
  <c r="E32" i="6"/>
  <c r="D32" i="6"/>
  <c r="C32" i="6"/>
  <c r="B32" i="6"/>
  <c r="H31" i="6"/>
  <c r="G31" i="6"/>
  <c r="F31" i="6"/>
  <c r="E31" i="6"/>
  <c r="D31" i="6"/>
  <c r="C31" i="6"/>
  <c r="B31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H28" i="6"/>
  <c r="G28" i="6"/>
  <c r="F28" i="6"/>
  <c r="E28" i="6"/>
  <c r="D28" i="6"/>
  <c r="C28" i="6"/>
  <c r="B28" i="6"/>
  <c r="H27" i="6"/>
  <c r="G27" i="6"/>
  <c r="F27" i="6"/>
  <c r="E27" i="6"/>
  <c r="D27" i="6"/>
  <c r="C27" i="6"/>
  <c r="B27" i="6"/>
  <c r="H172" i="5"/>
  <c r="G172" i="5"/>
  <c r="F172" i="5"/>
  <c r="E172" i="5"/>
  <c r="D172" i="5"/>
  <c r="C172" i="5"/>
  <c r="B172" i="5"/>
  <c r="H171" i="5"/>
  <c r="G171" i="5"/>
  <c r="F171" i="5"/>
  <c r="E171" i="5"/>
  <c r="D171" i="5"/>
  <c r="C171" i="5"/>
  <c r="B171" i="5"/>
  <c r="H170" i="5"/>
  <c r="G170" i="5"/>
  <c r="F170" i="5"/>
  <c r="E170" i="5"/>
  <c r="D170" i="5"/>
  <c r="C170" i="5"/>
  <c r="B170" i="5"/>
  <c r="H169" i="5"/>
  <c r="G169" i="5"/>
  <c r="F169" i="5"/>
  <c r="E169" i="5"/>
  <c r="D169" i="5"/>
  <c r="C169" i="5"/>
  <c r="B169" i="5"/>
  <c r="H168" i="5"/>
  <c r="G168" i="5"/>
  <c r="F168" i="5"/>
  <c r="E168" i="5"/>
  <c r="D168" i="5"/>
  <c r="C168" i="5"/>
  <c r="B168" i="5"/>
  <c r="H167" i="5"/>
  <c r="G167" i="5"/>
  <c r="F167" i="5"/>
  <c r="E167" i="5"/>
  <c r="D167" i="5"/>
  <c r="C167" i="5"/>
  <c r="B167" i="5"/>
  <c r="H166" i="5"/>
  <c r="G166" i="5"/>
  <c r="F166" i="5"/>
  <c r="E166" i="5"/>
  <c r="D166" i="5"/>
  <c r="C166" i="5"/>
  <c r="B166" i="5"/>
  <c r="H165" i="5"/>
  <c r="G165" i="5"/>
  <c r="F165" i="5"/>
  <c r="E165" i="5"/>
  <c r="D165" i="5"/>
  <c r="C165" i="5"/>
  <c r="B165" i="5"/>
  <c r="H164" i="5"/>
  <c r="G164" i="5"/>
  <c r="F164" i="5"/>
  <c r="E164" i="5"/>
  <c r="D164" i="5"/>
  <c r="C164" i="5"/>
  <c r="B164" i="5"/>
  <c r="H163" i="5"/>
  <c r="G163" i="5"/>
  <c r="F163" i="5"/>
  <c r="E163" i="5"/>
  <c r="D163" i="5"/>
  <c r="C163" i="5"/>
  <c r="B163" i="5"/>
  <c r="H162" i="5"/>
  <c r="G162" i="5"/>
  <c r="F162" i="5"/>
  <c r="E162" i="5"/>
  <c r="D162" i="5"/>
  <c r="C162" i="5"/>
  <c r="B162" i="5"/>
  <c r="H161" i="5"/>
  <c r="G161" i="5"/>
  <c r="F161" i="5"/>
  <c r="E161" i="5"/>
  <c r="D161" i="5"/>
  <c r="C161" i="5"/>
  <c r="B161" i="5"/>
  <c r="H160" i="5"/>
  <c r="G160" i="5"/>
  <c r="F160" i="5"/>
  <c r="E160" i="5"/>
  <c r="D160" i="5"/>
  <c r="C160" i="5"/>
  <c r="B160" i="5"/>
  <c r="H159" i="5"/>
  <c r="G159" i="5"/>
  <c r="F159" i="5"/>
  <c r="E159" i="5"/>
  <c r="D159" i="5"/>
  <c r="C159" i="5"/>
  <c r="B159" i="5"/>
  <c r="H158" i="5"/>
  <c r="G158" i="5"/>
  <c r="F158" i="5"/>
  <c r="E158" i="5"/>
  <c r="D158" i="5"/>
  <c r="C158" i="5"/>
  <c r="B158" i="5"/>
  <c r="H157" i="5"/>
  <c r="G157" i="5"/>
  <c r="F157" i="5"/>
  <c r="E157" i="5"/>
  <c r="D157" i="5"/>
  <c r="C157" i="5"/>
  <c r="B157" i="5"/>
  <c r="H156" i="5"/>
  <c r="G156" i="5"/>
  <c r="F156" i="5"/>
  <c r="E156" i="5"/>
  <c r="D156" i="5"/>
  <c r="C156" i="5"/>
  <c r="B156" i="5"/>
  <c r="H155" i="5"/>
  <c r="G155" i="5"/>
  <c r="F155" i="5"/>
  <c r="E155" i="5"/>
  <c r="D155" i="5"/>
  <c r="C155" i="5"/>
  <c r="B155" i="5"/>
  <c r="H154" i="5"/>
  <c r="G154" i="5"/>
  <c r="F154" i="5"/>
  <c r="E154" i="5"/>
  <c r="D154" i="5"/>
  <c r="C154" i="5"/>
  <c r="B154" i="5"/>
  <c r="H153" i="5"/>
  <c r="G153" i="5"/>
  <c r="F153" i="5"/>
  <c r="E153" i="5"/>
  <c r="D153" i="5"/>
  <c r="C153" i="5"/>
  <c r="B153" i="5"/>
  <c r="H152" i="5"/>
  <c r="G152" i="5"/>
  <c r="F152" i="5"/>
  <c r="E152" i="5"/>
  <c r="D152" i="5"/>
  <c r="C152" i="5"/>
  <c r="B152" i="5"/>
  <c r="H151" i="5"/>
  <c r="G151" i="5"/>
  <c r="F151" i="5"/>
  <c r="E151" i="5"/>
  <c r="D151" i="5"/>
  <c r="C151" i="5"/>
  <c r="B151" i="5"/>
  <c r="H150" i="5"/>
  <c r="G150" i="5"/>
  <c r="F150" i="5"/>
  <c r="E150" i="5"/>
  <c r="D150" i="5"/>
  <c r="C150" i="5"/>
  <c r="B150" i="5"/>
  <c r="H149" i="5"/>
  <c r="G149" i="5"/>
  <c r="F149" i="5"/>
  <c r="E149" i="5"/>
  <c r="D149" i="5"/>
  <c r="C149" i="5"/>
  <c r="B149" i="5"/>
  <c r="H148" i="5"/>
  <c r="G148" i="5"/>
  <c r="F148" i="5"/>
  <c r="E148" i="5"/>
  <c r="D148" i="5"/>
  <c r="C148" i="5"/>
  <c r="B148" i="5"/>
  <c r="H147" i="5"/>
  <c r="G147" i="5"/>
  <c r="F147" i="5"/>
  <c r="E147" i="5"/>
  <c r="D147" i="5"/>
  <c r="C147" i="5"/>
  <c r="B147" i="5"/>
  <c r="H146" i="5"/>
  <c r="G146" i="5"/>
  <c r="F146" i="5"/>
  <c r="E146" i="5"/>
  <c r="D146" i="5"/>
  <c r="C146" i="5"/>
  <c r="B146" i="5"/>
  <c r="H145" i="5"/>
  <c r="G145" i="5"/>
  <c r="F145" i="5"/>
  <c r="E145" i="5"/>
  <c r="D145" i="5"/>
  <c r="C145" i="5"/>
  <c r="B145" i="5"/>
  <c r="H144" i="5"/>
  <c r="G144" i="5"/>
  <c r="F144" i="5"/>
  <c r="E144" i="5"/>
  <c r="D144" i="5"/>
  <c r="C144" i="5"/>
  <c r="B144" i="5"/>
  <c r="H143" i="5"/>
  <c r="G143" i="5"/>
  <c r="F143" i="5"/>
  <c r="E143" i="5"/>
  <c r="D143" i="5"/>
  <c r="C143" i="5"/>
  <c r="B143" i="5"/>
  <c r="H142" i="5"/>
  <c r="G142" i="5"/>
  <c r="F142" i="5"/>
  <c r="E142" i="5"/>
  <c r="D142" i="5"/>
  <c r="C142" i="5"/>
  <c r="B142" i="5"/>
  <c r="H141" i="5"/>
  <c r="G141" i="5"/>
  <c r="F141" i="5"/>
  <c r="E141" i="5"/>
  <c r="D141" i="5"/>
  <c r="C141" i="5"/>
  <c r="B141" i="5"/>
  <c r="H140" i="5"/>
  <c r="G140" i="5"/>
  <c r="F140" i="5"/>
  <c r="E140" i="5"/>
  <c r="D140" i="5"/>
  <c r="C140" i="5"/>
  <c r="B140" i="5"/>
  <c r="H139" i="5"/>
  <c r="G139" i="5"/>
  <c r="F139" i="5"/>
  <c r="E139" i="5"/>
  <c r="D139" i="5"/>
  <c r="C139" i="5"/>
  <c r="B139" i="5"/>
  <c r="H138" i="5"/>
  <c r="G138" i="5"/>
  <c r="F138" i="5"/>
  <c r="E138" i="5"/>
  <c r="D138" i="5"/>
  <c r="C138" i="5"/>
  <c r="B138" i="5"/>
  <c r="H137" i="5"/>
  <c r="G137" i="5"/>
  <c r="F137" i="5"/>
  <c r="E137" i="5"/>
  <c r="D137" i="5"/>
  <c r="C137" i="5"/>
  <c r="B137" i="5"/>
  <c r="H136" i="5"/>
  <c r="G136" i="5"/>
  <c r="F136" i="5"/>
  <c r="E136" i="5"/>
  <c r="D136" i="5"/>
  <c r="C136" i="5"/>
  <c r="B136" i="5"/>
  <c r="H135" i="5"/>
  <c r="G135" i="5"/>
  <c r="F135" i="5"/>
  <c r="E135" i="5"/>
  <c r="D135" i="5"/>
  <c r="C135" i="5"/>
  <c r="B135" i="5"/>
  <c r="H134" i="5"/>
  <c r="G134" i="5"/>
  <c r="F134" i="5"/>
  <c r="E134" i="5"/>
  <c r="D134" i="5"/>
  <c r="C134" i="5"/>
  <c r="B134" i="5"/>
  <c r="H133" i="5"/>
  <c r="G133" i="5"/>
  <c r="F133" i="5"/>
  <c r="E133" i="5"/>
  <c r="D133" i="5"/>
  <c r="C133" i="5"/>
  <c r="B133" i="5"/>
  <c r="H132" i="5"/>
  <c r="G132" i="5"/>
  <c r="F132" i="5"/>
  <c r="E132" i="5"/>
  <c r="D132" i="5"/>
  <c r="C132" i="5"/>
  <c r="B132" i="5"/>
  <c r="H131" i="5"/>
  <c r="G131" i="5"/>
  <c r="F131" i="5"/>
  <c r="E131" i="5"/>
  <c r="D131" i="5"/>
  <c r="C131" i="5"/>
  <c r="B131" i="5"/>
  <c r="H130" i="5"/>
  <c r="G130" i="5"/>
  <c r="F130" i="5"/>
  <c r="E130" i="5"/>
  <c r="D130" i="5"/>
  <c r="C130" i="5"/>
  <c r="B130" i="5"/>
  <c r="H129" i="5"/>
  <c r="G129" i="5"/>
  <c r="F129" i="5"/>
  <c r="E129" i="5"/>
  <c r="D129" i="5"/>
  <c r="C129" i="5"/>
  <c r="B129" i="5"/>
  <c r="H128" i="5"/>
  <c r="G128" i="5"/>
  <c r="F128" i="5"/>
  <c r="E128" i="5"/>
  <c r="D128" i="5"/>
  <c r="C128" i="5"/>
  <c r="B128" i="5"/>
  <c r="H127" i="5"/>
  <c r="G127" i="5"/>
  <c r="F127" i="5"/>
  <c r="E127" i="5"/>
  <c r="D127" i="5"/>
  <c r="C127" i="5"/>
  <c r="B127" i="5"/>
  <c r="H126" i="5"/>
  <c r="G126" i="5"/>
  <c r="F126" i="5"/>
  <c r="E126" i="5"/>
  <c r="D126" i="5"/>
  <c r="C126" i="5"/>
  <c r="B126" i="5"/>
  <c r="H125" i="5"/>
  <c r="G125" i="5"/>
  <c r="F125" i="5"/>
  <c r="E125" i="5"/>
  <c r="D125" i="5"/>
  <c r="C125" i="5"/>
  <c r="B125" i="5"/>
  <c r="H124" i="5"/>
  <c r="G124" i="5"/>
  <c r="F124" i="5"/>
  <c r="E124" i="5"/>
  <c r="D124" i="5"/>
  <c r="C124" i="5"/>
  <c r="B124" i="5"/>
  <c r="H123" i="5"/>
  <c r="G123" i="5"/>
  <c r="F123" i="5"/>
  <c r="E123" i="5"/>
  <c r="D123" i="5"/>
  <c r="C123" i="5"/>
  <c r="B123" i="5"/>
  <c r="H122" i="5"/>
  <c r="G122" i="5"/>
  <c r="F122" i="5"/>
  <c r="E122" i="5"/>
  <c r="D122" i="5"/>
  <c r="C122" i="5"/>
  <c r="B122" i="5"/>
  <c r="H121" i="5"/>
  <c r="G121" i="5"/>
  <c r="F121" i="5"/>
  <c r="E121" i="5"/>
  <c r="D121" i="5"/>
  <c r="C121" i="5"/>
  <c r="B121" i="5"/>
  <c r="H120" i="5"/>
  <c r="G120" i="5"/>
  <c r="F120" i="5"/>
  <c r="E120" i="5"/>
  <c r="D120" i="5"/>
  <c r="C120" i="5"/>
  <c r="B120" i="5"/>
  <c r="H119" i="5"/>
  <c r="G119" i="5"/>
  <c r="F119" i="5"/>
  <c r="E119" i="5"/>
  <c r="D119" i="5"/>
  <c r="C119" i="5"/>
  <c r="B119" i="5"/>
  <c r="H118" i="5"/>
  <c r="G118" i="5"/>
  <c r="F118" i="5"/>
  <c r="E118" i="5"/>
  <c r="D118" i="5"/>
  <c r="C118" i="5"/>
  <c r="B118" i="5"/>
  <c r="H117" i="5"/>
  <c r="G117" i="5"/>
  <c r="F117" i="5"/>
  <c r="E117" i="5"/>
  <c r="D117" i="5"/>
  <c r="C117" i="5"/>
  <c r="B117" i="5"/>
  <c r="H116" i="5"/>
  <c r="G116" i="5"/>
  <c r="F116" i="5"/>
  <c r="E116" i="5"/>
  <c r="D116" i="5"/>
  <c r="C116" i="5"/>
  <c r="B116" i="5"/>
  <c r="H115" i="5"/>
  <c r="G115" i="5"/>
  <c r="F115" i="5"/>
  <c r="E115" i="5"/>
  <c r="D115" i="5"/>
  <c r="C115" i="5"/>
  <c r="B115" i="5"/>
  <c r="H114" i="5"/>
  <c r="G114" i="5"/>
  <c r="F114" i="5"/>
  <c r="E114" i="5"/>
  <c r="D114" i="5"/>
  <c r="C114" i="5"/>
  <c r="B114" i="5"/>
  <c r="H113" i="5"/>
  <c r="G113" i="5"/>
  <c r="F113" i="5"/>
  <c r="E113" i="5"/>
  <c r="D113" i="5"/>
  <c r="C113" i="5"/>
  <c r="B113" i="5"/>
  <c r="H112" i="5"/>
  <c r="G112" i="5"/>
  <c r="F112" i="5"/>
  <c r="E112" i="5"/>
  <c r="D112" i="5"/>
  <c r="C112" i="5"/>
  <c r="B112" i="5"/>
  <c r="H111" i="5"/>
  <c r="G111" i="5"/>
  <c r="F111" i="5"/>
  <c r="E111" i="5"/>
  <c r="D111" i="5"/>
  <c r="C111" i="5"/>
  <c r="B111" i="5"/>
  <c r="H110" i="5"/>
  <c r="G110" i="5"/>
  <c r="F110" i="5"/>
  <c r="E110" i="5"/>
  <c r="D110" i="5"/>
  <c r="C110" i="5"/>
  <c r="B110" i="5"/>
  <c r="H109" i="5"/>
  <c r="G109" i="5"/>
  <c r="F109" i="5"/>
  <c r="E109" i="5"/>
  <c r="D109" i="5"/>
  <c r="C109" i="5"/>
  <c r="B109" i="5"/>
  <c r="H108" i="5"/>
  <c r="G108" i="5"/>
  <c r="F108" i="5"/>
  <c r="E108" i="5"/>
  <c r="D108" i="5"/>
  <c r="C108" i="5"/>
  <c r="B108" i="5"/>
  <c r="H107" i="5"/>
  <c r="G107" i="5"/>
  <c r="F107" i="5"/>
  <c r="E107" i="5"/>
  <c r="D107" i="5"/>
  <c r="C107" i="5"/>
  <c r="B107" i="5"/>
  <c r="H106" i="5"/>
  <c r="G106" i="5"/>
  <c r="F106" i="5"/>
  <c r="E106" i="5"/>
  <c r="D106" i="5"/>
  <c r="C106" i="5"/>
  <c r="B106" i="5"/>
  <c r="H105" i="5"/>
  <c r="G105" i="5"/>
  <c r="F105" i="5"/>
  <c r="E105" i="5"/>
  <c r="D105" i="5"/>
  <c r="C105" i="5"/>
  <c r="B105" i="5"/>
  <c r="H104" i="5"/>
  <c r="G104" i="5"/>
  <c r="F104" i="5"/>
  <c r="E104" i="5"/>
  <c r="D104" i="5"/>
  <c r="C104" i="5"/>
  <c r="B104" i="5"/>
  <c r="H103" i="5"/>
  <c r="G103" i="5"/>
  <c r="F103" i="5"/>
  <c r="E103" i="5"/>
  <c r="D103" i="5"/>
  <c r="C103" i="5"/>
  <c r="B103" i="5"/>
  <c r="H102" i="5"/>
  <c r="G102" i="5"/>
  <c r="F102" i="5"/>
  <c r="E102" i="5"/>
  <c r="D102" i="5"/>
  <c r="C102" i="5"/>
  <c r="B102" i="5"/>
  <c r="H101" i="5"/>
  <c r="G101" i="5"/>
  <c r="F101" i="5"/>
  <c r="E101" i="5"/>
  <c r="D101" i="5"/>
  <c r="C101" i="5"/>
  <c r="B101" i="5"/>
  <c r="H100" i="5"/>
  <c r="G100" i="5"/>
  <c r="F100" i="5"/>
  <c r="E100" i="5"/>
  <c r="D100" i="5"/>
  <c r="C100" i="5"/>
  <c r="B100" i="5"/>
  <c r="H99" i="5"/>
  <c r="G99" i="5"/>
  <c r="F99" i="5"/>
  <c r="E99" i="5"/>
  <c r="D99" i="5"/>
  <c r="C99" i="5"/>
  <c r="B99" i="5"/>
  <c r="H98" i="5"/>
  <c r="G98" i="5"/>
  <c r="F98" i="5"/>
  <c r="E98" i="5"/>
  <c r="D98" i="5"/>
  <c r="C98" i="5"/>
  <c r="B98" i="5"/>
  <c r="H97" i="5"/>
  <c r="G97" i="5"/>
  <c r="F97" i="5"/>
  <c r="E97" i="5"/>
  <c r="D97" i="5"/>
  <c r="C97" i="5"/>
  <c r="B97" i="5"/>
  <c r="H96" i="5"/>
  <c r="G96" i="5"/>
  <c r="F96" i="5"/>
  <c r="E96" i="5"/>
  <c r="D96" i="5"/>
  <c r="C96" i="5"/>
  <c r="B96" i="5"/>
  <c r="H95" i="5"/>
  <c r="G95" i="5"/>
  <c r="F95" i="5"/>
  <c r="E95" i="5"/>
  <c r="D95" i="5"/>
  <c r="C95" i="5"/>
  <c r="B95" i="5"/>
  <c r="H94" i="5"/>
  <c r="G94" i="5"/>
  <c r="F94" i="5"/>
  <c r="E94" i="5"/>
  <c r="D94" i="5"/>
  <c r="C94" i="5"/>
  <c r="B94" i="5"/>
  <c r="H93" i="5"/>
  <c r="G93" i="5"/>
  <c r="F93" i="5"/>
  <c r="E93" i="5"/>
  <c r="D93" i="5"/>
  <c r="C93" i="5"/>
  <c r="B93" i="5"/>
  <c r="H92" i="5"/>
  <c r="G92" i="5"/>
  <c r="F92" i="5"/>
  <c r="E92" i="5"/>
  <c r="D92" i="5"/>
  <c r="C92" i="5"/>
  <c r="B92" i="5"/>
  <c r="H91" i="5"/>
  <c r="G91" i="5"/>
  <c r="F91" i="5"/>
  <c r="E91" i="5"/>
  <c r="D91" i="5"/>
  <c r="C91" i="5"/>
  <c r="B91" i="5"/>
  <c r="H90" i="5"/>
  <c r="G90" i="5"/>
  <c r="F90" i="5"/>
  <c r="E90" i="5"/>
  <c r="D90" i="5"/>
  <c r="C90" i="5"/>
  <c r="B90" i="5"/>
  <c r="H89" i="5"/>
  <c r="G89" i="5"/>
  <c r="F89" i="5"/>
  <c r="E89" i="5"/>
  <c r="D89" i="5"/>
  <c r="C89" i="5"/>
  <c r="B89" i="5"/>
  <c r="H88" i="5"/>
  <c r="G88" i="5"/>
  <c r="F88" i="5"/>
  <c r="E88" i="5"/>
  <c r="D88" i="5"/>
  <c r="C88" i="5"/>
  <c r="B88" i="5"/>
  <c r="H87" i="5"/>
  <c r="G87" i="5"/>
  <c r="F87" i="5"/>
  <c r="E87" i="5"/>
  <c r="D87" i="5"/>
  <c r="C87" i="5"/>
  <c r="B87" i="5"/>
  <c r="H86" i="5"/>
  <c r="G86" i="5"/>
  <c r="F86" i="5"/>
  <c r="E86" i="5"/>
  <c r="D86" i="5"/>
  <c r="C86" i="5"/>
  <c r="B86" i="5"/>
  <c r="H85" i="5"/>
  <c r="G85" i="5"/>
  <c r="F85" i="5"/>
  <c r="E85" i="5"/>
  <c r="D85" i="5"/>
  <c r="C85" i="5"/>
  <c r="B85" i="5"/>
  <c r="H84" i="5"/>
  <c r="G84" i="5"/>
  <c r="F84" i="5"/>
  <c r="E84" i="5"/>
  <c r="D84" i="5"/>
  <c r="C84" i="5"/>
  <c r="B84" i="5"/>
  <c r="H83" i="5"/>
  <c r="G83" i="5"/>
  <c r="F83" i="5"/>
  <c r="E83" i="5"/>
  <c r="D83" i="5"/>
  <c r="C83" i="5"/>
  <c r="B83" i="5"/>
  <c r="H82" i="5"/>
  <c r="G82" i="5"/>
  <c r="F82" i="5"/>
  <c r="E82" i="5"/>
  <c r="D82" i="5"/>
  <c r="C82" i="5"/>
  <c r="B82" i="5"/>
  <c r="H81" i="5"/>
  <c r="G81" i="5"/>
  <c r="F81" i="5"/>
  <c r="E81" i="5"/>
  <c r="D81" i="5"/>
  <c r="C81" i="5"/>
  <c r="B81" i="5"/>
  <c r="H80" i="5"/>
  <c r="G80" i="5"/>
  <c r="F80" i="5"/>
  <c r="E80" i="5"/>
  <c r="D80" i="5"/>
  <c r="C80" i="5"/>
  <c r="B80" i="5"/>
  <c r="H79" i="5"/>
  <c r="G79" i="5"/>
  <c r="F79" i="5"/>
  <c r="E79" i="5"/>
  <c r="D79" i="5"/>
  <c r="C79" i="5"/>
  <c r="B79" i="5"/>
  <c r="H78" i="5"/>
  <c r="G78" i="5"/>
  <c r="F78" i="5"/>
  <c r="E78" i="5"/>
  <c r="D78" i="5"/>
  <c r="C78" i="5"/>
  <c r="B78" i="5"/>
  <c r="H77" i="5"/>
  <c r="G77" i="5"/>
  <c r="F77" i="5"/>
  <c r="E77" i="5"/>
  <c r="D77" i="5"/>
  <c r="C77" i="5"/>
  <c r="B77" i="5"/>
  <c r="H76" i="5"/>
  <c r="G76" i="5"/>
  <c r="F76" i="5"/>
  <c r="E76" i="5"/>
  <c r="D76" i="5"/>
  <c r="C76" i="5"/>
  <c r="B76" i="5"/>
  <c r="H75" i="5"/>
  <c r="G75" i="5"/>
  <c r="F75" i="5"/>
  <c r="E75" i="5"/>
  <c r="D75" i="5"/>
  <c r="C75" i="5"/>
  <c r="B75" i="5"/>
  <c r="H74" i="5"/>
  <c r="G74" i="5"/>
  <c r="F74" i="5"/>
  <c r="E74" i="5"/>
  <c r="D74" i="5"/>
  <c r="C74" i="5"/>
  <c r="B74" i="5"/>
  <c r="H73" i="5"/>
  <c r="G73" i="5"/>
  <c r="F73" i="5"/>
  <c r="E73" i="5"/>
  <c r="D73" i="5"/>
  <c r="C73" i="5"/>
  <c r="B73" i="5"/>
  <c r="H72" i="5"/>
  <c r="G72" i="5"/>
  <c r="F72" i="5"/>
  <c r="E72" i="5"/>
  <c r="D72" i="5"/>
  <c r="C72" i="5"/>
  <c r="B72" i="5"/>
  <c r="H71" i="5"/>
  <c r="G71" i="5"/>
  <c r="F71" i="5"/>
  <c r="E71" i="5"/>
  <c r="D71" i="5"/>
  <c r="C71" i="5"/>
  <c r="B71" i="5"/>
  <c r="H70" i="5"/>
  <c r="G70" i="5"/>
  <c r="F70" i="5"/>
  <c r="E70" i="5"/>
  <c r="D70" i="5"/>
  <c r="C70" i="5"/>
  <c r="B70" i="5"/>
  <c r="H69" i="5"/>
  <c r="G69" i="5"/>
  <c r="F69" i="5"/>
  <c r="E69" i="5"/>
  <c r="D69" i="5"/>
  <c r="C69" i="5"/>
  <c r="B69" i="5"/>
  <c r="H68" i="5"/>
  <c r="G68" i="5"/>
  <c r="F68" i="5"/>
  <c r="E68" i="5"/>
  <c r="D68" i="5"/>
  <c r="C68" i="5"/>
  <c r="B68" i="5"/>
  <c r="H67" i="5"/>
  <c r="G67" i="5"/>
  <c r="F67" i="5"/>
  <c r="E67" i="5"/>
  <c r="D67" i="5"/>
  <c r="C67" i="5"/>
  <c r="B67" i="5"/>
  <c r="H66" i="5"/>
  <c r="G66" i="5"/>
  <c r="F66" i="5"/>
  <c r="E66" i="5"/>
  <c r="D66" i="5"/>
  <c r="C66" i="5"/>
  <c r="B66" i="5"/>
  <c r="H65" i="5"/>
  <c r="G65" i="5"/>
  <c r="F65" i="5"/>
  <c r="E65" i="5"/>
  <c r="D65" i="5"/>
  <c r="C65" i="5"/>
  <c r="B65" i="5"/>
  <c r="H64" i="5"/>
  <c r="G64" i="5"/>
  <c r="F64" i="5"/>
  <c r="E64" i="5"/>
  <c r="D64" i="5"/>
  <c r="C64" i="5"/>
  <c r="B64" i="5"/>
  <c r="H63" i="5"/>
  <c r="G63" i="5"/>
  <c r="F63" i="5"/>
  <c r="E63" i="5"/>
  <c r="D63" i="5"/>
  <c r="C63" i="5"/>
  <c r="B63" i="5"/>
  <c r="H62" i="5"/>
  <c r="G62" i="5"/>
  <c r="F62" i="5"/>
  <c r="E62" i="5"/>
  <c r="D62" i="5"/>
  <c r="C62" i="5"/>
  <c r="B62" i="5"/>
  <c r="H61" i="5"/>
  <c r="G61" i="5"/>
  <c r="F61" i="5"/>
  <c r="E61" i="5"/>
  <c r="D61" i="5"/>
  <c r="C61" i="5"/>
  <c r="B61" i="5"/>
  <c r="H60" i="5"/>
  <c r="G60" i="5"/>
  <c r="F60" i="5"/>
  <c r="E60" i="5"/>
  <c r="D60" i="5"/>
  <c r="C60" i="5"/>
  <c r="B60" i="5"/>
  <c r="H59" i="5"/>
  <c r="G59" i="5"/>
  <c r="F59" i="5"/>
  <c r="E59" i="5"/>
  <c r="D59" i="5"/>
  <c r="C59" i="5"/>
  <c r="B59" i="5"/>
  <c r="H58" i="5"/>
  <c r="G58" i="5"/>
  <c r="F58" i="5"/>
  <c r="E58" i="5"/>
  <c r="D58" i="5"/>
  <c r="C58" i="5"/>
  <c r="B58" i="5"/>
  <c r="H57" i="5"/>
  <c r="G57" i="5"/>
  <c r="F57" i="5"/>
  <c r="E57" i="5"/>
  <c r="D57" i="5"/>
  <c r="C57" i="5"/>
  <c r="B57" i="5"/>
  <c r="H56" i="5"/>
  <c r="G56" i="5"/>
  <c r="F56" i="5"/>
  <c r="E56" i="5"/>
  <c r="D56" i="5"/>
  <c r="C56" i="5"/>
  <c r="B56" i="5"/>
  <c r="H55" i="5"/>
  <c r="G55" i="5"/>
  <c r="F55" i="5"/>
  <c r="E55" i="5"/>
  <c r="D55" i="5"/>
  <c r="C55" i="5"/>
  <c r="B55" i="5"/>
  <c r="H54" i="5"/>
  <c r="G54" i="5"/>
  <c r="F54" i="5"/>
  <c r="E54" i="5"/>
  <c r="D54" i="5"/>
  <c r="C54" i="5"/>
  <c r="B54" i="5"/>
  <c r="H53" i="5"/>
  <c r="G53" i="5"/>
  <c r="F53" i="5"/>
  <c r="E53" i="5"/>
  <c r="D53" i="5"/>
  <c r="C53" i="5"/>
  <c r="B53" i="5"/>
  <c r="H52" i="5"/>
  <c r="G52" i="5"/>
  <c r="F52" i="5"/>
  <c r="E52" i="5"/>
  <c r="D52" i="5"/>
  <c r="C52" i="5"/>
  <c r="B52" i="5"/>
  <c r="H51" i="5"/>
  <c r="G51" i="5"/>
  <c r="F51" i="5"/>
  <c r="E51" i="5"/>
  <c r="D51" i="5"/>
  <c r="C51" i="5"/>
  <c r="B51" i="5"/>
  <c r="H50" i="5"/>
  <c r="G50" i="5"/>
  <c r="F50" i="5"/>
  <c r="E50" i="5"/>
  <c r="D50" i="5"/>
  <c r="C50" i="5"/>
  <c r="B50" i="5"/>
  <c r="H49" i="5"/>
  <c r="G49" i="5"/>
  <c r="F49" i="5"/>
  <c r="E49" i="5"/>
  <c r="D49" i="5"/>
  <c r="C49" i="5"/>
  <c r="B49" i="5"/>
  <c r="H48" i="5"/>
  <c r="G48" i="5"/>
  <c r="F48" i="5"/>
  <c r="E48" i="5"/>
  <c r="D48" i="5"/>
  <c r="C48" i="5"/>
  <c r="B48" i="5"/>
  <c r="H47" i="5"/>
  <c r="G47" i="5"/>
  <c r="F47" i="5"/>
  <c r="E47" i="5"/>
  <c r="D47" i="5"/>
  <c r="C47" i="5"/>
  <c r="B47" i="5"/>
  <c r="H46" i="5"/>
  <c r="G46" i="5"/>
  <c r="F46" i="5"/>
  <c r="E46" i="5"/>
  <c r="D46" i="5"/>
  <c r="C46" i="5"/>
  <c r="B46" i="5"/>
  <c r="H45" i="5"/>
  <c r="G45" i="5"/>
  <c r="F45" i="5"/>
  <c r="E45" i="5"/>
  <c r="D45" i="5"/>
  <c r="C45" i="5"/>
  <c r="B45" i="5"/>
  <c r="H44" i="5"/>
  <c r="G44" i="5"/>
  <c r="F44" i="5"/>
  <c r="E44" i="5"/>
  <c r="D44" i="5"/>
  <c r="C44" i="5"/>
  <c r="B44" i="5"/>
  <c r="H43" i="5"/>
  <c r="G43" i="5"/>
  <c r="F43" i="5"/>
  <c r="E43" i="5"/>
  <c r="D43" i="5"/>
  <c r="C43" i="5"/>
  <c r="B43" i="5"/>
  <c r="H42" i="5"/>
  <c r="G42" i="5"/>
  <c r="F42" i="5"/>
  <c r="E42" i="5"/>
  <c r="D42" i="5"/>
  <c r="C42" i="5"/>
  <c r="B42" i="5"/>
  <c r="H41" i="5"/>
  <c r="G41" i="5"/>
  <c r="F41" i="5"/>
  <c r="E41" i="5"/>
  <c r="D41" i="5"/>
  <c r="C41" i="5"/>
  <c r="B41" i="5"/>
  <c r="H40" i="5"/>
  <c r="G40" i="5"/>
  <c r="F40" i="5"/>
  <c r="E40" i="5"/>
  <c r="D40" i="5"/>
  <c r="C40" i="5"/>
  <c r="B40" i="5"/>
  <c r="H39" i="5"/>
  <c r="G39" i="5"/>
  <c r="F39" i="5"/>
  <c r="E39" i="5"/>
  <c r="D39" i="5"/>
  <c r="C39" i="5"/>
  <c r="B39" i="5"/>
  <c r="H38" i="5"/>
  <c r="G38" i="5"/>
  <c r="F38" i="5"/>
  <c r="E38" i="5"/>
  <c r="D38" i="5"/>
  <c r="C38" i="5"/>
  <c r="B38" i="5"/>
  <c r="H37" i="5"/>
  <c r="G37" i="5"/>
  <c r="F37" i="5"/>
  <c r="E37" i="5"/>
  <c r="D37" i="5"/>
  <c r="C37" i="5"/>
  <c r="B37" i="5"/>
  <c r="H36" i="5"/>
  <c r="G36" i="5"/>
  <c r="F36" i="5"/>
  <c r="E36" i="5"/>
  <c r="D36" i="5"/>
  <c r="C36" i="5"/>
  <c r="B36" i="5"/>
  <c r="H35" i="5"/>
  <c r="G35" i="5"/>
  <c r="F35" i="5"/>
  <c r="E35" i="5"/>
  <c r="D35" i="5"/>
  <c r="C35" i="5"/>
  <c r="B35" i="5"/>
  <c r="H34" i="5"/>
  <c r="G34" i="5"/>
  <c r="F34" i="5"/>
  <c r="E34" i="5"/>
  <c r="D34" i="5"/>
  <c r="C34" i="5"/>
  <c r="B34" i="5"/>
  <c r="H33" i="5"/>
  <c r="G33" i="5"/>
  <c r="F33" i="5"/>
  <c r="E33" i="5"/>
  <c r="D33" i="5"/>
  <c r="C33" i="5"/>
  <c r="B33" i="5"/>
  <c r="H32" i="5"/>
  <c r="G32" i="5"/>
  <c r="F32" i="5"/>
  <c r="E32" i="5"/>
  <c r="D32" i="5"/>
  <c r="C32" i="5"/>
  <c r="B32" i="5"/>
  <c r="H31" i="5"/>
  <c r="G31" i="5"/>
  <c r="F31" i="5"/>
  <c r="E31" i="5"/>
  <c r="D31" i="5"/>
  <c r="C31" i="5"/>
  <c r="B31" i="5"/>
  <c r="H30" i="5"/>
  <c r="G30" i="5"/>
  <c r="F30" i="5"/>
  <c r="E30" i="5"/>
  <c r="D30" i="5"/>
  <c r="C30" i="5"/>
  <c r="B30" i="5"/>
  <c r="H29" i="5"/>
  <c r="G29" i="5"/>
  <c r="F29" i="5"/>
  <c r="E29" i="5"/>
  <c r="D29" i="5"/>
  <c r="C29" i="5"/>
  <c r="B29" i="5"/>
  <c r="H28" i="5"/>
  <c r="G28" i="5"/>
  <c r="F28" i="5"/>
  <c r="E28" i="5"/>
  <c r="D28" i="5"/>
  <c r="C28" i="5"/>
  <c r="B28" i="5"/>
  <c r="H27" i="5"/>
  <c r="G27" i="5"/>
  <c r="F27" i="5"/>
  <c r="E27" i="5"/>
  <c r="D27" i="5"/>
  <c r="C27" i="5"/>
  <c r="B27" i="5"/>
  <c r="H26" i="5"/>
  <c r="G26" i="5"/>
  <c r="F26" i="5"/>
  <c r="E26" i="5"/>
  <c r="D26" i="5"/>
  <c r="C26" i="5"/>
  <c r="B26" i="5"/>
  <c r="H25" i="5"/>
  <c r="G25" i="5"/>
  <c r="F25" i="5"/>
  <c r="E25" i="5"/>
  <c r="D25" i="5"/>
  <c r="C25" i="5"/>
  <c r="B25" i="5"/>
  <c r="H24" i="5"/>
  <c r="G24" i="5"/>
  <c r="F24" i="5"/>
  <c r="E24" i="5"/>
  <c r="D24" i="5"/>
  <c r="C24" i="5"/>
  <c r="B24" i="5"/>
  <c r="H23" i="5"/>
  <c r="G23" i="5"/>
  <c r="F23" i="5"/>
  <c r="E23" i="5"/>
  <c r="D23" i="5"/>
  <c r="C23" i="5"/>
  <c r="B23" i="5"/>
  <c r="H22" i="5"/>
  <c r="G22" i="5"/>
  <c r="F22" i="5"/>
  <c r="E22" i="5"/>
  <c r="D22" i="5"/>
  <c r="C22" i="5"/>
  <c r="B22" i="5"/>
  <c r="H21" i="5"/>
  <c r="G21" i="5"/>
  <c r="F21" i="5"/>
  <c r="E21" i="5"/>
  <c r="D21" i="5"/>
  <c r="C21" i="5"/>
  <c r="B21" i="5"/>
  <c r="H20" i="5"/>
  <c r="G20" i="5"/>
  <c r="F20" i="5"/>
  <c r="E20" i="5"/>
  <c r="D20" i="5"/>
  <c r="C20" i="5"/>
  <c r="B20" i="5"/>
  <c r="H19" i="5"/>
  <c r="G19" i="5"/>
  <c r="F19" i="5"/>
  <c r="E19" i="5"/>
  <c r="D19" i="5"/>
  <c r="C19" i="5"/>
  <c r="B19" i="5"/>
  <c r="H18" i="5"/>
  <c r="G18" i="5"/>
  <c r="F18" i="5"/>
  <c r="E18" i="5"/>
  <c r="D18" i="5"/>
  <c r="C18" i="5"/>
  <c r="B18" i="5"/>
  <c r="H17" i="5"/>
  <c r="G17" i="5"/>
  <c r="F17" i="5"/>
  <c r="E17" i="5"/>
  <c r="D17" i="5"/>
  <c r="C17" i="5"/>
  <c r="B17" i="5"/>
  <c r="H16" i="5"/>
  <c r="G16" i="5"/>
  <c r="F16" i="5"/>
  <c r="E16" i="5"/>
  <c r="D16" i="5"/>
  <c r="C16" i="5"/>
  <c r="B16" i="5"/>
  <c r="H172" i="4"/>
  <c r="G172" i="4"/>
  <c r="F172" i="4"/>
  <c r="E172" i="4"/>
  <c r="D172" i="4"/>
  <c r="C172" i="4"/>
  <c r="B172" i="4"/>
  <c r="H171" i="4"/>
  <c r="G171" i="4"/>
  <c r="F171" i="4"/>
  <c r="E171" i="4"/>
  <c r="D171" i="4"/>
  <c r="C171" i="4"/>
  <c r="B171" i="4"/>
  <c r="H170" i="4"/>
  <c r="G170" i="4"/>
  <c r="F170" i="4"/>
  <c r="E170" i="4"/>
  <c r="D170" i="4"/>
  <c r="C170" i="4"/>
  <c r="B170" i="4"/>
  <c r="H169" i="4"/>
  <c r="G169" i="4"/>
  <c r="F169" i="4"/>
  <c r="E169" i="4"/>
  <c r="D169" i="4"/>
  <c r="C169" i="4"/>
  <c r="B169" i="4"/>
  <c r="H168" i="4"/>
  <c r="G168" i="4"/>
  <c r="F168" i="4"/>
  <c r="E168" i="4"/>
  <c r="D168" i="4"/>
  <c r="C168" i="4"/>
  <c r="B168" i="4"/>
  <c r="H167" i="4"/>
  <c r="G167" i="4"/>
  <c r="F167" i="4"/>
  <c r="E167" i="4"/>
  <c r="D167" i="4"/>
  <c r="C167" i="4"/>
  <c r="B167" i="4"/>
  <c r="H166" i="4"/>
  <c r="G166" i="4"/>
  <c r="F166" i="4"/>
  <c r="E166" i="4"/>
  <c r="D166" i="4"/>
  <c r="C166" i="4"/>
  <c r="B166" i="4"/>
  <c r="H165" i="4"/>
  <c r="G165" i="4"/>
  <c r="F165" i="4"/>
  <c r="E165" i="4"/>
  <c r="D165" i="4"/>
  <c r="C165" i="4"/>
  <c r="B165" i="4"/>
  <c r="H164" i="4"/>
  <c r="G164" i="4"/>
  <c r="F164" i="4"/>
  <c r="E164" i="4"/>
  <c r="D164" i="4"/>
  <c r="C164" i="4"/>
  <c r="B164" i="4"/>
  <c r="H163" i="4"/>
  <c r="G163" i="4"/>
  <c r="F163" i="4"/>
  <c r="E163" i="4"/>
  <c r="D163" i="4"/>
  <c r="C163" i="4"/>
  <c r="B163" i="4"/>
  <c r="H162" i="4"/>
  <c r="G162" i="4"/>
  <c r="F162" i="4"/>
  <c r="E162" i="4"/>
  <c r="D162" i="4"/>
  <c r="C162" i="4"/>
  <c r="B162" i="4"/>
  <c r="H161" i="4"/>
  <c r="G161" i="4"/>
  <c r="F161" i="4"/>
  <c r="E161" i="4"/>
  <c r="D161" i="4"/>
  <c r="C161" i="4"/>
  <c r="B161" i="4"/>
  <c r="H160" i="4"/>
  <c r="G160" i="4"/>
  <c r="F160" i="4"/>
  <c r="E160" i="4"/>
  <c r="D160" i="4"/>
  <c r="C160" i="4"/>
  <c r="B160" i="4"/>
  <c r="H159" i="4"/>
  <c r="G159" i="4"/>
  <c r="F159" i="4"/>
  <c r="E159" i="4"/>
  <c r="D159" i="4"/>
  <c r="C159" i="4"/>
  <c r="B159" i="4"/>
  <c r="H158" i="4"/>
  <c r="G158" i="4"/>
  <c r="F158" i="4"/>
  <c r="E158" i="4"/>
  <c r="D158" i="4"/>
  <c r="C158" i="4"/>
  <c r="B158" i="4"/>
  <c r="H157" i="4"/>
  <c r="G157" i="4"/>
  <c r="F157" i="4"/>
  <c r="E157" i="4"/>
  <c r="D157" i="4"/>
  <c r="C157" i="4"/>
  <c r="B157" i="4"/>
  <c r="H156" i="4"/>
  <c r="G156" i="4"/>
  <c r="F156" i="4"/>
  <c r="E156" i="4"/>
  <c r="D156" i="4"/>
  <c r="C156" i="4"/>
  <c r="B156" i="4"/>
  <c r="H155" i="4"/>
  <c r="G155" i="4"/>
  <c r="F155" i="4"/>
  <c r="E155" i="4"/>
  <c r="D155" i="4"/>
  <c r="C155" i="4"/>
  <c r="B155" i="4"/>
  <c r="H154" i="4"/>
  <c r="G154" i="4"/>
  <c r="F154" i="4"/>
  <c r="E154" i="4"/>
  <c r="D154" i="4"/>
  <c r="C154" i="4"/>
  <c r="B154" i="4"/>
  <c r="H153" i="4"/>
  <c r="G153" i="4"/>
  <c r="F153" i="4"/>
  <c r="E153" i="4"/>
  <c r="D153" i="4"/>
  <c r="C153" i="4"/>
  <c r="B153" i="4"/>
  <c r="H152" i="4"/>
  <c r="G152" i="4"/>
  <c r="F152" i="4"/>
  <c r="E152" i="4"/>
  <c r="D152" i="4"/>
  <c r="C152" i="4"/>
  <c r="B152" i="4"/>
  <c r="H151" i="4"/>
  <c r="G151" i="4"/>
  <c r="F151" i="4"/>
  <c r="E151" i="4"/>
  <c r="D151" i="4"/>
  <c r="C151" i="4"/>
  <c r="B151" i="4"/>
  <c r="H150" i="4"/>
  <c r="G150" i="4"/>
  <c r="F150" i="4"/>
  <c r="E150" i="4"/>
  <c r="D150" i="4"/>
  <c r="C150" i="4"/>
  <c r="B150" i="4"/>
  <c r="H149" i="4"/>
  <c r="G149" i="4"/>
  <c r="F149" i="4"/>
  <c r="E149" i="4"/>
  <c r="D149" i="4"/>
  <c r="C149" i="4"/>
  <c r="B149" i="4"/>
  <c r="H148" i="4"/>
  <c r="G148" i="4"/>
  <c r="F148" i="4"/>
  <c r="E148" i="4"/>
  <c r="D148" i="4"/>
  <c r="C148" i="4"/>
  <c r="B148" i="4"/>
  <c r="H147" i="4"/>
  <c r="G147" i="4"/>
  <c r="F147" i="4"/>
  <c r="E147" i="4"/>
  <c r="D147" i="4"/>
  <c r="C147" i="4"/>
  <c r="B147" i="4"/>
  <c r="H146" i="4"/>
  <c r="G146" i="4"/>
  <c r="F146" i="4"/>
  <c r="E146" i="4"/>
  <c r="D146" i="4"/>
  <c r="C146" i="4"/>
  <c r="B146" i="4"/>
  <c r="H145" i="4"/>
  <c r="G145" i="4"/>
  <c r="F145" i="4"/>
  <c r="E145" i="4"/>
  <c r="D145" i="4"/>
  <c r="C145" i="4"/>
  <c r="B145" i="4"/>
  <c r="H144" i="4"/>
  <c r="G144" i="4"/>
  <c r="F144" i="4"/>
  <c r="E144" i="4"/>
  <c r="D144" i="4"/>
  <c r="C144" i="4"/>
  <c r="B144" i="4"/>
  <c r="H143" i="4"/>
  <c r="G143" i="4"/>
  <c r="F143" i="4"/>
  <c r="E143" i="4"/>
  <c r="D143" i="4"/>
  <c r="C143" i="4"/>
  <c r="B143" i="4"/>
  <c r="H142" i="4"/>
  <c r="G142" i="4"/>
  <c r="F142" i="4"/>
  <c r="E142" i="4"/>
  <c r="D142" i="4"/>
  <c r="C142" i="4"/>
  <c r="B142" i="4"/>
  <c r="H141" i="4"/>
  <c r="G141" i="4"/>
  <c r="F141" i="4"/>
  <c r="E141" i="4"/>
  <c r="D141" i="4"/>
  <c r="C141" i="4"/>
  <c r="B141" i="4"/>
  <c r="H140" i="4"/>
  <c r="G140" i="4"/>
  <c r="F140" i="4"/>
  <c r="E140" i="4"/>
  <c r="D140" i="4"/>
  <c r="C140" i="4"/>
  <c r="B140" i="4"/>
  <c r="H139" i="4"/>
  <c r="G139" i="4"/>
  <c r="F139" i="4"/>
  <c r="E139" i="4"/>
  <c r="D139" i="4"/>
  <c r="C139" i="4"/>
  <c r="B139" i="4"/>
  <c r="H138" i="4"/>
  <c r="G138" i="4"/>
  <c r="F138" i="4"/>
  <c r="E138" i="4"/>
  <c r="D138" i="4"/>
  <c r="C138" i="4"/>
  <c r="B138" i="4"/>
  <c r="H137" i="4"/>
  <c r="G137" i="4"/>
  <c r="F137" i="4"/>
  <c r="E137" i="4"/>
  <c r="D137" i="4"/>
  <c r="C137" i="4"/>
  <c r="B137" i="4"/>
  <c r="H136" i="4"/>
  <c r="G136" i="4"/>
  <c r="F136" i="4"/>
  <c r="E136" i="4"/>
  <c r="D136" i="4"/>
  <c r="C136" i="4"/>
  <c r="B136" i="4"/>
  <c r="H135" i="4"/>
  <c r="G135" i="4"/>
  <c r="F135" i="4"/>
  <c r="E135" i="4"/>
  <c r="D135" i="4"/>
  <c r="C135" i="4"/>
  <c r="B135" i="4"/>
  <c r="H134" i="4"/>
  <c r="G134" i="4"/>
  <c r="F134" i="4"/>
  <c r="E134" i="4"/>
  <c r="D134" i="4"/>
  <c r="C134" i="4"/>
  <c r="B134" i="4"/>
  <c r="H133" i="4"/>
  <c r="G133" i="4"/>
  <c r="F133" i="4"/>
  <c r="E133" i="4"/>
  <c r="D133" i="4"/>
  <c r="C133" i="4"/>
  <c r="B133" i="4"/>
  <c r="H132" i="4"/>
  <c r="G132" i="4"/>
  <c r="F132" i="4"/>
  <c r="E132" i="4"/>
  <c r="D132" i="4"/>
  <c r="C132" i="4"/>
  <c r="B132" i="4"/>
  <c r="H131" i="4"/>
  <c r="G131" i="4"/>
  <c r="F131" i="4"/>
  <c r="E131" i="4"/>
  <c r="D131" i="4"/>
  <c r="C131" i="4"/>
  <c r="B131" i="4"/>
  <c r="H130" i="4"/>
  <c r="G130" i="4"/>
  <c r="F130" i="4"/>
  <c r="E130" i="4"/>
  <c r="D130" i="4"/>
  <c r="C130" i="4"/>
  <c r="B130" i="4"/>
  <c r="H129" i="4"/>
  <c r="G129" i="4"/>
  <c r="F129" i="4"/>
  <c r="E129" i="4"/>
  <c r="D129" i="4"/>
  <c r="C129" i="4"/>
  <c r="B129" i="4"/>
  <c r="H128" i="4"/>
  <c r="G128" i="4"/>
  <c r="F128" i="4"/>
  <c r="E128" i="4"/>
  <c r="D128" i="4"/>
  <c r="C128" i="4"/>
  <c r="B128" i="4"/>
  <c r="H127" i="4"/>
  <c r="G127" i="4"/>
  <c r="F127" i="4"/>
  <c r="E127" i="4"/>
  <c r="D127" i="4"/>
  <c r="C127" i="4"/>
  <c r="B127" i="4"/>
  <c r="H126" i="4"/>
  <c r="G126" i="4"/>
  <c r="F126" i="4"/>
  <c r="E126" i="4"/>
  <c r="D126" i="4"/>
  <c r="C126" i="4"/>
  <c r="B126" i="4"/>
  <c r="H125" i="4"/>
  <c r="G125" i="4"/>
  <c r="F125" i="4"/>
  <c r="E125" i="4"/>
  <c r="D125" i="4"/>
  <c r="C125" i="4"/>
  <c r="B125" i="4"/>
  <c r="H124" i="4"/>
  <c r="G124" i="4"/>
  <c r="F124" i="4"/>
  <c r="E124" i="4"/>
  <c r="D124" i="4"/>
  <c r="C124" i="4"/>
  <c r="B124" i="4"/>
  <c r="H123" i="4"/>
  <c r="G123" i="4"/>
  <c r="F123" i="4"/>
  <c r="E123" i="4"/>
  <c r="D123" i="4"/>
  <c r="C123" i="4"/>
  <c r="B123" i="4"/>
  <c r="H122" i="4"/>
  <c r="G122" i="4"/>
  <c r="F122" i="4"/>
  <c r="E122" i="4"/>
  <c r="D122" i="4"/>
  <c r="C122" i="4"/>
  <c r="B122" i="4"/>
  <c r="H121" i="4"/>
  <c r="G121" i="4"/>
  <c r="F121" i="4"/>
  <c r="E121" i="4"/>
  <c r="D121" i="4"/>
  <c r="C121" i="4"/>
  <c r="B121" i="4"/>
  <c r="H120" i="4"/>
  <c r="G120" i="4"/>
  <c r="F120" i="4"/>
  <c r="E120" i="4"/>
  <c r="D120" i="4"/>
  <c r="C120" i="4"/>
  <c r="B120" i="4"/>
  <c r="H119" i="4"/>
  <c r="G119" i="4"/>
  <c r="F119" i="4"/>
  <c r="E119" i="4"/>
  <c r="D119" i="4"/>
  <c r="C119" i="4"/>
  <c r="B119" i="4"/>
  <c r="H118" i="4"/>
  <c r="G118" i="4"/>
  <c r="F118" i="4"/>
  <c r="E118" i="4"/>
  <c r="D118" i="4"/>
  <c r="C118" i="4"/>
  <c r="B118" i="4"/>
  <c r="H117" i="4"/>
  <c r="G117" i="4"/>
  <c r="F117" i="4"/>
  <c r="E117" i="4"/>
  <c r="D117" i="4"/>
  <c r="C117" i="4"/>
  <c r="B117" i="4"/>
  <c r="H116" i="4"/>
  <c r="G116" i="4"/>
  <c r="F116" i="4"/>
  <c r="E116" i="4"/>
  <c r="D116" i="4"/>
  <c r="C116" i="4"/>
  <c r="B116" i="4"/>
  <c r="H115" i="4"/>
  <c r="G115" i="4"/>
  <c r="F115" i="4"/>
  <c r="E115" i="4"/>
  <c r="D115" i="4"/>
  <c r="C115" i="4"/>
  <c r="B115" i="4"/>
  <c r="H114" i="4"/>
  <c r="G114" i="4"/>
  <c r="F114" i="4"/>
  <c r="E114" i="4"/>
  <c r="D114" i="4"/>
  <c r="C114" i="4"/>
  <c r="B114" i="4"/>
  <c r="H113" i="4"/>
  <c r="G113" i="4"/>
  <c r="F113" i="4"/>
  <c r="E113" i="4"/>
  <c r="D113" i="4"/>
  <c r="C113" i="4"/>
  <c r="B113" i="4"/>
  <c r="H112" i="4"/>
  <c r="G112" i="4"/>
  <c r="F112" i="4"/>
  <c r="E112" i="4"/>
  <c r="D112" i="4"/>
  <c r="C112" i="4"/>
  <c r="B112" i="4"/>
  <c r="H111" i="4"/>
  <c r="G111" i="4"/>
  <c r="F111" i="4"/>
  <c r="E111" i="4"/>
  <c r="D111" i="4"/>
  <c r="C111" i="4"/>
  <c r="B111" i="4"/>
  <c r="H110" i="4"/>
  <c r="G110" i="4"/>
  <c r="F110" i="4"/>
  <c r="E110" i="4"/>
  <c r="D110" i="4"/>
  <c r="C110" i="4"/>
  <c r="B110" i="4"/>
  <c r="H109" i="4"/>
  <c r="G109" i="4"/>
  <c r="F109" i="4"/>
  <c r="E109" i="4"/>
  <c r="D109" i="4"/>
  <c r="C109" i="4"/>
  <c r="B109" i="4"/>
  <c r="H108" i="4"/>
  <c r="G108" i="4"/>
  <c r="F108" i="4"/>
  <c r="E108" i="4"/>
  <c r="D108" i="4"/>
  <c r="C108" i="4"/>
  <c r="B108" i="4"/>
  <c r="H107" i="4"/>
  <c r="G107" i="4"/>
  <c r="F107" i="4"/>
  <c r="E107" i="4"/>
  <c r="D107" i="4"/>
  <c r="C107" i="4"/>
  <c r="B107" i="4"/>
  <c r="H106" i="4"/>
  <c r="G106" i="4"/>
  <c r="F106" i="4"/>
  <c r="E106" i="4"/>
  <c r="D106" i="4"/>
  <c r="C106" i="4"/>
  <c r="B106" i="4"/>
  <c r="H105" i="4"/>
  <c r="G105" i="4"/>
  <c r="F105" i="4"/>
  <c r="E105" i="4"/>
  <c r="D105" i="4"/>
  <c r="C105" i="4"/>
  <c r="B105" i="4"/>
  <c r="H104" i="4"/>
  <c r="G104" i="4"/>
  <c r="F104" i="4"/>
  <c r="E104" i="4"/>
  <c r="D104" i="4"/>
  <c r="C104" i="4"/>
  <c r="B104" i="4"/>
  <c r="H103" i="4"/>
  <c r="G103" i="4"/>
  <c r="F103" i="4"/>
  <c r="E103" i="4"/>
  <c r="D103" i="4"/>
  <c r="C103" i="4"/>
  <c r="B103" i="4"/>
  <c r="H102" i="4"/>
  <c r="G102" i="4"/>
  <c r="F102" i="4"/>
  <c r="E102" i="4"/>
  <c r="D102" i="4"/>
  <c r="C102" i="4"/>
  <c r="B102" i="4"/>
  <c r="H101" i="4"/>
  <c r="G101" i="4"/>
  <c r="F101" i="4"/>
  <c r="E101" i="4"/>
  <c r="D101" i="4"/>
  <c r="C101" i="4"/>
  <c r="B101" i="4"/>
  <c r="H100" i="4"/>
  <c r="G100" i="4"/>
  <c r="F100" i="4"/>
  <c r="E100" i="4"/>
  <c r="D100" i="4"/>
  <c r="C100" i="4"/>
  <c r="B100" i="4"/>
  <c r="H99" i="4"/>
  <c r="G99" i="4"/>
  <c r="F99" i="4"/>
  <c r="E99" i="4"/>
  <c r="D99" i="4"/>
  <c r="C99" i="4"/>
  <c r="B99" i="4"/>
  <c r="H98" i="4"/>
  <c r="G98" i="4"/>
  <c r="F98" i="4"/>
  <c r="E98" i="4"/>
  <c r="D98" i="4"/>
  <c r="C98" i="4"/>
  <c r="B98" i="4"/>
  <c r="H97" i="4"/>
  <c r="G97" i="4"/>
  <c r="F97" i="4"/>
  <c r="E97" i="4"/>
  <c r="D97" i="4"/>
  <c r="C97" i="4"/>
  <c r="B97" i="4"/>
  <c r="H96" i="4"/>
  <c r="G96" i="4"/>
  <c r="F96" i="4"/>
  <c r="E96" i="4"/>
  <c r="D96" i="4"/>
  <c r="C96" i="4"/>
  <c r="B96" i="4"/>
  <c r="H95" i="4"/>
  <c r="G95" i="4"/>
  <c r="F95" i="4"/>
  <c r="E95" i="4"/>
  <c r="D95" i="4"/>
  <c r="C95" i="4"/>
  <c r="B95" i="4"/>
  <c r="H94" i="4"/>
  <c r="G94" i="4"/>
  <c r="F94" i="4"/>
  <c r="E94" i="4"/>
  <c r="D94" i="4"/>
  <c r="C94" i="4"/>
  <c r="B94" i="4"/>
  <c r="H93" i="4"/>
  <c r="G93" i="4"/>
  <c r="F93" i="4"/>
  <c r="E93" i="4"/>
  <c r="D93" i="4"/>
  <c r="C93" i="4"/>
  <c r="B93" i="4"/>
  <c r="H92" i="4"/>
  <c r="G92" i="4"/>
  <c r="F92" i="4"/>
  <c r="E92" i="4"/>
  <c r="D92" i="4"/>
  <c r="C92" i="4"/>
  <c r="B92" i="4"/>
  <c r="H91" i="4"/>
  <c r="G91" i="4"/>
  <c r="F91" i="4"/>
  <c r="E91" i="4"/>
  <c r="D91" i="4"/>
  <c r="C91" i="4"/>
  <c r="B91" i="4"/>
  <c r="H90" i="4"/>
  <c r="G90" i="4"/>
  <c r="F90" i="4"/>
  <c r="E90" i="4"/>
  <c r="D90" i="4"/>
  <c r="C90" i="4"/>
  <c r="B90" i="4"/>
  <c r="H89" i="4"/>
  <c r="G89" i="4"/>
  <c r="F89" i="4"/>
  <c r="E89" i="4"/>
  <c r="D89" i="4"/>
  <c r="C89" i="4"/>
  <c r="B89" i="4"/>
  <c r="H88" i="4"/>
  <c r="G88" i="4"/>
  <c r="F88" i="4"/>
  <c r="E88" i="4"/>
  <c r="D88" i="4"/>
  <c r="C88" i="4"/>
  <c r="B88" i="4"/>
  <c r="H87" i="4"/>
  <c r="G87" i="4"/>
  <c r="F87" i="4"/>
  <c r="E87" i="4"/>
  <c r="D87" i="4"/>
  <c r="C87" i="4"/>
  <c r="B87" i="4"/>
  <c r="H86" i="4"/>
  <c r="G86" i="4"/>
  <c r="F86" i="4"/>
  <c r="E86" i="4"/>
  <c r="D86" i="4"/>
  <c r="C86" i="4"/>
  <c r="B86" i="4"/>
  <c r="H85" i="4"/>
  <c r="G85" i="4"/>
  <c r="F85" i="4"/>
  <c r="E85" i="4"/>
  <c r="D85" i="4"/>
  <c r="C85" i="4"/>
  <c r="B85" i="4"/>
  <c r="H84" i="4"/>
  <c r="G84" i="4"/>
  <c r="F84" i="4"/>
  <c r="E84" i="4"/>
  <c r="D84" i="4"/>
  <c r="C84" i="4"/>
  <c r="B84" i="4"/>
  <c r="H83" i="4"/>
  <c r="G83" i="4"/>
  <c r="F83" i="4"/>
  <c r="E83" i="4"/>
  <c r="D83" i="4"/>
  <c r="C83" i="4"/>
  <c r="B83" i="4"/>
  <c r="H82" i="4"/>
  <c r="G82" i="4"/>
  <c r="F82" i="4"/>
  <c r="E82" i="4"/>
  <c r="D82" i="4"/>
  <c r="C82" i="4"/>
  <c r="B82" i="4"/>
  <c r="H81" i="4"/>
  <c r="G81" i="4"/>
  <c r="F81" i="4"/>
  <c r="E81" i="4"/>
  <c r="D81" i="4"/>
  <c r="C81" i="4"/>
  <c r="B81" i="4"/>
  <c r="H80" i="4"/>
  <c r="G80" i="4"/>
  <c r="F80" i="4"/>
  <c r="E80" i="4"/>
  <c r="D80" i="4"/>
  <c r="C80" i="4"/>
  <c r="B80" i="4"/>
  <c r="H79" i="4"/>
  <c r="G79" i="4"/>
  <c r="F79" i="4"/>
  <c r="E79" i="4"/>
  <c r="D79" i="4"/>
  <c r="C79" i="4"/>
  <c r="B79" i="4"/>
  <c r="H78" i="4"/>
  <c r="G78" i="4"/>
  <c r="F78" i="4"/>
  <c r="E78" i="4"/>
  <c r="D78" i="4"/>
  <c r="C78" i="4"/>
  <c r="B78" i="4"/>
  <c r="H77" i="4"/>
  <c r="G77" i="4"/>
  <c r="F77" i="4"/>
  <c r="E77" i="4"/>
  <c r="D77" i="4"/>
  <c r="C77" i="4"/>
  <c r="B77" i="4"/>
  <c r="H76" i="4"/>
  <c r="G76" i="4"/>
  <c r="F76" i="4"/>
  <c r="E76" i="4"/>
  <c r="D76" i="4"/>
  <c r="C76" i="4"/>
  <c r="B76" i="4"/>
  <c r="H75" i="4"/>
  <c r="G75" i="4"/>
  <c r="F75" i="4"/>
  <c r="E75" i="4"/>
  <c r="D75" i="4"/>
  <c r="C75" i="4"/>
  <c r="B75" i="4"/>
  <c r="H74" i="4"/>
  <c r="G74" i="4"/>
  <c r="F74" i="4"/>
  <c r="E74" i="4"/>
  <c r="D74" i="4"/>
  <c r="C74" i="4"/>
  <c r="B74" i="4"/>
  <c r="H73" i="4"/>
  <c r="G73" i="4"/>
  <c r="F73" i="4"/>
  <c r="E73" i="4"/>
  <c r="D73" i="4"/>
  <c r="C73" i="4"/>
  <c r="B73" i="4"/>
  <c r="H72" i="4"/>
  <c r="G72" i="4"/>
  <c r="F72" i="4"/>
  <c r="E72" i="4"/>
  <c r="D72" i="4"/>
  <c r="C72" i="4"/>
  <c r="B72" i="4"/>
  <c r="H71" i="4"/>
  <c r="G71" i="4"/>
  <c r="F71" i="4"/>
  <c r="E71" i="4"/>
  <c r="D71" i="4"/>
  <c r="C71" i="4"/>
  <c r="B71" i="4"/>
  <c r="H70" i="4"/>
  <c r="G70" i="4"/>
  <c r="F70" i="4"/>
  <c r="E70" i="4"/>
  <c r="D70" i="4"/>
  <c r="C70" i="4"/>
  <c r="B70" i="4"/>
  <c r="H69" i="4"/>
  <c r="G69" i="4"/>
  <c r="F69" i="4"/>
  <c r="E69" i="4"/>
  <c r="D69" i="4"/>
  <c r="C69" i="4"/>
  <c r="B69" i="4"/>
  <c r="H68" i="4"/>
  <c r="G68" i="4"/>
  <c r="F68" i="4"/>
  <c r="E68" i="4"/>
  <c r="D68" i="4"/>
  <c r="C68" i="4"/>
  <c r="B68" i="4"/>
  <c r="H67" i="4"/>
  <c r="G67" i="4"/>
  <c r="F67" i="4"/>
  <c r="E67" i="4"/>
  <c r="D67" i="4"/>
  <c r="C67" i="4"/>
  <c r="B67" i="4"/>
  <c r="H66" i="4"/>
  <c r="G66" i="4"/>
  <c r="F66" i="4"/>
  <c r="E66" i="4"/>
  <c r="D66" i="4"/>
  <c r="C66" i="4"/>
  <c r="B66" i="4"/>
  <c r="H65" i="4"/>
  <c r="G65" i="4"/>
  <c r="F65" i="4"/>
  <c r="E65" i="4"/>
  <c r="D65" i="4"/>
  <c r="C65" i="4"/>
  <c r="B65" i="4"/>
  <c r="H64" i="4"/>
  <c r="G64" i="4"/>
  <c r="F64" i="4"/>
  <c r="E64" i="4"/>
  <c r="D64" i="4"/>
  <c r="C64" i="4"/>
  <c r="B64" i="4"/>
  <c r="H63" i="4"/>
  <c r="G63" i="4"/>
  <c r="F63" i="4"/>
  <c r="E63" i="4"/>
  <c r="D63" i="4"/>
  <c r="C63" i="4"/>
  <c r="B63" i="4"/>
  <c r="H62" i="4"/>
  <c r="G62" i="4"/>
  <c r="F62" i="4"/>
  <c r="E62" i="4"/>
  <c r="D62" i="4"/>
  <c r="C62" i="4"/>
  <c r="B62" i="4"/>
  <c r="H61" i="4"/>
  <c r="G61" i="4"/>
  <c r="F61" i="4"/>
  <c r="E61" i="4"/>
  <c r="D61" i="4"/>
  <c r="C61" i="4"/>
  <c r="B61" i="4"/>
  <c r="H60" i="4"/>
  <c r="G60" i="4"/>
  <c r="F60" i="4"/>
  <c r="E60" i="4"/>
  <c r="D60" i="4"/>
  <c r="C60" i="4"/>
  <c r="B60" i="4"/>
  <c r="H59" i="4"/>
  <c r="G59" i="4"/>
  <c r="F59" i="4"/>
  <c r="E59" i="4"/>
  <c r="D59" i="4"/>
  <c r="C59" i="4"/>
  <c r="B59" i="4"/>
  <c r="H58" i="4"/>
  <c r="G58" i="4"/>
  <c r="F58" i="4"/>
  <c r="E58" i="4"/>
  <c r="D58" i="4"/>
  <c r="C58" i="4"/>
  <c r="B58" i="4"/>
  <c r="H57" i="4"/>
  <c r="G57" i="4"/>
  <c r="F57" i="4"/>
  <c r="E57" i="4"/>
  <c r="D57" i="4"/>
  <c r="C57" i="4"/>
  <c r="B57" i="4"/>
  <c r="H56" i="4"/>
  <c r="G56" i="4"/>
  <c r="F56" i="4"/>
  <c r="E56" i="4"/>
  <c r="D56" i="4"/>
  <c r="C56" i="4"/>
  <c r="B56" i="4"/>
  <c r="H55" i="4"/>
  <c r="G55" i="4"/>
  <c r="F55" i="4"/>
  <c r="E55" i="4"/>
  <c r="D55" i="4"/>
  <c r="C55" i="4"/>
  <c r="B55" i="4"/>
  <c r="H54" i="4"/>
  <c r="G54" i="4"/>
  <c r="F54" i="4"/>
  <c r="E54" i="4"/>
  <c r="D54" i="4"/>
  <c r="C54" i="4"/>
  <c r="B54" i="4"/>
  <c r="H53" i="4"/>
  <c r="G53" i="4"/>
  <c r="F53" i="4"/>
  <c r="E53" i="4"/>
  <c r="D53" i="4"/>
  <c r="C53" i="4"/>
  <c r="B53" i="4"/>
  <c r="H52" i="4"/>
  <c r="G52" i="4"/>
  <c r="F52" i="4"/>
  <c r="E52" i="4"/>
  <c r="D52" i="4"/>
  <c r="C52" i="4"/>
  <c r="B52" i="4"/>
  <c r="H51" i="4"/>
  <c r="G51" i="4"/>
  <c r="F51" i="4"/>
  <c r="E51" i="4"/>
  <c r="D51" i="4"/>
  <c r="C51" i="4"/>
  <c r="B51" i="4"/>
  <c r="H50" i="4"/>
  <c r="G50" i="4"/>
  <c r="F50" i="4"/>
  <c r="E50" i="4"/>
  <c r="D50" i="4"/>
  <c r="C50" i="4"/>
  <c r="B50" i="4"/>
  <c r="H49" i="4"/>
  <c r="G49" i="4"/>
  <c r="F49" i="4"/>
  <c r="E49" i="4"/>
  <c r="D49" i="4"/>
  <c r="C49" i="4"/>
  <c r="B49" i="4"/>
  <c r="H48" i="4"/>
  <c r="G48" i="4"/>
  <c r="F48" i="4"/>
  <c r="E48" i="4"/>
  <c r="D48" i="4"/>
  <c r="C48" i="4"/>
  <c r="B48" i="4"/>
  <c r="H47" i="4"/>
  <c r="G47" i="4"/>
  <c r="F47" i="4"/>
  <c r="E47" i="4"/>
  <c r="D47" i="4"/>
  <c r="C47" i="4"/>
  <c r="B47" i="4"/>
  <c r="H46" i="4"/>
  <c r="G46" i="4"/>
  <c r="F46" i="4"/>
  <c r="E46" i="4"/>
  <c r="D46" i="4"/>
  <c r="C46" i="4"/>
  <c r="B46" i="4"/>
  <c r="H45" i="4"/>
  <c r="G45" i="4"/>
  <c r="F45" i="4"/>
  <c r="E45" i="4"/>
  <c r="D45" i="4"/>
  <c r="C45" i="4"/>
  <c r="B45" i="4"/>
  <c r="H44" i="4"/>
  <c r="G44" i="4"/>
  <c r="F44" i="4"/>
  <c r="E44" i="4"/>
  <c r="D44" i="4"/>
  <c r="C44" i="4"/>
  <c r="B44" i="4"/>
  <c r="H43" i="4"/>
  <c r="G43" i="4"/>
  <c r="F43" i="4"/>
  <c r="E43" i="4"/>
  <c r="D43" i="4"/>
  <c r="C43" i="4"/>
  <c r="B43" i="4"/>
  <c r="H42" i="4"/>
  <c r="G42" i="4"/>
  <c r="F42" i="4"/>
  <c r="E42" i="4"/>
  <c r="D42" i="4"/>
  <c r="C42" i="4"/>
  <c r="B42" i="4"/>
  <c r="H41" i="4"/>
  <c r="G41" i="4"/>
  <c r="F41" i="4"/>
  <c r="E41" i="4"/>
  <c r="D41" i="4"/>
  <c r="C41" i="4"/>
  <c r="B41" i="4"/>
  <c r="H40" i="4"/>
  <c r="G40" i="4"/>
  <c r="F40" i="4"/>
  <c r="E40" i="4"/>
  <c r="D40" i="4"/>
  <c r="C40" i="4"/>
  <c r="B40" i="4"/>
  <c r="H39" i="4"/>
  <c r="G39" i="4"/>
  <c r="F39" i="4"/>
  <c r="E39" i="4"/>
  <c r="D39" i="4"/>
  <c r="C39" i="4"/>
  <c r="B39" i="4"/>
  <c r="H38" i="4"/>
  <c r="G38" i="4"/>
  <c r="F38" i="4"/>
  <c r="E38" i="4"/>
  <c r="D38" i="4"/>
  <c r="C38" i="4"/>
  <c r="B38" i="4"/>
  <c r="H37" i="4"/>
  <c r="G37" i="4"/>
  <c r="F37" i="4"/>
  <c r="E37" i="4"/>
  <c r="D37" i="4"/>
  <c r="C37" i="4"/>
  <c r="B37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H27" i="4"/>
  <c r="G27" i="4"/>
  <c r="F27" i="4"/>
  <c r="E27" i="4"/>
  <c r="D27" i="4"/>
  <c r="C27" i="4"/>
  <c r="B27" i="4"/>
  <c r="H26" i="4"/>
  <c r="G26" i="4"/>
  <c r="F26" i="4"/>
  <c r="E26" i="4"/>
  <c r="D26" i="4"/>
  <c r="C26" i="4"/>
  <c r="B26" i="4"/>
  <c r="H25" i="4"/>
  <c r="G25" i="4"/>
  <c r="F25" i="4"/>
  <c r="E25" i="4"/>
  <c r="D25" i="4"/>
  <c r="C25" i="4"/>
  <c r="B25" i="4"/>
  <c r="H24" i="4"/>
  <c r="G24" i="4"/>
  <c r="F24" i="4"/>
  <c r="E24" i="4"/>
  <c r="D24" i="4"/>
  <c r="C24" i="4"/>
  <c r="B24" i="4"/>
  <c r="H23" i="4"/>
  <c r="G23" i="4"/>
  <c r="F23" i="4"/>
  <c r="E23" i="4"/>
  <c r="D23" i="4"/>
  <c r="C23" i="4"/>
  <c r="B23" i="4"/>
  <c r="H22" i="4"/>
  <c r="G22" i="4"/>
  <c r="F22" i="4"/>
  <c r="E22" i="4"/>
  <c r="D22" i="4"/>
  <c r="C22" i="4"/>
  <c r="B22" i="4"/>
  <c r="H21" i="4"/>
  <c r="G21" i="4"/>
  <c r="F21" i="4"/>
  <c r="E21" i="4"/>
  <c r="D21" i="4"/>
  <c r="C21" i="4"/>
  <c r="B21" i="4"/>
  <c r="H20" i="4"/>
  <c r="G20" i="4"/>
  <c r="F20" i="4"/>
  <c r="E20" i="4"/>
  <c r="D20" i="4"/>
  <c r="C20" i="4"/>
  <c r="B20" i="4"/>
  <c r="H19" i="4"/>
  <c r="G19" i="4"/>
  <c r="F19" i="4"/>
  <c r="E19" i="4"/>
  <c r="D19" i="4"/>
  <c r="C19" i="4"/>
  <c r="B19" i="4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72" i="3"/>
  <c r="E172" i="3"/>
  <c r="D172" i="3"/>
  <c r="H171" i="3"/>
  <c r="G171" i="3"/>
  <c r="D171" i="3"/>
  <c r="C171" i="3"/>
  <c r="G170" i="3"/>
  <c r="F170" i="3"/>
  <c r="C170" i="3"/>
  <c r="B170" i="3"/>
  <c r="F169" i="3"/>
  <c r="E169" i="3"/>
  <c r="B169" i="3"/>
  <c r="H168" i="3"/>
  <c r="E168" i="3"/>
  <c r="D168" i="3"/>
  <c r="H167" i="3"/>
  <c r="G167" i="3"/>
  <c r="D167" i="3"/>
  <c r="C167" i="3"/>
  <c r="G166" i="3"/>
  <c r="F166" i="3"/>
  <c r="C166" i="3"/>
  <c r="B166" i="3"/>
  <c r="F165" i="3"/>
  <c r="E165" i="3"/>
  <c r="B165" i="3"/>
  <c r="H164" i="3"/>
  <c r="E164" i="3"/>
  <c r="D164" i="3"/>
  <c r="H163" i="3"/>
  <c r="G163" i="3"/>
  <c r="D163" i="3"/>
  <c r="C163" i="3"/>
  <c r="G162" i="3"/>
  <c r="F162" i="3"/>
  <c r="C162" i="3"/>
  <c r="B162" i="3"/>
  <c r="F161" i="3"/>
  <c r="E161" i="3"/>
  <c r="B161" i="3"/>
  <c r="H160" i="3"/>
  <c r="E160" i="3"/>
  <c r="D160" i="3"/>
  <c r="H159" i="3"/>
  <c r="G159" i="3"/>
  <c r="D159" i="3"/>
  <c r="C159" i="3"/>
  <c r="G158" i="3"/>
  <c r="F158" i="3"/>
  <c r="C158" i="3"/>
  <c r="B158" i="3"/>
  <c r="F157" i="3"/>
  <c r="E157" i="3"/>
  <c r="B157" i="3"/>
  <c r="H156" i="3"/>
  <c r="E156" i="3"/>
  <c r="D156" i="3"/>
  <c r="H155" i="3"/>
  <c r="G155" i="3"/>
  <c r="D155" i="3"/>
  <c r="C155" i="3"/>
  <c r="G154" i="3"/>
  <c r="F154" i="3"/>
  <c r="C154" i="3"/>
  <c r="B154" i="3"/>
  <c r="F153" i="3"/>
  <c r="E153" i="3"/>
  <c r="B153" i="3"/>
  <c r="H152" i="3"/>
  <c r="E152" i="3"/>
  <c r="D152" i="3"/>
  <c r="H151" i="3"/>
  <c r="G151" i="3"/>
  <c r="D151" i="3"/>
  <c r="C151" i="3"/>
  <c r="G150" i="3"/>
  <c r="F150" i="3"/>
  <c r="B150" i="3"/>
  <c r="F149" i="3"/>
  <c r="E149" i="3"/>
  <c r="H148" i="3"/>
  <c r="E148" i="3"/>
  <c r="D148" i="3"/>
  <c r="G147" i="3"/>
  <c r="D147" i="3"/>
  <c r="C147" i="3"/>
  <c r="F146" i="3"/>
  <c r="C146" i="3"/>
  <c r="B146" i="3"/>
  <c r="E145" i="3"/>
  <c r="B145" i="3"/>
  <c r="H144" i="3"/>
  <c r="D144" i="3"/>
  <c r="H143" i="3"/>
  <c r="G143" i="3"/>
  <c r="C143" i="3"/>
  <c r="G142" i="3"/>
  <c r="F142" i="3"/>
  <c r="B142" i="3"/>
  <c r="H141" i="3"/>
  <c r="E141" i="3"/>
  <c r="H140" i="3"/>
  <c r="G140" i="3"/>
  <c r="D140" i="3"/>
  <c r="B140" i="3"/>
  <c r="G139" i="3"/>
  <c r="C139" i="3"/>
  <c r="H138" i="3"/>
  <c r="F138" i="3"/>
  <c r="B138" i="3"/>
  <c r="H137" i="3"/>
  <c r="E137" i="3"/>
  <c r="D137" i="3"/>
  <c r="C137" i="3"/>
  <c r="H136" i="3"/>
  <c r="D136" i="3"/>
  <c r="C136" i="3"/>
  <c r="G135" i="3"/>
  <c r="E135" i="3"/>
  <c r="C135" i="3"/>
  <c r="F134" i="3"/>
  <c r="D134" i="3"/>
  <c r="B134" i="3"/>
  <c r="E133" i="3"/>
  <c r="D133" i="3"/>
  <c r="H132" i="3"/>
  <c r="G132" i="3"/>
  <c r="F132" i="3"/>
  <c r="D132" i="3"/>
  <c r="G131" i="3"/>
  <c r="F131" i="3"/>
  <c r="C131" i="3"/>
  <c r="H130" i="3"/>
  <c r="F130" i="3"/>
  <c r="B130" i="3"/>
  <c r="G129" i="3"/>
  <c r="E129" i="3"/>
  <c r="H128" i="3"/>
  <c r="G128" i="3"/>
  <c r="D128" i="3"/>
  <c r="C128" i="3"/>
  <c r="B128" i="3"/>
  <c r="G127" i="3"/>
  <c r="C127" i="3"/>
  <c r="B127" i="3"/>
  <c r="F126" i="3"/>
  <c r="D126" i="3"/>
  <c r="B126" i="3"/>
  <c r="E125" i="3"/>
  <c r="C125" i="3"/>
  <c r="H124" i="3"/>
  <c r="D124" i="3"/>
  <c r="C124" i="3"/>
  <c r="G123" i="3"/>
  <c r="F123" i="3"/>
  <c r="E123" i="3"/>
  <c r="C123" i="3"/>
  <c r="F122" i="3"/>
  <c r="E122" i="3"/>
  <c r="B122" i="3"/>
  <c r="G121" i="3"/>
  <c r="E121" i="3"/>
  <c r="H120" i="3"/>
  <c r="F120" i="3"/>
  <c r="D120" i="3"/>
  <c r="G119" i="3"/>
  <c r="F119" i="3"/>
  <c r="C119" i="3"/>
  <c r="B119" i="3"/>
  <c r="H118" i="3"/>
  <c r="F118" i="3"/>
  <c r="B118" i="3"/>
  <c r="H117" i="3"/>
  <c r="E117" i="3"/>
  <c r="C117" i="3"/>
  <c r="H116" i="3"/>
  <c r="D116" i="3"/>
  <c r="B116" i="3"/>
  <c r="G115" i="3"/>
  <c r="C115" i="3"/>
  <c r="B115" i="3"/>
  <c r="F114" i="3"/>
  <c r="E114" i="3"/>
  <c r="D114" i="3"/>
  <c r="B114" i="3"/>
  <c r="E113" i="3"/>
  <c r="D113" i="3"/>
  <c r="H112" i="3"/>
  <c r="F112" i="3"/>
  <c r="D112" i="3"/>
  <c r="G111" i="3"/>
  <c r="E111" i="3"/>
  <c r="C111" i="3"/>
  <c r="F110" i="3"/>
  <c r="E110" i="3"/>
  <c r="B110" i="3"/>
  <c r="H109" i="3"/>
  <c r="G109" i="3"/>
  <c r="E109" i="3"/>
  <c r="H108" i="3"/>
  <c r="G108" i="3"/>
  <c r="D108" i="3"/>
  <c r="B108" i="3"/>
  <c r="G107" i="3"/>
  <c r="C107" i="3"/>
  <c r="H106" i="3"/>
  <c r="F106" i="3"/>
  <c r="B106" i="3"/>
  <c r="H105" i="3"/>
  <c r="E105" i="3"/>
  <c r="D105" i="3"/>
  <c r="C105" i="3"/>
  <c r="H104" i="3"/>
  <c r="D104" i="3"/>
  <c r="C104" i="3"/>
  <c r="G103" i="3"/>
  <c r="E103" i="3"/>
  <c r="C103" i="3"/>
  <c r="F102" i="3"/>
  <c r="D102" i="3"/>
  <c r="B102" i="3"/>
  <c r="E101" i="3"/>
  <c r="D101" i="3"/>
  <c r="H100" i="3"/>
  <c r="G100" i="3"/>
  <c r="F100" i="3"/>
  <c r="D100" i="3"/>
  <c r="G99" i="3"/>
  <c r="F99" i="3"/>
  <c r="C99" i="3"/>
  <c r="H98" i="3"/>
  <c r="F98" i="3"/>
  <c r="B98" i="3"/>
  <c r="G97" i="3"/>
  <c r="E97" i="3"/>
  <c r="H96" i="3"/>
  <c r="G96" i="3"/>
  <c r="D96" i="3"/>
  <c r="C96" i="3"/>
  <c r="B96" i="3"/>
  <c r="G95" i="3"/>
  <c r="C95" i="3"/>
  <c r="B95" i="3"/>
  <c r="F94" i="3"/>
  <c r="D94" i="3"/>
  <c r="B94" i="3"/>
  <c r="E93" i="3"/>
  <c r="C93" i="3"/>
  <c r="H92" i="3"/>
  <c r="D92" i="3"/>
  <c r="C92" i="3"/>
  <c r="G91" i="3"/>
  <c r="F91" i="3"/>
  <c r="E91" i="3"/>
  <c r="C91" i="3"/>
  <c r="F90" i="3"/>
  <c r="E90" i="3"/>
  <c r="B90" i="3"/>
  <c r="G89" i="3"/>
  <c r="E89" i="3"/>
  <c r="H88" i="3"/>
  <c r="F88" i="3"/>
  <c r="D88" i="3"/>
  <c r="G87" i="3"/>
  <c r="F87" i="3"/>
  <c r="C87" i="3"/>
  <c r="B87" i="3"/>
  <c r="H86" i="3"/>
  <c r="F86" i="3"/>
  <c r="B86" i="3"/>
  <c r="H85" i="3"/>
  <c r="E85" i="3"/>
  <c r="C85" i="3"/>
  <c r="H84" i="3"/>
  <c r="D84" i="3"/>
  <c r="B84" i="3"/>
  <c r="G83" i="3"/>
  <c r="C83" i="3"/>
  <c r="B83" i="3"/>
  <c r="F82" i="3"/>
  <c r="E82" i="3"/>
  <c r="D82" i="3"/>
  <c r="B82" i="3"/>
  <c r="E81" i="3"/>
  <c r="D81" i="3"/>
  <c r="H80" i="3"/>
  <c r="F80" i="3"/>
  <c r="D80" i="3"/>
  <c r="G79" i="3"/>
  <c r="E79" i="3"/>
  <c r="C79" i="3"/>
  <c r="F78" i="3"/>
  <c r="E78" i="3"/>
  <c r="B78" i="3"/>
  <c r="H77" i="3"/>
  <c r="G77" i="3"/>
  <c r="E77" i="3"/>
  <c r="H76" i="3"/>
  <c r="G76" i="3"/>
  <c r="D76" i="3"/>
  <c r="B76" i="3"/>
  <c r="G75" i="3"/>
  <c r="C75" i="3"/>
  <c r="H74" i="3"/>
  <c r="F74" i="3"/>
  <c r="B74" i="3"/>
  <c r="H73" i="3"/>
  <c r="E73" i="3"/>
  <c r="D73" i="3"/>
  <c r="C73" i="3"/>
  <c r="H72" i="3"/>
  <c r="D72" i="3"/>
  <c r="C72" i="3"/>
  <c r="G71" i="3"/>
  <c r="E71" i="3"/>
  <c r="C71" i="3"/>
  <c r="F70" i="3"/>
  <c r="D70" i="3"/>
  <c r="B70" i="3"/>
  <c r="E69" i="3"/>
  <c r="D69" i="3"/>
  <c r="H68" i="3"/>
  <c r="G68" i="3"/>
  <c r="F68" i="3"/>
  <c r="D68" i="3"/>
  <c r="G67" i="3"/>
  <c r="F67" i="3"/>
  <c r="C67" i="3"/>
  <c r="H66" i="3"/>
  <c r="F66" i="3"/>
  <c r="B66" i="3"/>
  <c r="G65" i="3"/>
  <c r="E65" i="3"/>
  <c r="H64" i="3"/>
  <c r="G64" i="3"/>
  <c r="D64" i="3"/>
  <c r="C64" i="3"/>
  <c r="B64" i="3"/>
  <c r="G63" i="3"/>
  <c r="C63" i="3"/>
  <c r="B63" i="3"/>
  <c r="F62" i="3"/>
  <c r="D62" i="3"/>
  <c r="B62" i="3"/>
  <c r="E61" i="3"/>
  <c r="C61" i="3"/>
  <c r="H60" i="3"/>
  <c r="D60" i="3"/>
  <c r="C60" i="3"/>
  <c r="G59" i="3"/>
  <c r="F59" i="3"/>
  <c r="E59" i="3"/>
  <c r="C59" i="3"/>
  <c r="F58" i="3"/>
  <c r="E58" i="3"/>
  <c r="B58" i="3"/>
  <c r="H57" i="3"/>
  <c r="F57" i="3"/>
  <c r="E57" i="3"/>
  <c r="B57" i="3"/>
  <c r="H56" i="3"/>
  <c r="D56" i="3"/>
  <c r="C56" i="3"/>
  <c r="G55" i="3"/>
  <c r="F55" i="3"/>
  <c r="D55" i="3"/>
  <c r="C55" i="3"/>
  <c r="G54" i="3"/>
  <c r="F54" i="3"/>
  <c r="C54" i="3"/>
  <c r="B54" i="3"/>
  <c r="F53" i="3"/>
  <c r="E53" i="3"/>
  <c r="B53" i="3"/>
  <c r="H52" i="3"/>
  <c r="E52" i="3"/>
  <c r="D52" i="3"/>
  <c r="H51" i="3"/>
  <c r="G51" i="3"/>
  <c r="D51" i="3"/>
  <c r="C51" i="3"/>
  <c r="G50" i="3"/>
  <c r="F50" i="3"/>
  <c r="C50" i="3"/>
  <c r="B50" i="3"/>
  <c r="F49" i="3"/>
  <c r="E49" i="3"/>
  <c r="B49" i="3"/>
  <c r="H48" i="3"/>
  <c r="E48" i="3"/>
  <c r="D48" i="3"/>
  <c r="H47" i="3"/>
  <c r="G47" i="3"/>
  <c r="D47" i="3"/>
  <c r="C47" i="3"/>
  <c r="G46" i="3"/>
  <c r="F46" i="3"/>
  <c r="C46" i="3"/>
  <c r="B46" i="3"/>
  <c r="F45" i="3"/>
  <c r="E45" i="3"/>
  <c r="B45" i="3"/>
  <c r="H44" i="3"/>
  <c r="E44" i="3"/>
  <c r="D44" i="3"/>
  <c r="H43" i="3"/>
  <c r="G43" i="3"/>
  <c r="D43" i="3"/>
  <c r="C43" i="3"/>
  <c r="G42" i="3"/>
  <c r="F42" i="3"/>
  <c r="C42" i="3"/>
  <c r="B42" i="3"/>
  <c r="F41" i="3"/>
  <c r="E41" i="3"/>
  <c r="B41" i="3"/>
  <c r="H40" i="3"/>
  <c r="E40" i="3"/>
  <c r="D40" i="3"/>
  <c r="H39" i="3"/>
  <c r="G39" i="3"/>
  <c r="D39" i="3"/>
  <c r="C39" i="3"/>
  <c r="G38" i="3"/>
  <c r="F38" i="3"/>
  <c r="C38" i="3"/>
  <c r="B38" i="3"/>
  <c r="F37" i="3"/>
  <c r="E37" i="3"/>
  <c r="B37" i="3"/>
  <c r="H36" i="3"/>
  <c r="E36" i="3"/>
  <c r="D36" i="3"/>
  <c r="H35" i="3"/>
  <c r="G35" i="3"/>
  <c r="D35" i="3"/>
  <c r="C35" i="3"/>
  <c r="G34" i="3"/>
  <c r="F34" i="3"/>
  <c r="C34" i="3"/>
  <c r="B34" i="3"/>
  <c r="F33" i="3"/>
  <c r="E33" i="3"/>
  <c r="B33" i="3"/>
  <c r="H32" i="3"/>
  <c r="E32" i="3"/>
  <c r="D32" i="3"/>
  <c r="H31" i="3"/>
  <c r="G31" i="3"/>
  <c r="D31" i="3"/>
  <c r="C31" i="3"/>
  <c r="G30" i="3"/>
  <c r="F30" i="3"/>
  <c r="C30" i="3"/>
  <c r="B30" i="3"/>
  <c r="F29" i="3"/>
  <c r="E29" i="3"/>
  <c r="B29" i="3"/>
  <c r="H28" i="3"/>
  <c r="E28" i="3"/>
  <c r="D28" i="3"/>
  <c r="H27" i="3"/>
  <c r="G27" i="3"/>
  <c r="D27" i="3"/>
  <c r="C27" i="3"/>
  <c r="G26" i="3"/>
  <c r="F26" i="3"/>
  <c r="C26" i="3"/>
  <c r="B26" i="3"/>
  <c r="F25" i="3"/>
  <c r="E25" i="3"/>
  <c r="B25" i="3"/>
  <c r="H24" i="3"/>
  <c r="E24" i="3"/>
  <c r="D24" i="3"/>
  <c r="H23" i="3"/>
  <c r="G23" i="3"/>
  <c r="D23" i="3"/>
  <c r="C23" i="3"/>
  <c r="G22" i="3"/>
  <c r="F22" i="3"/>
  <c r="C22" i="3"/>
  <c r="B22" i="3"/>
  <c r="F21" i="3"/>
  <c r="E21" i="3"/>
  <c r="B21" i="3"/>
  <c r="H20" i="3"/>
  <c r="E20" i="3"/>
  <c r="D20" i="3"/>
  <c r="H19" i="3"/>
  <c r="G19" i="3"/>
  <c r="D19" i="3"/>
  <c r="C19" i="3"/>
  <c r="G18" i="3"/>
  <c r="F18" i="3"/>
  <c r="C18" i="3"/>
  <c r="B18" i="3"/>
  <c r="F17" i="3"/>
  <c r="E17" i="3"/>
  <c r="B17" i="3"/>
  <c r="H16" i="3"/>
  <c r="E16" i="3"/>
  <c r="D16" i="3"/>
  <c r="H15" i="3"/>
  <c r="G15" i="3"/>
  <c r="D15" i="3"/>
  <c r="C15" i="3"/>
  <c r="G14" i="3"/>
  <c r="F14" i="3"/>
  <c r="C14" i="3"/>
  <c r="B14" i="3"/>
  <c r="F13" i="3"/>
  <c r="E13" i="3"/>
  <c r="B13" i="3"/>
  <c r="H12" i="3"/>
  <c r="E12" i="3"/>
  <c r="D12" i="3"/>
  <c r="H11" i="3"/>
  <c r="G11" i="3"/>
  <c r="D11" i="3"/>
  <c r="C11" i="3"/>
  <c r="G10" i="3"/>
  <c r="F10" i="3"/>
  <c r="C10" i="3"/>
  <c r="B10" i="3"/>
  <c r="F9" i="3"/>
  <c r="E9" i="3"/>
  <c r="B9" i="3"/>
  <c r="H8" i="3"/>
  <c r="E8" i="3"/>
  <c r="D8" i="3"/>
  <c r="H7" i="3"/>
  <c r="G7" i="3"/>
  <c r="D7" i="3"/>
  <c r="C7" i="3"/>
  <c r="G6" i="3"/>
  <c r="F6" i="3"/>
  <c r="C6" i="3"/>
  <c r="B6" i="3"/>
  <c r="F5" i="3"/>
  <c r="E5" i="3"/>
  <c r="B5" i="3"/>
  <c r="H58" i="3"/>
  <c r="G61" i="3"/>
  <c r="E63" i="3"/>
  <c r="D66" i="3"/>
  <c r="B68" i="3"/>
  <c r="H70" i="3"/>
  <c r="F72" i="3"/>
  <c r="E75" i="3"/>
  <c r="C77" i="3"/>
  <c r="B80" i="3"/>
  <c r="G81" i="3"/>
  <c r="F84" i="3"/>
  <c r="D86" i="3"/>
  <c r="C89" i="3"/>
  <c r="H90" i="3"/>
  <c r="G93" i="3"/>
  <c r="E95" i="3"/>
  <c r="D98" i="3"/>
  <c r="B100" i="3"/>
  <c r="H102" i="3"/>
  <c r="F104" i="3"/>
  <c r="E107" i="3"/>
  <c r="C108" i="3"/>
  <c r="B111" i="3"/>
  <c r="G112" i="3"/>
  <c r="F115" i="3"/>
  <c r="D117" i="3"/>
  <c r="C120" i="3"/>
  <c r="H121" i="3"/>
  <c r="G124" i="3"/>
  <c r="E126" i="3"/>
  <c r="D129" i="3"/>
  <c r="B131" i="3"/>
  <c r="H133" i="3"/>
  <c r="F135" i="3"/>
  <c r="E138" i="3"/>
  <c r="C140" i="3"/>
  <c r="B60" i="3"/>
  <c r="F64" i="3"/>
  <c r="C69" i="3"/>
  <c r="G73" i="3"/>
  <c r="D78" i="3"/>
  <c r="H82" i="3"/>
  <c r="E87" i="3"/>
  <c r="B92" i="3"/>
  <c r="F96" i="3"/>
  <c r="C101" i="3"/>
  <c r="G105" i="3"/>
  <c r="F107" i="3"/>
  <c r="D110" i="3"/>
  <c r="C112" i="3"/>
  <c r="H114" i="3"/>
  <c r="G116" i="3"/>
  <c r="E119" i="3"/>
  <c r="D121" i="3"/>
  <c r="B124" i="3"/>
  <c r="H125" i="3"/>
  <c r="F128" i="3"/>
  <c r="E130" i="3"/>
  <c r="C133" i="3"/>
  <c r="B135" i="3"/>
  <c r="G137" i="3"/>
  <c r="F139" i="3"/>
  <c r="H54" i="3"/>
  <c r="E55" i="3"/>
  <c r="B56" i="3"/>
  <c r="F56" i="3"/>
  <c r="C57" i="3"/>
  <c r="G58" i="3"/>
  <c r="G57" i="3"/>
  <c r="D59" i="3"/>
  <c r="D58" i="3"/>
  <c r="F61" i="3"/>
  <c r="F60" i="3"/>
  <c r="H63" i="3"/>
  <c r="H62" i="3"/>
  <c r="C66" i="3"/>
  <c r="C65" i="3"/>
  <c r="E68" i="3"/>
  <c r="E67" i="3"/>
  <c r="G70" i="3"/>
  <c r="G69" i="3"/>
  <c r="B73" i="3"/>
  <c r="B72" i="3"/>
  <c r="D75" i="3"/>
  <c r="D74" i="3"/>
  <c r="F77" i="3"/>
  <c r="F76" i="3"/>
  <c r="H79" i="3"/>
  <c r="H78" i="3"/>
  <c r="C82" i="3"/>
  <c r="C81" i="3"/>
  <c r="E84" i="3"/>
  <c r="E83" i="3"/>
  <c r="G86" i="3"/>
  <c r="G85" i="3"/>
  <c r="B89" i="3"/>
  <c r="B88" i="3"/>
  <c r="D91" i="3"/>
  <c r="D90" i="3"/>
  <c r="F93" i="3"/>
  <c r="F92" i="3"/>
  <c r="H95" i="3"/>
  <c r="H94" i="3"/>
  <c r="C98" i="3"/>
  <c r="C97" i="3"/>
  <c r="E100" i="3"/>
  <c r="E99" i="3"/>
  <c r="G102" i="3"/>
  <c r="G101" i="3"/>
  <c r="B105" i="3"/>
  <c r="B104" i="3"/>
  <c r="D107" i="3"/>
  <c r="D106" i="3"/>
  <c r="D182" i="3"/>
  <c r="D181" i="3"/>
  <c r="B183" i="3"/>
  <c r="B184" i="3"/>
  <c r="H186" i="3"/>
  <c r="H185" i="3"/>
  <c r="H190" i="3"/>
  <c r="H189" i="3"/>
  <c r="H194" i="3"/>
  <c r="H193" i="3"/>
  <c r="E179" i="3"/>
  <c r="E183" i="3"/>
  <c r="E186" i="3"/>
  <c r="D185" i="3"/>
  <c r="H178" i="3"/>
  <c r="F184" i="3"/>
  <c r="G141" i="3"/>
  <c r="D142" i="3"/>
  <c r="H142" i="3"/>
  <c r="E143" i="3"/>
  <c r="B144" i="3"/>
  <c r="F144" i="3"/>
  <c r="C145" i="3"/>
  <c r="G145" i="3"/>
  <c r="D146" i="3"/>
  <c r="H146" i="3"/>
  <c r="E147" i="3"/>
  <c r="B148" i="3"/>
  <c r="F148" i="3"/>
  <c r="C149" i="3"/>
  <c r="G149" i="3"/>
  <c r="D150" i="3"/>
  <c r="H150" i="3"/>
  <c r="E151" i="3"/>
  <c r="B152" i="3"/>
  <c r="F152" i="3"/>
  <c r="C153" i="3"/>
  <c r="G153" i="3"/>
  <c r="D154" i="3"/>
  <c r="H154" i="3"/>
  <c r="E155" i="3"/>
  <c r="B156" i="3"/>
  <c r="F156" i="3"/>
  <c r="C157" i="3"/>
  <c r="G157" i="3"/>
  <c r="D158" i="3"/>
  <c r="H158" i="3"/>
  <c r="E159" i="3"/>
  <c r="B160" i="3"/>
  <c r="F160" i="3"/>
  <c r="C161" i="3"/>
  <c r="G161" i="3"/>
  <c r="D162" i="3"/>
  <c r="H162" i="3"/>
  <c r="E163" i="3"/>
  <c r="B164" i="3"/>
  <c r="F164" i="3"/>
  <c r="C165" i="3"/>
  <c r="G165" i="3"/>
  <c r="D166" i="3"/>
  <c r="H166" i="3"/>
  <c r="E167" i="3"/>
  <c r="B168" i="3"/>
  <c r="F168" i="3"/>
  <c r="C169" i="3"/>
  <c r="G169" i="3"/>
  <c r="D170" i="3"/>
  <c r="H170" i="3"/>
  <c r="E171" i="3"/>
  <c r="B173" i="3"/>
  <c r="B172" i="3"/>
  <c r="F173" i="3"/>
  <c r="F172" i="3"/>
  <c r="C174" i="3"/>
  <c r="C173" i="3"/>
  <c r="G174" i="3"/>
  <c r="G173" i="3"/>
  <c r="B177" i="3"/>
  <c r="B176" i="3"/>
  <c r="F177" i="3"/>
  <c r="F176" i="3"/>
  <c r="C177" i="3"/>
  <c r="G177" i="3"/>
  <c r="B181" i="3"/>
  <c r="B180" i="3"/>
  <c r="F181" i="3"/>
  <c r="F180" i="3"/>
  <c r="C182" i="3"/>
  <c r="C181" i="3"/>
  <c r="G182" i="3"/>
  <c r="G181" i="3"/>
  <c r="C186" i="3"/>
  <c r="C185" i="3"/>
  <c r="G186" i="3"/>
  <c r="G185" i="3"/>
  <c r="B189" i="3"/>
  <c r="B188" i="3"/>
  <c r="F189" i="3"/>
  <c r="F188" i="3"/>
  <c r="C190" i="3"/>
  <c r="C189" i="3"/>
  <c r="G190" i="3"/>
  <c r="G189" i="3"/>
  <c r="B193" i="3"/>
  <c r="B192" i="3"/>
  <c r="F193" i="3"/>
  <c r="F192" i="3"/>
  <c r="C194" i="3"/>
  <c r="C193" i="3"/>
  <c r="G194" i="3"/>
  <c r="G193" i="3"/>
</calcChain>
</file>

<file path=xl/sharedStrings.xml><?xml version="1.0" encoding="utf-8"?>
<sst xmlns="http://schemas.openxmlformats.org/spreadsheetml/2006/main" count="392" uniqueCount="14">
  <si>
    <t>Combustíveis e Lubrificantes</t>
  </si>
  <si>
    <t>Veículos, Motos e Peças</t>
  </si>
  <si>
    <t>Tecidos, Vestuário, Calçados e Acessórios</t>
  </si>
  <si>
    <t>Material de Construção</t>
  </si>
  <si>
    <t>Geral</t>
  </si>
  <si>
    <t>Mês</t>
  </si>
  <si>
    <t>n.d.</t>
  </si>
  <si>
    <t>Indicador Serasa Experian de Atividade do Comércio - Variação Anual - Sem Ajuste Sazonal</t>
  </si>
  <si>
    <t>1. Séries dessazonalizadas pelo método TRAMO/SEATS</t>
  </si>
  <si>
    <t>Indicador Serasa Experian de Atividade do Comércio - Sem Ajuste Sazonal (Média de 2014 = 100)</t>
  </si>
  <si>
    <t>Supermercados, Hipermercados, Alimentos e Bebidas</t>
  </si>
  <si>
    <t>Móveis, Eletrodomésticos, Eletroeletrônicos e Informática</t>
  </si>
  <si>
    <r>
      <t>Indicador Serasa Experian de Atividade do Comércio - Com Ajuste Sazonal</t>
    </r>
    <r>
      <rPr>
        <b/>
        <vertAlign val="superscript"/>
        <sz val="11"/>
        <color rgb="FF26478D"/>
        <rFont val="Arial"/>
        <family val="2"/>
      </rPr>
      <t>1</t>
    </r>
    <r>
      <rPr>
        <b/>
        <sz val="11"/>
        <color rgb="FF26478D"/>
        <rFont val="Arial"/>
        <family val="2"/>
      </rPr>
      <t xml:space="preserve"> (Média de 2014 = 100)</t>
    </r>
  </si>
  <si>
    <r>
      <t>Indicador Serasa Experian de Atividade do Comércio - Variação Mensal - Com Ajuste Sazonal</t>
    </r>
    <r>
      <rPr>
        <b/>
        <vertAlign val="superscript"/>
        <sz val="10"/>
        <color rgb="FF26478D"/>
        <rFont val="Arial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</si>
</sst>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26478D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vertAlign val="superscript"/>
      <sz val="11"/>
      <color rgb="FF26478D"/>
      <name val="Arial"/>
      <family val="2"/>
    </font>
    <font>
      <b/>
      <vertAlign val="superscript"/>
      <sz val="10"/>
      <color rgb="FF26478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8288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" fontId="2" fillId="2" borderId="5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7" fontId="2" fillId="2" borderId="8" xfId="0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7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0" xfId="0" applyFont="1" applyFill="1"/>
    <xf numFmtId="17" fontId="5" fillId="2" borderId="5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7" fontId="5" fillId="2" borderId="8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17" fontId="5" fillId="2" borderId="10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165" fontId="2" fillId="2" borderId="0" xfId="1" applyNumberFormat="1" applyFont="1" applyFill="1"/>
    <xf numFmtId="165" fontId="2" fillId="2" borderId="0" xfId="1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165" fontId="2" fillId="2" borderId="9" xfId="1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165" fontId="2" fillId="2" borderId="10" xfId="1" applyNumberFormat="1" applyFont="1" applyFill="1" applyBorder="1" applyAlignment="1">
      <alignment horizontal="center"/>
    </xf>
    <xf numFmtId="165" fontId="2" fillId="2" borderId="12" xfId="1" applyNumberFormat="1" applyFont="1" applyFill="1" applyBorder="1" applyAlignment="1">
      <alignment horizontal="center"/>
    </xf>
    <xf numFmtId="165" fontId="2" fillId="2" borderId="6" xfId="1" applyNumberFormat="1" applyFont="1" applyFill="1" applyBorder="1" applyAlignment="1">
      <alignment horizontal="center"/>
    </xf>
    <xf numFmtId="165" fontId="2" fillId="2" borderId="5" xfId="1" applyNumberFormat="1" applyFont="1" applyFill="1" applyBorder="1" applyAlignment="1">
      <alignment horizontal="center"/>
    </xf>
    <xf numFmtId="165" fontId="2" fillId="2" borderId="7" xfId="1" applyNumberFormat="1" applyFont="1" applyFill="1" applyBorder="1" applyAlignment="1">
      <alignment horizontal="center"/>
    </xf>
    <xf numFmtId="17" fontId="2" fillId="2" borderId="13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26478D"/>
      <color rgb="FF9828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615950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85F9A9-75F2-4853-AE4F-DEE32684C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615950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7E4531-0AF2-457A-93B1-3E552ECF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615950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4378C58-69F9-4368-8DA0-33697D4CA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615950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7C3982A-0362-4A57-B330-878AECEA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615950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633ADF-6F79-4DF0-B5F9-978B30D8E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0</xdr:row>
      <xdr:rowOff>615950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183EF4-3600-4457-992C-103CCAE79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4"/>
  <sheetViews>
    <sheetView tabSelected="1" zoomScaleNormal="100" workbookViewId="0">
      <pane xSplit="1" ySplit="3" topLeftCell="B288" activePane="bottomRight" state="frozen"/>
      <selection pane="topRight" activeCell="B1" sqref="B1"/>
      <selection pane="bottomLeft" activeCell="A4" sqref="A4"/>
      <selection pane="bottomRight" activeCell="H297" sqref="H297"/>
    </sheetView>
  </sheetViews>
  <sheetFormatPr defaultColWidth="9.1796875" defaultRowHeight="14.5" x14ac:dyDescent="0.35"/>
  <cols>
    <col min="1" max="1" width="18.81640625" style="1" customWidth="1"/>
    <col min="2" max="2" width="15.6328125" style="1" customWidth="1"/>
    <col min="3" max="3" width="20.08984375" style="1" customWidth="1"/>
    <col min="4" max="8" width="13.81640625" style="1" customWidth="1"/>
    <col min="9" max="16384" width="9.1796875" style="1"/>
  </cols>
  <sheetData>
    <row r="1" spans="1:9" ht="50" customHeight="1" x14ac:dyDescent="0.35"/>
    <row r="2" spans="1:9" ht="16" thickBot="1" x14ac:dyDescent="0.4">
      <c r="A2" s="42" t="s">
        <v>13</v>
      </c>
      <c r="B2" s="42"/>
      <c r="C2" s="42"/>
      <c r="D2" s="42"/>
      <c r="E2" s="42"/>
      <c r="F2" s="42"/>
      <c r="G2" s="42"/>
      <c r="H2" s="42"/>
    </row>
    <row r="3" spans="1:9" ht="56.5" thickBot="1" x14ac:dyDescent="0.4">
      <c r="A3" s="2" t="s">
        <v>5</v>
      </c>
      <c r="B3" s="3" t="s">
        <v>10</v>
      </c>
      <c r="C3" s="2" t="s">
        <v>11</v>
      </c>
      <c r="D3" s="4" t="s">
        <v>0</v>
      </c>
      <c r="E3" s="2" t="s">
        <v>1</v>
      </c>
      <c r="F3" s="4" t="s">
        <v>2</v>
      </c>
      <c r="G3" s="2" t="s">
        <v>3</v>
      </c>
      <c r="H3" s="5" t="s">
        <v>4</v>
      </c>
    </row>
    <row r="4" spans="1:9" x14ac:dyDescent="0.35">
      <c r="A4" s="6">
        <v>36526</v>
      </c>
      <c r="B4" s="7" t="s">
        <v>6</v>
      </c>
      <c r="C4" s="8" t="s">
        <v>6</v>
      </c>
      <c r="D4" s="7" t="s">
        <v>6</v>
      </c>
      <c r="E4" s="8" t="s">
        <v>6</v>
      </c>
      <c r="F4" s="7" t="s">
        <v>6</v>
      </c>
      <c r="G4" s="8" t="s">
        <v>6</v>
      </c>
      <c r="H4" s="9" t="s">
        <v>6</v>
      </c>
      <c r="I4" s="18"/>
    </row>
    <row r="5" spans="1:9" x14ac:dyDescent="0.35">
      <c r="A5" s="10">
        <v>36557</v>
      </c>
      <c r="B5" s="32">
        <f>'Com Ajuste Sazonal'!B5/'Com Ajuste Sazonal'!B4-1</f>
        <v>7.8942334331586483E-3</v>
      </c>
      <c r="C5" s="33">
        <f>'Com Ajuste Sazonal'!C5/'Com Ajuste Sazonal'!C4-1</f>
        <v>5.397258058927501E-2</v>
      </c>
      <c r="D5" s="32">
        <f>'Com Ajuste Sazonal'!D5/'Com Ajuste Sazonal'!D4-1</f>
        <v>2.4941729865996409E-2</v>
      </c>
      <c r="E5" s="33">
        <f>'Com Ajuste Sazonal'!E5/'Com Ajuste Sazonal'!E4-1</f>
        <v>0.20975105361572854</v>
      </c>
      <c r="F5" s="32">
        <f>'Com Ajuste Sazonal'!F5/'Com Ajuste Sazonal'!F4-1</f>
        <v>0.10090880956514492</v>
      </c>
      <c r="G5" s="33">
        <f>'Com Ajuste Sazonal'!G5/'Com Ajuste Sazonal'!G4-1</f>
        <v>1.269323814019363E-2</v>
      </c>
      <c r="H5" s="34">
        <f>'Com Ajuste Sazonal'!H5/'Com Ajuste Sazonal'!H4-1</f>
        <v>0.10227270287849932</v>
      </c>
      <c r="I5" s="18"/>
    </row>
    <row r="6" spans="1:9" x14ac:dyDescent="0.35">
      <c r="A6" s="10">
        <v>36586</v>
      </c>
      <c r="B6" s="32">
        <f>'Com Ajuste Sazonal'!B6/'Com Ajuste Sazonal'!B5-1</f>
        <v>-7.7964066173739077E-3</v>
      </c>
      <c r="C6" s="33">
        <f>'Com Ajuste Sazonal'!C6/'Com Ajuste Sazonal'!C5-1</f>
        <v>-8.4708615512745222E-3</v>
      </c>
      <c r="D6" s="32">
        <f>'Com Ajuste Sazonal'!D6/'Com Ajuste Sazonal'!D5-1</f>
        <v>-2.9235627801098896E-2</v>
      </c>
      <c r="E6" s="33">
        <f>'Com Ajuste Sazonal'!E6/'Com Ajuste Sazonal'!E5-1</f>
        <v>-0.1173946645147752</v>
      </c>
      <c r="F6" s="32">
        <f>'Com Ajuste Sazonal'!F6/'Com Ajuste Sazonal'!F5-1</f>
        <v>2.6791315705574359E-3</v>
      </c>
      <c r="G6" s="33">
        <f>'Com Ajuste Sazonal'!G6/'Com Ajuste Sazonal'!G5-1</f>
        <v>-3.0077564546083568E-2</v>
      </c>
      <c r="H6" s="34">
        <f>'Com Ajuste Sazonal'!H6/'Com Ajuste Sazonal'!H5-1</f>
        <v>-7.153610204975891E-2</v>
      </c>
      <c r="I6" s="18"/>
    </row>
    <row r="7" spans="1:9" x14ac:dyDescent="0.35">
      <c r="A7" s="10">
        <v>36617</v>
      </c>
      <c r="B7" s="32">
        <f>'Com Ajuste Sazonal'!B7/'Com Ajuste Sazonal'!B6-1</f>
        <v>-7.0578845475210983E-4</v>
      </c>
      <c r="C7" s="33">
        <f>'Com Ajuste Sazonal'!C7/'Com Ajuste Sazonal'!C6-1</f>
        <v>3.3642422165979458E-2</v>
      </c>
      <c r="D7" s="32">
        <f>'Com Ajuste Sazonal'!D7/'Com Ajuste Sazonal'!D6-1</f>
        <v>3.5479472414029045E-2</v>
      </c>
      <c r="E7" s="33">
        <f>'Com Ajuste Sazonal'!E7/'Com Ajuste Sazonal'!E6-1</f>
        <v>2.965747864073931E-2</v>
      </c>
      <c r="F7" s="32">
        <f>'Com Ajuste Sazonal'!F7/'Com Ajuste Sazonal'!F6-1</f>
        <v>3.6221218166681224E-2</v>
      </c>
      <c r="G7" s="33">
        <f>'Com Ajuste Sazonal'!G7/'Com Ajuste Sazonal'!G6-1</f>
        <v>3.3955270951346872E-3</v>
      </c>
      <c r="H7" s="34">
        <f>'Com Ajuste Sazonal'!H7/'Com Ajuste Sazonal'!H6-1</f>
        <v>3.7968045676601392E-2</v>
      </c>
      <c r="I7" s="18"/>
    </row>
    <row r="8" spans="1:9" x14ac:dyDescent="0.35">
      <c r="A8" s="10">
        <v>36647</v>
      </c>
      <c r="B8" s="32">
        <f>'Com Ajuste Sazonal'!B8/'Com Ajuste Sazonal'!B7-1</f>
        <v>2.4505516629098612E-3</v>
      </c>
      <c r="C8" s="33">
        <f>'Com Ajuste Sazonal'!C8/'Com Ajuste Sazonal'!C7-1</f>
        <v>7.2109061748195868E-2</v>
      </c>
      <c r="D8" s="32">
        <f>'Com Ajuste Sazonal'!D8/'Com Ajuste Sazonal'!D7-1</f>
        <v>-4.0883279319712251E-3</v>
      </c>
      <c r="E8" s="33">
        <f>'Com Ajuste Sazonal'!E8/'Com Ajuste Sazonal'!E7-1</f>
        <v>6.1620138055841878E-2</v>
      </c>
      <c r="F8" s="32">
        <f>'Com Ajuste Sazonal'!F8/'Com Ajuste Sazonal'!F7-1</f>
        <v>2.4789284482858109E-2</v>
      </c>
      <c r="G8" s="33">
        <f>'Com Ajuste Sazonal'!G8/'Com Ajuste Sazonal'!G7-1</f>
        <v>5.1845654409201636E-3</v>
      </c>
      <c r="H8" s="34">
        <f>'Com Ajuste Sazonal'!H8/'Com Ajuste Sazonal'!H7-1</f>
        <v>2.5468632538739433E-2</v>
      </c>
      <c r="I8" s="18"/>
    </row>
    <row r="9" spans="1:9" x14ac:dyDescent="0.35">
      <c r="A9" s="10">
        <v>36678</v>
      </c>
      <c r="B9" s="32">
        <f>'Com Ajuste Sazonal'!B9/'Com Ajuste Sazonal'!B8-1</f>
        <v>3.1326598306750331E-2</v>
      </c>
      <c r="C9" s="33">
        <f>'Com Ajuste Sazonal'!C9/'Com Ajuste Sazonal'!C8-1</f>
        <v>5.1521407414056419E-2</v>
      </c>
      <c r="D9" s="32">
        <f>'Com Ajuste Sazonal'!D9/'Com Ajuste Sazonal'!D8-1</f>
        <v>2.1779163559333625E-2</v>
      </c>
      <c r="E9" s="33">
        <f>'Com Ajuste Sazonal'!E9/'Com Ajuste Sazonal'!E8-1</f>
        <v>-3.6264803088202457E-2</v>
      </c>
      <c r="F9" s="32">
        <f>'Com Ajuste Sazonal'!F9/'Com Ajuste Sazonal'!F8-1</f>
        <v>2.4460095786211555E-2</v>
      </c>
      <c r="G9" s="33">
        <f>'Com Ajuste Sazonal'!G9/'Com Ajuste Sazonal'!G8-1</f>
        <v>2.6137542975665617E-2</v>
      </c>
      <c r="H9" s="34">
        <f>'Com Ajuste Sazonal'!H9/'Com Ajuste Sazonal'!H8-1</f>
        <v>2.1828880651575622E-2</v>
      </c>
      <c r="I9" s="18"/>
    </row>
    <row r="10" spans="1:9" x14ac:dyDescent="0.35">
      <c r="A10" s="10">
        <v>36708</v>
      </c>
      <c r="B10" s="32">
        <f>'Com Ajuste Sazonal'!B10/'Com Ajuste Sazonal'!B9-1</f>
        <v>2.7182717984488569E-3</v>
      </c>
      <c r="C10" s="33">
        <f>'Com Ajuste Sazonal'!C10/'Com Ajuste Sazonal'!C9-1</f>
        <v>4.2191871769336364E-2</v>
      </c>
      <c r="D10" s="32">
        <f>'Com Ajuste Sazonal'!D10/'Com Ajuste Sazonal'!D9-1</f>
        <v>-3.0643097579022949E-2</v>
      </c>
      <c r="E10" s="33">
        <f>'Com Ajuste Sazonal'!E10/'Com Ajuste Sazonal'!E9-1</f>
        <v>8.662401215415283E-3</v>
      </c>
      <c r="F10" s="32">
        <f>'Com Ajuste Sazonal'!F10/'Com Ajuste Sazonal'!F9-1</f>
        <v>-1.3193603082488181E-2</v>
      </c>
      <c r="G10" s="33">
        <f>'Com Ajuste Sazonal'!G10/'Com Ajuste Sazonal'!G9-1</f>
        <v>-1.1170201188411832E-2</v>
      </c>
      <c r="H10" s="34">
        <f>'Com Ajuste Sazonal'!H10/'Com Ajuste Sazonal'!H9-1</f>
        <v>-8.1847706181393809E-3</v>
      </c>
      <c r="I10" s="18"/>
    </row>
    <row r="11" spans="1:9" x14ac:dyDescent="0.35">
      <c r="A11" s="10">
        <v>36739</v>
      </c>
      <c r="B11" s="32">
        <f>'Com Ajuste Sazonal'!B11/'Com Ajuste Sazonal'!B10-1</f>
        <v>2.1497793710323343E-2</v>
      </c>
      <c r="C11" s="33">
        <f>'Com Ajuste Sazonal'!C11/'Com Ajuste Sazonal'!C10-1</f>
        <v>1.2299389808297034E-2</v>
      </c>
      <c r="D11" s="32">
        <f>'Com Ajuste Sazonal'!D11/'Com Ajuste Sazonal'!D10-1</f>
        <v>-3.1791930877667407E-2</v>
      </c>
      <c r="E11" s="33">
        <f>'Com Ajuste Sazonal'!E11/'Com Ajuste Sazonal'!E10-1</f>
        <v>4.3907807611147431E-2</v>
      </c>
      <c r="F11" s="32">
        <f>'Com Ajuste Sazonal'!F11/'Com Ajuste Sazonal'!F10-1</f>
        <v>-5.2013382740977887E-2</v>
      </c>
      <c r="G11" s="33">
        <f>'Com Ajuste Sazonal'!G11/'Com Ajuste Sazonal'!G10-1</f>
        <v>-1.7214585806587857E-2</v>
      </c>
      <c r="H11" s="34">
        <f>'Com Ajuste Sazonal'!H11/'Com Ajuste Sazonal'!H10-1</f>
        <v>2.4469160768453069E-2</v>
      </c>
      <c r="I11" s="18"/>
    </row>
    <row r="12" spans="1:9" x14ac:dyDescent="0.35">
      <c r="A12" s="10">
        <v>36770</v>
      </c>
      <c r="B12" s="32">
        <f>'Com Ajuste Sazonal'!B12/'Com Ajuste Sazonal'!B11-1</f>
        <v>1.5918430316545384E-2</v>
      </c>
      <c r="C12" s="33">
        <f>'Com Ajuste Sazonal'!C12/'Com Ajuste Sazonal'!C11-1</f>
        <v>5.8929293837371333E-2</v>
      </c>
      <c r="D12" s="32">
        <f>'Com Ajuste Sazonal'!D12/'Com Ajuste Sazonal'!D11-1</f>
        <v>6.6244201843244088E-3</v>
      </c>
      <c r="E12" s="33">
        <f>'Com Ajuste Sazonal'!E12/'Com Ajuste Sazonal'!E11-1</f>
        <v>-5.3966406264975286E-2</v>
      </c>
      <c r="F12" s="32">
        <f>'Com Ajuste Sazonal'!F12/'Com Ajuste Sazonal'!F11-1</f>
        <v>-1.1543565537282974E-2</v>
      </c>
      <c r="G12" s="33">
        <f>'Com Ajuste Sazonal'!G12/'Com Ajuste Sazonal'!G11-1</f>
        <v>-4.7347721306923995E-3</v>
      </c>
      <c r="H12" s="34">
        <f>'Com Ajuste Sazonal'!H12/'Com Ajuste Sazonal'!H11-1</f>
        <v>-4.4793343253668461E-4</v>
      </c>
      <c r="I12" s="18"/>
    </row>
    <row r="13" spans="1:9" x14ac:dyDescent="0.35">
      <c r="A13" s="10">
        <v>36800</v>
      </c>
      <c r="B13" s="32">
        <f>'Com Ajuste Sazonal'!B13/'Com Ajuste Sazonal'!B12-1</f>
        <v>4.9484295715451765E-3</v>
      </c>
      <c r="C13" s="33">
        <f>'Com Ajuste Sazonal'!C13/'Com Ajuste Sazonal'!C12-1</f>
        <v>2.0595975889294404E-2</v>
      </c>
      <c r="D13" s="32">
        <f>'Com Ajuste Sazonal'!D13/'Com Ajuste Sazonal'!D12-1</f>
        <v>7.4173516263087436E-4</v>
      </c>
      <c r="E13" s="33">
        <f>'Com Ajuste Sazonal'!E13/'Com Ajuste Sazonal'!E12-1</f>
        <v>4.158868864296128E-2</v>
      </c>
      <c r="F13" s="32">
        <f>'Com Ajuste Sazonal'!F13/'Com Ajuste Sazonal'!F12-1</f>
        <v>-6.7007909074533467E-3</v>
      </c>
      <c r="G13" s="33">
        <f>'Com Ajuste Sazonal'!G13/'Com Ajuste Sazonal'!G12-1</f>
        <v>3.3845669149581425E-3</v>
      </c>
      <c r="H13" s="34">
        <f>'Com Ajuste Sazonal'!H13/'Com Ajuste Sazonal'!H12-1</f>
        <v>8.3740325239067825E-3</v>
      </c>
      <c r="I13" s="18"/>
    </row>
    <row r="14" spans="1:9" x14ac:dyDescent="0.35">
      <c r="A14" s="10">
        <v>36831</v>
      </c>
      <c r="B14" s="32">
        <f>'Com Ajuste Sazonal'!B14/'Com Ajuste Sazonal'!B13-1</f>
        <v>1.7661604212775739E-2</v>
      </c>
      <c r="C14" s="33">
        <f>'Com Ajuste Sazonal'!C14/'Com Ajuste Sazonal'!C13-1</f>
        <v>6.9566447061955472E-2</v>
      </c>
      <c r="D14" s="32">
        <f>'Com Ajuste Sazonal'!D14/'Com Ajuste Sazonal'!D13-1</f>
        <v>1.4379707148887144E-2</v>
      </c>
      <c r="E14" s="33">
        <f>'Com Ajuste Sazonal'!E14/'Com Ajuste Sazonal'!E13-1</f>
        <v>4.4554402917239999E-2</v>
      </c>
      <c r="F14" s="32">
        <f>'Com Ajuste Sazonal'!F14/'Com Ajuste Sazonal'!F13-1</f>
        <v>-3.8289463554009862E-3</v>
      </c>
      <c r="G14" s="33">
        <f>'Com Ajuste Sazonal'!G14/'Com Ajuste Sazonal'!G13-1</f>
        <v>1.8645028266580654E-2</v>
      </c>
      <c r="H14" s="34">
        <f>'Com Ajuste Sazonal'!H14/'Com Ajuste Sazonal'!H13-1</f>
        <v>4.2030890444751723E-2</v>
      </c>
      <c r="I14" s="18"/>
    </row>
    <row r="15" spans="1:9" ht="15" thickBot="1" x14ac:dyDescent="0.4">
      <c r="A15" s="14">
        <v>36861</v>
      </c>
      <c r="B15" s="35">
        <f>'Com Ajuste Sazonal'!B15/'Com Ajuste Sazonal'!B14-1</f>
        <v>2.1578741332581419E-2</v>
      </c>
      <c r="C15" s="36">
        <f>'Com Ajuste Sazonal'!C15/'Com Ajuste Sazonal'!C14-1</f>
        <v>1.3104783829396283E-3</v>
      </c>
      <c r="D15" s="35">
        <f>'Com Ajuste Sazonal'!D15/'Com Ajuste Sazonal'!D14-1</f>
        <v>-3.2931888161841671E-2</v>
      </c>
      <c r="E15" s="36">
        <f>'Com Ajuste Sazonal'!E15/'Com Ajuste Sazonal'!E14-1</f>
        <v>-3.2230047743202594E-2</v>
      </c>
      <c r="F15" s="35">
        <f>'Com Ajuste Sazonal'!F15/'Com Ajuste Sazonal'!F14-1</f>
        <v>1.9874385365912461E-2</v>
      </c>
      <c r="G15" s="36">
        <f>'Com Ajuste Sazonal'!G15/'Com Ajuste Sazonal'!G14-1</f>
        <v>1.2448607843166259E-2</v>
      </c>
      <c r="H15" s="37">
        <f>'Com Ajuste Sazonal'!H15/'Com Ajuste Sazonal'!H14-1</f>
        <v>-1.0674825339111349E-2</v>
      </c>
      <c r="I15" s="18"/>
    </row>
    <row r="16" spans="1:9" x14ac:dyDescent="0.35">
      <c r="A16" s="6">
        <v>36892</v>
      </c>
      <c r="B16" s="38">
        <f>'Com Ajuste Sazonal'!B16/'Com Ajuste Sazonal'!B15-1</f>
        <v>-1.6994368000375792E-2</v>
      </c>
      <c r="C16" s="39">
        <f>'Com Ajuste Sazonal'!C16/'Com Ajuste Sazonal'!C15-1</f>
        <v>-1.0058447736849496E-2</v>
      </c>
      <c r="D16" s="38">
        <f>'Com Ajuste Sazonal'!D16/'Com Ajuste Sazonal'!D15-1</f>
        <v>3.0437259512096304E-2</v>
      </c>
      <c r="E16" s="39">
        <f>'Com Ajuste Sazonal'!E16/'Com Ajuste Sazonal'!E15-1</f>
        <v>6.08530447515232E-2</v>
      </c>
      <c r="F16" s="38">
        <f>'Com Ajuste Sazonal'!F16/'Com Ajuste Sazonal'!F15-1</f>
        <v>-2.637122808081116E-2</v>
      </c>
      <c r="G16" s="39">
        <f>'Com Ajuste Sazonal'!G16/'Com Ajuste Sazonal'!G15-1</f>
        <v>1.1782324917870124E-2</v>
      </c>
      <c r="H16" s="40">
        <f>'Com Ajuste Sazonal'!H16/'Com Ajuste Sazonal'!H15-1</f>
        <v>1.9718659752196999E-2</v>
      </c>
      <c r="I16" s="18"/>
    </row>
    <row r="17" spans="1:9" x14ac:dyDescent="0.35">
      <c r="A17" s="10">
        <v>36923</v>
      </c>
      <c r="B17" s="32">
        <f>'Com Ajuste Sazonal'!B17/'Com Ajuste Sazonal'!B16-1</f>
        <v>-1.7830338459792205E-2</v>
      </c>
      <c r="C17" s="33">
        <f>'Com Ajuste Sazonal'!C17/'Com Ajuste Sazonal'!C16-1</f>
        <v>-0.10448206194464593</v>
      </c>
      <c r="D17" s="32">
        <f>'Com Ajuste Sazonal'!D17/'Com Ajuste Sazonal'!D16-1</f>
        <v>-2.7947553242081424E-3</v>
      </c>
      <c r="E17" s="33">
        <f>'Com Ajuste Sazonal'!E17/'Com Ajuste Sazonal'!E16-1</f>
        <v>-8.8519610559227302E-2</v>
      </c>
      <c r="F17" s="32">
        <f>'Com Ajuste Sazonal'!F17/'Com Ajuste Sazonal'!F16-1</f>
        <v>1.3113812743332787E-2</v>
      </c>
      <c r="G17" s="33">
        <f>'Com Ajuste Sazonal'!G17/'Com Ajuste Sazonal'!G16-1</f>
        <v>-3.3508193996466429E-2</v>
      </c>
      <c r="H17" s="34">
        <f>'Com Ajuste Sazonal'!H17/'Com Ajuste Sazonal'!H16-1</f>
        <v>-5.26291276605656E-2</v>
      </c>
      <c r="I17" s="18"/>
    </row>
    <row r="18" spans="1:9" x14ac:dyDescent="0.35">
      <c r="A18" s="10">
        <v>36951</v>
      </c>
      <c r="B18" s="32">
        <f>'Com Ajuste Sazonal'!B18/'Com Ajuste Sazonal'!B17-1</f>
        <v>8.2877759107049531E-3</v>
      </c>
      <c r="C18" s="33">
        <f>'Com Ajuste Sazonal'!C18/'Com Ajuste Sazonal'!C17-1</f>
        <v>3.335494497792113E-2</v>
      </c>
      <c r="D18" s="32">
        <f>'Com Ajuste Sazonal'!D18/'Com Ajuste Sazonal'!D17-1</f>
        <v>1.0382260769877583E-2</v>
      </c>
      <c r="E18" s="33">
        <f>'Com Ajuste Sazonal'!E18/'Com Ajuste Sazonal'!E17-1</f>
        <v>0.12615947417269568</v>
      </c>
      <c r="F18" s="32">
        <f>'Com Ajuste Sazonal'!F18/'Com Ajuste Sazonal'!F17-1</f>
        <v>2.7933371005768759E-2</v>
      </c>
      <c r="G18" s="33">
        <f>'Com Ajuste Sazonal'!G18/'Com Ajuste Sazonal'!G17-1</f>
        <v>3.7058342129920652E-2</v>
      </c>
      <c r="H18" s="34">
        <f>'Com Ajuste Sazonal'!H18/'Com Ajuste Sazonal'!H17-1</f>
        <v>4.0482844425620224E-2</v>
      </c>
      <c r="I18" s="18"/>
    </row>
    <row r="19" spans="1:9" x14ac:dyDescent="0.35">
      <c r="A19" s="10">
        <v>36982</v>
      </c>
      <c r="B19" s="32">
        <f>'Com Ajuste Sazonal'!B19/'Com Ajuste Sazonal'!B18-1</f>
        <v>9.4382734203561913E-3</v>
      </c>
      <c r="C19" s="33">
        <f>'Com Ajuste Sazonal'!C19/'Com Ajuste Sazonal'!C18-1</f>
        <v>-0.12595067108688085</v>
      </c>
      <c r="D19" s="32">
        <f>'Com Ajuste Sazonal'!D19/'Com Ajuste Sazonal'!D18-1</f>
        <v>5.6475566586648984E-3</v>
      </c>
      <c r="E19" s="33">
        <f>'Com Ajuste Sazonal'!E19/'Com Ajuste Sazonal'!E18-1</f>
        <v>-8.8731663509842185E-2</v>
      </c>
      <c r="F19" s="32">
        <f>'Com Ajuste Sazonal'!F19/'Com Ajuste Sazonal'!F18-1</f>
        <v>-5.0120160169270456E-2</v>
      </c>
      <c r="G19" s="33">
        <f>'Com Ajuste Sazonal'!G19/'Com Ajuste Sazonal'!G18-1</f>
        <v>-3.6087205146533075E-2</v>
      </c>
      <c r="H19" s="34">
        <f>'Com Ajuste Sazonal'!H19/'Com Ajuste Sazonal'!H18-1</f>
        <v>-3.9254846658767661E-2</v>
      </c>
      <c r="I19" s="18"/>
    </row>
    <row r="20" spans="1:9" x14ac:dyDescent="0.35">
      <c r="A20" s="10">
        <v>37012</v>
      </c>
      <c r="B20" s="32">
        <f>'Com Ajuste Sazonal'!B20/'Com Ajuste Sazonal'!B19-1</f>
        <v>-9.4575999211118367E-3</v>
      </c>
      <c r="C20" s="33">
        <f>'Com Ajuste Sazonal'!C20/'Com Ajuste Sazonal'!C19-1</f>
        <v>-6.2907418904237788E-3</v>
      </c>
      <c r="D20" s="32">
        <f>'Com Ajuste Sazonal'!D20/'Com Ajuste Sazonal'!D19-1</f>
        <v>-1.6304203326270361E-2</v>
      </c>
      <c r="E20" s="33">
        <f>'Com Ajuste Sazonal'!E20/'Com Ajuste Sazonal'!E19-1</f>
        <v>-4.0944662561329004E-2</v>
      </c>
      <c r="F20" s="32">
        <f>'Com Ajuste Sazonal'!F20/'Com Ajuste Sazonal'!F19-1</f>
        <v>2.2096916607656336E-2</v>
      </c>
      <c r="G20" s="33">
        <f>'Com Ajuste Sazonal'!G20/'Com Ajuste Sazonal'!G19-1</f>
        <v>1.8543374410647351E-2</v>
      </c>
      <c r="H20" s="34">
        <f>'Com Ajuste Sazonal'!H20/'Com Ajuste Sazonal'!H19-1</f>
        <v>-2.3488910956636966E-2</v>
      </c>
      <c r="I20" s="18"/>
    </row>
    <row r="21" spans="1:9" x14ac:dyDescent="0.35">
      <c r="A21" s="10">
        <v>37043</v>
      </c>
      <c r="B21" s="32">
        <f>'Com Ajuste Sazonal'!B21/'Com Ajuste Sazonal'!B20-1</f>
        <v>-9.4076229348708518E-3</v>
      </c>
      <c r="C21" s="33">
        <f>'Com Ajuste Sazonal'!C21/'Com Ajuste Sazonal'!C20-1</f>
        <v>-3.4303174068596731E-2</v>
      </c>
      <c r="D21" s="32">
        <f>'Com Ajuste Sazonal'!D21/'Com Ajuste Sazonal'!D20-1</f>
        <v>2.6766586481681065E-2</v>
      </c>
      <c r="E21" s="33">
        <f>'Com Ajuste Sazonal'!E21/'Com Ajuste Sazonal'!E20-1</f>
        <v>-2.102190425070416E-2</v>
      </c>
      <c r="F21" s="32">
        <f>'Com Ajuste Sazonal'!F21/'Com Ajuste Sazonal'!F20-1</f>
        <v>-2.8892884207789127E-2</v>
      </c>
      <c r="G21" s="33">
        <f>'Com Ajuste Sazonal'!G21/'Com Ajuste Sazonal'!G20-1</f>
        <v>3.973731725784635E-3</v>
      </c>
      <c r="H21" s="34">
        <f>'Com Ajuste Sazonal'!H21/'Com Ajuste Sazonal'!H20-1</f>
        <v>-1.1283139986479451E-2</v>
      </c>
      <c r="I21" s="18"/>
    </row>
    <row r="22" spans="1:9" x14ac:dyDescent="0.35">
      <c r="A22" s="10">
        <v>37073</v>
      </c>
      <c r="B22" s="32">
        <f>'Com Ajuste Sazonal'!B22/'Com Ajuste Sazonal'!B21-1</f>
        <v>-1.7912829508356376E-2</v>
      </c>
      <c r="C22" s="33">
        <f>'Com Ajuste Sazonal'!C22/'Com Ajuste Sazonal'!C21-1</f>
        <v>-6.2926141389227919E-3</v>
      </c>
      <c r="D22" s="32">
        <f>'Com Ajuste Sazonal'!D22/'Com Ajuste Sazonal'!D21-1</f>
        <v>8.1947887552848986E-3</v>
      </c>
      <c r="E22" s="33">
        <f>'Com Ajuste Sazonal'!E22/'Com Ajuste Sazonal'!E21-1</f>
        <v>-1.5960403178561178E-2</v>
      </c>
      <c r="F22" s="32">
        <f>'Com Ajuste Sazonal'!F22/'Com Ajuste Sazonal'!F21-1</f>
        <v>-3.5951402455243531E-2</v>
      </c>
      <c r="G22" s="33">
        <f>'Com Ajuste Sazonal'!G22/'Com Ajuste Sazonal'!G21-1</f>
        <v>8.4236296735700211E-3</v>
      </c>
      <c r="H22" s="34">
        <f>'Com Ajuste Sazonal'!H22/'Com Ajuste Sazonal'!H21-1</f>
        <v>-2.1961789229515527E-2</v>
      </c>
      <c r="I22" s="18"/>
    </row>
    <row r="23" spans="1:9" x14ac:dyDescent="0.35">
      <c r="A23" s="10">
        <v>37104</v>
      </c>
      <c r="B23" s="32">
        <f>'Com Ajuste Sazonal'!B23/'Com Ajuste Sazonal'!B22-1</f>
        <v>-2.1016416216517952E-2</v>
      </c>
      <c r="C23" s="33">
        <f>'Com Ajuste Sazonal'!C23/'Com Ajuste Sazonal'!C22-1</f>
        <v>4.2419865110932653E-2</v>
      </c>
      <c r="D23" s="32">
        <f>'Com Ajuste Sazonal'!D23/'Com Ajuste Sazonal'!D22-1</f>
        <v>-1.8742493353282041E-3</v>
      </c>
      <c r="E23" s="33">
        <f>'Com Ajuste Sazonal'!E23/'Com Ajuste Sazonal'!E22-1</f>
        <v>-8.2746895441049517E-2</v>
      </c>
      <c r="F23" s="32">
        <f>'Com Ajuste Sazonal'!F23/'Com Ajuste Sazonal'!F22-1</f>
        <v>1.585860099328662E-2</v>
      </c>
      <c r="G23" s="33">
        <f>'Com Ajuste Sazonal'!G23/'Com Ajuste Sazonal'!G22-1</f>
        <v>-7.3551302536901675E-3</v>
      </c>
      <c r="H23" s="34">
        <f>'Com Ajuste Sazonal'!H23/'Com Ajuste Sazonal'!H22-1</f>
        <v>-2.6473192287198688E-2</v>
      </c>
      <c r="I23" s="18"/>
    </row>
    <row r="24" spans="1:9" x14ac:dyDescent="0.35">
      <c r="A24" s="10">
        <v>37135</v>
      </c>
      <c r="B24" s="32">
        <f>'Com Ajuste Sazonal'!B24/'Com Ajuste Sazonal'!B23-1</f>
        <v>3.8595729921746535E-3</v>
      </c>
      <c r="C24" s="33">
        <f>'Com Ajuste Sazonal'!C24/'Com Ajuste Sazonal'!C23-1</f>
        <v>-2.8822226342548718E-2</v>
      </c>
      <c r="D24" s="32">
        <f>'Com Ajuste Sazonal'!D24/'Com Ajuste Sazonal'!D23-1</f>
        <v>-1.2715599356258878E-3</v>
      </c>
      <c r="E24" s="33">
        <f>'Com Ajuste Sazonal'!E24/'Com Ajuste Sazonal'!E23-1</f>
        <v>-9.8740802532956917E-2</v>
      </c>
      <c r="F24" s="32">
        <f>'Com Ajuste Sazonal'!F24/'Com Ajuste Sazonal'!F23-1</f>
        <v>5.6047903329958793E-3</v>
      </c>
      <c r="G24" s="33">
        <f>'Com Ajuste Sazonal'!G24/'Com Ajuste Sazonal'!G23-1</f>
        <v>7.279228842205665E-3</v>
      </c>
      <c r="H24" s="34">
        <f>'Com Ajuste Sazonal'!H24/'Com Ajuste Sazonal'!H23-1</f>
        <v>-3.4176532800006654E-2</v>
      </c>
      <c r="I24" s="18"/>
    </row>
    <row r="25" spans="1:9" x14ac:dyDescent="0.35">
      <c r="A25" s="10">
        <v>37165</v>
      </c>
      <c r="B25" s="32">
        <f>'Com Ajuste Sazonal'!B25/'Com Ajuste Sazonal'!B24-1</f>
        <v>-1.6896635502812174E-3</v>
      </c>
      <c r="C25" s="33">
        <f>'Com Ajuste Sazonal'!C25/'Com Ajuste Sazonal'!C24-1</f>
        <v>2.643702992880792E-2</v>
      </c>
      <c r="D25" s="32">
        <f>'Com Ajuste Sazonal'!D25/'Com Ajuste Sazonal'!D24-1</f>
        <v>1.7767564003429825E-2</v>
      </c>
      <c r="E25" s="33">
        <f>'Com Ajuste Sazonal'!E25/'Com Ajuste Sazonal'!E24-1</f>
        <v>0.1239434213988615</v>
      </c>
      <c r="F25" s="32">
        <f>'Com Ajuste Sazonal'!F25/'Com Ajuste Sazonal'!F24-1</f>
        <v>2.5093503664127548E-2</v>
      </c>
      <c r="G25" s="33">
        <f>'Com Ajuste Sazonal'!G25/'Com Ajuste Sazonal'!G24-1</f>
        <v>1.8480826573955778E-2</v>
      </c>
      <c r="H25" s="34">
        <f>'Com Ajuste Sazonal'!H25/'Com Ajuste Sazonal'!H24-1</f>
        <v>3.9069357216508172E-2</v>
      </c>
      <c r="I25" s="18"/>
    </row>
    <row r="26" spans="1:9" x14ac:dyDescent="0.35">
      <c r="A26" s="10">
        <v>37196</v>
      </c>
      <c r="B26" s="32">
        <f>'Com Ajuste Sazonal'!B26/'Com Ajuste Sazonal'!B25-1</f>
        <v>-2.1737309630631696E-2</v>
      </c>
      <c r="C26" s="33">
        <f>'Com Ajuste Sazonal'!C26/'Com Ajuste Sazonal'!C25-1</f>
        <v>5.4772125442361652E-3</v>
      </c>
      <c r="D26" s="32">
        <f>'Com Ajuste Sazonal'!D26/'Com Ajuste Sazonal'!D25-1</f>
        <v>-1.6599177146284116E-2</v>
      </c>
      <c r="E26" s="33">
        <f>'Com Ajuste Sazonal'!E26/'Com Ajuste Sazonal'!E25-1</f>
        <v>-3.6756445932208615E-2</v>
      </c>
      <c r="F26" s="32">
        <f>'Com Ajuste Sazonal'!F26/'Com Ajuste Sazonal'!F25-1</f>
        <v>3.9696526597543524E-3</v>
      </c>
      <c r="G26" s="33">
        <f>'Com Ajuste Sazonal'!G26/'Com Ajuste Sazonal'!G25-1</f>
        <v>-1.6923826538898679E-2</v>
      </c>
      <c r="H26" s="34">
        <f>'Com Ajuste Sazonal'!H26/'Com Ajuste Sazonal'!H25-1</f>
        <v>-1.3652905778752777E-2</v>
      </c>
      <c r="I26" s="18"/>
    </row>
    <row r="27" spans="1:9" ht="15" thickBot="1" x14ac:dyDescent="0.4">
      <c r="A27" s="14">
        <v>37226</v>
      </c>
      <c r="B27" s="35">
        <f>'Com Ajuste Sazonal'!B27/'Com Ajuste Sazonal'!B26-1</f>
        <v>-3.0581815362148435E-2</v>
      </c>
      <c r="C27" s="36">
        <f>'Com Ajuste Sazonal'!C27/'Com Ajuste Sazonal'!C26-1</f>
        <v>-8.8725537922305642E-2</v>
      </c>
      <c r="D27" s="35">
        <f>'Com Ajuste Sazonal'!D27/'Com Ajuste Sazonal'!D26-1</f>
        <v>-6.1386940711174565E-2</v>
      </c>
      <c r="E27" s="36">
        <f>'Com Ajuste Sazonal'!E27/'Com Ajuste Sazonal'!E26-1</f>
        <v>-4.7842707504951676E-2</v>
      </c>
      <c r="F27" s="35">
        <f>'Com Ajuste Sazonal'!F27/'Com Ajuste Sazonal'!F26-1</f>
        <v>-2.8760473640577433E-2</v>
      </c>
      <c r="G27" s="36">
        <f>'Com Ajuste Sazonal'!G27/'Com Ajuste Sazonal'!G26-1</f>
        <v>-9.8122033352873173E-3</v>
      </c>
      <c r="H27" s="37">
        <f>'Com Ajuste Sazonal'!H27/'Com Ajuste Sazonal'!H26-1</f>
        <v>-4.7173419584431664E-2</v>
      </c>
      <c r="I27" s="18"/>
    </row>
    <row r="28" spans="1:9" x14ac:dyDescent="0.35">
      <c r="A28" s="6">
        <v>37257</v>
      </c>
      <c r="B28" s="38">
        <f>'Com Ajuste Sazonal'!B28/'Com Ajuste Sazonal'!B27-1</f>
        <v>-8.35531589059757E-3</v>
      </c>
      <c r="C28" s="39">
        <f>'Com Ajuste Sazonal'!C28/'Com Ajuste Sazonal'!C27-1</f>
        <v>5.1855294507302752E-2</v>
      </c>
      <c r="D28" s="38">
        <f>'Com Ajuste Sazonal'!D28/'Com Ajuste Sazonal'!D27-1</f>
        <v>2.4212904821245829E-2</v>
      </c>
      <c r="E28" s="39">
        <f>'Com Ajuste Sazonal'!E28/'Com Ajuste Sazonal'!E27-1</f>
        <v>4.0338381135565093E-2</v>
      </c>
      <c r="F28" s="38">
        <f>'Com Ajuste Sazonal'!F28/'Com Ajuste Sazonal'!F27-1</f>
        <v>1.9925737037534086E-2</v>
      </c>
      <c r="G28" s="39">
        <f>'Com Ajuste Sazonal'!G28/'Com Ajuste Sazonal'!G27-1</f>
        <v>8.4629201354531336E-3</v>
      </c>
      <c r="H28" s="40">
        <f>'Com Ajuste Sazonal'!H28/'Com Ajuste Sazonal'!H27-1</f>
        <v>1.6032479460362792E-2</v>
      </c>
      <c r="I28" s="18"/>
    </row>
    <row r="29" spans="1:9" x14ac:dyDescent="0.35">
      <c r="A29" s="10">
        <v>37288</v>
      </c>
      <c r="B29" s="32">
        <f>'Com Ajuste Sazonal'!B29/'Com Ajuste Sazonal'!B28-1</f>
        <v>-5.4899904719173387E-3</v>
      </c>
      <c r="C29" s="33">
        <f>'Com Ajuste Sazonal'!C29/'Com Ajuste Sazonal'!C28-1</f>
        <v>-6.6231253269409485E-2</v>
      </c>
      <c r="D29" s="32">
        <f>'Com Ajuste Sazonal'!D29/'Com Ajuste Sazonal'!D28-1</f>
        <v>-1.0604729993631823E-3</v>
      </c>
      <c r="E29" s="33">
        <f>'Com Ajuste Sazonal'!E29/'Com Ajuste Sazonal'!E28-1</f>
        <v>-2.1887079972105705E-2</v>
      </c>
      <c r="F29" s="32">
        <f>'Com Ajuste Sazonal'!F29/'Com Ajuste Sazonal'!F28-1</f>
        <v>-1.7773177065057211E-2</v>
      </c>
      <c r="G29" s="33">
        <f>'Com Ajuste Sazonal'!G29/'Com Ajuste Sazonal'!G28-1</f>
        <v>2.0066899255476001E-2</v>
      </c>
      <c r="H29" s="34">
        <f>'Com Ajuste Sazonal'!H29/'Com Ajuste Sazonal'!H28-1</f>
        <v>-1.5397300158245697E-2</v>
      </c>
      <c r="I29" s="18"/>
    </row>
    <row r="30" spans="1:9" x14ac:dyDescent="0.35">
      <c r="A30" s="10">
        <v>37316</v>
      </c>
      <c r="B30" s="32">
        <f>'Com Ajuste Sazonal'!B30/'Com Ajuste Sazonal'!B29-1</f>
        <v>0.10646721278235116</v>
      </c>
      <c r="C30" s="33">
        <f>'Com Ajuste Sazonal'!C30/'Com Ajuste Sazonal'!C29-1</f>
        <v>0.13577722179919505</v>
      </c>
      <c r="D30" s="32">
        <f>'Com Ajuste Sazonal'!D30/'Com Ajuste Sazonal'!D29-1</f>
        <v>-3.1445125057760759E-3</v>
      </c>
      <c r="E30" s="33">
        <f>'Com Ajuste Sazonal'!E30/'Com Ajuste Sazonal'!E29-1</f>
        <v>-2.6454362813378096E-2</v>
      </c>
      <c r="F30" s="32">
        <f>'Com Ajuste Sazonal'!F30/'Com Ajuste Sazonal'!F29-1</f>
        <v>2.8758730328849902E-2</v>
      </c>
      <c r="G30" s="33">
        <f>'Com Ajuste Sazonal'!G30/'Com Ajuste Sazonal'!G29-1</f>
        <v>-1.2566588107860932E-2</v>
      </c>
      <c r="H30" s="34">
        <f>'Com Ajuste Sazonal'!H30/'Com Ajuste Sazonal'!H29-1</f>
        <v>3.4638869504535652E-2</v>
      </c>
      <c r="I30" s="18"/>
    </row>
    <row r="31" spans="1:9" x14ac:dyDescent="0.35">
      <c r="A31" s="10">
        <v>37347</v>
      </c>
      <c r="B31" s="32">
        <f>'Com Ajuste Sazonal'!B31/'Com Ajuste Sazonal'!B30-1</f>
        <v>-0.13835146794945219</v>
      </c>
      <c r="C31" s="33">
        <f>'Com Ajuste Sazonal'!C31/'Com Ajuste Sazonal'!C30-1</f>
        <v>8.4808259587021428E-3</v>
      </c>
      <c r="D31" s="32">
        <f>'Com Ajuste Sazonal'!D31/'Com Ajuste Sazonal'!D30-1</f>
        <v>4.0989783159566251E-2</v>
      </c>
      <c r="E31" s="33">
        <f>'Com Ajuste Sazonal'!E31/'Com Ajuste Sazonal'!E30-1</f>
        <v>0.13601072281831095</v>
      </c>
      <c r="F31" s="32">
        <f>'Com Ajuste Sazonal'!F31/'Com Ajuste Sazonal'!F30-1</f>
        <v>-8.0877884465125893E-3</v>
      </c>
      <c r="G31" s="33">
        <f>'Com Ajuste Sazonal'!G31/'Com Ajuste Sazonal'!G30-1</f>
        <v>3.6501250512417149E-2</v>
      </c>
      <c r="H31" s="34">
        <f>'Com Ajuste Sazonal'!H31/'Com Ajuste Sazonal'!H30-1</f>
        <v>1.1179401573210068E-2</v>
      </c>
      <c r="I31" s="18"/>
    </row>
    <row r="32" spans="1:9" x14ac:dyDescent="0.35">
      <c r="A32" s="10">
        <v>37377</v>
      </c>
      <c r="B32" s="32">
        <f>'Com Ajuste Sazonal'!B32/'Com Ajuste Sazonal'!B31-1</f>
        <v>2.9138878008752034E-2</v>
      </c>
      <c r="C32" s="33">
        <f>'Com Ajuste Sazonal'!C32/'Com Ajuste Sazonal'!C31-1</f>
        <v>-1.5043092191172613E-2</v>
      </c>
      <c r="D32" s="32">
        <f>'Com Ajuste Sazonal'!D32/'Com Ajuste Sazonal'!D31-1</f>
        <v>-8.3862062036232921E-3</v>
      </c>
      <c r="E32" s="33">
        <f>'Com Ajuste Sazonal'!E32/'Com Ajuste Sazonal'!E31-1</f>
        <v>-0.12872989186124018</v>
      </c>
      <c r="F32" s="32">
        <f>'Com Ajuste Sazonal'!F32/'Com Ajuste Sazonal'!F31-1</f>
        <v>-1.2650716296265241E-2</v>
      </c>
      <c r="G32" s="33">
        <f>'Com Ajuste Sazonal'!G32/'Com Ajuste Sazonal'!G31-1</f>
        <v>-1.301421586731133E-2</v>
      </c>
      <c r="H32" s="34">
        <f>'Com Ajuste Sazonal'!H32/'Com Ajuste Sazonal'!H31-1</f>
        <v>-3.2210660596813434E-2</v>
      </c>
      <c r="I32" s="18"/>
    </row>
    <row r="33" spans="1:9" x14ac:dyDescent="0.35">
      <c r="A33" s="10">
        <v>37408</v>
      </c>
      <c r="B33" s="32">
        <f>'Com Ajuste Sazonal'!B33/'Com Ajuste Sazonal'!B32-1</f>
        <v>1.9107238190366083E-2</v>
      </c>
      <c r="C33" s="33">
        <f>'Com Ajuste Sazonal'!C33/'Com Ajuste Sazonal'!C32-1</f>
        <v>2.2431988121122126E-2</v>
      </c>
      <c r="D33" s="32">
        <f>'Com Ajuste Sazonal'!D33/'Com Ajuste Sazonal'!D32-1</f>
        <v>-3.6430711412116179E-2</v>
      </c>
      <c r="E33" s="33">
        <f>'Com Ajuste Sazonal'!E33/'Com Ajuste Sazonal'!E32-1</f>
        <v>-4.6517894659919068E-2</v>
      </c>
      <c r="F33" s="32">
        <f>'Com Ajuste Sazonal'!F33/'Com Ajuste Sazonal'!F32-1</f>
        <v>-4.6710812080596464E-2</v>
      </c>
      <c r="G33" s="33">
        <f>'Com Ajuste Sazonal'!G33/'Com Ajuste Sazonal'!G32-1</f>
        <v>-1.6510197926905446E-2</v>
      </c>
      <c r="H33" s="34">
        <f>'Com Ajuste Sazonal'!H33/'Com Ajuste Sazonal'!H32-1</f>
        <v>-3.2007667538956786E-2</v>
      </c>
      <c r="I33" s="18"/>
    </row>
    <row r="34" spans="1:9" x14ac:dyDescent="0.35">
      <c r="A34" s="10">
        <v>37438</v>
      </c>
      <c r="B34" s="32">
        <f>'Com Ajuste Sazonal'!B34/'Com Ajuste Sazonal'!B33-1</f>
        <v>8.9714667139826343E-3</v>
      </c>
      <c r="C34" s="33">
        <f>'Com Ajuste Sazonal'!C34/'Com Ajuste Sazonal'!C33-1</f>
        <v>0.10505941154281406</v>
      </c>
      <c r="D34" s="32">
        <f>'Com Ajuste Sazonal'!D34/'Com Ajuste Sazonal'!D33-1</f>
        <v>-2.6503899108331064E-3</v>
      </c>
      <c r="E34" s="33">
        <f>'Com Ajuste Sazonal'!E34/'Com Ajuste Sazonal'!E33-1</f>
        <v>5.012142956366783E-2</v>
      </c>
      <c r="F34" s="32">
        <f>'Com Ajuste Sazonal'!F34/'Com Ajuste Sazonal'!F33-1</f>
        <v>5.5175953788185961E-2</v>
      </c>
      <c r="G34" s="33">
        <f>'Com Ajuste Sazonal'!G34/'Com Ajuste Sazonal'!G33-1</f>
        <v>-6.4452107399356473E-3</v>
      </c>
      <c r="H34" s="34">
        <f>'Com Ajuste Sazonal'!H34/'Com Ajuste Sazonal'!H33-1</f>
        <v>4.6258182514006485E-2</v>
      </c>
      <c r="I34" s="18"/>
    </row>
    <row r="35" spans="1:9" x14ac:dyDescent="0.35">
      <c r="A35" s="10">
        <v>37469</v>
      </c>
      <c r="B35" s="32">
        <f>'Com Ajuste Sazonal'!B35/'Com Ajuste Sazonal'!B34-1</f>
        <v>-1.6726569905907818E-2</v>
      </c>
      <c r="C35" s="33">
        <f>'Com Ajuste Sazonal'!C35/'Com Ajuste Sazonal'!C34-1</f>
        <v>-2.0929250173876923E-2</v>
      </c>
      <c r="D35" s="32">
        <f>'Com Ajuste Sazonal'!D35/'Com Ajuste Sazonal'!D34-1</f>
        <v>1.9213073900124611E-2</v>
      </c>
      <c r="E35" s="33">
        <f>'Com Ajuste Sazonal'!E35/'Com Ajuste Sazonal'!E34-1</f>
        <v>5.4008069279944948E-3</v>
      </c>
      <c r="F35" s="32">
        <f>'Com Ajuste Sazonal'!F35/'Com Ajuste Sazonal'!F34-1</f>
        <v>3.8141164609792888E-3</v>
      </c>
      <c r="G35" s="33">
        <f>'Com Ajuste Sazonal'!G35/'Com Ajuste Sazonal'!G34-1</f>
        <v>7.1171478826448364E-3</v>
      </c>
      <c r="H35" s="34">
        <f>'Com Ajuste Sazonal'!H35/'Com Ajuste Sazonal'!H34-1</f>
        <v>8.7468950968052628E-3</v>
      </c>
      <c r="I35" s="18"/>
    </row>
    <row r="36" spans="1:9" x14ac:dyDescent="0.35">
      <c r="A36" s="10">
        <v>37500</v>
      </c>
      <c r="B36" s="32">
        <f>'Com Ajuste Sazonal'!B36/'Com Ajuste Sazonal'!B35-1</f>
        <v>-2.2403834525377087E-2</v>
      </c>
      <c r="C36" s="33">
        <f>'Com Ajuste Sazonal'!C36/'Com Ajuste Sazonal'!C35-1</f>
        <v>-1.8129837528763737E-2</v>
      </c>
      <c r="D36" s="32">
        <f>'Com Ajuste Sazonal'!D36/'Com Ajuste Sazonal'!D35-1</f>
        <v>-2.3819879719187975E-2</v>
      </c>
      <c r="E36" s="33">
        <f>'Com Ajuste Sazonal'!E36/'Com Ajuste Sazonal'!E35-1</f>
        <v>3.2598265509129698E-2</v>
      </c>
      <c r="F36" s="32">
        <f>'Com Ajuste Sazonal'!F36/'Com Ajuste Sazonal'!F35-1</f>
        <v>-2.1285972644110029E-2</v>
      </c>
      <c r="G36" s="33">
        <f>'Com Ajuste Sazonal'!G36/'Com Ajuste Sazonal'!G35-1</f>
        <v>2.1409114125191531E-2</v>
      </c>
      <c r="H36" s="34">
        <f>'Com Ajuste Sazonal'!H36/'Com Ajuste Sazonal'!H35-1</f>
        <v>-2.142569523355764E-2</v>
      </c>
      <c r="I36" s="18"/>
    </row>
    <row r="37" spans="1:9" x14ac:dyDescent="0.35">
      <c r="A37" s="10">
        <v>37530</v>
      </c>
      <c r="B37" s="32">
        <f>'Com Ajuste Sazonal'!B37/'Com Ajuste Sazonal'!B36-1</f>
        <v>5.216627695867615E-3</v>
      </c>
      <c r="C37" s="33">
        <f>'Com Ajuste Sazonal'!C37/'Com Ajuste Sazonal'!C36-1</f>
        <v>1.0373020382075326E-2</v>
      </c>
      <c r="D37" s="32">
        <f>'Com Ajuste Sazonal'!D37/'Com Ajuste Sazonal'!D36-1</f>
        <v>2.8533994530432372E-2</v>
      </c>
      <c r="E37" s="33">
        <f>'Com Ajuste Sazonal'!E37/'Com Ajuste Sazonal'!E36-1</f>
        <v>-4.1518834950603267E-2</v>
      </c>
      <c r="F37" s="32">
        <f>'Com Ajuste Sazonal'!F37/'Com Ajuste Sazonal'!F36-1</f>
        <v>3.654062471407804E-2</v>
      </c>
      <c r="G37" s="33">
        <f>'Com Ajuste Sazonal'!G37/'Com Ajuste Sazonal'!G36-1</f>
        <v>-9.5009237009135994E-4</v>
      </c>
      <c r="H37" s="34">
        <f>'Com Ajuste Sazonal'!H37/'Com Ajuste Sazonal'!H36-1</f>
        <v>3.7227419028209585E-3</v>
      </c>
      <c r="I37" s="18"/>
    </row>
    <row r="38" spans="1:9" x14ac:dyDescent="0.35">
      <c r="A38" s="10">
        <v>37561</v>
      </c>
      <c r="B38" s="32">
        <f>'Com Ajuste Sazonal'!B38/'Com Ajuste Sazonal'!B37-1</f>
        <v>-6.307546175606138E-3</v>
      </c>
      <c r="C38" s="33">
        <f>'Com Ajuste Sazonal'!C38/'Com Ajuste Sazonal'!C37-1</f>
        <v>-3.2280029696924339E-2</v>
      </c>
      <c r="D38" s="32">
        <f>'Com Ajuste Sazonal'!D38/'Com Ajuste Sazonal'!D37-1</f>
        <v>1.115666871168508E-2</v>
      </c>
      <c r="E38" s="33">
        <f>'Com Ajuste Sazonal'!E38/'Com Ajuste Sazonal'!E37-1</f>
        <v>-8.4998120524786058E-2</v>
      </c>
      <c r="F38" s="32">
        <f>'Com Ajuste Sazonal'!F38/'Com Ajuste Sazonal'!F37-1</f>
        <v>-1.7624507810133916E-2</v>
      </c>
      <c r="G38" s="33">
        <f>'Com Ajuste Sazonal'!G38/'Com Ajuste Sazonal'!G37-1</f>
        <v>-4.3128498455328179E-3</v>
      </c>
      <c r="H38" s="34">
        <f>'Com Ajuste Sazonal'!H38/'Com Ajuste Sazonal'!H37-1</f>
        <v>-3.3717391211027348E-2</v>
      </c>
      <c r="I38" s="18"/>
    </row>
    <row r="39" spans="1:9" ht="15" thickBot="1" x14ac:dyDescent="0.4">
      <c r="A39" s="14">
        <v>37591</v>
      </c>
      <c r="B39" s="35">
        <f>'Com Ajuste Sazonal'!B39/'Com Ajuste Sazonal'!B38-1</f>
        <v>-8.9692982073612537E-3</v>
      </c>
      <c r="C39" s="36">
        <f>'Com Ajuste Sazonal'!C39/'Com Ajuste Sazonal'!C38-1</f>
        <v>1.8784756111400958E-2</v>
      </c>
      <c r="D39" s="35">
        <f>'Com Ajuste Sazonal'!D39/'Com Ajuste Sazonal'!D38-1</f>
        <v>-2.0399774442271479E-2</v>
      </c>
      <c r="E39" s="36">
        <f>'Com Ajuste Sazonal'!E39/'Com Ajuste Sazonal'!E38-1</f>
        <v>4.3458547924891233E-2</v>
      </c>
      <c r="F39" s="35">
        <f>'Com Ajuste Sazonal'!F39/'Com Ajuste Sazonal'!F38-1</f>
        <v>-2.5595850540529264E-2</v>
      </c>
      <c r="G39" s="36">
        <f>'Com Ajuste Sazonal'!G39/'Com Ajuste Sazonal'!G38-1</f>
        <v>-4.8810015862731593E-2</v>
      </c>
      <c r="H39" s="37">
        <f>'Com Ajuste Sazonal'!H39/'Com Ajuste Sazonal'!H38-1</f>
        <v>6.7926422667612396E-3</v>
      </c>
      <c r="I39" s="18"/>
    </row>
    <row r="40" spans="1:9" x14ac:dyDescent="0.35">
      <c r="A40" s="6">
        <v>37622</v>
      </c>
      <c r="B40" s="38">
        <f>'Com Ajuste Sazonal'!B40/'Com Ajuste Sazonal'!B39-1</f>
        <v>1.8722267300540274E-2</v>
      </c>
      <c r="C40" s="39">
        <f>'Com Ajuste Sazonal'!C40/'Com Ajuste Sazonal'!C39-1</f>
        <v>6.0720157916078099E-2</v>
      </c>
      <c r="D40" s="38">
        <f>'Com Ajuste Sazonal'!D40/'Com Ajuste Sazonal'!D39-1</f>
        <v>2.2446304397418793E-3</v>
      </c>
      <c r="E40" s="39">
        <f>'Com Ajuste Sazonal'!E40/'Com Ajuste Sazonal'!E39-1</f>
        <v>3.4509082790590284E-2</v>
      </c>
      <c r="F40" s="38">
        <f>'Com Ajuste Sazonal'!F40/'Com Ajuste Sazonal'!F39-1</f>
        <v>-2.5248434177599477E-2</v>
      </c>
      <c r="G40" s="39">
        <f>'Com Ajuste Sazonal'!G40/'Com Ajuste Sazonal'!G39-1</f>
        <v>1.2740957355448002E-2</v>
      </c>
      <c r="H40" s="40">
        <f>'Com Ajuste Sazonal'!H40/'Com Ajuste Sazonal'!H39-1</f>
        <v>2.330717417060324E-2</v>
      </c>
      <c r="I40" s="18"/>
    </row>
    <row r="41" spans="1:9" x14ac:dyDescent="0.35">
      <c r="A41" s="10">
        <v>37653</v>
      </c>
      <c r="B41" s="32">
        <f>'Com Ajuste Sazonal'!B41/'Com Ajuste Sazonal'!B40-1</f>
        <v>1.3048045557582766E-2</v>
      </c>
      <c r="C41" s="33">
        <f>'Com Ajuste Sazonal'!C41/'Com Ajuste Sazonal'!C40-1</f>
        <v>1.6021844150388542E-2</v>
      </c>
      <c r="D41" s="32">
        <f>'Com Ajuste Sazonal'!D41/'Com Ajuste Sazonal'!D40-1</f>
        <v>7.9512405680737253E-3</v>
      </c>
      <c r="E41" s="33">
        <f>'Com Ajuste Sazonal'!E41/'Com Ajuste Sazonal'!E40-1</f>
        <v>0.1247157324125383</v>
      </c>
      <c r="F41" s="32">
        <f>'Com Ajuste Sazonal'!F41/'Com Ajuste Sazonal'!F40-1</f>
        <v>6.747171211278058E-2</v>
      </c>
      <c r="G41" s="33">
        <f>'Com Ajuste Sazonal'!G41/'Com Ajuste Sazonal'!G40-1</f>
        <v>5.3961047620703972E-2</v>
      </c>
      <c r="H41" s="34">
        <f>'Com Ajuste Sazonal'!H41/'Com Ajuste Sazonal'!H40-1</f>
        <v>5.8251673619869937E-2</v>
      </c>
      <c r="I41" s="18"/>
    </row>
    <row r="42" spans="1:9" x14ac:dyDescent="0.35">
      <c r="A42" s="10">
        <v>37681</v>
      </c>
      <c r="B42" s="32">
        <f>'Com Ajuste Sazonal'!B42/'Com Ajuste Sazonal'!B41-1</f>
        <v>1.2194373192162544E-3</v>
      </c>
      <c r="C42" s="33">
        <f>'Com Ajuste Sazonal'!C42/'Com Ajuste Sazonal'!C41-1</f>
        <v>-0.17189412231667389</v>
      </c>
      <c r="D42" s="32">
        <f>'Com Ajuste Sazonal'!D42/'Com Ajuste Sazonal'!D41-1</f>
        <v>-6.2475136311515578E-2</v>
      </c>
      <c r="E42" s="33">
        <f>'Com Ajuste Sazonal'!E42/'Com Ajuste Sazonal'!E41-1</f>
        <v>-0.24778202345484412</v>
      </c>
      <c r="F42" s="32">
        <f>'Com Ajuste Sazonal'!F42/'Com Ajuste Sazonal'!F41-1</f>
        <v>-9.0989340960668907E-2</v>
      </c>
      <c r="G42" s="33">
        <f>'Com Ajuste Sazonal'!G42/'Com Ajuste Sazonal'!G41-1</f>
        <v>-7.1265888592121462E-2</v>
      </c>
      <c r="H42" s="34">
        <f>'Com Ajuste Sazonal'!H42/'Com Ajuste Sazonal'!H41-1</f>
        <v>-0.14473761951621023</v>
      </c>
      <c r="I42" s="18"/>
    </row>
    <row r="43" spans="1:9" x14ac:dyDescent="0.35">
      <c r="A43" s="10">
        <v>37712</v>
      </c>
      <c r="B43" s="32">
        <f>'Com Ajuste Sazonal'!B43/'Com Ajuste Sazonal'!B42-1</f>
        <v>3.1264745311736064E-2</v>
      </c>
      <c r="C43" s="33">
        <f>'Com Ajuste Sazonal'!C43/'Com Ajuste Sazonal'!C42-1</f>
        <v>9.4897872574130293E-2</v>
      </c>
      <c r="D43" s="32">
        <f>'Com Ajuste Sazonal'!D43/'Com Ajuste Sazonal'!D42-1</f>
        <v>3.4058644767960722E-2</v>
      </c>
      <c r="E43" s="33">
        <f>'Com Ajuste Sazonal'!E43/'Com Ajuste Sazonal'!E42-1</f>
        <v>0.17676956075725081</v>
      </c>
      <c r="F43" s="32">
        <f>'Com Ajuste Sazonal'!F43/'Com Ajuste Sazonal'!F42-1</f>
        <v>4.492536971050165E-2</v>
      </c>
      <c r="G43" s="33">
        <f>'Com Ajuste Sazonal'!G43/'Com Ajuste Sazonal'!G42-1</f>
        <v>6.8200160822892153E-2</v>
      </c>
      <c r="H43" s="34">
        <f>'Com Ajuste Sazonal'!H43/'Com Ajuste Sazonal'!H42-1</f>
        <v>0.11550033230821999</v>
      </c>
      <c r="I43" s="18"/>
    </row>
    <row r="44" spans="1:9" x14ac:dyDescent="0.35">
      <c r="A44" s="10">
        <v>37742</v>
      </c>
      <c r="B44" s="32">
        <f>'Com Ajuste Sazonal'!B44/'Com Ajuste Sazonal'!B43-1</f>
        <v>1.6633493281354994E-3</v>
      </c>
      <c r="C44" s="33">
        <f>'Com Ajuste Sazonal'!C44/'Com Ajuste Sazonal'!C43-1</f>
        <v>5.3202064789143577E-2</v>
      </c>
      <c r="D44" s="32">
        <f>'Com Ajuste Sazonal'!D44/'Com Ajuste Sazonal'!D43-1</f>
        <v>6.1746051861371054E-3</v>
      </c>
      <c r="E44" s="33">
        <f>'Com Ajuste Sazonal'!E44/'Com Ajuste Sazonal'!E43-1</f>
        <v>-7.6281556724603572E-2</v>
      </c>
      <c r="F44" s="32">
        <f>'Com Ajuste Sazonal'!F44/'Com Ajuste Sazonal'!F43-1</f>
        <v>-1.4483738952421499E-2</v>
      </c>
      <c r="G44" s="33">
        <f>'Com Ajuste Sazonal'!G44/'Com Ajuste Sazonal'!G43-1</f>
        <v>8.3193429923291706E-3</v>
      </c>
      <c r="H44" s="34">
        <f>'Com Ajuste Sazonal'!H44/'Com Ajuste Sazonal'!H43-1</f>
        <v>-1.8322488612509402E-2</v>
      </c>
      <c r="I44" s="18"/>
    </row>
    <row r="45" spans="1:9" x14ac:dyDescent="0.35">
      <c r="A45" s="10">
        <v>37773</v>
      </c>
      <c r="B45" s="32">
        <f>'Com Ajuste Sazonal'!B45/'Com Ajuste Sazonal'!B44-1</f>
        <v>-3.0388580700909551E-2</v>
      </c>
      <c r="C45" s="33">
        <f>'Com Ajuste Sazonal'!C45/'Com Ajuste Sazonal'!C44-1</f>
        <v>5.3722890679459345E-2</v>
      </c>
      <c r="D45" s="32">
        <f>'Com Ajuste Sazonal'!D45/'Com Ajuste Sazonal'!D44-1</f>
        <v>6.0023678405511927E-3</v>
      </c>
      <c r="E45" s="33">
        <f>'Com Ajuste Sazonal'!E45/'Com Ajuste Sazonal'!E44-1</f>
        <v>5.351979046282862E-2</v>
      </c>
      <c r="F45" s="32">
        <f>'Com Ajuste Sazonal'!F45/'Com Ajuste Sazonal'!F44-1</f>
        <v>-1.0425174866715126E-2</v>
      </c>
      <c r="G45" s="33">
        <f>'Com Ajuste Sazonal'!G45/'Com Ajuste Sazonal'!G44-1</f>
        <v>-5.0287901536024693E-2</v>
      </c>
      <c r="H45" s="34">
        <f>'Com Ajuste Sazonal'!H45/'Com Ajuste Sazonal'!H44-1</f>
        <v>-9.1799598431130391E-4</v>
      </c>
      <c r="I45" s="18"/>
    </row>
    <row r="46" spans="1:9" x14ac:dyDescent="0.35">
      <c r="A46" s="10">
        <v>37803</v>
      </c>
      <c r="B46" s="32">
        <f>'Com Ajuste Sazonal'!B46/'Com Ajuste Sazonal'!B45-1</f>
        <v>-2.9636860866962267E-2</v>
      </c>
      <c r="C46" s="33">
        <f>'Com Ajuste Sazonal'!C46/'Com Ajuste Sazonal'!C45-1</f>
        <v>2.7534094037498624E-2</v>
      </c>
      <c r="D46" s="32">
        <f>'Com Ajuste Sazonal'!D46/'Com Ajuste Sazonal'!D45-1</f>
        <v>-7.2578770083766564E-3</v>
      </c>
      <c r="E46" s="33">
        <f>'Com Ajuste Sazonal'!E46/'Com Ajuste Sazonal'!E45-1</f>
        <v>-1.7450995420490889E-2</v>
      </c>
      <c r="F46" s="32">
        <f>'Com Ajuste Sazonal'!F46/'Com Ajuste Sazonal'!F45-1</f>
        <v>3.2965033390860432E-2</v>
      </c>
      <c r="G46" s="33">
        <f>'Com Ajuste Sazonal'!G46/'Com Ajuste Sazonal'!G45-1</f>
        <v>1.379937344011517E-2</v>
      </c>
      <c r="H46" s="34">
        <f>'Com Ajuste Sazonal'!H46/'Com Ajuste Sazonal'!H45-1</f>
        <v>2.3711284089054097E-3</v>
      </c>
      <c r="I46" s="18"/>
    </row>
    <row r="47" spans="1:9" x14ac:dyDescent="0.35">
      <c r="A47" s="10">
        <v>37834</v>
      </c>
      <c r="B47" s="32">
        <f>'Com Ajuste Sazonal'!B47/'Com Ajuste Sazonal'!B46-1</f>
        <v>-2.6412739809098529E-3</v>
      </c>
      <c r="C47" s="33">
        <f>'Com Ajuste Sazonal'!C47/'Com Ajuste Sazonal'!C46-1</f>
        <v>-3.6945359736396011E-2</v>
      </c>
      <c r="D47" s="32">
        <f>'Com Ajuste Sazonal'!D47/'Com Ajuste Sazonal'!D46-1</f>
        <v>-3.1571437493694288E-2</v>
      </c>
      <c r="E47" s="33">
        <f>'Com Ajuste Sazonal'!E47/'Com Ajuste Sazonal'!E46-1</f>
        <v>-7.8549384973160885E-2</v>
      </c>
      <c r="F47" s="32">
        <f>'Com Ajuste Sazonal'!F47/'Com Ajuste Sazonal'!F46-1</f>
        <v>4.2082763555269853E-2</v>
      </c>
      <c r="G47" s="33">
        <f>'Com Ajuste Sazonal'!G47/'Com Ajuste Sazonal'!G46-1</f>
        <v>-2.2276549076952756E-3</v>
      </c>
      <c r="H47" s="34">
        <f>'Com Ajuste Sazonal'!H47/'Com Ajuste Sazonal'!H46-1</f>
        <v>-2.2456143399570694E-2</v>
      </c>
      <c r="I47" s="18"/>
    </row>
    <row r="48" spans="1:9" x14ac:dyDescent="0.35">
      <c r="A48" s="10">
        <v>37865</v>
      </c>
      <c r="B48" s="32">
        <f>'Com Ajuste Sazonal'!B48/'Com Ajuste Sazonal'!B47-1</f>
        <v>7.6530926050564219E-3</v>
      </c>
      <c r="C48" s="33">
        <f>'Com Ajuste Sazonal'!C48/'Com Ajuste Sazonal'!C47-1</f>
        <v>0.10537592439574306</v>
      </c>
      <c r="D48" s="32">
        <f>'Com Ajuste Sazonal'!D48/'Com Ajuste Sazonal'!D47-1</f>
        <v>8.760241199947405E-2</v>
      </c>
      <c r="E48" s="33">
        <f>'Com Ajuste Sazonal'!E48/'Com Ajuste Sazonal'!E47-1</f>
        <v>0.23832350536900471</v>
      </c>
      <c r="F48" s="32">
        <f>'Com Ajuste Sazonal'!F48/'Com Ajuste Sazonal'!F47-1</f>
        <v>2.6694503211775134E-2</v>
      </c>
      <c r="G48" s="33">
        <f>'Com Ajuste Sazonal'!G48/'Com Ajuste Sazonal'!G47-1</f>
        <v>-9.2611144823164793E-3</v>
      </c>
      <c r="H48" s="34">
        <f>'Com Ajuste Sazonal'!H48/'Com Ajuste Sazonal'!H47-1</f>
        <v>8.0399799122717219E-2</v>
      </c>
      <c r="I48" s="18"/>
    </row>
    <row r="49" spans="1:9" x14ac:dyDescent="0.35">
      <c r="A49" s="10">
        <v>37895</v>
      </c>
      <c r="B49" s="32">
        <f>'Com Ajuste Sazonal'!B49/'Com Ajuste Sazonal'!B48-1</f>
        <v>1.465628193635915E-2</v>
      </c>
      <c r="C49" s="33">
        <f>'Com Ajuste Sazonal'!C49/'Com Ajuste Sazonal'!C48-1</f>
        <v>1.6167626431665028E-2</v>
      </c>
      <c r="D49" s="32">
        <f>'Com Ajuste Sazonal'!D49/'Com Ajuste Sazonal'!D48-1</f>
        <v>-8.8364487260186309E-3</v>
      </c>
      <c r="E49" s="33">
        <f>'Com Ajuste Sazonal'!E49/'Com Ajuste Sazonal'!E48-1</f>
        <v>-5.2207908735499298E-2</v>
      </c>
      <c r="F49" s="32">
        <f>'Com Ajuste Sazonal'!F49/'Com Ajuste Sazonal'!F48-1</f>
        <v>3.5322433904104944E-2</v>
      </c>
      <c r="G49" s="33">
        <f>'Com Ajuste Sazonal'!G49/'Com Ajuste Sazonal'!G48-1</f>
        <v>2.1041318469874781E-2</v>
      </c>
      <c r="H49" s="34">
        <f>'Com Ajuste Sazonal'!H49/'Com Ajuste Sazonal'!H48-1</f>
        <v>1.7441095169146159E-3</v>
      </c>
      <c r="I49" s="18"/>
    </row>
    <row r="50" spans="1:9" x14ac:dyDescent="0.35">
      <c r="A50" s="10">
        <v>37926</v>
      </c>
      <c r="B50" s="32">
        <f>'Com Ajuste Sazonal'!B50/'Com Ajuste Sazonal'!B49-1</f>
        <v>-1.2547051442912682E-4</v>
      </c>
      <c r="C50" s="33">
        <f>'Com Ajuste Sazonal'!C50/'Com Ajuste Sazonal'!C49-1</f>
        <v>1.2221133763377301E-2</v>
      </c>
      <c r="D50" s="32">
        <f>'Com Ajuste Sazonal'!D50/'Com Ajuste Sazonal'!D49-1</f>
        <v>-1.8343578539485872E-2</v>
      </c>
      <c r="E50" s="33">
        <f>'Com Ajuste Sazonal'!E50/'Com Ajuste Sazonal'!E49-1</f>
        <v>-4.7136043565677688E-2</v>
      </c>
      <c r="F50" s="32">
        <f>'Com Ajuste Sazonal'!F50/'Com Ajuste Sazonal'!F49-1</f>
        <v>-6.7955944218743847E-3</v>
      </c>
      <c r="G50" s="33">
        <f>'Com Ajuste Sazonal'!G50/'Com Ajuste Sazonal'!G49-1</f>
        <v>-1.5486196685733367E-2</v>
      </c>
      <c r="H50" s="34">
        <f>'Com Ajuste Sazonal'!H50/'Com Ajuste Sazonal'!H49-1</f>
        <v>-1.5690187575966519E-2</v>
      </c>
      <c r="I50" s="18"/>
    </row>
    <row r="51" spans="1:9" ht="15" thickBot="1" x14ac:dyDescent="0.4">
      <c r="A51" s="14">
        <v>37956</v>
      </c>
      <c r="B51" s="35">
        <f>'Com Ajuste Sazonal'!B51/'Com Ajuste Sazonal'!B50-1</f>
        <v>-1.2988687327778692E-2</v>
      </c>
      <c r="C51" s="36">
        <f>'Com Ajuste Sazonal'!C51/'Com Ajuste Sazonal'!C50-1</f>
        <v>1.3045018460965396E-2</v>
      </c>
      <c r="D51" s="35">
        <f>'Com Ajuste Sazonal'!D51/'Com Ajuste Sazonal'!D50-1</f>
        <v>3.4222372758991204E-2</v>
      </c>
      <c r="E51" s="36">
        <f>'Com Ajuste Sazonal'!E51/'Com Ajuste Sazonal'!E50-1</f>
        <v>2.1355916165964661E-2</v>
      </c>
      <c r="F51" s="35">
        <f>'Com Ajuste Sazonal'!F51/'Com Ajuste Sazonal'!F50-1</f>
        <v>-2.1158483944609507E-2</v>
      </c>
      <c r="G51" s="36">
        <f>'Com Ajuste Sazonal'!G51/'Com Ajuste Sazonal'!G50-1</f>
        <v>4.1035987681731001E-2</v>
      </c>
      <c r="H51" s="37">
        <f>'Com Ajuste Sazonal'!H51/'Com Ajuste Sazonal'!H50-1</f>
        <v>1.5988269011751877E-2</v>
      </c>
      <c r="I51" s="18"/>
    </row>
    <row r="52" spans="1:9" x14ac:dyDescent="0.35">
      <c r="A52" s="6">
        <v>37987</v>
      </c>
      <c r="B52" s="38">
        <f>'Com Ajuste Sazonal'!B52/'Com Ajuste Sazonal'!B51-1</f>
        <v>1.5242580301333408E-2</v>
      </c>
      <c r="C52" s="39">
        <f>'Com Ajuste Sazonal'!C52/'Com Ajuste Sazonal'!C51-1</f>
        <v>-1.2127198595494493E-2</v>
      </c>
      <c r="D52" s="38">
        <f>'Com Ajuste Sazonal'!D52/'Com Ajuste Sazonal'!D51-1</f>
        <v>-3.8540732942522471E-3</v>
      </c>
      <c r="E52" s="39">
        <f>'Com Ajuste Sazonal'!E52/'Com Ajuste Sazonal'!E51-1</f>
        <v>1.1939282207111379E-2</v>
      </c>
      <c r="F52" s="38">
        <f>'Com Ajuste Sazonal'!F52/'Com Ajuste Sazonal'!F51-1</f>
        <v>-2.6273585939751154E-3</v>
      </c>
      <c r="G52" s="39">
        <f>'Com Ajuste Sazonal'!G52/'Com Ajuste Sazonal'!G51-1</f>
        <v>-4.270788326870778E-2</v>
      </c>
      <c r="H52" s="40">
        <f>'Com Ajuste Sazonal'!H52/'Com Ajuste Sazonal'!H51-1</f>
        <v>-7.5614017438649928E-3</v>
      </c>
      <c r="I52" s="18"/>
    </row>
    <row r="53" spans="1:9" x14ac:dyDescent="0.35">
      <c r="A53" s="10">
        <v>38018</v>
      </c>
      <c r="B53" s="32">
        <f>'Com Ajuste Sazonal'!B53/'Com Ajuste Sazonal'!B52-1</f>
        <v>2.3764309105849257E-2</v>
      </c>
      <c r="C53" s="33">
        <f>'Com Ajuste Sazonal'!C53/'Com Ajuste Sazonal'!C52-1</f>
        <v>5.6928281313317619E-4</v>
      </c>
      <c r="D53" s="32">
        <f>'Com Ajuste Sazonal'!D53/'Com Ajuste Sazonal'!D52-1</f>
        <v>-3.6118865765233377E-3</v>
      </c>
      <c r="E53" s="33">
        <f>'Com Ajuste Sazonal'!E53/'Com Ajuste Sazonal'!E52-1</f>
        <v>1.3251762896437036E-2</v>
      </c>
      <c r="F53" s="32">
        <f>'Com Ajuste Sazonal'!F53/'Com Ajuste Sazonal'!F52-1</f>
        <v>1.6417751461279551E-3</v>
      </c>
      <c r="G53" s="33">
        <f>'Com Ajuste Sazonal'!G53/'Com Ajuste Sazonal'!G52-1</f>
        <v>2.1688724055290765E-2</v>
      </c>
      <c r="H53" s="34">
        <f>'Com Ajuste Sazonal'!H53/'Com Ajuste Sazonal'!H52-1</f>
        <v>5.1055449362427119E-3</v>
      </c>
      <c r="I53" s="18"/>
    </row>
    <row r="54" spans="1:9" x14ac:dyDescent="0.35">
      <c r="A54" s="10">
        <v>38047</v>
      </c>
      <c r="B54" s="32">
        <f>'Com Ajuste Sazonal'!B54/'Com Ajuste Sazonal'!B53-1</f>
        <v>6.3322531024521123E-3</v>
      </c>
      <c r="C54" s="33">
        <f>'Com Ajuste Sazonal'!C54/'Com Ajuste Sazonal'!C53-1</f>
        <v>2.3848861170377544E-2</v>
      </c>
      <c r="D54" s="32">
        <f>'Com Ajuste Sazonal'!D54/'Com Ajuste Sazonal'!D53-1</f>
        <v>2.0989488130047196E-2</v>
      </c>
      <c r="E54" s="33">
        <f>'Com Ajuste Sazonal'!E54/'Com Ajuste Sazonal'!E53-1</f>
        <v>4.8731345137820625E-2</v>
      </c>
      <c r="F54" s="32">
        <f>'Com Ajuste Sazonal'!F54/'Com Ajuste Sazonal'!F53-1</f>
        <v>-1.9934031505526639E-2</v>
      </c>
      <c r="G54" s="33">
        <f>'Com Ajuste Sazonal'!G54/'Com Ajuste Sazonal'!G53-1</f>
        <v>7.6080927547686361E-2</v>
      </c>
      <c r="H54" s="34">
        <f>'Com Ajuste Sazonal'!H54/'Com Ajuste Sazonal'!H53-1</f>
        <v>2.0989412675152197E-2</v>
      </c>
      <c r="I54" s="18"/>
    </row>
    <row r="55" spans="1:9" x14ac:dyDescent="0.35">
      <c r="A55" s="10">
        <v>38078</v>
      </c>
      <c r="B55" s="32">
        <f>'Com Ajuste Sazonal'!B55/'Com Ajuste Sazonal'!B54-1</f>
        <v>6.0160015984946913E-3</v>
      </c>
      <c r="C55" s="33">
        <f>'Com Ajuste Sazonal'!C55/'Com Ajuste Sazonal'!C54-1</f>
        <v>-1.5745002208574777E-3</v>
      </c>
      <c r="D55" s="32">
        <f>'Com Ajuste Sazonal'!D55/'Com Ajuste Sazonal'!D54-1</f>
        <v>-2.4466285192859538E-2</v>
      </c>
      <c r="E55" s="33">
        <f>'Com Ajuste Sazonal'!E55/'Com Ajuste Sazonal'!E54-1</f>
        <v>-3.5139902689500291E-2</v>
      </c>
      <c r="F55" s="32">
        <f>'Com Ajuste Sazonal'!F55/'Com Ajuste Sazonal'!F54-1</f>
        <v>7.7816722500192448E-3</v>
      </c>
      <c r="G55" s="33">
        <f>'Com Ajuste Sazonal'!G55/'Com Ajuste Sazonal'!G54-1</f>
        <v>-6.1090628651921941E-2</v>
      </c>
      <c r="H55" s="34">
        <f>'Com Ajuste Sazonal'!H55/'Com Ajuste Sazonal'!H54-1</f>
        <v>1.6933367200064886E-3</v>
      </c>
      <c r="I55" s="18"/>
    </row>
    <row r="56" spans="1:9" x14ac:dyDescent="0.35">
      <c r="A56" s="10">
        <v>38108</v>
      </c>
      <c r="B56" s="32">
        <f>'Com Ajuste Sazonal'!B56/'Com Ajuste Sazonal'!B55-1</f>
        <v>-1.1766399968221153E-2</v>
      </c>
      <c r="C56" s="33">
        <f>'Com Ajuste Sazonal'!C56/'Com Ajuste Sazonal'!C55-1</f>
        <v>3.9827744914050944E-2</v>
      </c>
      <c r="D56" s="32">
        <f>'Com Ajuste Sazonal'!D56/'Com Ajuste Sazonal'!D55-1</f>
        <v>-6.7757791400916423E-3</v>
      </c>
      <c r="E56" s="33">
        <f>'Com Ajuste Sazonal'!E56/'Com Ajuste Sazonal'!E55-1</f>
        <v>3.4482065843401077E-2</v>
      </c>
      <c r="F56" s="32">
        <f>'Com Ajuste Sazonal'!F56/'Com Ajuste Sazonal'!F55-1</f>
        <v>4.3767614118982223E-2</v>
      </c>
      <c r="G56" s="33">
        <f>'Com Ajuste Sazonal'!G56/'Com Ajuste Sazonal'!G55-1</f>
        <v>-1.8034176930501467E-3</v>
      </c>
      <c r="H56" s="34">
        <f>'Com Ajuste Sazonal'!H56/'Com Ajuste Sazonal'!H55-1</f>
        <v>1.434085594342549E-2</v>
      </c>
      <c r="I56" s="18"/>
    </row>
    <row r="57" spans="1:9" x14ac:dyDescent="0.35">
      <c r="A57" s="10">
        <v>38139</v>
      </c>
      <c r="B57" s="32">
        <f>'Com Ajuste Sazonal'!B57/'Com Ajuste Sazonal'!B56-1</f>
        <v>3.309500242015595E-3</v>
      </c>
      <c r="C57" s="33">
        <f>'Com Ajuste Sazonal'!C57/'Com Ajuste Sazonal'!C56-1</f>
        <v>2.6577913499974182E-2</v>
      </c>
      <c r="D57" s="32">
        <f>'Com Ajuste Sazonal'!D57/'Com Ajuste Sazonal'!D56-1</f>
        <v>4.560389907912743E-2</v>
      </c>
      <c r="E57" s="33">
        <f>'Com Ajuste Sazonal'!E57/'Com Ajuste Sazonal'!E56-1</f>
        <v>8.0124034620936646E-2</v>
      </c>
      <c r="F57" s="32">
        <f>'Com Ajuste Sazonal'!F57/'Com Ajuste Sazonal'!F56-1</f>
        <v>-7.7629428774466103E-3</v>
      </c>
      <c r="G57" s="33">
        <f>'Com Ajuste Sazonal'!G57/'Com Ajuste Sazonal'!G56-1</f>
        <v>-1.9578153076247329E-3</v>
      </c>
      <c r="H57" s="34">
        <f>'Com Ajuste Sazonal'!H57/'Com Ajuste Sazonal'!H56-1</f>
        <v>2.8875379939209855E-2</v>
      </c>
      <c r="I57" s="18"/>
    </row>
    <row r="58" spans="1:9" x14ac:dyDescent="0.35">
      <c r="A58" s="10">
        <v>38169</v>
      </c>
      <c r="B58" s="32">
        <f>'Com Ajuste Sazonal'!B58/'Com Ajuste Sazonal'!B57-1</f>
        <v>1.9028620554382591E-2</v>
      </c>
      <c r="C58" s="33">
        <f>'Com Ajuste Sazonal'!C58/'Com Ajuste Sazonal'!C57-1</f>
        <v>2.0752629591130667E-2</v>
      </c>
      <c r="D58" s="32">
        <f>'Com Ajuste Sazonal'!D58/'Com Ajuste Sazonal'!D57-1</f>
        <v>-1.956676508733679E-2</v>
      </c>
      <c r="E58" s="33">
        <f>'Com Ajuste Sazonal'!E58/'Com Ajuste Sazonal'!E57-1</f>
        <v>-1.6761562281490283E-2</v>
      </c>
      <c r="F58" s="32">
        <f>'Com Ajuste Sazonal'!F58/'Com Ajuste Sazonal'!F57-1</f>
        <v>5.3764061909531424E-3</v>
      </c>
      <c r="G58" s="33">
        <f>'Com Ajuste Sazonal'!G58/'Com Ajuste Sazonal'!G57-1</f>
        <v>1.3501632843643696E-2</v>
      </c>
      <c r="H58" s="34">
        <f>'Com Ajuste Sazonal'!H58/'Com Ajuste Sazonal'!H57-1</f>
        <v>1.2910205136314135E-2</v>
      </c>
      <c r="I58" s="18"/>
    </row>
    <row r="59" spans="1:9" x14ac:dyDescent="0.35">
      <c r="A59" s="10">
        <v>38200</v>
      </c>
      <c r="B59" s="32">
        <f>'Com Ajuste Sazonal'!B59/'Com Ajuste Sazonal'!B58-1</f>
        <v>1.0872414177221845E-2</v>
      </c>
      <c r="C59" s="33">
        <f>'Com Ajuste Sazonal'!C59/'Com Ajuste Sazonal'!C58-1</f>
        <v>-8.3431565160445587E-3</v>
      </c>
      <c r="D59" s="32">
        <f>'Com Ajuste Sazonal'!D59/'Com Ajuste Sazonal'!D58-1</f>
        <v>-2.3106159541028903E-2</v>
      </c>
      <c r="E59" s="33">
        <f>'Com Ajuste Sazonal'!E59/'Com Ajuste Sazonal'!E58-1</f>
        <v>-1.5291775032509669E-2</v>
      </c>
      <c r="F59" s="32">
        <f>'Com Ajuste Sazonal'!F59/'Com Ajuste Sazonal'!F58-1</f>
        <v>-8.0538179597826165E-2</v>
      </c>
      <c r="G59" s="33">
        <f>'Com Ajuste Sazonal'!G59/'Com Ajuste Sazonal'!G58-1</f>
        <v>-1.8760324404193507E-2</v>
      </c>
      <c r="H59" s="34">
        <f>'Com Ajuste Sazonal'!H59/'Com Ajuste Sazonal'!H58-1</f>
        <v>-1.1696685748662228E-2</v>
      </c>
      <c r="I59" s="18"/>
    </row>
    <row r="60" spans="1:9" x14ac:dyDescent="0.35">
      <c r="A60" s="10">
        <v>38231</v>
      </c>
      <c r="B60" s="32">
        <f>'Com Ajuste Sazonal'!B60/'Com Ajuste Sazonal'!B59-1</f>
        <v>1.1230292295500988E-2</v>
      </c>
      <c r="C60" s="33">
        <f>'Com Ajuste Sazonal'!C60/'Com Ajuste Sazonal'!C59-1</f>
        <v>1.333654722438693E-2</v>
      </c>
      <c r="D60" s="32">
        <f>'Com Ajuste Sazonal'!D60/'Com Ajuste Sazonal'!D59-1</f>
        <v>-8.1638862126669487E-3</v>
      </c>
      <c r="E60" s="33">
        <f>'Com Ajuste Sazonal'!E60/'Com Ajuste Sazonal'!E59-1</f>
        <v>1.1204331516154742E-3</v>
      </c>
      <c r="F60" s="32">
        <f>'Com Ajuste Sazonal'!F60/'Com Ajuste Sazonal'!F59-1</f>
        <v>-1.300136386681261E-2</v>
      </c>
      <c r="G60" s="33">
        <f>'Com Ajuste Sazonal'!G60/'Com Ajuste Sazonal'!G59-1</f>
        <v>-8.62188082488069E-3</v>
      </c>
      <c r="H60" s="34">
        <f>'Com Ajuste Sazonal'!H60/'Com Ajuste Sazonal'!H59-1</f>
        <v>3.8333143914952572E-3</v>
      </c>
      <c r="I60" s="18"/>
    </row>
    <row r="61" spans="1:9" x14ac:dyDescent="0.35">
      <c r="A61" s="10">
        <v>38261</v>
      </c>
      <c r="B61" s="32">
        <f>'Com Ajuste Sazonal'!B61/'Com Ajuste Sazonal'!B60-1</f>
        <v>9.0110590999197271E-3</v>
      </c>
      <c r="C61" s="33">
        <f>'Com Ajuste Sazonal'!C61/'Com Ajuste Sazonal'!C60-1</f>
        <v>-1.6865923080181533E-2</v>
      </c>
      <c r="D61" s="32">
        <f>'Com Ajuste Sazonal'!D61/'Com Ajuste Sazonal'!D60-1</f>
        <v>-3.0656255809629829E-2</v>
      </c>
      <c r="E61" s="33">
        <f>'Com Ajuste Sazonal'!E61/'Com Ajuste Sazonal'!E60-1</f>
        <v>-3.201512025508213E-2</v>
      </c>
      <c r="F61" s="32">
        <f>'Com Ajuste Sazonal'!F61/'Com Ajuste Sazonal'!F60-1</f>
        <v>-3.7550032646697318E-2</v>
      </c>
      <c r="G61" s="33">
        <f>'Com Ajuste Sazonal'!G61/'Com Ajuste Sazonal'!G60-1</f>
        <v>-5.3374425957188554E-2</v>
      </c>
      <c r="H61" s="34">
        <f>'Com Ajuste Sazonal'!H61/'Com Ajuste Sazonal'!H60-1</f>
        <v>-1.7633073190014836E-2</v>
      </c>
      <c r="I61" s="18"/>
    </row>
    <row r="62" spans="1:9" x14ac:dyDescent="0.35">
      <c r="A62" s="10">
        <v>38292</v>
      </c>
      <c r="B62" s="32">
        <f>'Com Ajuste Sazonal'!B62/'Com Ajuste Sazonal'!B61-1</f>
        <v>6.4116613778797404E-3</v>
      </c>
      <c r="C62" s="33">
        <f>'Com Ajuste Sazonal'!C62/'Com Ajuste Sazonal'!C61-1</f>
        <v>3.4764595727756475E-2</v>
      </c>
      <c r="D62" s="32">
        <f>'Com Ajuste Sazonal'!D62/'Com Ajuste Sazonal'!D61-1</f>
        <v>1.3316056462284953E-2</v>
      </c>
      <c r="E62" s="33">
        <f>'Com Ajuste Sazonal'!E62/'Com Ajuste Sazonal'!E61-1</f>
        <v>0.11615606714873383</v>
      </c>
      <c r="F62" s="32">
        <f>'Com Ajuste Sazonal'!F62/'Com Ajuste Sazonal'!F61-1</f>
        <v>1.0760568885681554E-2</v>
      </c>
      <c r="G62" s="33">
        <f>'Com Ajuste Sazonal'!G62/'Com Ajuste Sazonal'!G61-1</f>
        <v>5.3980029988070832E-2</v>
      </c>
      <c r="H62" s="34">
        <f>'Com Ajuste Sazonal'!H62/'Com Ajuste Sazonal'!H61-1</f>
        <v>4.5857473814984173E-2</v>
      </c>
      <c r="I62" s="18"/>
    </row>
    <row r="63" spans="1:9" ht="15" thickBot="1" x14ac:dyDescent="0.4">
      <c r="A63" s="14">
        <v>38322</v>
      </c>
      <c r="B63" s="35">
        <f>'Com Ajuste Sazonal'!B63/'Com Ajuste Sazonal'!B62-1</f>
        <v>-4.6727718327018719E-3</v>
      </c>
      <c r="C63" s="36">
        <f>'Com Ajuste Sazonal'!C63/'Com Ajuste Sazonal'!C62-1</f>
        <v>4.6863589191682431E-2</v>
      </c>
      <c r="D63" s="35">
        <f>'Com Ajuste Sazonal'!D63/'Com Ajuste Sazonal'!D62-1</f>
        <v>2.705576880992222E-2</v>
      </c>
      <c r="E63" s="36">
        <f>'Com Ajuste Sazonal'!E63/'Com Ajuste Sazonal'!E62-1</f>
        <v>4.2003372784225723E-2</v>
      </c>
      <c r="F63" s="35">
        <f>'Com Ajuste Sazonal'!F63/'Com Ajuste Sazonal'!F62-1</f>
        <v>6.7401190657687682E-2</v>
      </c>
      <c r="G63" s="36">
        <f>'Com Ajuste Sazonal'!G63/'Com Ajuste Sazonal'!G62-1</f>
        <v>2.8080173678276088E-2</v>
      </c>
      <c r="H63" s="37">
        <f>'Com Ajuste Sazonal'!H63/'Com Ajuste Sazonal'!H62-1</f>
        <v>3.3622831101398853E-2</v>
      </c>
      <c r="I63" s="18"/>
    </row>
    <row r="64" spans="1:9" x14ac:dyDescent="0.35">
      <c r="A64" s="6">
        <v>38353</v>
      </c>
      <c r="B64" s="38">
        <f>'Com Ajuste Sazonal'!B64/'Com Ajuste Sazonal'!B63-1</f>
        <v>5.470025843890447E-3</v>
      </c>
      <c r="C64" s="39">
        <f>'Com Ajuste Sazonal'!C64/'Com Ajuste Sazonal'!C63-1</f>
        <v>-9.0443189988833605E-3</v>
      </c>
      <c r="D64" s="38">
        <f>'Com Ajuste Sazonal'!D64/'Com Ajuste Sazonal'!D63-1</f>
        <v>-3.3122292645901941E-2</v>
      </c>
      <c r="E64" s="39">
        <f>'Com Ajuste Sazonal'!E64/'Com Ajuste Sazonal'!E63-1</f>
        <v>-6.798434313291124E-2</v>
      </c>
      <c r="F64" s="38">
        <f>'Com Ajuste Sazonal'!F64/'Com Ajuste Sazonal'!F63-1</f>
        <v>-2.1342748551661184E-2</v>
      </c>
      <c r="G64" s="39">
        <f>'Com Ajuste Sazonal'!G64/'Com Ajuste Sazonal'!G63-1</f>
        <v>-2.1130685804449434E-2</v>
      </c>
      <c r="H64" s="40">
        <f>'Com Ajuste Sazonal'!H64/'Com Ajuste Sazonal'!H63-1</f>
        <v>-2.742441436036791E-2</v>
      </c>
      <c r="I64" s="18"/>
    </row>
    <row r="65" spans="1:9" x14ac:dyDescent="0.35">
      <c r="A65" s="10">
        <v>38384</v>
      </c>
      <c r="B65" s="32">
        <f>'Com Ajuste Sazonal'!B65/'Com Ajuste Sazonal'!B64-1</f>
        <v>1.7763655859720062E-2</v>
      </c>
      <c r="C65" s="33">
        <f>'Com Ajuste Sazonal'!C65/'Com Ajuste Sazonal'!C64-1</f>
        <v>9.2658060572003986E-3</v>
      </c>
      <c r="D65" s="32">
        <f>'Com Ajuste Sazonal'!D65/'Com Ajuste Sazonal'!D64-1</f>
        <v>-8.9841437367700339E-3</v>
      </c>
      <c r="E65" s="33">
        <f>'Com Ajuste Sazonal'!E65/'Com Ajuste Sazonal'!E64-1</f>
        <v>-7.5972342264477133E-2</v>
      </c>
      <c r="F65" s="32">
        <f>'Com Ajuste Sazonal'!F65/'Com Ajuste Sazonal'!F64-1</f>
        <v>4.3801492561221789E-3</v>
      </c>
      <c r="G65" s="33">
        <f>'Com Ajuste Sazonal'!G65/'Com Ajuste Sazonal'!G64-1</f>
        <v>-6.123350887977963E-2</v>
      </c>
      <c r="H65" s="34">
        <f>'Com Ajuste Sazonal'!H65/'Com Ajuste Sazonal'!H64-1</f>
        <v>-3.2307449348333184E-2</v>
      </c>
      <c r="I65" s="18"/>
    </row>
    <row r="66" spans="1:9" x14ac:dyDescent="0.35">
      <c r="A66" s="10">
        <v>38412</v>
      </c>
      <c r="B66" s="32">
        <f>'Com Ajuste Sazonal'!B66/'Com Ajuste Sazonal'!B65-1</f>
        <v>5.1950265329043788E-3</v>
      </c>
      <c r="C66" s="33">
        <f>'Com Ajuste Sazonal'!C66/'Com Ajuste Sazonal'!C65-1</f>
        <v>1.9511747430249748E-2</v>
      </c>
      <c r="D66" s="32">
        <f>'Com Ajuste Sazonal'!D66/'Com Ajuste Sazonal'!D65-1</f>
        <v>-4.274362121170272E-3</v>
      </c>
      <c r="E66" s="33">
        <f>'Com Ajuste Sazonal'!E66/'Com Ajuste Sazonal'!E65-1</f>
        <v>5.7410226103519424E-2</v>
      </c>
      <c r="F66" s="32">
        <f>'Com Ajuste Sazonal'!F66/'Com Ajuste Sazonal'!F65-1</f>
        <v>6.4139822864575313E-2</v>
      </c>
      <c r="G66" s="33">
        <f>'Com Ajuste Sazonal'!G66/'Com Ajuste Sazonal'!G65-1</f>
        <v>3.9079238814898609E-4</v>
      </c>
      <c r="H66" s="34">
        <f>'Com Ajuste Sazonal'!H66/'Com Ajuste Sazonal'!H65-1</f>
        <v>3.6265998010928557E-2</v>
      </c>
      <c r="I66" s="18"/>
    </row>
    <row r="67" spans="1:9" x14ac:dyDescent="0.35">
      <c r="A67" s="10">
        <v>38443</v>
      </c>
      <c r="B67" s="32">
        <f>'Com Ajuste Sazonal'!B67/'Com Ajuste Sazonal'!B66-1</f>
        <v>-3.0258424299220876E-2</v>
      </c>
      <c r="C67" s="33">
        <f>'Com Ajuste Sazonal'!C67/'Com Ajuste Sazonal'!C66-1</f>
        <v>0.1324109248690204</v>
      </c>
      <c r="D67" s="32">
        <f>'Com Ajuste Sazonal'!D67/'Com Ajuste Sazonal'!D66-1</f>
        <v>2.4259368575570761E-2</v>
      </c>
      <c r="E67" s="33">
        <f>'Com Ajuste Sazonal'!E67/'Com Ajuste Sazonal'!E66-1</f>
        <v>4.4164773526869316E-2</v>
      </c>
      <c r="F67" s="32">
        <f>'Com Ajuste Sazonal'!F67/'Com Ajuste Sazonal'!F66-1</f>
        <v>3.1921253469973099E-2</v>
      </c>
      <c r="G67" s="33">
        <f>'Com Ajuste Sazonal'!G67/'Com Ajuste Sazonal'!G66-1</f>
        <v>4.2437953892445979E-2</v>
      </c>
      <c r="H67" s="34">
        <f>'Com Ajuste Sazonal'!H67/'Com Ajuste Sazonal'!H66-1</f>
        <v>3.0231502496595564E-2</v>
      </c>
      <c r="I67" s="18"/>
    </row>
    <row r="68" spans="1:9" x14ac:dyDescent="0.35">
      <c r="A68" s="10">
        <v>38473</v>
      </c>
      <c r="B68" s="32">
        <f>'Com Ajuste Sazonal'!B68/'Com Ajuste Sazonal'!B67-1</f>
        <v>1.4231968045623544E-2</v>
      </c>
      <c r="C68" s="33">
        <f>'Com Ajuste Sazonal'!C68/'Com Ajuste Sazonal'!C67-1</f>
        <v>-6.0309763239133618E-3</v>
      </c>
      <c r="D68" s="32">
        <f>'Com Ajuste Sazonal'!D68/'Com Ajuste Sazonal'!D67-1</f>
        <v>-1.1737501429031183E-2</v>
      </c>
      <c r="E68" s="33">
        <f>'Com Ajuste Sazonal'!E68/'Com Ajuste Sazonal'!E67-1</f>
        <v>-2.0293504923196592E-2</v>
      </c>
      <c r="F68" s="32">
        <f>'Com Ajuste Sazonal'!F68/'Com Ajuste Sazonal'!F67-1</f>
        <v>-7.2477964362136493E-2</v>
      </c>
      <c r="G68" s="33">
        <f>'Com Ajuste Sazonal'!G68/'Com Ajuste Sazonal'!G67-1</f>
        <v>-9.1675926568974608E-2</v>
      </c>
      <c r="H68" s="34">
        <f>'Com Ajuste Sazonal'!H68/'Com Ajuste Sazonal'!H67-1</f>
        <v>-2.7263637213785774E-3</v>
      </c>
      <c r="I68" s="18"/>
    </row>
    <row r="69" spans="1:9" x14ac:dyDescent="0.35">
      <c r="A69" s="10">
        <v>38504</v>
      </c>
      <c r="B69" s="32">
        <f>'Com Ajuste Sazonal'!B69/'Com Ajuste Sazonal'!B68-1</f>
        <v>1.0050133129395178E-2</v>
      </c>
      <c r="C69" s="33">
        <f>'Com Ajuste Sazonal'!C69/'Com Ajuste Sazonal'!C68-1</f>
        <v>0.12543020828612494</v>
      </c>
      <c r="D69" s="32">
        <f>'Com Ajuste Sazonal'!D69/'Com Ajuste Sazonal'!D68-1</f>
        <v>2.568698584884288E-2</v>
      </c>
      <c r="E69" s="33">
        <f>'Com Ajuste Sazonal'!E69/'Com Ajuste Sazonal'!E68-1</f>
        <v>8.428026208734396E-2</v>
      </c>
      <c r="F69" s="32">
        <f>'Com Ajuste Sazonal'!F69/'Com Ajuste Sazonal'!F68-1</f>
        <v>3.6378345932685408E-2</v>
      </c>
      <c r="G69" s="33">
        <f>'Com Ajuste Sazonal'!G69/'Com Ajuste Sazonal'!G68-1</f>
        <v>4.464709536628475E-2</v>
      </c>
      <c r="H69" s="34">
        <f>'Com Ajuste Sazonal'!H69/'Com Ajuste Sazonal'!H68-1</f>
        <v>5.3913542132521419E-2</v>
      </c>
      <c r="I69" s="18"/>
    </row>
    <row r="70" spans="1:9" x14ac:dyDescent="0.35">
      <c r="A70" s="10">
        <v>38534</v>
      </c>
      <c r="B70" s="32">
        <f>'Com Ajuste Sazonal'!B70/'Com Ajuste Sazonal'!B69-1</f>
        <v>-7.8601861247391547E-3</v>
      </c>
      <c r="C70" s="33">
        <f>'Com Ajuste Sazonal'!C70/'Com Ajuste Sazonal'!C69-1</f>
        <v>-3.5294758609905053E-4</v>
      </c>
      <c r="D70" s="32">
        <f>'Com Ajuste Sazonal'!D70/'Com Ajuste Sazonal'!D69-1</f>
        <v>-2.8456253480873883E-2</v>
      </c>
      <c r="E70" s="33">
        <f>'Com Ajuste Sazonal'!E70/'Com Ajuste Sazonal'!E69-1</f>
        <v>-8.7527618025712184E-2</v>
      </c>
      <c r="F70" s="32">
        <f>'Com Ajuste Sazonal'!F70/'Com Ajuste Sazonal'!F69-1</f>
        <v>6.2802808247464315E-2</v>
      </c>
      <c r="G70" s="33">
        <f>'Com Ajuste Sazonal'!G70/'Com Ajuste Sazonal'!G69-1</f>
        <v>-4.8766504172645164E-2</v>
      </c>
      <c r="H70" s="34">
        <f>'Com Ajuste Sazonal'!H70/'Com Ajuste Sazonal'!H69-1</f>
        <v>-2.6032068688797594E-2</v>
      </c>
      <c r="I70" s="18"/>
    </row>
    <row r="71" spans="1:9" x14ac:dyDescent="0.35">
      <c r="A71" s="10">
        <v>38565</v>
      </c>
      <c r="B71" s="32">
        <f>'Com Ajuste Sazonal'!B71/'Com Ajuste Sazonal'!B70-1</f>
        <v>-1.4359259861630669E-2</v>
      </c>
      <c r="C71" s="33">
        <f>'Com Ajuste Sazonal'!C71/'Com Ajuste Sazonal'!C70-1</f>
        <v>-8.435819056420546E-3</v>
      </c>
      <c r="D71" s="32">
        <f>'Com Ajuste Sazonal'!D71/'Com Ajuste Sazonal'!D70-1</f>
        <v>-4.3382883567520958E-3</v>
      </c>
      <c r="E71" s="33">
        <f>'Com Ajuste Sazonal'!E71/'Com Ajuste Sazonal'!E70-1</f>
        <v>8.5308442848289312E-2</v>
      </c>
      <c r="F71" s="32">
        <f>'Com Ajuste Sazonal'!F71/'Com Ajuste Sazonal'!F70-1</f>
        <v>-3.5695105230901358E-2</v>
      </c>
      <c r="G71" s="33">
        <f>'Com Ajuste Sazonal'!G71/'Com Ajuste Sazonal'!G70-1</f>
        <v>1.9780808127764171E-2</v>
      </c>
      <c r="H71" s="34">
        <f>'Com Ajuste Sazonal'!H71/'Com Ajuste Sazonal'!H70-1</f>
        <v>2.2810201346055159E-2</v>
      </c>
      <c r="I71" s="18"/>
    </row>
    <row r="72" spans="1:9" x14ac:dyDescent="0.35">
      <c r="A72" s="10">
        <v>38596</v>
      </c>
      <c r="B72" s="32">
        <f>'Com Ajuste Sazonal'!B72/'Com Ajuste Sazonal'!B71-1</f>
        <v>1.4033757175541783E-2</v>
      </c>
      <c r="C72" s="33">
        <f>'Com Ajuste Sazonal'!C72/'Com Ajuste Sazonal'!C71-1</f>
        <v>1.3143744772374788E-3</v>
      </c>
      <c r="D72" s="32">
        <f>'Com Ajuste Sazonal'!D72/'Com Ajuste Sazonal'!D71-1</f>
        <v>1.865358587813315E-2</v>
      </c>
      <c r="E72" s="33">
        <f>'Com Ajuste Sazonal'!E72/'Com Ajuste Sazonal'!E71-1</f>
        <v>-8.4172341909187764E-3</v>
      </c>
      <c r="F72" s="32">
        <f>'Com Ajuste Sazonal'!F72/'Com Ajuste Sazonal'!F71-1</f>
        <v>3.058710601062109E-2</v>
      </c>
      <c r="G72" s="33">
        <f>'Com Ajuste Sazonal'!G72/'Com Ajuste Sazonal'!G71-1</f>
        <v>-1.1567535450039967E-2</v>
      </c>
      <c r="H72" s="34">
        <f>'Com Ajuste Sazonal'!H72/'Com Ajuste Sazonal'!H71-1</f>
        <v>2.7722289304588088E-3</v>
      </c>
      <c r="I72" s="18"/>
    </row>
    <row r="73" spans="1:9" x14ac:dyDescent="0.35">
      <c r="A73" s="10">
        <v>38626</v>
      </c>
      <c r="B73" s="32">
        <f>'Com Ajuste Sazonal'!B73/'Com Ajuste Sazonal'!B72-1</f>
        <v>1.6588667696221693E-2</v>
      </c>
      <c r="C73" s="33">
        <f>'Com Ajuste Sazonal'!C73/'Com Ajuste Sazonal'!C72-1</f>
        <v>-2.5489260143198855E-3</v>
      </c>
      <c r="D73" s="32">
        <f>'Com Ajuste Sazonal'!D73/'Com Ajuste Sazonal'!D72-1</f>
        <v>-5.9238185815072231E-2</v>
      </c>
      <c r="E73" s="33">
        <f>'Com Ajuste Sazonal'!E73/'Com Ajuste Sazonal'!E72-1</f>
        <v>-2.4541326737790192E-2</v>
      </c>
      <c r="F73" s="32">
        <f>'Com Ajuste Sazonal'!F73/'Com Ajuste Sazonal'!F72-1</f>
        <v>5.0284586249262686E-2</v>
      </c>
      <c r="G73" s="33">
        <f>'Com Ajuste Sazonal'!G73/'Com Ajuste Sazonal'!G72-1</f>
        <v>-1.798135549554869E-2</v>
      </c>
      <c r="H73" s="34">
        <f>'Com Ajuste Sazonal'!H73/'Com Ajuste Sazonal'!H72-1</f>
        <v>-2.8793269123715826E-3</v>
      </c>
      <c r="I73" s="18"/>
    </row>
    <row r="74" spans="1:9" x14ac:dyDescent="0.35">
      <c r="A74" s="10">
        <v>38657</v>
      </c>
      <c r="B74" s="32">
        <f>'Com Ajuste Sazonal'!B74/'Com Ajuste Sazonal'!B73-1</f>
        <v>1.1569723862690173E-2</v>
      </c>
      <c r="C74" s="33">
        <f>'Com Ajuste Sazonal'!C74/'Com Ajuste Sazonal'!C73-1</f>
        <v>-6.5178067245388327E-3</v>
      </c>
      <c r="D74" s="32">
        <f>'Com Ajuste Sazonal'!D74/'Com Ajuste Sazonal'!D73-1</f>
        <v>2.7072248687402212E-2</v>
      </c>
      <c r="E74" s="33">
        <f>'Com Ajuste Sazonal'!E74/'Com Ajuste Sazonal'!E73-1</f>
        <v>9.5211964789851944E-2</v>
      </c>
      <c r="F74" s="32">
        <f>'Com Ajuste Sazonal'!F74/'Com Ajuste Sazonal'!F73-1</f>
        <v>-2.5057657734005478E-2</v>
      </c>
      <c r="G74" s="33">
        <f>'Com Ajuste Sazonal'!G74/'Com Ajuste Sazonal'!G73-1</f>
        <v>2.63930521075737E-2</v>
      </c>
      <c r="H74" s="34">
        <f>'Com Ajuste Sazonal'!H74/'Com Ajuste Sazonal'!H73-1</f>
        <v>3.1729698901974857E-2</v>
      </c>
      <c r="I74" s="18"/>
    </row>
    <row r="75" spans="1:9" ht="15" thickBot="1" x14ac:dyDescent="0.4">
      <c r="A75" s="14">
        <v>38687</v>
      </c>
      <c r="B75" s="35">
        <f>'Com Ajuste Sazonal'!B75/'Com Ajuste Sazonal'!B74-1</f>
        <v>5.4014576327920949E-4</v>
      </c>
      <c r="C75" s="36">
        <f>'Com Ajuste Sazonal'!C75/'Com Ajuste Sazonal'!C74-1</f>
        <v>1.0452592435598484E-2</v>
      </c>
      <c r="D75" s="35">
        <f>'Com Ajuste Sazonal'!D75/'Com Ajuste Sazonal'!D74-1</f>
        <v>5.739700900524447E-4</v>
      </c>
      <c r="E75" s="36">
        <f>'Com Ajuste Sazonal'!E75/'Com Ajuste Sazonal'!E74-1</f>
        <v>4.1162608284007307E-2</v>
      </c>
      <c r="F75" s="35">
        <f>'Com Ajuste Sazonal'!F75/'Com Ajuste Sazonal'!F74-1</f>
        <v>4.6363300519373096E-2</v>
      </c>
      <c r="G75" s="36">
        <f>'Com Ajuste Sazonal'!G75/'Com Ajuste Sazonal'!G74-1</f>
        <v>4.2143611087883004E-2</v>
      </c>
      <c r="H75" s="37">
        <f>'Com Ajuste Sazonal'!H75/'Com Ajuste Sazonal'!H74-1</f>
        <v>2.6388303832622695E-2</v>
      </c>
      <c r="I75" s="18"/>
    </row>
    <row r="76" spans="1:9" x14ac:dyDescent="0.35">
      <c r="A76" s="6">
        <v>38718</v>
      </c>
      <c r="B76" s="38">
        <f>'Com Ajuste Sazonal'!B76/'Com Ajuste Sazonal'!B75-1</f>
        <v>-1.9345027639012358E-2</v>
      </c>
      <c r="C76" s="39">
        <f>'Com Ajuste Sazonal'!C76/'Com Ajuste Sazonal'!C75-1</f>
        <v>-1.8712995890815987E-2</v>
      </c>
      <c r="D76" s="38">
        <f>'Com Ajuste Sazonal'!D76/'Com Ajuste Sazonal'!D75-1</f>
        <v>-4.0817596859865746E-2</v>
      </c>
      <c r="E76" s="39">
        <f>'Com Ajuste Sazonal'!E76/'Com Ajuste Sazonal'!E75-1</f>
        <v>-8.5188682219681566E-2</v>
      </c>
      <c r="F76" s="38">
        <f>'Com Ajuste Sazonal'!F76/'Com Ajuste Sazonal'!F75-1</f>
        <v>-2.5369859681029783E-2</v>
      </c>
      <c r="G76" s="39">
        <f>'Com Ajuste Sazonal'!G76/'Com Ajuste Sazonal'!G75-1</f>
        <v>4.8749470114439752E-4</v>
      </c>
      <c r="H76" s="40">
        <f>'Com Ajuste Sazonal'!H76/'Com Ajuste Sazonal'!H75-1</f>
        <v>-4.526681547425937E-2</v>
      </c>
      <c r="I76" s="18"/>
    </row>
    <row r="77" spans="1:9" x14ac:dyDescent="0.35">
      <c r="A77" s="10">
        <v>38749</v>
      </c>
      <c r="B77" s="32">
        <f>'Com Ajuste Sazonal'!B77/'Com Ajuste Sazonal'!B76-1</f>
        <v>-2.3307239976181005E-2</v>
      </c>
      <c r="C77" s="33">
        <f>'Com Ajuste Sazonal'!C77/'Com Ajuste Sazonal'!C76-1</f>
        <v>-3.0119238177591656E-3</v>
      </c>
      <c r="D77" s="32">
        <f>'Com Ajuste Sazonal'!D77/'Com Ajuste Sazonal'!D76-1</f>
        <v>-1.7263340056114851E-2</v>
      </c>
      <c r="E77" s="33">
        <f>'Com Ajuste Sazonal'!E77/'Com Ajuste Sazonal'!E76-1</f>
        <v>-3.6445427996154467E-2</v>
      </c>
      <c r="F77" s="32">
        <f>'Com Ajuste Sazonal'!F77/'Com Ajuste Sazonal'!F76-1</f>
        <v>-4.4412142982169112E-2</v>
      </c>
      <c r="G77" s="33">
        <f>'Com Ajuste Sazonal'!G77/'Com Ajuste Sazonal'!G76-1</f>
        <v>-1.0143120443313114E-2</v>
      </c>
      <c r="H77" s="34">
        <f>'Com Ajuste Sazonal'!H77/'Com Ajuste Sazonal'!H76-1</f>
        <v>-3.0143521971757736E-2</v>
      </c>
      <c r="I77" s="18"/>
    </row>
    <row r="78" spans="1:9" x14ac:dyDescent="0.35">
      <c r="A78" s="10">
        <v>38777</v>
      </c>
      <c r="B78" s="32">
        <f>'Com Ajuste Sazonal'!B78/'Com Ajuste Sazonal'!B77-1</f>
        <v>1.4527637440975294E-3</v>
      </c>
      <c r="C78" s="33">
        <f>'Com Ajuste Sazonal'!C78/'Com Ajuste Sazonal'!C77-1</f>
        <v>2.2477384963589531E-2</v>
      </c>
      <c r="D78" s="32">
        <f>'Com Ajuste Sazonal'!D78/'Com Ajuste Sazonal'!D77-1</f>
        <v>-2.3461838258335144E-3</v>
      </c>
      <c r="E78" s="33">
        <f>'Com Ajuste Sazonal'!E78/'Com Ajuste Sazonal'!E77-1</f>
        <v>8.6833911272256037E-2</v>
      </c>
      <c r="F78" s="32">
        <f>'Com Ajuste Sazonal'!F78/'Com Ajuste Sazonal'!F77-1</f>
        <v>1.3793630719339589E-2</v>
      </c>
      <c r="G78" s="33">
        <f>'Com Ajuste Sazonal'!G78/'Com Ajuste Sazonal'!G77-1</f>
        <v>4.5241149052418494E-2</v>
      </c>
      <c r="H78" s="34">
        <f>'Com Ajuste Sazonal'!H78/'Com Ajuste Sazonal'!H77-1</f>
        <v>3.2194600655209182E-2</v>
      </c>
      <c r="I78" s="18"/>
    </row>
    <row r="79" spans="1:9" x14ac:dyDescent="0.35">
      <c r="A79" s="10">
        <v>38808</v>
      </c>
      <c r="B79" s="32">
        <f>'Com Ajuste Sazonal'!B79/'Com Ajuste Sazonal'!B78-1</f>
        <v>4.2051592630349077E-2</v>
      </c>
      <c r="C79" s="33">
        <f>'Com Ajuste Sazonal'!C79/'Com Ajuste Sazonal'!C78-1</f>
        <v>-6.9195082955469944E-3</v>
      </c>
      <c r="D79" s="32">
        <f>'Com Ajuste Sazonal'!D79/'Com Ajuste Sazonal'!D78-1</f>
        <v>-1.5145891141665313E-2</v>
      </c>
      <c r="E79" s="33">
        <f>'Com Ajuste Sazonal'!E79/'Com Ajuste Sazonal'!E78-1</f>
        <v>-0.10459984341548234</v>
      </c>
      <c r="F79" s="32">
        <f>'Com Ajuste Sazonal'!F79/'Com Ajuste Sazonal'!F78-1</f>
        <v>8.5013653088992225E-3</v>
      </c>
      <c r="G79" s="33">
        <f>'Com Ajuste Sazonal'!G79/'Com Ajuste Sazonal'!G78-1</f>
        <v>-4.1206143333728296E-2</v>
      </c>
      <c r="H79" s="34">
        <f>'Com Ajuste Sazonal'!H79/'Com Ajuste Sazonal'!H78-1</f>
        <v>-1.986805547305015E-2</v>
      </c>
      <c r="I79" s="18"/>
    </row>
    <row r="80" spans="1:9" x14ac:dyDescent="0.35">
      <c r="A80" s="10">
        <v>38838</v>
      </c>
      <c r="B80" s="32">
        <f>'Com Ajuste Sazonal'!B80/'Com Ajuste Sazonal'!B79-1</f>
        <v>4.0561532270455558E-3</v>
      </c>
      <c r="C80" s="33">
        <f>'Com Ajuste Sazonal'!C80/'Com Ajuste Sazonal'!C79-1</f>
        <v>3.044539192233775E-2</v>
      </c>
      <c r="D80" s="32">
        <f>'Com Ajuste Sazonal'!D80/'Com Ajuste Sazonal'!D79-1</f>
        <v>2.9756100132307894E-2</v>
      </c>
      <c r="E80" s="33">
        <f>'Com Ajuste Sazonal'!E80/'Com Ajuste Sazonal'!E79-1</f>
        <v>0.1397000789265983</v>
      </c>
      <c r="F80" s="32">
        <f>'Com Ajuste Sazonal'!F80/'Com Ajuste Sazonal'!F79-1</f>
        <v>3.5114667929589949E-3</v>
      </c>
      <c r="G80" s="33">
        <f>'Com Ajuste Sazonal'!G80/'Com Ajuste Sazonal'!G79-1</f>
        <v>6.2064589152158955E-2</v>
      </c>
      <c r="H80" s="34">
        <f>'Com Ajuste Sazonal'!H80/'Com Ajuste Sazonal'!H79-1</f>
        <v>5.3459767507502365E-2</v>
      </c>
      <c r="I80" s="18"/>
    </row>
    <row r="81" spans="1:9" x14ac:dyDescent="0.35">
      <c r="A81" s="10">
        <v>38869</v>
      </c>
      <c r="B81" s="32">
        <f>'Com Ajuste Sazonal'!B81/'Com Ajuste Sazonal'!B80-1</f>
        <v>8.0052853369783072E-3</v>
      </c>
      <c r="C81" s="33">
        <f>'Com Ajuste Sazonal'!C81/'Com Ajuste Sazonal'!C80-1</f>
        <v>-9.7446142669533886E-3</v>
      </c>
      <c r="D81" s="32">
        <f>'Com Ajuste Sazonal'!D81/'Com Ajuste Sazonal'!D80-1</f>
        <v>-3.9967187771942192E-2</v>
      </c>
      <c r="E81" s="33">
        <f>'Com Ajuste Sazonal'!E81/'Com Ajuste Sazonal'!E80-1</f>
        <v>-0.12918737439574191</v>
      </c>
      <c r="F81" s="32">
        <f>'Com Ajuste Sazonal'!F81/'Com Ajuste Sazonal'!F80-1</f>
        <v>-6.3691587841981145E-2</v>
      </c>
      <c r="G81" s="33">
        <f>'Com Ajuste Sazonal'!G81/'Com Ajuste Sazonal'!G80-1</f>
        <v>-2.8563180255254617E-2</v>
      </c>
      <c r="H81" s="34">
        <f>'Com Ajuste Sazonal'!H81/'Com Ajuste Sazonal'!H80-1</f>
        <v>-5.8066615928580978E-2</v>
      </c>
      <c r="I81" s="18"/>
    </row>
    <row r="82" spans="1:9" x14ac:dyDescent="0.35">
      <c r="A82" s="10">
        <v>38899</v>
      </c>
      <c r="B82" s="32">
        <f>'Com Ajuste Sazonal'!B82/'Com Ajuste Sazonal'!B81-1</f>
        <v>3.4884594917185208E-2</v>
      </c>
      <c r="C82" s="33">
        <f>'Com Ajuste Sazonal'!C82/'Com Ajuste Sazonal'!C81-1</f>
        <v>1.2551642083036274E-2</v>
      </c>
      <c r="D82" s="32">
        <f>'Com Ajuste Sazonal'!D82/'Com Ajuste Sazonal'!D81-1</f>
        <v>2.3663496337569923E-2</v>
      </c>
      <c r="E82" s="33">
        <f>'Com Ajuste Sazonal'!E82/'Com Ajuste Sazonal'!E81-1</f>
        <v>3.0278281852717637E-2</v>
      </c>
      <c r="F82" s="32">
        <f>'Com Ajuste Sazonal'!F82/'Com Ajuste Sazonal'!F81-1</f>
        <v>4.3450434736472143E-2</v>
      </c>
      <c r="G82" s="33">
        <f>'Com Ajuste Sazonal'!G82/'Com Ajuste Sazonal'!G81-1</f>
        <v>4.7826671930143672E-2</v>
      </c>
      <c r="H82" s="34">
        <f>'Com Ajuste Sazonal'!H82/'Com Ajuste Sazonal'!H81-1</f>
        <v>3.7994652966347298E-2</v>
      </c>
      <c r="I82" s="18"/>
    </row>
    <row r="83" spans="1:9" x14ac:dyDescent="0.35">
      <c r="A83" s="10">
        <v>38930</v>
      </c>
      <c r="B83" s="32">
        <f>'Com Ajuste Sazonal'!B83/'Com Ajuste Sazonal'!B82-1</f>
        <v>1.7125973958061147E-2</v>
      </c>
      <c r="C83" s="33">
        <f>'Com Ajuste Sazonal'!C83/'Com Ajuste Sazonal'!C82-1</f>
        <v>8.9568321099064985E-3</v>
      </c>
      <c r="D83" s="32">
        <f>'Com Ajuste Sazonal'!D83/'Com Ajuste Sazonal'!D82-1</f>
        <v>2.7189730407572998E-3</v>
      </c>
      <c r="E83" s="33">
        <f>'Com Ajuste Sazonal'!E83/'Com Ajuste Sazonal'!E82-1</f>
        <v>7.4619495814217229E-2</v>
      </c>
      <c r="F83" s="32">
        <f>'Com Ajuste Sazonal'!F83/'Com Ajuste Sazonal'!F82-1</f>
        <v>4.0101377655602066E-2</v>
      </c>
      <c r="G83" s="33">
        <f>'Com Ajuste Sazonal'!G83/'Com Ajuste Sazonal'!G82-1</f>
        <v>1.1811651359447728E-2</v>
      </c>
      <c r="H83" s="34">
        <f>'Com Ajuste Sazonal'!H83/'Com Ajuste Sazonal'!H82-1</f>
        <v>2.8974445191660925E-2</v>
      </c>
      <c r="I83" s="18"/>
    </row>
    <row r="84" spans="1:9" x14ac:dyDescent="0.35">
      <c r="A84" s="10">
        <v>38961</v>
      </c>
      <c r="B84" s="32">
        <f>'Com Ajuste Sazonal'!B84/'Com Ajuste Sazonal'!B83-1</f>
        <v>-1.1839170087030171E-3</v>
      </c>
      <c r="C84" s="33">
        <f>'Com Ajuste Sazonal'!C84/'Com Ajuste Sazonal'!C83-1</f>
        <v>3.666698889241804E-2</v>
      </c>
      <c r="D84" s="32">
        <f>'Com Ajuste Sazonal'!D84/'Com Ajuste Sazonal'!D83-1</f>
        <v>-1.5621570728223122E-2</v>
      </c>
      <c r="E84" s="33">
        <f>'Com Ajuste Sazonal'!E84/'Com Ajuste Sazonal'!E83-1</f>
        <v>-5.3449104516237966E-2</v>
      </c>
      <c r="F84" s="32">
        <f>'Com Ajuste Sazonal'!F84/'Com Ajuste Sazonal'!F83-1</f>
        <v>7.063295277641557E-2</v>
      </c>
      <c r="G84" s="33">
        <f>'Com Ajuste Sazonal'!G84/'Com Ajuste Sazonal'!G83-1</f>
        <v>3.236049634767757E-2</v>
      </c>
      <c r="H84" s="34">
        <f>'Com Ajuste Sazonal'!H84/'Com Ajuste Sazonal'!H83-1</f>
        <v>4.2105503942591049E-3</v>
      </c>
      <c r="I84" s="18"/>
    </row>
    <row r="85" spans="1:9" x14ac:dyDescent="0.35">
      <c r="A85" s="10">
        <v>38991</v>
      </c>
      <c r="B85" s="32">
        <f>'Com Ajuste Sazonal'!B85/'Com Ajuste Sazonal'!B84-1</f>
        <v>-1.877352946643418E-2</v>
      </c>
      <c r="C85" s="33">
        <f>'Com Ajuste Sazonal'!C85/'Com Ajuste Sazonal'!C84-1</f>
        <v>2.6056317702354725E-2</v>
      </c>
      <c r="D85" s="32">
        <f>'Com Ajuste Sazonal'!D85/'Com Ajuste Sazonal'!D84-1</f>
        <v>-1.3684768785059531E-2</v>
      </c>
      <c r="E85" s="33">
        <f>'Com Ajuste Sazonal'!E85/'Com Ajuste Sazonal'!E84-1</f>
        <v>2.8010423002025719E-2</v>
      </c>
      <c r="F85" s="32">
        <f>'Com Ajuste Sazonal'!F85/'Com Ajuste Sazonal'!F84-1</f>
        <v>-1.9738841696858356E-2</v>
      </c>
      <c r="G85" s="33">
        <f>'Com Ajuste Sazonal'!G85/'Com Ajuste Sazonal'!G84-1</f>
        <v>-4.5928381443312016E-3</v>
      </c>
      <c r="H85" s="34">
        <f>'Com Ajuste Sazonal'!H85/'Com Ajuste Sazonal'!H84-1</f>
        <v>1.0422852828862572E-2</v>
      </c>
      <c r="I85" s="18"/>
    </row>
    <row r="86" spans="1:9" x14ac:dyDescent="0.35">
      <c r="A86" s="10">
        <v>39022</v>
      </c>
      <c r="B86" s="32">
        <f>'Com Ajuste Sazonal'!B86/'Com Ajuste Sazonal'!B85-1</f>
        <v>5.3128629278449413E-3</v>
      </c>
      <c r="C86" s="33">
        <f>'Com Ajuste Sazonal'!C86/'Com Ajuste Sazonal'!C85-1</f>
        <v>-3.4469701067847414E-3</v>
      </c>
      <c r="D86" s="32">
        <f>'Com Ajuste Sazonal'!D86/'Com Ajuste Sazonal'!D85-1</f>
        <v>1.6654115777604561E-2</v>
      </c>
      <c r="E86" s="33">
        <f>'Com Ajuste Sazonal'!E86/'Com Ajuste Sazonal'!E85-1</f>
        <v>6.0016247012485646E-2</v>
      </c>
      <c r="F86" s="32">
        <f>'Com Ajuste Sazonal'!F86/'Com Ajuste Sazonal'!F85-1</f>
        <v>9.9174925178466822E-3</v>
      </c>
      <c r="G86" s="33">
        <f>'Com Ajuste Sazonal'!G86/'Com Ajuste Sazonal'!G85-1</f>
        <v>-6.535637272131356E-3</v>
      </c>
      <c r="H86" s="34">
        <f>'Com Ajuste Sazonal'!H86/'Com Ajuste Sazonal'!H85-1</f>
        <v>1.8026881711772802E-2</v>
      </c>
      <c r="I86" s="18"/>
    </row>
    <row r="87" spans="1:9" ht="15" thickBot="1" x14ac:dyDescent="0.4">
      <c r="A87" s="14">
        <v>39052</v>
      </c>
      <c r="B87" s="35">
        <f>'Com Ajuste Sazonal'!B87/'Com Ajuste Sazonal'!B86-1</f>
        <v>2.0582543973444167E-3</v>
      </c>
      <c r="C87" s="36">
        <f>'Com Ajuste Sazonal'!C87/'Com Ajuste Sazonal'!C86-1</f>
        <v>1.1573068839132228E-2</v>
      </c>
      <c r="D87" s="35">
        <f>'Com Ajuste Sazonal'!D87/'Com Ajuste Sazonal'!D86-1</f>
        <v>5.5507753192451936E-3</v>
      </c>
      <c r="E87" s="36">
        <f>'Com Ajuste Sazonal'!E87/'Com Ajuste Sazonal'!E86-1</f>
        <v>7.4980073017241189E-3</v>
      </c>
      <c r="F87" s="35">
        <f>'Com Ajuste Sazonal'!F87/'Com Ajuste Sazonal'!F86-1</f>
        <v>3.3350581811839808E-2</v>
      </c>
      <c r="G87" s="36">
        <f>'Com Ajuste Sazonal'!G87/'Com Ajuste Sazonal'!G86-1</f>
        <v>-2.1502130269497099E-2</v>
      </c>
      <c r="H87" s="37">
        <f>'Com Ajuste Sazonal'!H87/'Com Ajuste Sazonal'!H86-1</f>
        <v>1.4104445976982349E-2</v>
      </c>
      <c r="I87" s="18"/>
    </row>
    <row r="88" spans="1:9" x14ac:dyDescent="0.35">
      <c r="A88" s="6">
        <v>39083</v>
      </c>
      <c r="B88" s="38">
        <f>'Com Ajuste Sazonal'!B88/'Com Ajuste Sazonal'!B87-1</f>
        <v>1.4509818102918404E-2</v>
      </c>
      <c r="C88" s="39">
        <f>'Com Ajuste Sazonal'!C88/'Com Ajuste Sazonal'!C87-1</f>
        <v>7.490308704779336E-2</v>
      </c>
      <c r="D88" s="38">
        <f>'Com Ajuste Sazonal'!D88/'Com Ajuste Sazonal'!D87-1</f>
        <v>1.5330508064315795E-2</v>
      </c>
      <c r="E88" s="39">
        <f>'Com Ajuste Sazonal'!E88/'Com Ajuste Sazonal'!E87-1</f>
        <v>-1.1106555849576871E-2</v>
      </c>
      <c r="F88" s="38">
        <f>'Com Ajuste Sazonal'!F88/'Com Ajuste Sazonal'!F87-1</f>
        <v>9.8602492052797253E-3</v>
      </c>
      <c r="G88" s="39">
        <f>'Com Ajuste Sazonal'!G88/'Com Ajuste Sazonal'!G87-1</f>
        <v>2.8729935811346863E-3</v>
      </c>
      <c r="H88" s="40">
        <f>'Com Ajuste Sazonal'!H88/'Com Ajuste Sazonal'!H87-1</f>
        <v>1.9587321740242913E-2</v>
      </c>
      <c r="I88" s="18"/>
    </row>
    <row r="89" spans="1:9" x14ac:dyDescent="0.35">
      <c r="A89" s="10">
        <v>39114</v>
      </c>
      <c r="B89" s="32">
        <f>'Com Ajuste Sazonal'!B89/'Com Ajuste Sazonal'!B88-1</f>
        <v>1.0471144468714888E-2</v>
      </c>
      <c r="C89" s="33">
        <f>'Com Ajuste Sazonal'!C89/'Com Ajuste Sazonal'!C88-1</f>
        <v>-1.1440199050277822E-2</v>
      </c>
      <c r="D89" s="32">
        <f>'Com Ajuste Sazonal'!D89/'Com Ajuste Sazonal'!D88-1</f>
        <v>5.7228643960773873E-3</v>
      </c>
      <c r="E89" s="33">
        <f>'Com Ajuste Sazonal'!E89/'Com Ajuste Sazonal'!E88-1</f>
        <v>-3.845811219647588E-2</v>
      </c>
      <c r="F89" s="32">
        <f>'Com Ajuste Sazonal'!F89/'Com Ajuste Sazonal'!F88-1</f>
        <v>-4.4333607739354797E-2</v>
      </c>
      <c r="G89" s="33">
        <f>'Com Ajuste Sazonal'!G89/'Com Ajuste Sazonal'!G88-1</f>
        <v>-2.6735005233969544E-2</v>
      </c>
      <c r="H89" s="34">
        <f>'Com Ajuste Sazonal'!H89/'Com Ajuste Sazonal'!H88-1</f>
        <v>-2.799963897094504E-2</v>
      </c>
      <c r="I89" s="18"/>
    </row>
    <row r="90" spans="1:9" x14ac:dyDescent="0.35">
      <c r="A90" s="10">
        <v>39142</v>
      </c>
      <c r="B90" s="32">
        <f>'Com Ajuste Sazonal'!B90/'Com Ajuste Sazonal'!B89-1</f>
        <v>9.2168759700861358E-3</v>
      </c>
      <c r="C90" s="33">
        <f>'Com Ajuste Sazonal'!C90/'Com Ajuste Sazonal'!C89-1</f>
        <v>1.9377879765437145E-2</v>
      </c>
      <c r="D90" s="32">
        <f>'Com Ajuste Sazonal'!D90/'Com Ajuste Sazonal'!D89-1</f>
        <v>2.6546189318739977E-2</v>
      </c>
      <c r="E90" s="33">
        <f>'Com Ajuste Sazonal'!E90/'Com Ajuste Sazonal'!E89-1</f>
        <v>8.6468891474263287E-2</v>
      </c>
      <c r="F90" s="32">
        <f>'Com Ajuste Sazonal'!F90/'Com Ajuste Sazonal'!F89-1</f>
        <v>4.5093808128715551E-4</v>
      </c>
      <c r="G90" s="33">
        <f>'Com Ajuste Sazonal'!G90/'Com Ajuste Sazonal'!G89-1</f>
        <v>2.0422553341209015E-2</v>
      </c>
      <c r="H90" s="34">
        <f>'Com Ajuste Sazonal'!H90/'Com Ajuste Sazonal'!H89-1</f>
        <v>3.9391926771842112E-2</v>
      </c>
      <c r="I90" s="18"/>
    </row>
    <row r="91" spans="1:9" x14ac:dyDescent="0.35">
      <c r="A91" s="10">
        <v>39173</v>
      </c>
      <c r="B91" s="32">
        <f>'Com Ajuste Sazonal'!B91/'Com Ajuste Sazonal'!B90-1</f>
        <v>-8.904802917095278E-3</v>
      </c>
      <c r="C91" s="33">
        <f>'Com Ajuste Sazonal'!C91/'Com Ajuste Sazonal'!C90-1</f>
        <v>2.5439816741372967E-2</v>
      </c>
      <c r="D91" s="32">
        <f>'Com Ajuste Sazonal'!D91/'Com Ajuste Sazonal'!D90-1</f>
        <v>-3.6499165594275462E-2</v>
      </c>
      <c r="E91" s="33">
        <f>'Com Ajuste Sazonal'!E91/'Com Ajuste Sazonal'!E90-1</f>
        <v>-8.9355700956036399E-3</v>
      </c>
      <c r="F91" s="32">
        <f>'Com Ajuste Sazonal'!F91/'Com Ajuste Sazonal'!F90-1</f>
        <v>-3.8651956145812405E-2</v>
      </c>
      <c r="G91" s="33">
        <f>'Com Ajuste Sazonal'!G91/'Com Ajuste Sazonal'!G90-1</f>
        <v>-3.2599021384610127E-2</v>
      </c>
      <c r="H91" s="34">
        <f>'Com Ajuste Sazonal'!H91/'Com Ajuste Sazonal'!H90-1</f>
        <v>-5.3239412307148903E-3</v>
      </c>
      <c r="I91" s="18"/>
    </row>
    <row r="92" spans="1:9" x14ac:dyDescent="0.35">
      <c r="A92" s="10">
        <v>39203</v>
      </c>
      <c r="B92" s="32">
        <f>'Com Ajuste Sazonal'!B92/'Com Ajuste Sazonal'!B91-1</f>
        <v>2.0977255125460559E-3</v>
      </c>
      <c r="C92" s="33">
        <f>'Com Ajuste Sazonal'!C92/'Com Ajuste Sazonal'!C91-1</f>
        <v>5.078457138440351E-3</v>
      </c>
      <c r="D92" s="32">
        <f>'Com Ajuste Sazonal'!D92/'Com Ajuste Sazonal'!D91-1</f>
        <v>2.2278013335458091E-2</v>
      </c>
      <c r="E92" s="33">
        <f>'Com Ajuste Sazonal'!E92/'Com Ajuste Sazonal'!E91-1</f>
        <v>4.9855963571441508E-2</v>
      </c>
      <c r="F92" s="32">
        <f>'Com Ajuste Sazonal'!F92/'Com Ajuste Sazonal'!F91-1</f>
        <v>0.10276385232204466</v>
      </c>
      <c r="G92" s="33">
        <f>'Com Ajuste Sazonal'!G92/'Com Ajuste Sazonal'!G91-1</f>
        <v>3.4543660596436654E-2</v>
      </c>
      <c r="H92" s="34">
        <f>'Com Ajuste Sazonal'!H92/'Com Ajuste Sazonal'!H91-1</f>
        <v>2.857677839904893E-2</v>
      </c>
      <c r="I92" s="18"/>
    </row>
    <row r="93" spans="1:9" x14ac:dyDescent="0.35">
      <c r="A93" s="10">
        <v>39234</v>
      </c>
      <c r="B93" s="32">
        <f>'Com Ajuste Sazonal'!B93/'Com Ajuste Sazonal'!B92-1</f>
        <v>6.212430492010812E-3</v>
      </c>
      <c r="C93" s="33">
        <f>'Com Ajuste Sazonal'!C93/'Com Ajuste Sazonal'!C92-1</f>
        <v>2.2206926253777848E-2</v>
      </c>
      <c r="D93" s="32">
        <f>'Com Ajuste Sazonal'!D93/'Com Ajuste Sazonal'!D92-1</f>
        <v>-2.4718548669157347E-2</v>
      </c>
      <c r="E93" s="33">
        <f>'Com Ajuste Sazonal'!E93/'Com Ajuste Sazonal'!E92-1</f>
        <v>8.0915125801430676E-3</v>
      </c>
      <c r="F93" s="32">
        <f>'Com Ajuste Sazonal'!F93/'Com Ajuste Sazonal'!F92-1</f>
        <v>-1.72927863598209E-2</v>
      </c>
      <c r="G93" s="33">
        <f>'Com Ajuste Sazonal'!G93/'Com Ajuste Sazonal'!G92-1</f>
        <v>9.4952530737029139E-3</v>
      </c>
      <c r="H93" s="34">
        <f>'Com Ajuste Sazonal'!H93/'Com Ajuste Sazonal'!H92-1</f>
        <v>5.273292100125726E-3</v>
      </c>
      <c r="I93" s="18"/>
    </row>
    <row r="94" spans="1:9" x14ac:dyDescent="0.35">
      <c r="A94" s="10">
        <v>39264</v>
      </c>
      <c r="B94" s="32">
        <f>'Com Ajuste Sazonal'!B94/'Com Ajuste Sazonal'!B93-1</f>
        <v>9.5136429837585634E-3</v>
      </c>
      <c r="C94" s="33">
        <f>'Com Ajuste Sazonal'!C94/'Com Ajuste Sazonal'!C93-1</f>
        <v>-5.516704347531598E-3</v>
      </c>
      <c r="D94" s="32">
        <f>'Com Ajuste Sazonal'!D94/'Com Ajuste Sazonal'!D93-1</f>
        <v>-2.5056586514348722E-2</v>
      </c>
      <c r="E94" s="33">
        <f>'Com Ajuste Sazonal'!E94/'Com Ajuste Sazonal'!E93-1</f>
        <v>-2.9806480662137091E-2</v>
      </c>
      <c r="F94" s="32">
        <f>'Com Ajuste Sazonal'!F94/'Com Ajuste Sazonal'!F93-1</f>
        <v>-2.3240915104096871E-3</v>
      </c>
      <c r="G94" s="33">
        <f>'Com Ajuste Sazonal'!G94/'Com Ajuste Sazonal'!G93-1</f>
        <v>2.0296301023414731E-3</v>
      </c>
      <c r="H94" s="34">
        <f>'Com Ajuste Sazonal'!H94/'Com Ajuste Sazonal'!H93-1</f>
        <v>-1.4444254687647207E-2</v>
      </c>
      <c r="I94" s="18"/>
    </row>
    <row r="95" spans="1:9" x14ac:dyDescent="0.35">
      <c r="A95" s="10">
        <v>39295</v>
      </c>
      <c r="B95" s="32">
        <f>'Com Ajuste Sazonal'!B95/'Com Ajuste Sazonal'!B94-1</f>
        <v>2.6578413804477119E-2</v>
      </c>
      <c r="C95" s="33">
        <f>'Com Ajuste Sazonal'!C95/'Com Ajuste Sazonal'!C94-1</f>
        <v>5.3063501820417081E-2</v>
      </c>
      <c r="D95" s="32">
        <f>'Com Ajuste Sazonal'!D95/'Com Ajuste Sazonal'!D94-1</f>
        <v>7.1837341770464747E-2</v>
      </c>
      <c r="E95" s="33">
        <f>'Com Ajuste Sazonal'!E95/'Com Ajuste Sazonal'!E94-1</f>
        <v>9.275317011542783E-2</v>
      </c>
      <c r="F95" s="32">
        <f>'Com Ajuste Sazonal'!F95/'Com Ajuste Sazonal'!F94-1</f>
        <v>3.3620768736812856E-2</v>
      </c>
      <c r="G95" s="33">
        <f>'Com Ajuste Sazonal'!G95/'Com Ajuste Sazonal'!G94-1</f>
        <v>6.3278433414003743E-2</v>
      </c>
      <c r="H95" s="34">
        <f>'Com Ajuste Sazonal'!H95/'Com Ajuste Sazonal'!H94-1</f>
        <v>6.2338946641948834E-2</v>
      </c>
      <c r="I95" s="18"/>
    </row>
    <row r="96" spans="1:9" x14ac:dyDescent="0.35">
      <c r="A96" s="10">
        <v>39326</v>
      </c>
      <c r="B96" s="32">
        <f>'Com Ajuste Sazonal'!B96/'Com Ajuste Sazonal'!B95-1</f>
        <v>1.3261045358634149E-2</v>
      </c>
      <c r="C96" s="33">
        <f>'Com Ajuste Sazonal'!C96/'Com Ajuste Sazonal'!C95-1</f>
        <v>-1.5356127454061452E-3</v>
      </c>
      <c r="D96" s="32">
        <f>'Com Ajuste Sazonal'!D96/'Com Ajuste Sazonal'!D95-1</f>
        <v>-5.4498928175311545E-2</v>
      </c>
      <c r="E96" s="33">
        <f>'Com Ajuste Sazonal'!E96/'Com Ajuste Sazonal'!E95-1</f>
        <v>-9.8196484398041628E-2</v>
      </c>
      <c r="F96" s="32">
        <f>'Com Ajuste Sazonal'!F96/'Com Ajuste Sazonal'!F95-1</f>
        <v>-4.1782815956323605E-2</v>
      </c>
      <c r="G96" s="33">
        <f>'Com Ajuste Sazonal'!G96/'Com Ajuste Sazonal'!G95-1</f>
        <v>-5.0763747918264546E-2</v>
      </c>
      <c r="H96" s="34">
        <f>'Com Ajuste Sazonal'!H96/'Com Ajuste Sazonal'!H95-1</f>
        <v>-3.2347515017886463E-2</v>
      </c>
      <c r="I96" s="18"/>
    </row>
    <row r="97" spans="1:9" x14ac:dyDescent="0.35">
      <c r="A97" s="10">
        <v>39356</v>
      </c>
      <c r="B97" s="32">
        <f>'Com Ajuste Sazonal'!B97/'Com Ajuste Sazonal'!B96-1</f>
        <v>-7.6089447402220012E-3</v>
      </c>
      <c r="C97" s="33">
        <f>'Com Ajuste Sazonal'!C97/'Com Ajuste Sazonal'!C96-1</f>
        <v>3.4508189938948775E-2</v>
      </c>
      <c r="D97" s="32">
        <f>'Com Ajuste Sazonal'!D97/'Com Ajuste Sazonal'!D96-1</f>
        <v>5.1064825895639876E-2</v>
      </c>
      <c r="E97" s="33">
        <f>'Com Ajuste Sazonal'!E97/'Com Ajuste Sazonal'!E96-1</f>
        <v>0.11466957521368482</v>
      </c>
      <c r="F97" s="32">
        <f>'Com Ajuste Sazonal'!F97/'Com Ajuste Sazonal'!F96-1</f>
        <v>3.739915209877287E-2</v>
      </c>
      <c r="G97" s="33">
        <f>'Com Ajuste Sazonal'!G97/'Com Ajuste Sazonal'!G96-1</f>
        <v>8.0728062847477799E-2</v>
      </c>
      <c r="H97" s="34">
        <f>'Com Ajuste Sazonal'!H97/'Com Ajuste Sazonal'!H96-1</f>
        <v>5.5573800984672017E-2</v>
      </c>
      <c r="I97" s="18"/>
    </row>
    <row r="98" spans="1:9" x14ac:dyDescent="0.35">
      <c r="A98" s="10">
        <v>39387</v>
      </c>
      <c r="B98" s="32">
        <f>'Com Ajuste Sazonal'!B98/'Com Ajuste Sazonal'!B97-1</f>
        <v>6.7342146705458017E-3</v>
      </c>
      <c r="C98" s="33">
        <f>'Com Ajuste Sazonal'!C98/'Com Ajuste Sazonal'!C97-1</f>
        <v>2.6900940689607244E-2</v>
      </c>
      <c r="D98" s="32">
        <f>'Com Ajuste Sazonal'!D98/'Com Ajuste Sazonal'!D97-1</f>
        <v>8.8071608386008915E-3</v>
      </c>
      <c r="E98" s="33">
        <f>'Com Ajuste Sazonal'!E98/'Com Ajuste Sazonal'!E97-1</f>
        <v>-1.7815463834344514E-2</v>
      </c>
      <c r="F98" s="32">
        <f>'Com Ajuste Sazonal'!F98/'Com Ajuste Sazonal'!F97-1</f>
        <v>8.2112135145481879E-2</v>
      </c>
      <c r="G98" s="33">
        <f>'Com Ajuste Sazonal'!G98/'Com Ajuste Sazonal'!G97-1</f>
        <v>-1.0866226483586927E-2</v>
      </c>
      <c r="H98" s="34">
        <f>'Com Ajuste Sazonal'!H98/'Com Ajuste Sazonal'!H97-1</f>
        <v>1.0742148512302485E-2</v>
      </c>
      <c r="I98" s="18"/>
    </row>
    <row r="99" spans="1:9" ht="15" thickBot="1" x14ac:dyDescent="0.4">
      <c r="A99" s="14">
        <v>39417</v>
      </c>
      <c r="B99" s="35">
        <f>'Com Ajuste Sazonal'!B99/'Com Ajuste Sazonal'!B98-1</f>
        <v>2.6768675595337355E-2</v>
      </c>
      <c r="C99" s="36">
        <f>'Com Ajuste Sazonal'!C99/'Com Ajuste Sazonal'!C98-1</f>
        <v>-7.8482037180336306E-3</v>
      </c>
      <c r="D99" s="35">
        <f>'Com Ajuste Sazonal'!D99/'Com Ajuste Sazonal'!D98-1</f>
        <v>4.3037425196119639E-3</v>
      </c>
      <c r="E99" s="36">
        <f>'Com Ajuste Sazonal'!E99/'Com Ajuste Sazonal'!E98-1</f>
        <v>-6.0551656358146522E-3</v>
      </c>
      <c r="F99" s="35">
        <f>'Com Ajuste Sazonal'!F99/'Com Ajuste Sazonal'!F98-1</f>
        <v>-1.6520133561185646E-2</v>
      </c>
      <c r="G99" s="36">
        <f>'Com Ajuste Sazonal'!G99/'Com Ajuste Sazonal'!G98-1</f>
        <v>-8.680817099601823E-2</v>
      </c>
      <c r="H99" s="37">
        <f>'Com Ajuste Sazonal'!H99/'Com Ajuste Sazonal'!H98-1</f>
        <v>2.7744710526100835E-3</v>
      </c>
      <c r="I99" s="18"/>
    </row>
    <row r="100" spans="1:9" x14ac:dyDescent="0.35">
      <c r="A100" s="6">
        <v>39448</v>
      </c>
      <c r="B100" s="38">
        <f>'Com Ajuste Sazonal'!B100/'Com Ajuste Sazonal'!B99-1</f>
        <v>1.6475266968161151E-2</v>
      </c>
      <c r="C100" s="39">
        <f>'Com Ajuste Sazonal'!C100/'Com Ajuste Sazonal'!C99-1</f>
        <v>1.847269202281443E-2</v>
      </c>
      <c r="D100" s="38">
        <f>'Com Ajuste Sazonal'!D100/'Com Ajuste Sazonal'!D99-1</f>
        <v>1.6592878004803913E-2</v>
      </c>
      <c r="E100" s="39">
        <f>'Com Ajuste Sazonal'!E100/'Com Ajuste Sazonal'!E99-1</f>
        <v>1.6514966406546705E-3</v>
      </c>
      <c r="F100" s="38">
        <f>'Com Ajuste Sazonal'!F100/'Com Ajuste Sazonal'!F99-1</f>
        <v>1.2119971832346366E-2</v>
      </c>
      <c r="G100" s="39">
        <f>'Com Ajuste Sazonal'!G100/'Com Ajuste Sazonal'!G99-1</f>
        <v>0.1056694077375766</v>
      </c>
      <c r="H100" s="40">
        <f>'Com Ajuste Sazonal'!H100/'Com Ajuste Sazonal'!H99-1</f>
        <v>9.5839485161588467E-3</v>
      </c>
      <c r="I100" s="18"/>
    </row>
    <row r="101" spans="1:9" x14ac:dyDescent="0.35">
      <c r="A101" s="10">
        <v>39479</v>
      </c>
      <c r="B101" s="32">
        <f>'Com Ajuste Sazonal'!B101/'Com Ajuste Sazonal'!B100-1</f>
        <v>-5.3064869982765162E-3</v>
      </c>
      <c r="C101" s="33">
        <f>'Com Ajuste Sazonal'!C101/'Com Ajuste Sazonal'!C100-1</f>
        <v>3.2112874306684525E-2</v>
      </c>
      <c r="D101" s="32">
        <f>'Com Ajuste Sazonal'!D101/'Com Ajuste Sazonal'!D100-1</f>
        <v>-1.0307575126248025E-2</v>
      </c>
      <c r="E101" s="33">
        <f>'Com Ajuste Sazonal'!E101/'Com Ajuste Sazonal'!E100-1</f>
        <v>5.3926451790997199E-2</v>
      </c>
      <c r="F101" s="32">
        <f>'Com Ajuste Sazonal'!F101/'Com Ajuste Sazonal'!F100-1</f>
        <v>-2.8860173839219461E-2</v>
      </c>
      <c r="G101" s="33">
        <f>'Com Ajuste Sazonal'!G101/'Com Ajuste Sazonal'!G100-1</f>
        <v>4.0748916874141727E-2</v>
      </c>
      <c r="H101" s="34">
        <f>'Com Ajuste Sazonal'!H101/'Com Ajuste Sazonal'!H100-1</f>
        <v>2.5001109934654986E-2</v>
      </c>
      <c r="I101" s="18"/>
    </row>
    <row r="102" spans="1:9" x14ac:dyDescent="0.35">
      <c r="A102" s="10">
        <v>39508</v>
      </c>
      <c r="B102" s="32">
        <f>'Com Ajuste Sazonal'!B102/'Com Ajuste Sazonal'!B101-1</f>
        <v>-1.0404971778116279E-3</v>
      </c>
      <c r="C102" s="33">
        <f>'Com Ajuste Sazonal'!C102/'Com Ajuste Sazonal'!C101-1</f>
        <v>2.4775381777917271E-3</v>
      </c>
      <c r="D102" s="32">
        <f>'Com Ajuste Sazonal'!D102/'Com Ajuste Sazonal'!D101-1</f>
        <v>3.0072566945216206E-2</v>
      </c>
      <c r="E102" s="33">
        <f>'Com Ajuste Sazonal'!E102/'Com Ajuste Sazonal'!E101-1</f>
        <v>-4.4209189737808297E-2</v>
      </c>
      <c r="F102" s="32">
        <f>'Com Ajuste Sazonal'!F102/'Com Ajuste Sazonal'!F101-1</f>
        <v>-6.9147636087125708E-3</v>
      </c>
      <c r="G102" s="33">
        <f>'Com Ajuste Sazonal'!G102/'Com Ajuste Sazonal'!G101-1</f>
        <v>-5.1697020170813457E-2</v>
      </c>
      <c r="H102" s="34">
        <f>'Com Ajuste Sazonal'!H102/'Com Ajuste Sazonal'!H101-1</f>
        <v>-2.5798364550382535E-2</v>
      </c>
      <c r="I102" s="18"/>
    </row>
    <row r="103" spans="1:9" x14ac:dyDescent="0.35">
      <c r="A103" s="10">
        <v>39539</v>
      </c>
      <c r="B103" s="32">
        <f>'Com Ajuste Sazonal'!B103/'Com Ajuste Sazonal'!B102-1</f>
        <v>1.2576125421774886E-3</v>
      </c>
      <c r="C103" s="33">
        <f>'Com Ajuste Sazonal'!C103/'Com Ajuste Sazonal'!C102-1</f>
        <v>2.9673177209859736E-2</v>
      </c>
      <c r="D103" s="32">
        <f>'Com Ajuste Sazonal'!D103/'Com Ajuste Sazonal'!D102-1</f>
        <v>6.1638759002664356E-2</v>
      </c>
      <c r="E103" s="33">
        <f>'Com Ajuste Sazonal'!E103/'Com Ajuste Sazonal'!E102-1</f>
        <v>0.12693984904176658</v>
      </c>
      <c r="F103" s="32">
        <f>'Com Ajuste Sazonal'!F103/'Com Ajuste Sazonal'!F102-1</f>
        <v>4.0757833437075952E-2</v>
      </c>
      <c r="G103" s="33">
        <f>'Com Ajuste Sazonal'!G103/'Com Ajuste Sazonal'!G102-1</f>
        <v>9.894137174836537E-2</v>
      </c>
      <c r="H103" s="34">
        <f>'Com Ajuste Sazonal'!H103/'Com Ajuste Sazonal'!H102-1</f>
        <v>6.0175286136766148E-2</v>
      </c>
      <c r="I103" s="18"/>
    </row>
    <row r="104" spans="1:9" x14ac:dyDescent="0.35">
      <c r="A104" s="10">
        <v>39569</v>
      </c>
      <c r="B104" s="32">
        <f>'Com Ajuste Sazonal'!B104/'Com Ajuste Sazonal'!B103-1</f>
        <v>1.7054050513586549E-2</v>
      </c>
      <c r="C104" s="33">
        <f>'Com Ajuste Sazonal'!C104/'Com Ajuste Sazonal'!C103-1</f>
        <v>2.2256056321191986E-2</v>
      </c>
      <c r="D104" s="32">
        <f>'Com Ajuste Sazonal'!D104/'Com Ajuste Sazonal'!D103-1</f>
        <v>-9.3206708099351498E-3</v>
      </c>
      <c r="E104" s="33">
        <f>'Com Ajuste Sazonal'!E104/'Com Ajuste Sazonal'!E103-1</f>
        <v>-2.5777181016470641E-2</v>
      </c>
      <c r="F104" s="32">
        <f>'Com Ajuste Sazonal'!F104/'Com Ajuste Sazonal'!F103-1</f>
        <v>-2.3805561637836536E-2</v>
      </c>
      <c r="G104" s="33">
        <f>'Com Ajuste Sazonal'!G104/'Com Ajuste Sazonal'!G103-1</f>
        <v>-2.3178885548027606E-2</v>
      </c>
      <c r="H104" s="34">
        <f>'Com Ajuste Sazonal'!H104/'Com Ajuste Sazonal'!H103-1</f>
        <v>4.1213504507686682E-3</v>
      </c>
      <c r="I104" s="18"/>
    </row>
    <row r="105" spans="1:9" x14ac:dyDescent="0.35">
      <c r="A105" s="10">
        <v>39600</v>
      </c>
      <c r="B105" s="32">
        <f>'Com Ajuste Sazonal'!B105/'Com Ajuste Sazonal'!B104-1</f>
        <v>-4.6166221125593099E-3</v>
      </c>
      <c r="C105" s="33">
        <f>'Com Ajuste Sazonal'!C105/'Com Ajuste Sazonal'!C104-1</f>
        <v>-2.7802908611976873E-3</v>
      </c>
      <c r="D105" s="32">
        <f>'Com Ajuste Sazonal'!D105/'Com Ajuste Sazonal'!D104-1</f>
        <v>2.8554789779055234E-2</v>
      </c>
      <c r="E105" s="33">
        <f>'Com Ajuste Sazonal'!E105/'Com Ajuste Sazonal'!E104-1</f>
        <v>7.2726582127373263E-2</v>
      </c>
      <c r="F105" s="32">
        <f>'Com Ajuste Sazonal'!F105/'Com Ajuste Sazonal'!F104-1</f>
        <v>3.5890843233584935E-2</v>
      </c>
      <c r="G105" s="33">
        <f>'Com Ajuste Sazonal'!G105/'Com Ajuste Sazonal'!G104-1</f>
        <v>5.9769080821712617E-2</v>
      </c>
      <c r="H105" s="34">
        <f>'Com Ajuste Sazonal'!H105/'Com Ajuste Sazonal'!H104-1</f>
        <v>2.2686398665520802E-2</v>
      </c>
      <c r="I105" s="18"/>
    </row>
    <row r="106" spans="1:9" x14ac:dyDescent="0.35">
      <c r="A106" s="10">
        <v>39630</v>
      </c>
      <c r="B106" s="32">
        <f>'Com Ajuste Sazonal'!B106/'Com Ajuste Sazonal'!B105-1</f>
        <v>-5.2862933150653602E-3</v>
      </c>
      <c r="C106" s="33">
        <f>'Com Ajuste Sazonal'!C106/'Com Ajuste Sazonal'!C105-1</f>
        <v>2.101755062680799E-2</v>
      </c>
      <c r="D106" s="32">
        <f>'Com Ajuste Sazonal'!D106/'Com Ajuste Sazonal'!D105-1</f>
        <v>1.5897389576370546E-2</v>
      </c>
      <c r="E106" s="33">
        <f>'Com Ajuste Sazonal'!E106/'Com Ajuste Sazonal'!E105-1</f>
        <v>5.7155936387180528E-2</v>
      </c>
      <c r="F106" s="32">
        <f>'Com Ajuste Sazonal'!F106/'Com Ajuste Sazonal'!F105-1</f>
        <v>-8.0097648975935298E-2</v>
      </c>
      <c r="G106" s="33">
        <f>'Com Ajuste Sazonal'!G106/'Com Ajuste Sazonal'!G105-1</f>
        <v>5.6599694379987575E-2</v>
      </c>
      <c r="H106" s="34">
        <f>'Com Ajuste Sazonal'!H106/'Com Ajuste Sazonal'!H105-1</f>
        <v>1.9773626748972317E-2</v>
      </c>
      <c r="I106" s="18"/>
    </row>
    <row r="107" spans="1:9" x14ac:dyDescent="0.35">
      <c r="A107" s="10">
        <v>39661</v>
      </c>
      <c r="B107" s="32">
        <f>'Com Ajuste Sazonal'!B107/'Com Ajuste Sazonal'!B106-1</f>
        <v>-1.4883343663675275E-3</v>
      </c>
      <c r="C107" s="33">
        <f>'Com Ajuste Sazonal'!C107/'Com Ajuste Sazonal'!C106-1</f>
        <v>-7.1145014635503045E-3</v>
      </c>
      <c r="D107" s="32">
        <f>'Com Ajuste Sazonal'!D107/'Com Ajuste Sazonal'!D106-1</f>
        <v>-3.5340589468844663E-2</v>
      </c>
      <c r="E107" s="33">
        <f>'Com Ajuste Sazonal'!E107/'Com Ajuste Sazonal'!E106-1</f>
        <v>-9.0949326660143659E-2</v>
      </c>
      <c r="F107" s="32">
        <f>'Com Ajuste Sazonal'!F107/'Com Ajuste Sazonal'!F106-1</f>
        <v>2.2809382002674017E-2</v>
      </c>
      <c r="G107" s="33">
        <f>'Com Ajuste Sazonal'!G107/'Com Ajuste Sazonal'!G106-1</f>
        <v>-6.3463291670817878E-2</v>
      </c>
      <c r="H107" s="34">
        <f>'Com Ajuste Sazonal'!H107/'Com Ajuste Sazonal'!H106-1</f>
        <v>-3.824403172723112E-2</v>
      </c>
      <c r="I107" s="18"/>
    </row>
    <row r="108" spans="1:9" x14ac:dyDescent="0.35">
      <c r="A108" s="10">
        <v>39692</v>
      </c>
      <c r="B108" s="32">
        <f>'Com Ajuste Sazonal'!B108/'Com Ajuste Sazonal'!B107-1</f>
        <v>-4.9800046236513351E-3</v>
      </c>
      <c r="C108" s="33">
        <f>'Com Ajuste Sazonal'!C108/'Com Ajuste Sazonal'!C107-1</f>
        <v>3.0998159926579616E-2</v>
      </c>
      <c r="D108" s="32">
        <f>'Com Ajuste Sazonal'!D108/'Com Ajuste Sazonal'!D107-1</f>
        <v>9.1888932975594528E-3</v>
      </c>
      <c r="E108" s="33">
        <f>'Com Ajuste Sazonal'!E108/'Com Ajuste Sazonal'!E107-1</f>
        <v>9.6899796039213282E-2</v>
      </c>
      <c r="F108" s="32">
        <f>'Com Ajuste Sazonal'!F108/'Com Ajuste Sazonal'!F107-1</f>
        <v>5.6008226989153531E-2</v>
      </c>
      <c r="G108" s="33">
        <f>'Com Ajuste Sazonal'!G108/'Com Ajuste Sazonal'!G107-1</f>
        <v>6.2444736008272717E-2</v>
      </c>
      <c r="H108" s="34">
        <f>'Com Ajuste Sazonal'!H108/'Com Ajuste Sazonal'!H107-1</f>
        <v>4.7353345699107763E-2</v>
      </c>
      <c r="I108" s="18"/>
    </row>
    <row r="109" spans="1:9" x14ac:dyDescent="0.35">
      <c r="A109" s="10">
        <v>39722</v>
      </c>
      <c r="B109" s="32">
        <f>'Com Ajuste Sazonal'!B109/'Com Ajuste Sazonal'!B108-1</f>
        <v>-1.2194621016869966E-4</v>
      </c>
      <c r="C109" s="33">
        <f>'Com Ajuste Sazonal'!C109/'Com Ajuste Sazonal'!C108-1</f>
        <v>-6.3787448000164337E-3</v>
      </c>
      <c r="D109" s="32">
        <f>'Com Ajuste Sazonal'!D109/'Com Ajuste Sazonal'!D108-1</f>
        <v>2.1685474852868314E-3</v>
      </c>
      <c r="E109" s="33">
        <f>'Com Ajuste Sazonal'!E109/'Com Ajuste Sazonal'!E108-1</f>
        <v>-0.17575327889403547</v>
      </c>
      <c r="F109" s="32">
        <f>'Com Ajuste Sazonal'!F109/'Com Ajuste Sazonal'!F108-1</f>
        <v>-4.3865984901882316E-2</v>
      </c>
      <c r="G109" s="33">
        <f>'Com Ajuste Sazonal'!G109/'Com Ajuste Sazonal'!G108-1</f>
        <v>-1.352062816334576E-2</v>
      </c>
      <c r="H109" s="34">
        <f>'Com Ajuste Sazonal'!H109/'Com Ajuste Sazonal'!H108-1</f>
        <v>-5.7121481185198664E-2</v>
      </c>
      <c r="I109" s="18"/>
    </row>
    <row r="110" spans="1:9" x14ac:dyDescent="0.35">
      <c r="A110" s="10">
        <v>39753</v>
      </c>
      <c r="B110" s="32">
        <f>'Com Ajuste Sazonal'!B110/'Com Ajuste Sazonal'!B109-1</f>
        <v>8.1713925516442298E-3</v>
      </c>
      <c r="C110" s="33">
        <f>'Com Ajuste Sazonal'!C110/'Com Ajuste Sazonal'!C109-1</f>
        <v>-9.6185474345736433E-2</v>
      </c>
      <c r="D110" s="32">
        <f>'Com Ajuste Sazonal'!D110/'Com Ajuste Sazonal'!D109-1</f>
        <v>-3.3288026112962887E-2</v>
      </c>
      <c r="E110" s="33">
        <f>'Com Ajuste Sazonal'!E110/'Com Ajuste Sazonal'!E109-1</f>
        <v>-7.8940972196954284E-2</v>
      </c>
      <c r="F110" s="32">
        <f>'Com Ajuste Sazonal'!F110/'Com Ajuste Sazonal'!F109-1</f>
        <v>-6.6671963260739542E-2</v>
      </c>
      <c r="G110" s="33">
        <f>'Com Ajuste Sazonal'!G110/'Com Ajuste Sazonal'!G109-1</f>
        <v>-3.8627223068065875E-2</v>
      </c>
      <c r="H110" s="34">
        <f>'Com Ajuste Sazonal'!H110/'Com Ajuste Sazonal'!H109-1</f>
        <v>-5.5389234946494281E-2</v>
      </c>
      <c r="I110" s="18"/>
    </row>
    <row r="111" spans="1:9" ht="15" thickBot="1" x14ac:dyDescent="0.4">
      <c r="A111" s="14">
        <v>39783</v>
      </c>
      <c r="B111" s="35">
        <f>'Com Ajuste Sazonal'!B111/'Com Ajuste Sazonal'!B110-1</f>
        <v>1.8212101841075468E-2</v>
      </c>
      <c r="C111" s="36">
        <f>'Com Ajuste Sazonal'!C111/'Com Ajuste Sazonal'!C110-1</f>
        <v>5.0764041397630244E-2</v>
      </c>
      <c r="D111" s="35">
        <f>'Com Ajuste Sazonal'!D111/'Com Ajuste Sazonal'!D110-1</f>
        <v>1.1537873448980385E-2</v>
      </c>
      <c r="E111" s="36">
        <f>'Com Ajuste Sazonal'!E111/'Com Ajuste Sazonal'!E110-1</f>
        <v>9.2163313549626702E-2</v>
      </c>
      <c r="F111" s="35">
        <f>'Com Ajuste Sazonal'!F111/'Com Ajuste Sazonal'!F110-1</f>
        <v>-2.0630785139248098E-2</v>
      </c>
      <c r="G111" s="36">
        <f>'Com Ajuste Sazonal'!G111/'Com Ajuste Sazonal'!G110-1</f>
        <v>-0.12824614322707639</v>
      </c>
      <c r="H111" s="37">
        <f>'Com Ajuste Sazonal'!H111/'Com Ajuste Sazonal'!H110-1</f>
        <v>4.1753012406733125E-2</v>
      </c>
      <c r="I111" s="18"/>
    </row>
    <row r="112" spans="1:9" x14ac:dyDescent="0.35">
      <c r="A112" s="6">
        <v>39814</v>
      </c>
      <c r="B112" s="38">
        <f>'Com Ajuste Sazonal'!B112/'Com Ajuste Sazonal'!B111-1</f>
        <v>2.6438086852991205E-3</v>
      </c>
      <c r="C112" s="39">
        <f>'Com Ajuste Sazonal'!C112/'Com Ajuste Sazonal'!C111-1</f>
        <v>1.8592798165280922E-2</v>
      </c>
      <c r="D112" s="38">
        <f>'Com Ajuste Sazonal'!D112/'Com Ajuste Sazonal'!D111-1</f>
        <v>-1.1113043221305019E-2</v>
      </c>
      <c r="E112" s="39">
        <f>'Com Ajuste Sazonal'!E112/'Com Ajuste Sazonal'!E111-1</f>
        <v>4.488627238779519E-2</v>
      </c>
      <c r="F112" s="38">
        <f>'Com Ajuste Sazonal'!F112/'Com Ajuste Sazonal'!F111-1</f>
        <v>8.1615525458988758E-2</v>
      </c>
      <c r="G112" s="39">
        <f>'Com Ajuste Sazonal'!G112/'Com Ajuste Sazonal'!G111-1</f>
        <v>-4.0422614264859491E-2</v>
      </c>
      <c r="H112" s="40">
        <f>'Com Ajuste Sazonal'!H112/'Com Ajuste Sazonal'!H111-1</f>
        <v>1.8986084402506931E-2</v>
      </c>
      <c r="I112" s="31"/>
    </row>
    <row r="113" spans="1:9" x14ac:dyDescent="0.35">
      <c r="A113" s="10">
        <v>39845</v>
      </c>
      <c r="B113" s="32">
        <f>'Com Ajuste Sazonal'!B113/'Com Ajuste Sazonal'!B112-1</f>
        <v>-1.1199698647155421E-2</v>
      </c>
      <c r="C113" s="33">
        <f>'Com Ajuste Sazonal'!C113/'Com Ajuste Sazonal'!C112-1</f>
        <v>3.0603076894723191E-2</v>
      </c>
      <c r="D113" s="32">
        <f>'Com Ajuste Sazonal'!D113/'Com Ajuste Sazonal'!D112-1</f>
        <v>-9.47144487517948E-3</v>
      </c>
      <c r="E113" s="33">
        <f>'Com Ajuste Sazonal'!E113/'Com Ajuste Sazonal'!E112-1</f>
        <v>6.092554206382772E-5</v>
      </c>
      <c r="F113" s="32">
        <f>'Com Ajuste Sazonal'!F113/'Com Ajuste Sazonal'!F112-1</f>
        <v>1.141624093985727E-2</v>
      </c>
      <c r="G113" s="33">
        <f>'Com Ajuste Sazonal'!G113/'Com Ajuste Sazonal'!G112-1</f>
        <v>-2.0616220192251622E-2</v>
      </c>
      <c r="H113" s="34">
        <f>'Com Ajuste Sazonal'!H113/'Com Ajuste Sazonal'!H112-1</f>
        <v>3.9476786044230217E-3</v>
      </c>
      <c r="I113" s="31"/>
    </row>
    <row r="114" spans="1:9" x14ac:dyDescent="0.35">
      <c r="A114" s="10">
        <v>39873</v>
      </c>
      <c r="B114" s="32">
        <f>'Com Ajuste Sazonal'!B114/'Com Ajuste Sazonal'!B113-1</f>
        <v>-6.7310930835999816E-3</v>
      </c>
      <c r="C114" s="33">
        <f>'Com Ajuste Sazonal'!C114/'Com Ajuste Sazonal'!C113-1</f>
        <v>9.8981129207478258E-3</v>
      </c>
      <c r="D114" s="32">
        <f>'Com Ajuste Sazonal'!D114/'Com Ajuste Sazonal'!D113-1</f>
        <v>-4.0703233052694632E-3</v>
      </c>
      <c r="E114" s="33">
        <f>'Com Ajuste Sazonal'!E114/'Com Ajuste Sazonal'!E113-1</f>
        <v>3.4449910486447299E-2</v>
      </c>
      <c r="F114" s="32">
        <f>'Com Ajuste Sazonal'!F114/'Com Ajuste Sazonal'!F113-1</f>
        <v>1.621600500156295E-2</v>
      </c>
      <c r="G114" s="33">
        <f>'Com Ajuste Sazonal'!G114/'Com Ajuste Sazonal'!G113-1</f>
        <v>-1.0337335240059309E-3</v>
      </c>
      <c r="H114" s="34">
        <f>'Com Ajuste Sazonal'!H114/'Com Ajuste Sazonal'!H113-1</f>
        <v>1.015404962538824E-4</v>
      </c>
      <c r="I114" s="31"/>
    </row>
    <row r="115" spans="1:9" x14ac:dyDescent="0.35">
      <c r="A115" s="10">
        <v>39904</v>
      </c>
      <c r="B115" s="32">
        <f>'Com Ajuste Sazonal'!B115/'Com Ajuste Sazonal'!B114-1</f>
        <v>4.2964022235119081E-3</v>
      </c>
      <c r="C115" s="33">
        <f>'Com Ajuste Sazonal'!C115/'Com Ajuste Sazonal'!C114-1</f>
        <v>1.763814431316324E-2</v>
      </c>
      <c r="D115" s="32">
        <f>'Com Ajuste Sazonal'!D115/'Com Ajuste Sazonal'!D114-1</f>
        <v>-2.3024675536500783E-2</v>
      </c>
      <c r="E115" s="33">
        <f>'Com Ajuste Sazonal'!E115/'Com Ajuste Sazonal'!E114-1</f>
        <v>-2.648176057865026E-2</v>
      </c>
      <c r="F115" s="32">
        <f>'Com Ajuste Sazonal'!F115/'Com Ajuste Sazonal'!F114-1</f>
        <v>-6.06247036054397E-3</v>
      </c>
      <c r="G115" s="33">
        <f>'Com Ajuste Sazonal'!G115/'Com Ajuste Sazonal'!G114-1</f>
        <v>-6.0146204103147527E-3</v>
      </c>
      <c r="H115" s="34">
        <f>'Com Ajuste Sazonal'!H115/'Com Ajuste Sazonal'!H114-1</f>
        <v>3.7464638939614936E-3</v>
      </c>
      <c r="I115" s="31"/>
    </row>
    <row r="116" spans="1:9" x14ac:dyDescent="0.35">
      <c r="A116" s="10">
        <v>39934</v>
      </c>
      <c r="B116" s="32">
        <f>'Com Ajuste Sazonal'!B116/'Com Ajuste Sazonal'!B115-1</f>
        <v>-2.570859878652465E-3</v>
      </c>
      <c r="C116" s="33">
        <f>'Com Ajuste Sazonal'!C116/'Com Ajuste Sazonal'!C115-1</f>
        <v>1.5566273026773603E-2</v>
      </c>
      <c r="D116" s="32">
        <f>'Com Ajuste Sazonal'!D116/'Com Ajuste Sazonal'!D115-1</f>
        <v>2.2092187121755424E-2</v>
      </c>
      <c r="E116" s="33">
        <f>'Com Ajuste Sazonal'!E116/'Com Ajuste Sazonal'!E115-1</f>
        <v>3.0467475008008504E-2</v>
      </c>
      <c r="F116" s="32">
        <f>'Com Ajuste Sazonal'!F116/'Com Ajuste Sazonal'!F115-1</f>
        <v>3.5139526486820394E-3</v>
      </c>
      <c r="G116" s="33">
        <f>'Com Ajuste Sazonal'!G116/'Com Ajuste Sazonal'!G115-1</f>
        <v>8.3731756943472568E-4</v>
      </c>
      <c r="H116" s="34">
        <f>'Com Ajuste Sazonal'!H116/'Com Ajuste Sazonal'!H115-1</f>
        <v>1.3511275200880135E-2</v>
      </c>
      <c r="I116" s="31"/>
    </row>
    <row r="117" spans="1:9" x14ac:dyDescent="0.35">
      <c r="A117" s="10">
        <v>39965</v>
      </c>
      <c r="B117" s="32">
        <f>'Com Ajuste Sazonal'!B117/'Com Ajuste Sazonal'!B116-1</f>
        <v>-7.5562311648869063E-4</v>
      </c>
      <c r="C117" s="33">
        <f>'Com Ajuste Sazonal'!C117/'Com Ajuste Sazonal'!C116-1</f>
        <v>3.5826930737741902E-2</v>
      </c>
      <c r="D117" s="32">
        <f>'Com Ajuste Sazonal'!D117/'Com Ajuste Sazonal'!D116-1</f>
        <v>-5.9187752230479562E-3</v>
      </c>
      <c r="E117" s="33">
        <f>'Com Ajuste Sazonal'!E117/'Com Ajuste Sazonal'!E116-1</f>
        <v>8.2274284082706872E-2</v>
      </c>
      <c r="F117" s="32">
        <f>'Com Ajuste Sazonal'!F117/'Com Ajuste Sazonal'!F116-1</f>
        <v>9.1878104098534363E-2</v>
      </c>
      <c r="G117" s="33">
        <f>'Com Ajuste Sazonal'!G117/'Com Ajuste Sazonal'!G116-1</f>
        <v>4.2756708971602331E-2</v>
      </c>
      <c r="H117" s="34">
        <f>'Com Ajuste Sazonal'!H117/'Com Ajuste Sazonal'!H116-1</f>
        <v>4.6768823113322089E-2</v>
      </c>
      <c r="I117" s="31"/>
    </row>
    <row r="118" spans="1:9" x14ac:dyDescent="0.35">
      <c r="A118" s="10">
        <v>39995</v>
      </c>
      <c r="B118" s="32">
        <f>'Com Ajuste Sazonal'!B118/'Com Ajuste Sazonal'!B117-1</f>
        <v>2.2622396299212255E-3</v>
      </c>
      <c r="C118" s="33">
        <f>'Com Ajuste Sazonal'!C118/'Com Ajuste Sazonal'!C117-1</f>
        <v>1.650541243543735E-2</v>
      </c>
      <c r="D118" s="32">
        <f>'Com Ajuste Sazonal'!D118/'Com Ajuste Sazonal'!D117-1</f>
        <v>5.8601222961631727E-3</v>
      </c>
      <c r="E118" s="33">
        <f>'Com Ajuste Sazonal'!E118/'Com Ajuste Sazonal'!E117-1</f>
        <v>-1.3064055417139064E-2</v>
      </c>
      <c r="F118" s="32">
        <f>'Com Ajuste Sazonal'!F118/'Com Ajuste Sazonal'!F117-1</f>
        <v>-1.7109467403392808E-2</v>
      </c>
      <c r="G118" s="33">
        <f>'Com Ajuste Sazonal'!G118/'Com Ajuste Sazonal'!G117-1</f>
        <v>-2.3323233106635533E-2</v>
      </c>
      <c r="H118" s="34">
        <f>'Com Ajuste Sazonal'!H118/'Com Ajuste Sazonal'!H117-1</f>
        <v>-3.1570667524758456E-3</v>
      </c>
      <c r="I118" s="31"/>
    </row>
    <row r="119" spans="1:9" x14ac:dyDescent="0.35">
      <c r="A119" s="10">
        <v>40026</v>
      </c>
      <c r="B119" s="32">
        <f>'Com Ajuste Sazonal'!B119/'Com Ajuste Sazonal'!B118-1</f>
        <v>7.9866825328505087E-3</v>
      </c>
      <c r="C119" s="33">
        <f>'Com Ajuste Sazonal'!C119/'Com Ajuste Sazonal'!C118-1</f>
        <v>1.0034809942055523E-2</v>
      </c>
      <c r="D119" s="32">
        <f>'Com Ajuste Sazonal'!D119/'Com Ajuste Sazonal'!D118-1</f>
        <v>3.8878769881320885E-3</v>
      </c>
      <c r="E119" s="33">
        <f>'Com Ajuste Sazonal'!E119/'Com Ajuste Sazonal'!E118-1</f>
        <v>-7.6159188568002412E-3</v>
      </c>
      <c r="F119" s="32">
        <f>'Com Ajuste Sazonal'!F119/'Com Ajuste Sazonal'!F118-1</f>
        <v>1.5252039412476659E-2</v>
      </c>
      <c r="G119" s="33">
        <f>'Com Ajuste Sazonal'!G119/'Com Ajuste Sazonal'!G118-1</f>
        <v>1.3906155017278321E-2</v>
      </c>
      <c r="H119" s="34">
        <f>'Com Ajuste Sazonal'!H119/'Com Ajuste Sazonal'!H118-1</f>
        <v>-2.7498113988044803E-4</v>
      </c>
      <c r="I119" s="31"/>
    </row>
    <row r="120" spans="1:9" x14ac:dyDescent="0.35">
      <c r="A120" s="10">
        <v>40057</v>
      </c>
      <c r="B120" s="32">
        <f>'Com Ajuste Sazonal'!B120/'Com Ajuste Sazonal'!B119-1</f>
        <v>2.4690768842412503E-3</v>
      </c>
      <c r="C120" s="33">
        <f>'Com Ajuste Sazonal'!C120/'Com Ajuste Sazonal'!C119-1</f>
        <v>3.7874261747266047E-3</v>
      </c>
      <c r="D120" s="32">
        <f>'Com Ajuste Sazonal'!D120/'Com Ajuste Sazonal'!D119-1</f>
        <v>1.6945330706510608E-2</v>
      </c>
      <c r="E120" s="33">
        <f>'Com Ajuste Sazonal'!E120/'Com Ajuste Sazonal'!E119-1</f>
        <v>8.0242881040401004E-2</v>
      </c>
      <c r="F120" s="32">
        <f>'Com Ajuste Sazonal'!F120/'Com Ajuste Sazonal'!F119-1</f>
        <v>7.323933695402296E-4</v>
      </c>
      <c r="G120" s="33">
        <f>'Com Ajuste Sazonal'!G120/'Com Ajuste Sazonal'!G119-1</f>
        <v>2.1779670057376022E-2</v>
      </c>
      <c r="H120" s="34">
        <f>'Com Ajuste Sazonal'!H120/'Com Ajuste Sazonal'!H119-1</f>
        <v>3.1191438319714049E-2</v>
      </c>
      <c r="I120" s="31"/>
    </row>
    <row r="121" spans="1:9" x14ac:dyDescent="0.35">
      <c r="A121" s="10">
        <v>40087</v>
      </c>
      <c r="B121" s="32">
        <f>'Com Ajuste Sazonal'!B121/'Com Ajuste Sazonal'!B120-1</f>
        <v>-7.7309997932888397E-3</v>
      </c>
      <c r="C121" s="33">
        <f>'Com Ajuste Sazonal'!C121/'Com Ajuste Sazonal'!C120-1</f>
        <v>1.3954315766383729E-2</v>
      </c>
      <c r="D121" s="32">
        <f>'Com Ajuste Sazonal'!D121/'Com Ajuste Sazonal'!D120-1</f>
        <v>-6.0747439235415701E-3</v>
      </c>
      <c r="E121" s="33">
        <f>'Com Ajuste Sazonal'!E121/'Com Ajuste Sazonal'!E120-1</f>
        <v>-2.6995629290164636E-2</v>
      </c>
      <c r="F121" s="32">
        <f>'Com Ajuste Sazonal'!F121/'Com Ajuste Sazonal'!F120-1</f>
        <v>1.5886372368083546E-3</v>
      </c>
      <c r="G121" s="33">
        <f>'Com Ajuste Sazonal'!G121/'Com Ajuste Sazonal'!G120-1</f>
        <v>-5.9073692779795239E-3</v>
      </c>
      <c r="H121" s="34">
        <f>'Com Ajuste Sazonal'!H121/'Com Ajuste Sazonal'!H120-1</f>
        <v>-6.3784903389096925E-5</v>
      </c>
      <c r="I121" s="31"/>
    </row>
    <row r="122" spans="1:9" x14ac:dyDescent="0.35">
      <c r="A122" s="10">
        <v>40118</v>
      </c>
      <c r="B122" s="32">
        <f>'Com Ajuste Sazonal'!B122/'Com Ajuste Sazonal'!B121-1</f>
        <v>-8.0500578250702892E-3</v>
      </c>
      <c r="C122" s="33">
        <f>'Com Ajuste Sazonal'!C122/'Com Ajuste Sazonal'!C121-1</f>
        <v>1.1635867651074383E-2</v>
      </c>
      <c r="D122" s="32">
        <f>'Com Ajuste Sazonal'!D122/'Com Ajuste Sazonal'!D121-1</f>
        <v>-1.010902475681863E-2</v>
      </c>
      <c r="E122" s="33">
        <f>'Com Ajuste Sazonal'!E122/'Com Ajuste Sazonal'!E121-1</f>
        <v>4.2261195504433857E-3</v>
      </c>
      <c r="F122" s="32">
        <f>'Com Ajuste Sazonal'!F122/'Com Ajuste Sazonal'!F121-1</f>
        <v>5.5514111503587316E-3</v>
      </c>
      <c r="G122" s="33">
        <f>'Com Ajuste Sazonal'!G122/'Com Ajuste Sazonal'!G121-1</f>
        <v>1.6512632077127387E-2</v>
      </c>
      <c r="H122" s="34">
        <f>'Com Ajuste Sazonal'!H122/'Com Ajuste Sazonal'!H121-1</f>
        <v>7.8286465835786245E-3</v>
      </c>
      <c r="I122" s="31"/>
    </row>
    <row r="123" spans="1:9" ht="15" thickBot="1" x14ac:dyDescent="0.4">
      <c r="A123" s="14">
        <v>40148</v>
      </c>
      <c r="B123" s="35">
        <f>'Com Ajuste Sazonal'!B123/'Com Ajuste Sazonal'!B122-1</f>
        <v>6.1018139977699892E-3</v>
      </c>
      <c r="C123" s="36">
        <f>'Com Ajuste Sazonal'!C123/'Com Ajuste Sazonal'!C122-1</f>
        <v>7.8470950883287038E-3</v>
      </c>
      <c r="D123" s="35">
        <f>'Com Ajuste Sazonal'!D123/'Com Ajuste Sazonal'!D122-1</f>
        <v>-2.2625890421780093E-2</v>
      </c>
      <c r="E123" s="36">
        <f>'Com Ajuste Sazonal'!E123/'Com Ajuste Sazonal'!E122-1</f>
        <v>1.6742708455067756E-2</v>
      </c>
      <c r="F123" s="35">
        <f>'Com Ajuste Sazonal'!F123/'Com Ajuste Sazonal'!F122-1</f>
        <v>3.8275574777204557E-3</v>
      </c>
      <c r="G123" s="36">
        <f>'Com Ajuste Sazonal'!G123/'Com Ajuste Sazonal'!G122-1</f>
        <v>1.1417241997141003E-2</v>
      </c>
      <c r="H123" s="37">
        <f>'Com Ajuste Sazonal'!H123/'Com Ajuste Sazonal'!H122-1</f>
        <v>1.5268686533911557E-2</v>
      </c>
      <c r="I123" s="31"/>
    </row>
    <row r="124" spans="1:9" x14ac:dyDescent="0.35">
      <c r="A124" s="6">
        <v>40179</v>
      </c>
      <c r="B124" s="38">
        <f>'Com Ajuste Sazonal'!B124/'Com Ajuste Sazonal'!B123-1</f>
        <v>3.0757961799555256E-2</v>
      </c>
      <c r="C124" s="39">
        <f>'Com Ajuste Sazonal'!C124/'Com Ajuste Sazonal'!C123-1</f>
        <v>1.710254280487411E-2</v>
      </c>
      <c r="D124" s="38">
        <f>'Com Ajuste Sazonal'!D124/'Com Ajuste Sazonal'!D123-1</f>
        <v>-6.9566685010179485E-3</v>
      </c>
      <c r="E124" s="39">
        <f>'Com Ajuste Sazonal'!E124/'Com Ajuste Sazonal'!E123-1</f>
        <v>2.0050104736727192E-2</v>
      </c>
      <c r="F124" s="38">
        <f>'Com Ajuste Sazonal'!F124/'Com Ajuste Sazonal'!F123-1</f>
        <v>4.3103619109345015E-2</v>
      </c>
      <c r="G124" s="39">
        <f>'Com Ajuste Sazonal'!G124/'Com Ajuste Sazonal'!G123-1</f>
        <v>4.609866259440909E-2</v>
      </c>
      <c r="H124" s="40">
        <f>'Com Ajuste Sazonal'!H124/'Com Ajuste Sazonal'!H123-1</f>
        <v>1.5788292475029442E-2</v>
      </c>
      <c r="I124" s="31"/>
    </row>
    <row r="125" spans="1:9" x14ac:dyDescent="0.35">
      <c r="A125" s="10">
        <v>40210</v>
      </c>
      <c r="B125" s="32">
        <f>'Com Ajuste Sazonal'!B125/'Com Ajuste Sazonal'!B124-1</f>
        <v>1.9887699058022124E-2</v>
      </c>
      <c r="C125" s="33">
        <f>'Com Ajuste Sazonal'!C125/'Com Ajuste Sazonal'!C124-1</f>
        <v>1.4969248675498648E-2</v>
      </c>
      <c r="D125" s="32">
        <f>'Com Ajuste Sazonal'!D125/'Com Ajuste Sazonal'!D124-1</f>
        <v>8.035925878936645E-3</v>
      </c>
      <c r="E125" s="33">
        <f>'Com Ajuste Sazonal'!E125/'Com Ajuste Sazonal'!E124-1</f>
        <v>-1.1022077499485472E-2</v>
      </c>
      <c r="F125" s="32">
        <f>'Com Ajuste Sazonal'!F125/'Com Ajuste Sazonal'!F124-1</f>
        <v>-8.0718340708954006E-3</v>
      </c>
      <c r="G125" s="33">
        <f>'Com Ajuste Sazonal'!G125/'Com Ajuste Sazonal'!G124-1</f>
        <v>2.3672025453206125E-2</v>
      </c>
      <c r="H125" s="34">
        <f>'Com Ajuste Sazonal'!H125/'Com Ajuste Sazonal'!H124-1</f>
        <v>4.0450140320140715E-3</v>
      </c>
      <c r="I125" s="18"/>
    </row>
    <row r="126" spans="1:9" x14ac:dyDescent="0.35">
      <c r="A126" s="10">
        <v>40238</v>
      </c>
      <c r="B126" s="32">
        <f>'Com Ajuste Sazonal'!B126/'Com Ajuste Sazonal'!B125-1</f>
        <v>1.1385365935842051E-2</v>
      </c>
      <c r="C126" s="33">
        <f>'Com Ajuste Sazonal'!C126/'Com Ajuste Sazonal'!C125-1</f>
        <v>2.175049159494824E-2</v>
      </c>
      <c r="D126" s="32">
        <f>'Com Ajuste Sazonal'!D126/'Com Ajuste Sazonal'!D125-1</f>
        <v>3.5886451392286078E-2</v>
      </c>
      <c r="E126" s="33">
        <f>'Com Ajuste Sazonal'!E126/'Com Ajuste Sazonal'!E125-1</f>
        <v>0.14480487093125061</v>
      </c>
      <c r="F126" s="32">
        <f>'Com Ajuste Sazonal'!F126/'Com Ajuste Sazonal'!F125-1</f>
        <v>3.5306894753029949E-2</v>
      </c>
      <c r="G126" s="33">
        <f>'Com Ajuste Sazonal'!G126/'Com Ajuste Sazonal'!G125-1</f>
        <v>4.7380654821200796E-2</v>
      </c>
      <c r="H126" s="34">
        <f>'Com Ajuste Sazonal'!H126/'Com Ajuste Sazonal'!H125-1</f>
        <v>5.1782082485913428E-2</v>
      </c>
      <c r="I126" s="31"/>
    </row>
    <row r="127" spans="1:9" x14ac:dyDescent="0.35">
      <c r="A127" s="10">
        <v>40269</v>
      </c>
      <c r="B127" s="32">
        <f>'Com Ajuste Sazonal'!B127/'Com Ajuste Sazonal'!B126-1</f>
        <v>-1.4609014325829284E-2</v>
      </c>
      <c r="C127" s="33">
        <f>'Com Ajuste Sazonal'!C127/'Com Ajuste Sazonal'!C126-1</f>
        <v>-2.6702875618813682E-3</v>
      </c>
      <c r="D127" s="32">
        <f>'Com Ajuste Sazonal'!D127/'Com Ajuste Sazonal'!D126-1</f>
        <v>-3.0404522509387411E-2</v>
      </c>
      <c r="E127" s="33">
        <f>'Com Ajuste Sazonal'!E127/'Com Ajuste Sazonal'!E126-1</f>
        <v>-0.12738442102098868</v>
      </c>
      <c r="F127" s="32">
        <f>'Com Ajuste Sazonal'!F127/'Com Ajuste Sazonal'!F126-1</f>
        <v>-2.5066488493464378E-2</v>
      </c>
      <c r="G127" s="33">
        <f>'Com Ajuste Sazonal'!G127/'Com Ajuste Sazonal'!G126-1</f>
        <v>-2.5329604198274347E-2</v>
      </c>
      <c r="H127" s="34">
        <f>'Com Ajuste Sazonal'!H127/'Com Ajuste Sazonal'!H126-1</f>
        <v>-4.8271154490306833E-2</v>
      </c>
      <c r="I127" s="31"/>
    </row>
    <row r="128" spans="1:9" x14ac:dyDescent="0.35">
      <c r="A128" s="10">
        <v>40299</v>
      </c>
      <c r="B128" s="32">
        <f>'Com Ajuste Sazonal'!B128/'Com Ajuste Sazonal'!B127-1</f>
        <v>-2.4258538788304307E-3</v>
      </c>
      <c r="C128" s="33">
        <f>'Com Ajuste Sazonal'!C128/'Com Ajuste Sazonal'!C127-1</f>
        <v>-3.4707062309139447E-3</v>
      </c>
      <c r="D128" s="32">
        <f>'Com Ajuste Sazonal'!D128/'Com Ajuste Sazonal'!D127-1</f>
        <v>1.2117128299701019E-2</v>
      </c>
      <c r="E128" s="33">
        <f>'Com Ajuste Sazonal'!E128/'Com Ajuste Sazonal'!E127-1</f>
        <v>5.6549908582110842E-3</v>
      </c>
      <c r="F128" s="32">
        <f>'Com Ajuste Sazonal'!F128/'Com Ajuste Sazonal'!F127-1</f>
        <v>-1.628491797825915E-2</v>
      </c>
      <c r="G128" s="33">
        <f>'Com Ajuste Sazonal'!G128/'Com Ajuste Sazonal'!G127-1</f>
        <v>2.0212127986487527E-2</v>
      </c>
      <c r="H128" s="34">
        <f>'Com Ajuste Sazonal'!H128/'Com Ajuste Sazonal'!H127-1</f>
        <v>1.8052625735540673E-3</v>
      </c>
      <c r="I128" s="31"/>
    </row>
    <row r="129" spans="1:9" x14ac:dyDescent="0.35">
      <c r="A129" s="10">
        <v>40330</v>
      </c>
      <c r="B129" s="32">
        <f>'Com Ajuste Sazonal'!B129/'Com Ajuste Sazonal'!B128-1</f>
        <v>-1.5178786495961827E-3</v>
      </c>
      <c r="C129" s="33">
        <f>'Com Ajuste Sazonal'!C129/'Com Ajuste Sazonal'!C128-1</f>
        <v>1.9465140589113084E-2</v>
      </c>
      <c r="D129" s="32">
        <f>'Com Ajuste Sazonal'!D129/'Com Ajuste Sazonal'!D128-1</f>
        <v>-1.0332180900766263E-2</v>
      </c>
      <c r="E129" s="33">
        <f>'Com Ajuste Sazonal'!E129/'Com Ajuste Sazonal'!E128-1</f>
        <v>-1.0886471473209314E-2</v>
      </c>
      <c r="F129" s="32">
        <f>'Com Ajuste Sazonal'!F129/'Com Ajuste Sazonal'!F128-1</f>
        <v>2.0171762935832227E-2</v>
      </c>
      <c r="G129" s="33">
        <f>'Com Ajuste Sazonal'!G129/'Com Ajuste Sazonal'!G128-1</f>
        <v>-1.6702202033341829E-2</v>
      </c>
      <c r="H129" s="34">
        <f>'Com Ajuste Sazonal'!H129/'Com Ajuste Sazonal'!H128-1</f>
        <v>4.8319565212571192E-3</v>
      </c>
      <c r="I129" s="31"/>
    </row>
    <row r="130" spans="1:9" x14ac:dyDescent="0.35">
      <c r="A130" s="10">
        <v>40360</v>
      </c>
      <c r="B130" s="32">
        <f>'Com Ajuste Sazonal'!B130/'Com Ajuste Sazonal'!B129-1</f>
        <v>1.9650890593878589E-3</v>
      </c>
      <c r="C130" s="33">
        <f>'Com Ajuste Sazonal'!C130/'Com Ajuste Sazonal'!C129-1</f>
        <v>5.9210136058620577E-3</v>
      </c>
      <c r="D130" s="32">
        <f>'Com Ajuste Sazonal'!D130/'Com Ajuste Sazonal'!D129-1</f>
        <v>2.0116509346004063E-2</v>
      </c>
      <c r="E130" s="33">
        <f>'Com Ajuste Sazonal'!E130/'Com Ajuste Sazonal'!E129-1</f>
        <v>5.2737064653624044E-2</v>
      </c>
      <c r="F130" s="32">
        <f>'Com Ajuste Sazonal'!F130/'Com Ajuste Sazonal'!F129-1</f>
        <v>-1.4519930286539195E-2</v>
      </c>
      <c r="G130" s="33">
        <f>'Com Ajuste Sazonal'!G130/'Com Ajuste Sazonal'!G129-1</f>
        <v>1.4703194731846558E-2</v>
      </c>
      <c r="H130" s="34">
        <f>'Com Ajuste Sazonal'!H130/'Com Ajuste Sazonal'!H129-1</f>
        <v>1.7830869782923919E-2</v>
      </c>
      <c r="I130" s="31"/>
    </row>
    <row r="131" spans="1:9" x14ac:dyDescent="0.35">
      <c r="A131" s="10">
        <v>40391</v>
      </c>
      <c r="B131" s="32">
        <f>'Com Ajuste Sazonal'!B131/'Com Ajuste Sazonal'!B130-1</f>
        <v>7.2799206310796283E-3</v>
      </c>
      <c r="C131" s="33">
        <f>'Com Ajuste Sazonal'!C131/'Com Ajuste Sazonal'!C130-1</f>
        <v>2.2228052355668382E-3</v>
      </c>
      <c r="D131" s="32">
        <f>'Com Ajuste Sazonal'!D131/'Com Ajuste Sazonal'!D130-1</f>
        <v>-1.0183268757541608E-2</v>
      </c>
      <c r="E131" s="33">
        <f>'Com Ajuste Sazonal'!E131/'Com Ajuste Sazonal'!E130-1</f>
        <v>-2.8096162673225233E-2</v>
      </c>
      <c r="F131" s="32">
        <f>'Com Ajuste Sazonal'!F131/'Com Ajuste Sazonal'!F130-1</f>
        <v>6.4036729138403636E-3</v>
      </c>
      <c r="G131" s="33">
        <f>'Com Ajuste Sazonal'!G131/'Com Ajuste Sazonal'!G130-1</f>
        <v>5.0616731641848212E-3</v>
      </c>
      <c r="H131" s="34">
        <f>'Com Ajuste Sazonal'!H131/'Com Ajuste Sazonal'!H130-1</f>
        <v>-1.3165693777882348E-2</v>
      </c>
      <c r="I131" s="31"/>
    </row>
    <row r="132" spans="1:9" x14ac:dyDescent="0.35">
      <c r="A132" s="10">
        <v>40422</v>
      </c>
      <c r="B132" s="32">
        <f>'Com Ajuste Sazonal'!B132/'Com Ajuste Sazonal'!B131-1</f>
        <v>1.530502548235102E-2</v>
      </c>
      <c r="C132" s="33">
        <f>'Com Ajuste Sazonal'!C132/'Com Ajuste Sazonal'!C131-1</f>
        <v>9.0756371138080993E-3</v>
      </c>
      <c r="D132" s="32">
        <f>'Com Ajuste Sazonal'!D132/'Com Ajuste Sazonal'!D131-1</f>
        <v>5.598691846364412E-3</v>
      </c>
      <c r="E132" s="33">
        <f>'Com Ajuste Sazonal'!E132/'Com Ajuste Sazonal'!E131-1</f>
        <v>-9.9509769727850195E-3</v>
      </c>
      <c r="F132" s="32">
        <f>'Com Ajuste Sazonal'!F132/'Com Ajuste Sazonal'!F131-1</f>
        <v>-1.1251188703281678E-2</v>
      </c>
      <c r="G132" s="33">
        <f>'Com Ajuste Sazonal'!G132/'Com Ajuste Sazonal'!G131-1</f>
        <v>2.784351765033688E-2</v>
      </c>
      <c r="H132" s="34">
        <f>'Com Ajuste Sazonal'!H132/'Com Ajuste Sazonal'!H131-1</f>
        <v>4.7809219910333045E-3</v>
      </c>
      <c r="I132" s="31"/>
    </row>
    <row r="133" spans="1:9" x14ac:dyDescent="0.35">
      <c r="A133" s="10">
        <v>40452</v>
      </c>
      <c r="B133" s="32">
        <f>'Com Ajuste Sazonal'!B133/'Com Ajuste Sazonal'!B132-1</f>
        <v>9.519933655041779E-3</v>
      </c>
      <c r="C133" s="33">
        <f>'Com Ajuste Sazonal'!C133/'Com Ajuste Sazonal'!C132-1</f>
        <v>1.1515618138913331E-2</v>
      </c>
      <c r="D133" s="32">
        <f>'Com Ajuste Sazonal'!D133/'Com Ajuste Sazonal'!D132-1</f>
        <v>-4.5458402249324292E-3</v>
      </c>
      <c r="E133" s="33">
        <f>'Com Ajuste Sazonal'!E133/'Com Ajuste Sazonal'!E132-1</f>
        <v>-3.0316995558943738E-2</v>
      </c>
      <c r="F133" s="32">
        <f>'Com Ajuste Sazonal'!F133/'Com Ajuste Sazonal'!F132-1</f>
        <v>-4.1113990665704314E-3</v>
      </c>
      <c r="G133" s="33">
        <f>'Com Ajuste Sazonal'!G133/'Com Ajuste Sazonal'!G132-1</f>
        <v>-8.5262040169908904E-4</v>
      </c>
      <c r="H133" s="34">
        <f>'Com Ajuste Sazonal'!H133/'Com Ajuste Sazonal'!H132-1</f>
        <v>2.3801795953692917E-3</v>
      </c>
      <c r="I133" s="18"/>
    </row>
    <row r="134" spans="1:9" x14ac:dyDescent="0.35">
      <c r="A134" s="10">
        <v>40483</v>
      </c>
      <c r="B134" s="32">
        <f>'Com Ajuste Sazonal'!B134/'Com Ajuste Sazonal'!B133-1</f>
        <v>1.1291112657999314E-2</v>
      </c>
      <c r="C134" s="33">
        <f>'Com Ajuste Sazonal'!C134/'Com Ajuste Sazonal'!C133-1</f>
        <v>1.3456248955899586E-2</v>
      </c>
      <c r="D134" s="32">
        <f>'Com Ajuste Sazonal'!D134/'Com Ajuste Sazonal'!D133-1</f>
        <v>7.6619852505031005E-3</v>
      </c>
      <c r="E134" s="33">
        <f>'Com Ajuste Sazonal'!E134/'Com Ajuste Sazonal'!E133-1</f>
        <v>3.2385707836581457E-2</v>
      </c>
      <c r="F134" s="32">
        <f>'Com Ajuste Sazonal'!F134/'Com Ajuste Sazonal'!F133-1</f>
        <v>1.7958704886854138E-2</v>
      </c>
      <c r="G134" s="33">
        <f>'Com Ajuste Sazonal'!G134/'Com Ajuste Sazonal'!G133-1</f>
        <v>2.4981255614872078E-2</v>
      </c>
      <c r="H134" s="34">
        <f>'Com Ajuste Sazonal'!H134/'Com Ajuste Sazonal'!H133-1</f>
        <v>2.350106570290067E-2</v>
      </c>
      <c r="I134" s="18"/>
    </row>
    <row r="135" spans="1:9" ht="15" thickBot="1" x14ac:dyDescent="0.4">
      <c r="A135" s="14">
        <v>40513</v>
      </c>
      <c r="B135" s="35">
        <f>'Com Ajuste Sazonal'!B135/'Com Ajuste Sazonal'!B134-1</f>
        <v>1.4062049154017542E-2</v>
      </c>
      <c r="C135" s="36">
        <f>'Com Ajuste Sazonal'!C135/'Com Ajuste Sazonal'!C134-1</f>
        <v>1.7265036241136844E-2</v>
      </c>
      <c r="D135" s="35">
        <f>'Com Ajuste Sazonal'!D135/'Com Ajuste Sazonal'!D134-1</f>
        <v>-1.643109254019226E-3</v>
      </c>
      <c r="E135" s="36">
        <f>'Com Ajuste Sazonal'!E135/'Com Ajuste Sazonal'!E134-1</f>
        <v>-1.9841333939445649E-2</v>
      </c>
      <c r="F135" s="35">
        <f>'Com Ajuste Sazonal'!F135/'Com Ajuste Sazonal'!F134-1</f>
        <v>-1.6574573273262949E-2</v>
      </c>
      <c r="G135" s="36">
        <f>'Com Ajuste Sazonal'!G135/'Com Ajuste Sazonal'!G134-1</f>
        <v>-1.2184004498844492E-2</v>
      </c>
      <c r="H135" s="37">
        <f>'Com Ajuste Sazonal'!H135/'Com Ajuste Sazonal'!H134-1</f>
        <v>1.1198445660429268E-2</v>
      </c>
      <c r="I135" s="18"/>
    </row>
    <row r="136" spans="1:9" x14ac:dyDescent="0.35">
      <c r="A136" s="6">
        <v>40544</v>
      </c>
      <c r="B136" s="38">
        <f>'Com Ajuste Sazonal'!B136/'Com Ajuste Sazonal'!B135-1</f>
        <v>-3.5001874080101691E-3</v>
      </c>
      <c r="C136" s="39">
        <f>'Com Ajuste Sazonal'!C136/'Com Ajuste Sazonal'!C135-1</f>
        <v>-9.1975009271673125E-3</v>
      </c>
      <c r="D136" s="38">
        <f>'Com Ajuste Sazonal'!D136/'Com Ajuste Sazonal'!D135-1</f>
        <v>1.3999860721001012E-2</v>
      </c>
      <c r="E136" s="39">
        <f>'Com Ajuste Sazonal'!E136/'Com Ajuste Sazonal'!E135-1</f>
        <v>2.3595427583990691E-2</v>
      </c>
      <c r="F136" s="38">
        <f>'Com Ajuste Sazonal'!F136/'Com Ajuste Sazonal'!F135-1</f>
        <v>3.3730592111249624E-3</v>
      </c>
      <c r="G136" s="39">
        <f>'Com Ajuste Sazonal'!G136/'Com Ajuste Sazonal'!G135-1</f>
        <v>3.4946956901718229E-2</v>
      </c>
      <c r="H136" s="40">
        <f>'Com Ajuste Sazonal'!H136/'Com Ajuste Sazonal'!H135-1</f>
        <v>-8.4272266839706678E-3</v>
      </c>
      <c r="I136" s="31"/>
    </row>
    <row r="137" spans="1:9" x14ac:dyDescent="0.35">
      <c r="A137" s="10">
        <v>40575</v>
      </c>
      <c r="B137" s="32">
        <f>'Com Ajuste Sazonal'!B137/'Com Ajuste Sazonal'!B136-1</f>
        <v>-5.3942912710872593E-3</v>
      </c>
      <c r="C137" s="33">
        <f>'Com Ajuste Sazonal'!C137/'Com Ajuste Sazonal'!C136-1</f>
        <v>1.2946508266485468E-2</v>
      </c>
      <c r="D137" s="32">
        <f>'Com Ajuste Sazonal'!D137/'Com Ajuste Sazonal'!D136-1</f>
        <v>3.3091357787286002E-2</v>
      </c>
      <c r="E137" s="33">
        <f>'Com Ajuste Sazonal'!E137/'Com Ajuste Sazonal'!E136-1</f>
        <v>5.1100883881072701E-2</v>
      </c>
      <c r="F137" s="32">
        <f>'Com Ajuste Sazonal'!F137/'Com Ajuste Sazonal'!F136-1</f>
        <v>2.9979965736534275E-2</v>
      </c>
      <c r="G137" s="33">
        <f>'Com Ajuste Sazonal'!G137/'Com Ajuste Sazonal'!G136-1</f>
        <v>3.8324310560994945E-2</v>
      </c>
      <c r="H137" s="34">
        <f>'Com Ajuste Sazonal'!H137/'Com Ajuste Sazonal'!H136-1</f>
        <v>2.6931788242693155E-2</v>
      </c>
      <c r="I137" s="31"/>
    </row>
    <row r="138" spans="1:9" x14ac:dyDescent="0.35">
      <c r="A138" s="10">
        <v>40603</v>
      </c>
      <c r="B138" s="32">
        <f>'Com Ajuste Sazonal'!B138/'Com Ajuste Sazonal'!B137-1</f>
        <v>2.3520486458994405E-4</v>
      </c>
      <c r="C138" s="33">
        <f>'Com Ajuste Sazonal'!C138/'Com Ajuste Sazonal'!C137-1</f>
        <v>-7.614501777133964E-3</v>
      </c>
      <c r="D138" s="32">
        <f>'Com Ajuste Sazonal'!D138/'Com Ajuste Sazonal'!D137-1</f>
        <v>2.558522943830388E-2</v>
      </c>
      <c r="E138" s="33">
        <f>'Com Ajuste Sazonal'!E138/'Com Ajuste Sazonal'!E137-1</f>
        <v>-2.8106913491099617E-2</v>
      </c>
      <c r="F138" s="32">
        <f>'Com Ajuste Sazonal'!F138/'Com Ajuste Sazonal'!F137-1</f>
        <v>-2.3745336739939615E-2</v>
      </c>
      <c r="G138" s="33">
        <f>'Com Ajuste Sazonal'!G138/'Com Ajuste Sazonal'!G137-1</f>
        <v>-8.0520246465212164E-3</v>
      </c>
      <c r="H138" s="34">
        <f>'Com Ajuste Sazonal'!H138/'Com Ajuste Sazonal'!H137-1</f>
        <v>-2.9521390775405942E-2</v>
      </c>
      <c r="I138" s="31"/>
    </row>
    <row r="139" spans="1:9" x14ac:dyDescent="0.35">
      <c r="A139" s="10">
        <v>40634</v>
      </c>
      <c r="B139" s="32">
        <f>'Com Ajuste Sazonal'!B139/'Com Ajuste Sazonal'!B138-1</f>
        <v>2.1090840348436224E-2</v>
      </c>
      <c r="C139" s="33">
        <f>'Com Ajuste Sazonal'!C139/'Com Ajuste Sazonal'!C138-1</f>
        <v>1.8495455477658851E-2</v>
      </c>
      <c r="D139" s="32">
        <f>'Com Ajuste Sazonal'!D139/'Com Ajuste Sazonal'!D138-1</f>
        <v>1.0025452549791147E-3</v>
      </c>
      <c r="E139" s="33">
        <f>'Com Ajuste Sazonal'!E139/'Com Ajuste Sazonal'!E138-1</f>
        <v>-1.257880043227666E-2</v>
      </c>
      <c r="F139" s="32">
        <f>'Com Ajuste Sazonal'!F139/'Com Ajuste Sazonal'!F138-1</f>
        <v>-1.373610265430858E-2</v>
      </c>
      <c r="G139" s="33">
        <f>'Com Ajuste Sazonal'!G139/'Com Ajuste Sazonal'!G138-1</f>
        <v>-9.2585348858799099E-3</v>
      </c>
      <c r="H139" s="34">
        <f>'Com Ajuste Sazonal'!H139/'Com Ajuste Sazonal'!H138-1</f>
        <v>2.0635996750941743E-2</v>
      </c>
      <c r="I139" s="31"/>
    </row>
    <row r="140" spans="1:9" x14ac:dyDescent="0.35">
      <c r="A140" s="10">
        <v>40664</v>
      </c>
      <c r="B140" s="32">
        <f>'Com Ajuste Sazonal'!B140/'Com Ajuste Sazonal'!B139-1</f>
        <v>-1.3180858629759595E-2</v>
      </c>
      <c r="C140" s="33">
        <f>'Com Ajuste Sazonal'!C140/'Com Ajuste Sazonal'!C139-1</f>
        <v>4.145330681521342E-3</v>
      </c>
      <c r="D140" s="32">
        <f>'Com Ajuste Sazonal'!D140/'Com Ajuste Sazonal'!D139-1</f>
        <v>2.680957335209766E-2</v>
      </c>
      <c r="E140" s="33">
        <f>'Com Ajuste Sazonal'!E140/'Com Ajuste Sazonal'!E139-1</f>
        <v>3.8767776402103937E-2</v>
      </c>
      <c r="F140" s="32">
        <f>'Com Ajuste Sazonal'!F140/'Com Ajuste Sazonal'!F139-1</f>
        <v>5.3139555356371826E-3</v>
      </c>
      <c r="G140" s="33">
        <f>'Com Ajuste Sazonal'!G140/'Com Ajuste Sazonal'!G139-1</f>
        <v>1.1588670119297984E-2</v>
      </c>
      <c r="H140" s="34">
        <f>'Com Ajuste Sazonal'!H140/'Com Ajuste Sazonal'!H139-1</f>
        <v>8.700992295376242E-3</v>
      </c>
      <c r="I140" s="31"/>
    </row>
    <row r="141" spans="1:9" x14ac:dyDescent="0.35">
      <c r="A141" s="10">
        <v>40695</v>
      </c>
      <c r="B141" s="32">
        <f>'Com Ajuste Sazonal'!B141/'Com Ajuste Sazonal'!B140-1</f>
        <v>-5.4098019342130321E-3</v>
      </c>
      <c r="C141" s="33">
        <f>'Com Ajuste Sazonal'!C141/'Com Ajuste Sazonal'!C140-1</f>
        <v>3.4728562674501973E-5</v>
      </c>
      <c r="D141" s="32">
        <f>'Com Ajuste Sazonal'!D141/'Com Ajuste Sazonal'!D140-1</f>
        <v>-9.6540619058179677E-3</v>
      </c>
      <c r="E141" s="33">
        <f>'Com Ajuste Sazonal'!E141/'Com Ajuste Sazonal'!E140-1</f>
        <v>-9.177403086864877E-3</v>
      </c>
      <c r="F141" s="32">
        <f>'Com Ajuste Sazonal'!F141/'Com Ajuste Sazonal'!F140-1</f>
        <v>2.4557445134113953E-2</v>
      </c>
      <c r="G141" s="33">
        <f>'Com Ajuste Sazonal'!G141/'Com Ajuste Sazonal'!G140-1</f>
        <v>-3.1551372065769412E-2</v>
      </c>
      <c r="H141" s="34">
        <f>'Com Ajuste Sazonal'!H141/'Com Ajuste Sazonal'!H140-1</f>
        <v>1.9548398853603821E-3</v>
      </c>
      <c r="I141" s="31"/>
    </row>
    <row r="142" spans="1:9" x14ac:dyDescent="0.35">
      <c r="A142" s="10">
        <v>40725</v>
      </c>
      <c r="B142" s="32">
        <f>'Com Ajuste Sazonal'!B142/'Com Ajuste Sazonal'!B141-1</f>
        <v>-2.1278431147023769E-3</v>
      </c>
      <c r="C142" s="33">
        <f>'Com Ajuste Sazonal'!C142/'Com Ajuste Sazonal'!C141-1</f>
        <v>-1.5537691504570184E-3</v>
      </c>
      <c r="D142" s="32">
        <f>'Com Ajuste Sazonal'!D142/'Com Ajuste Sazonal'!D141-1</f>
        <v>-5.4816880839881899E-3</v>
      </c>
      <c r="E142" s="33">
        <f>'Com Ajuste Sazonal'!E142/'Com Ajuste Sazonal'!E141-1</f>
        <v>-2.6988587588018809E-2</v>
      </c>
      <c r="F142" s="32">
        <f>'Com Ajuste Sazonal'!F142/'Com Ajuste Sazonal'!F141-1</f>
        <v>-1.4517382231496678E-2</v>
      </c>
      <c r="G142" s="33">
        <f>'Com Ajuste Sazonal'!G142/'Com Ajuste Sazonal'!G141-1</f>
        <v>-4.0806062123656117E-3</v>
      </c>
      <c r="H142" s="34">
        <f>'Com Ajuste Sazonal'!H142/'Com Ajuste Sazonal'!H141-1</f>
        <v>-1.3319265554471715E-2</v>
      </c>
      <c r="I142" s="31"/>
    </row>
    <row r="143" spans="1:9" x14ac:dyDescent="0.35">
      <c r="A143" s="10">
        <v>40756</v>
      </c>
      <c r="B143" s="32">
        <f>'Com Ajuste Sazonal'!B143/'Com Ajuste Sazonal'!B142-1</f>
        <v>-7.9612713598247176E-3</v>
      </c>
      <c r="C143" s="33">
        <f>'Com Ajuste Sazonal'!C143/'Com Ajuste Sazonal'!C142-1</f>
        <v>8.0378690895464011E-3</v>
      </c>
      <c r="D143" s="32">
        <f>'Com Ajuste Sazonal'!D143/'Com Ajuste Sazonal'!D142-1</f>
        <v>9.8968799322991519E-3</v>
      </c>
      <c r="E143" s="33">
        <f>'Com Ajuste Sazonal'!E143/'Com Ajuste Sazonal'!E142-1</f>
        <v>5.5741874083585996E-2</v>
      </c>
      <c r="F143" s="32">
        <f>'Com Ajuste Sazonal'!F143/'Com Ajuste Sazonal'!F142-1</f>
        <v>3.6685622763535264E-2</v>
      </c>
      <c r="G143" s="33">
        <f>'Com Ajuste Sazonal'!G143/'Com Ajuste Sazonal'!G142-1</f>
        <v>3.1490166202295944E-2</v>
      </c>
      <c r="H143" s="34">
        <f>'Com Ajuste Sazonal'!H143/'Com Ajuste Sazonal'!H142-1</f>
        <v>1.285076460478396E-2</v>
      </c>
      <c r="I143" s="18"/>
    </row>
    <row r="144" spans="1:9" x14ac:dyDescent="0.35">
      <c r="A144" s="10">
        <v>40787</v>
      </c>
      <c r="B144" s="32">
        <f>'Com Ajuste Sazonal'!B144/'Com Ajuste Sazonal'!B143-1</f>
        <v>-2.0530564631193737E-3</v>
      </c>
      <c r="C144" s="33">
        <f>'Com Ajuste Sazonal'!C144/'Com Ajuste Sazonal'!C143-1</f>
        <v>-2.7057861082203649E-3</v>
      </c>
      <c r="D144" s="32">
        <f>'Com Ajuste Sazonal'!D144/'Com Ajuste Sazonal'!D143-1</f>
        <v>2.2021753350023321E-3</v>
      </c>
      <c r="E144" s="33">
        <f>'Com Ajuste Sazonal'!E144/'Com Ajuste Sazonal'!E143-1</f>
        <v>1.9687531337982067E-2</v>
      </c>
      <c r="F144" s="32">
        <f>'Com Ajuste Sazonal'!F144/'Com Ajuste Sazonal'!F143-1</f>
        <v>1.7926754540358303E-3</v>
      </c>
      <c r="G144" s="33">
        <f>'Com Ajuste Sazonal'!G144/'Com Ajuste Sazonal'!G143-1</f>
        <v>3.5965661105322511E-2</v>
      </c>
      <c r="H144" s="34">
        <f>'Com Ajuste Sazonal'!H144/'Com Ajuste Sazonal'!H143-1</f>
        <v>1.0595847073190612E-2</v>
      </c>
      <c r="I144" s="18"/>
    </row>
    <row r="145" spans="1:9" x14ac:dyDescent="0.35">
      <c r="A145" s="10">
        <v>40817</v>
      </c>
      <c r="B145" s="32">
        <f>'Com Ajuste Sazonal'!B145/'Com Ajuste Sazonal'!B144-1</f>
        <v>2.8454967452595792E-3</v>
      </c>
      <c r="C145" s="33">
        <f>'Com Ajuste Sazonal'!C145/'Com Ajuste Sazonal'!C144-1</f>
        <v>-5.4418792563507568E-3</v>
      </c>
      <c r="D145" s="32">
        <f>'Com Ajuste Sazonal'!D145/'Com Ajuste Sazonal'!D144-1</f>
        <v>-2.3396782652429837E-2</v>
      </c>
      <c r="E145" s="33">
        <f>'Com Ajuste Sazonal'!E145/'Com Ajuste Sazonal'!E144-1</f>
        <v>-4.3322719788673636E-2</v>
      </c>
      <c r="F145" s="32">
        <f>'Com Ajuste Sazonal'!F145/'Com Ajuste Sazonal'!F144-1</f>
        <v>7.1177426246826769E-3</v>
      </c>
      <c r="G145" s="33">
        <f>'Com Ajuste Sazonal'!G145/'Com Ajuste Sazonal'!G144-1</f>
        <v>-2.4593466584129642E-2</v>
      </c>
      <c r="H145" s="34">
        <f>'Com Ajuste Sazonal'!H145/'Com Ajuste Sazonal'!H144-1</f>
        <v>-1.3332323773896815E-2</v>
      </c>
      <c r="I145" s="18"/>
    </row>
    <row r="146" spans="1:9" x14ac:dyDescent="0.35">
      <c r="A146" s="10">
        <v>40848</v>
      </c>
      <c r="B146" s="32">
        <f>'Com Ajuste Sazonal'!B146/'Com Ajuste Sazonal'!B145-1</f>
        <v>6.5351282006627098E-3</v>
      </c>
      <c r="C146" s="33">
        <f>'Com Ajuste Sazonal'!C146/'Com Ajuste Sazonal'!C145-1</f>
        <v>1.8296829447290941E-2</v>
      </c>
      <c r="D146" s="32">
        <f>'Com Ajuste Sazonal'!D146/'Com Ajuste Sazonal'!D145-1</f>
        <v>1.3130633718802409E-2</v>
      </c>
      <c r="E146" s="33">
        <f>'Com Ajuste Sazonal'!E146/'Com Ajuste Sazonal'!E145-1</f>
        <v>8.0542380225472332E-2</v>
      </c>
      <c r="F146" s="32">
        <f>'Com Ajuste Sazonal'!F146/'Com Ajuste Sazonal'!F145-1</f>
        <v>1.6052766186566148E-2</v>
      </c>
      <c r="G146" s="33">
        <f>'Com Ajuste Sazonal'!G146/'Com Ajuste Sazonal'!G145-1</f>
        <v>1.6765554519110992E-2</v>
      </c>
      <c r="H146" s="34">
        <f>'Com Ajuste Sazonal'!H146/'Com Ajuste Sazonal'!H145-1</f>
        <v>3.776234219024488E-2</v>
      </c>
      <c r="I146" s="18"/>
    </row>
    <row r="147" spans="1:9" ht="15" thickBot="1" x14ac:dyDescent="0.4">
      <c r="A147" s="14">
        <v>40878</v>
      </c>
      <c r="B147" s="35">
        <f>'Com Ajuste Sazonal'!B147/'Com Ajuste Sazonal'!B146-1</f>
        <v>3.0000899680959758E-3</v>
      </c>
      <c r="C147" s="36">
        <f>'Com Ajuste Sazonal'!C147/'Com Ajuste Sazonal'!C146-1</f>
        <v>1.349836849256647E-2</v>
      </c>
      <c r="D147" s="35">
        <f>'Com Ajuste Sazonal'!D147/'Com Ajuste Sazonal'!D146-1</f>
        <v>-8.75006527116029E-3</v>
      </c>
      <c r="E147" s="36">
        <f>'Com Ajuste Sazonal'!E147/'Com Ajuste Sazonal'!E146-1</f>
        <v>1.4509832805479794E-2</v>
      </c>
      <c r="F147" s="35">
        <f>'Com Ajuste Sazonal'!F147/'Com Ajuste Sazonal'!F146-1</f>
        <v>-4.2605868163447802E-4</v>
      </c>
      <c r="G147" s="36">
        <f>'Com Ajuste Sazonal'!G147/'Com Ajuste Sazonal'!G146-1</f>
        <v>8.1926233806433046E-3</v>
      </c>
      <c r="H147" s="37">
        <f>'Com Ajuste Sazonal'!H147/'Com Ajuste Sazonal'!H146-1</f>
        <v>1.5548991314149552E-2</v>
      </c>
      <c r="I147" s="18"/>
    </row>
    <row r="148" spans="1:9" x14ac:dyDescent="0.35">
      <c r="A148" s="6">
        <v>40909</v>
      </c>
      <c r="B148" s="38">
        <f>'Com Ajuste Sazonal'!B148/'Com Ajuste Sazonal'!B147-1</f>
        <v>8.9894488687003449E-3</v>
      </c>
      <c r="C148" s="39">
        <f>'Com Ajuste Sazonal'!C148/'Com Ajuste Sazonal'!C147-1</f>
        <v>-2.6651313700673529E-2</v>
      </c>
      <c r="D148" s="38">
        <f>'Com Ajuste Sazonal'!D148/'Com Ajuste Sazonal'!D147-1</f>
        <v>1.0052871373559258E-2</v>
      </c>
      <c r="E148" s="39">
        <f>'Com Ajuste Sazonal'!E148/'Com Ajuste Sazonal'!E147-1</f>
        <v>-3.7544568672055134E-2</v>
      </c>
      <c r="F148" s="38">
        <f>'Com Ajuste Sazonal'!F148/'Com Ajuste Sazonal'!F147-1</f>
        <v>-1.3771166223108144E-2</v>
      </c>
      <c r="G148" s="39">
        <f>'Com Ajuste Sazonal'!G148/'Com Ajuste Sazonal'!G147-1</f>
        <v>1.0269161510035429E-2</v>
      </c>
      <c r="H148" s="40">
        <f>'Com Ajuste Sazonal'!H148/'Com Ajuste Sazonal'!H147-1</f>
        <v>-9.4854900479007576E-2</v>
      </c>
      <c r="I148" s="18"/>
    </row>
    <row r="149" spans="1:9" x14ac:dyDescent="0.35">
      <c r="A149" s="10">
        <v>40940</v>
      </c>
      <c r="B149" s="32">
        <f>'Com Ajuste Sazonal'!B149/'Com Ajuste Sazonal'!B148-1</f>
        <v>1.4975062457829758E-2</v>
      </c>
      <c r="C149" s="33">
        <f>'Com Ajuste Sazonal'!C149/'Com Ajuste Sazonal'!C148-1</f>
        <v>-4.675032200192053E-3</v>
      </c>
      <c r="D149" s="32">
        <f>'Com Ajuste Sazonal'!D149/'Com Ajuste Sazonal'!D148-1</f>
        <v>-3.9156687418110958E-2</v>
      </c>
      <c r="E149" s="33">
        <f>'Com Ajuste Sazonal'!E149/'Com Ajuste Sazonal'!E148-1</f>
        <v>-2.1950897543619896E-2</v>
      </c>
      <c r="F149" s="32">
        <f>'Com Ajuste Sazonal'!F149/'Com Ajuste Sazonal'!F148-1</f>
        <v>3.1285545647868673E-2</v>
      </c>
      <c r="G149" s="33">
        <f>'Com Ajuste Sazonal'!G149/'Com Ajuste Sazonal'!G148-1</f>
        <v>1.1896228895436067E-4</v>
      </c>
      <c r="H149" s="34">
        <f>'Com Ajuste Sazonal'!H149/'Com Ajuste Sazonal'!H148-1</f>
        <v>6.7400828377928157E-4</v>
      </c>
      <c r="I149" s="18"/>
    </row>
    <row r="150" spans="1:9" x14ac:dyDescent="0.35">
      <c r="A150" s="10">
        <v>40969</v>
      </c>
      <c r="B150" s="32">
        <f>'Com Ajuste Sazonal'!B150/'Com Ajuste Sazonal'!B149-1</f>
        <v>6.6713006060428182E-3</v>
      </c>
      <c r="C150" s="33">
        <f>'Com Ajuste Sazonal'!C150/'Com Ajuste Sazonal'!C149-1</f>
        <v>2.5706063775819521E-2</v>
      </c>
      <c r="D150" s="32">
        <f>'Com Ajuste Sazonal'!D150/'Com Ajuste Sazonal'!D149-1</f>
        <v>1.4245456076141139E-2</v>
      </c>
      <c r="E150" s="33">
        <f>'Com Ajuste Sazonal'!E150/'Com Ajuste Sazonal'!E149-1</f>
        <v>4.3291035647030185E-2</v>
      </c>
      <c r="F150" s="32">
        <f>'Com Ajuste Sazonal'!F150/'Com Ajuste Sazonal'!F149-1</f>
        <v>9.1916325598753179E-3</v>
      </c>
      <c r="G150" s="33">
        <f>'Com Ajuste Sazonal'!G150/'Com Ajuste Sazonal'!G149-1</f>
        <v>2.9797008504293121E-3</v>
      </c>
      <c r="H150" s="34">
        <f>'Com Ajuste Sazonal'!H150/'Com Ajuste Sazonal'!H149-1</f>
        <v>1.3288574563547595E-2</v>
      </c>
      <c r="I150" s="18"/>
    </row>
    <row r="151" spans="1:9" x14ac:dyDescent="0.35">
      <c r="A151" s="10">
        <v>41000</v>
      </c>
      <c r="B151" s="32">
        <f>'Com Ajuste Sazonal'!B151/'Com Ajuste Sazonal'!B150-1</f>
        <v>2.4161379273417438E-3</v>
      </c>
      <c r="C151" s="33">
        <f>'Com Ajuste Sazonal'!C151/'Com Ajuste Sazonal'!C150-1</f>
        <v>1.160520844731372E-2</v>
      </c>
      <c r="D151" s="32">
        <f>'Com Ajuste Sazonal'!D151/'Com Ajuste Sazonal'!D150-1</f>
        <v>2.7719407079915825E-3</v>
      </c>
      <c r="E151" s="33">
        <f>'Com Ajuste Sazonal'!E151/'Com Ajuste Sazonal'!E150-1</f>
        <v>-4.53572851340307E-2</v>
      </c>
      <c r="F151" s="32">
        <f>'Com Ajuste Sazonal'!F151/'Com Ajuste Sazonal'!F150-1</f>
        <v>2.4688577865616956E-4</v>
      </c>
      <c r="G151" s="33">
        <f>'Com Ajuste Sazonal'!G151/'Com Ajuste Sazonal'!G150-1</f>
        <v>1.1633249187526173E-2</v>
      </c>
      <c r="H151" s="34">
        <f>'Com Ajuste Sazonal'!H151/'Com Ajuste Sazonal'!H150-1</f>
        <v>-5.2823885359196687E-3</v>
      </c>
      <c r="I151" s="18"/>
    </row>
    <row r="152" spans="1:9" x14ac:dyDescent="0.35">
      <c r="A152" s="10">
        <v>41030</v>
      </c>
      <c r="B152" s="32">
        <f>'Com Ajuste Sazonal'!B152/'Com Ajuste Sazonal'!B151-1</f>
        <v>-7.6003908136534903E-4</v>
      </c>
      <c r="C152" s="33">
        <f>'Com Ajuste Sazonal'!C152/'Com Ajuste Sazonal'!C151-1</f>
        <v>4.611435728919E-2</v>
      </c>
      <c r="D152" s="32">
        <f>'Com Ajuste Sazonal'!D152/'Com Ajuste Sazonal'!D151-1</f>
        <v>1.8626748367899681E-2</v>
      </c>
      <c r="E152" s="33">
        <f>'Com Ajuste Sazonal'!E152/'Com Ajuste Sazonal'!E151-1</f>
        <v>8.4631848394243869E-2</v>
      </c>
      <c r="F152" s="32">
        <f>'Com Ajuste Sazonal'!F152/'Com Ajuste Sazonal'!F151-1</f>
        <v>-5.1223900080348272E-3</v>
      </c>
      <c r="G152" s="33">
        <f>'Com Ajuste Sazonal'!G152/'Com Ajuste Sazonal'!G151-1</f>
        <v>3.9898925218453396E-2</v>
      </c>
      <c r="H152" s="34">
        <f>'Com Ajuste Sazonal'!H152/'Com Ajuste Sazonal'!H151-1</f>
        <v>4.2153708523973599E-2</v>
      </c>
      <c r="I152" s="18"/>
    </row>
    <row r="153" spans="1:9" x14ac:dyDescent="0.35">
      <c r="A153" s="10">
        <v>41061</v>
      </c>
      <c r="B153" s="32">
        <f>'Com Ajuste Sazonal'!B153/'Com Ajuste Sazonal'!B152-1</f>
        <v>1.3296880133191191E-3</v>
      </c>
      <c r="C153" s="33">
        <f>'Com Ajuste Sazonal'!C153/'Com Ajuste Sazonal'!C152-1</f>
        <v>1.7321191679789516E-2</v>
      </c>
      <c r="D153" s="32">
        <f>'Com Ajuste Sazonal'!D153/'Com Ajuste Sazonal'!D152-1</f>
        <v>-1.3058624273451724E-2</v>
      </c>
      <c r="E153" s="33">
        <f>'Com Ajuste Sazonal'!E153/'Com Ajuste Sazonal'!E152-1</f>
        <v>-5.6042377108269981E-2</v>
      </c>
      <c r="F153" s="32">
        <f>'Com Ajuste Sazonal'!F153/'Com Ajuste Sazonal'!F152-1</f>
        <v>-1.7604412989002838E-2</v>
      </c>
      <c r="G153" s="33">
        <f>'Com Ajuste Sazonal'!G153/'Com Ajuste Sazonal'!G152-1</f>
        <v>-6.0885323955963688E-3</v>
      </c>
      <c r="H153" s="34">
        <f>'Com Ajuste Sazonal'!H153/'Com Ajuste Sazonal'!H152-1</f>
        <v>-1.0050625449242623E-2</v>
      </c>
      <c r="I153" s="18"/>
    </row>
    <row r="154" spans="1:9" x14ac:dyDescent="0.35">
      <c r="A154" s="10">
        <v>41091</v>
      </c>
      <c r="B154" s="32">
        <f>'Com Ajuste Sazonal'!B154/'Com Ajuste Sazonal'!B153-1</f>
        <v>1.2231565624829743E-2</v>
      </c>
      <c r="C154" s="33">
        <f>'Com Ajuste Sazonal'!C154/'Com Ajuste Sazonal'!C153-1</f>
        <v>1.275446162227345E-2</v>
      </c>
      <c r="D154" s="32">
        <f>'Com Ajuste Sazonal'!D154/'Com Ajuste Sazonal'!D153-1</f>
        <v>8.8068548076933872E-3</v>
      </c>
      <c r="E154" s="33">
        <f>'Com Ajuste Sazonal'!E154/'Com Ajuste Sazonal'!E153-1</f>
        <v>-1.167495840126398E-2</v>
      </c>
      <c r="F154" s="32">
        <f>'Com Ajuste Sazonal'!F154/'Com Ajuste Sazonal'!F153-1</f>
        <v>-2.5857505291220662E-2</v>
      </c>
      <c r="G154" s="33">
        <f>'Com Ajuste Sazonal'!G154/'Com Ajuste Sazonal'!G153-1</f>
        <v>6.8635599391515534E-3</v>
      </c>
      <c r="H154" s="34">
        <f>'Com Ajuste Sazonal'!H154/'Com Ajuste Sazonal'!H153-1</f>
        <v>-2.2879541824114558E-3</v>
      </c>
      <c r="I154" s="18"/>
    </row>
    <row r="155" spans="1:9" x14ac:dyDescent="0.35">
      <c r="A155" s="10">
        <v>41122</v>
      </c>
      <c r="B155" s="32">
        <f>'Com Ajuste Sazonal'!B155/'Com Ajuste Sazonal'!B154-1</f>
        <v>1.322313867979541E-2</v>
      </c>
      <c r="C155" s="33">
        <f>'Com Ajuste Sazonal'!C155/'Com Ajuste Sazonal'!C154-1</f>
        <v>7.8087993255990806E-3</v>
      </c>
      <c r="D155" s="32">
        <f>'Com Ajuste Sazonal'!D155/'Com Ajuste Sazonal'!D154-1</f>
        <v>2.0737574638085787E-2</v>
      </c>
      <c r="E155" s="33">
        <f>'Com Ajuste Sazonal'!E155/'Com Ajuste Sazonal'!E154-1</f>
        <v>0.14965807078370541</v>
      </c>
      <c r="F155" s="32">
        <f>'Com Ajuste Sazonal'!F155/'Com Ajuste Sazonal'!F154-1</f>
        <v>2.5079509018253399E-2</v>
      </c>
      <c r="G155" s="33">
        <f>'Com Ajuste Sazonal'!G155/'Com Ajuste Sazonal'!G154-1</f>
        <v>1.1027438432738679E-2</v>
      </c>
      <c r="H155" s="34">
        <f>'Com Ajuste Sazonal'!H155/'Com Ajuste Sazonal'!H154-1</f>
        <v>5.0725813798367936E-2</v>
      </c>
      <c r="I155" s="18"/>
    </row>
    <row r="156" spans="1:9" x14ac:dyDescent="0.35">
      <c r="A156" s="10">
        <v>41153</v>
      </c>
      <c r="B156" s="32">
        <f>'Com Ajuste Sazonal'!B156/'Com Ajuste Sazonal'!B155-1</f>
        <v>-8.7889375416131399E-3</v>
      </c>
      <c r="C156" s="33">
        <f>'Com Ajuste Sazonal'!C156/'Com Ajuste Sazonal'!C155-1</f>
        <v>-1.3789793282554252E-2</v>
      </c>
      <c r="D156" s="32">
        <f>'Com Ajuste Sazonal'!D156/'Com Ajuste Sazonal'!D155-1</f>
        <v>-1.3880501225709385E-2</v>
      </c>
      <c r="E156" s="33">
        <f>'Com Ajuste Sazonal'!E156/'Com Ajuste Sazonal'!E155-1</f>
        <v>-0.10877536190347625</v>
      </c>
      <c r="F156" s="32">
        <f>'Com Ajuste Sazonal'!F156/'Com Ajuste Sazonal'!F155-1</f>
        <v>-2.3580228754884525E-2</v>
      </c>
      <c r="G156" s="33">
        <f>'Com Ajuste Sazonal'!G156/'Com Ajuste Sazonal'!G155-1</f>
        <v>-7.6590756300947471E-2</v>
      </c>
      <c r="H156" s="34">
        <f>'Com Ajuste Sazonal'!H156/'Com Ajuste Sazonal'!H155-1</f>
        <v>-4.8009846129315137E-2</v>
      </c>
      <c r="I156" s="18"/>
    </row>
    <row r="157" spans="1:9" x14ac:dyDescent="0.35">
      <c r="A157" s="10">
        <v>41183</v>
      </c>
      <c r="B157" s="32">
        <f>'Com Ajuste Sazonal'!B157/'Com Ajuste Sazonal'!B156-1</f>
        <v>-8.0737180784550278E-3</v>
      </c>
      <c r="C157" s="33">
        <f>'Com Ajuste Sazonal'!C157/'Com Ajuste Sazonal'!C156-1</f>
        <v>2.3265981604910335E-2</v>
      </c>
      <c r="D157" s="32">
        <f>'Com Ajuste Sazonal'!D157/'Com Ajuste Sazonal'!D156-1</f>
        <v>5.3353491017063215E-2</v>
      </c>
      <c r="E157" s="33">
        <f>'Com Ajuste Sazonal'!E157/'Com Ajuste Sazonal'!E156-1</f>
        <v>-1.325641658696286E-2</v>
      </c>
      <c r="F157" s="32">
        <f>'Com Ajuste Sazonal'!F157/'Com Ajuste Sazonal'!F156-1</f>
        <v>-9.0848500940131638E-3</v>
      </c>
      <c r="G157" s="33">
        <f>'Com Ajuste Sazonal'!G157/'Com Ajuste Sazonal'!G156-1</f>
        <v>7.9419882500147088E-2</v>
      </c>
      <c r="H157" s="34">
        <f>'Com Ajuste Sazonal'!H157/'Com Ajuste Sazonal'!H156-1</f>
        <v>9.6067583340748719E-3</v>
      </c>
      <c r="I157" s="18"/>
    </row>
    <row r="158" spans="1:9" x14ac:dyDescent="0.35">
      <c r="A158" s="10">
        <v>41214</v>
      </c>
      <c r="B158" s="32">
        <f>'Com Ajuste Sazonal'!B158/'Com Ajuste Sazonal'!B157-1</f>
        <v>4.8946891850307761E-3</v>
      </c>
      <c r="C158" s="33">
        <f>'Com Ajuste Sazonal'!C158/'Com Ajuste Sazonal'!C157-1</f>
        <v>-3.3536113043521221E-2</v>
      </c>
      <c r="D158" s="32">
        <f>'Com Ajuste Sazonal'!D158/'Com Ajuste Sazonal'!D157-1</f>
        <v>-5.7328995506855662E-4</v>
      </c>
      <c r="E158" s="33">
        <f>'Com Ajuste Sazonal'!E158/'Com Ajuste Sazonal'!E157-1</f>
        <v>-4.2620586265660454E-2</v>
      </c>
      <c r="F158" s="32">
        <f>'Com Ajuste Sazonal'!F158/'Com Ajuste Sazonal'!F157-1</f>
        <v>-9.0434641859569176E-3</v>
      </c>
      <c r="G158" s="33">
        <f>'Com Ajuste Sazonal'!G158/'Com Ajuste Sazonal'!G157-1</f>
        <v>-1.518967365216306E-2</v>
      </c>
      <c r="H158" s="34">
        <f>'Com Ajuste Sazonal'!H158/'Com Ajuste Sazonal'!H157-1</f>
        <v>-2.36540922108327E-2</v>
      </c>
      <c r="I158" s="18"/>
    </row>
    <row r="159" spans="1:9" ht="15" thickBot="1" x14ac:dyDescent="0.4">
      <c r="A159" s="14">
        <v>41244</v>
      </c>
      <c r="B159" s="35">
        <f>'Com Ajuste Sazonal'!B159/'Com Ajuste Sazonal'!B158-1</f>
        <v>1.3575375767586495E-2</v>
      </c>
      <c r="C159" s="36">
        <f>'Com Ajuste Sazonal'!C159/'Com Ajuste Sazonal'!C158-1</f>
        <v>2.9170057247642767E-3</v>
      </c>
      <c r="D159" s="35">
        <f>'Com Ajuste Sazonal'!D159/'Com Ajuste Sazonal'!D158-1</f>
        <v>3.6667011243333825E-2</v>
      </c>
      <c r="E159" s="36">
        <f>'Com Ajuste Sazonal'!E159/'Com Ajuste Sazonal'!E158-1</f>
        <v>-4.408861207072734E-3</v>
      </c>
      <c r="F159" s="35">
        <f>'Com Ajuste Sazonal'!F159/'Com Ajuste Sazonal'!F158-1</f>
        <v>1.7861301213009995E-2</v>
      </c>
      <c r="G159" s="36">
        <f>'Com Ajuste Sazonal'!G159/'Com Ajuste Sazonal'!G158-1</f>
        <v>-3.2715580105859732E-2</v>
      </c>
      <c r="H159" s="37">
        <f>'Com Ajuste Sazonal'!H159/'Com Ajuste Sazonal'!H158-1</f>
        <v>-3.2146418600105253E-3</v>
      </c>
      <c r="I159" s="18"/>
    </row>
    <row r="160" spans="1:9" x14ac:dyDescent="0.35">
      <c r="A160" s="6">
        <v>41275</v>
      </c>
      <c r="B160" s="38">
        <f>'Com Ajuste Sazonal'!B160/'Com Ajuste Sazonal'!B159-1</f>
        <v>1.176605623798066E-2</v>
      </c>
      <c r="C160" s="39">
        <f>'Com Ajuste Sazonal'!C160/'Com Ajuste Sazonal'!C159-1</f>
        <v>3.1300456282589817E-2</v>
      </c>
      <c r="D160" s="38">
        <f>'Com Ajuste Sazonal'!D160/'Com Ajuste Sazonal'!D159-1</f>
        <v>-1.1135030081200648E-2</v>
      </c>
      <c r="E160" s="39">
        <f>'Com Ajuste Sazonal'!E160/'Com Ajuste Sazonal'!E159-1</f>
        <v>0.1024870650338443</v>
      </c>
      <c r="F160" s="38">
        <f>'Com Ajuste Sazonal'!F160/'Com Ajuste Sazonal'!F159-1</f>
        <v>4.6967451210428113E-2</v>
      </c>
      <c r="G160" s="39">
        <f>'Com Ajuste Sazonal'!G160/'Com Ajuste Sazonal'!G159-1</f>
        <v>4.9166182644015954E-2</v>
      </c>
      <c r="H160" s="40">
        <f>'Com Ajuste Sazonal'!H160/'Com Ajuste Sazonal'!H159-1</f>
        <v>5.7115795619442356E-2</v>
      </c>
      <c r="I160" s="18"/>
    </row>
    <row r="161" spans="1:9" x14ac:dyDescent="0.35">
      <c r="A161" s="10">
        <v>41306</v>
      </c>
      <c r="B161" s="32">
        <f>'Com Ajuste Sazonal'!B161/'Com Ajuste Sazonal'!B160-1</f>
        <v>1.2417992872202799E-2</v>
      </c>
      <c r="C161" s="33">
        <f>'Com Ajuste Sazonal'!C161/'Com Ajuste Sazonal'!C160-1</f>
        <v>-1.9940140094291126E-3</v>
      </c>
      <c r="D161" s="32">
        <f>'Com Ajuste Sazonal'!D161/'Com Ajuste Sazonal'!D160-1</f>
        <v>-1.3356295748525593E-3</v>
      </c>
      <c r="E161" s="33">
        <f>'Com Ajuste Sazonal'!E161/'Com Ajuste Sazonal'!E160-1</f>
        <v>-3.5784351486787713E-2</v>
      </c>
      <c r="F161" s="32">
        <f>'Com Ajuste Sazonal'!F161/'Com Ajuste Sazonal'!F160-1</f>
        <v>1.792886036988639E-2</v>
      </c>
      <c r="G161" s="33">
        <f>'Com Ajuste Sazonal'!G161/'Com Ajuste Sazonal'!G160-1</f>
        <v>-3.07464125895619E-2</v>
      </c>
      <c r="H161" s="34">
        <f>'Com Ajuste Sazonal'!H161/'Com Ajuste Sazonal'!H160-1</f>
        <v>-5.8495622402896519E-3</v>
      </c>
      <c r="I161" s="18"/>
    </row>
    <row r="162" spans="1:9" x14ac:dyDescent="0.35">
      <c r="A162" s="10">
        <v>41334</v>
      </c>
      <c r="B162" s="32">
        <f>'Com Ajuste Sazonal'!B162/'Com Ajuste Sazonal'!B161-1</f>
        <v>5.7538640109175976E-3</v>
      </c>
      <c r="C162" s="33">
        <f>'Com Ajuste Sazonal'!C162/'Com Ajuste Sazonal'!C161-1</f>
        <v>1.6534917488615353E-2</v>
      </c>
      <c r="D162" s="32">
        <f>'Com Ajuste Sazonal'!D162/'Com Ajuste Sazonal'!D161-1</f>
        <v>6.2366543022522869E-3</v>
      </c>
      <c r="E162" s="33">
        <f>'Com Ajuste Sazonal'!E162/'Com Ajuste Sazonal'!E161-1</f>
        <v>7.195876331445672E-2</v>
      </c>
      <c r="F162" s="32">
        <f>'Com Ajuste Sazonal'!F162/'Com Ajuste Sazonal'!F161-1</f>
        <v>1.2827269342134295E-2</v>
      </c>
      <c r="G162" s="33">
        <f>'Com Ajuste Sazonal'!G162/'Com Ajuste Sazonal'!G161-1</f>
        <v>1.8633323539080537E-2</v>
      </c>
      <c r="H162" s="34">
        <f>'Com Ajuste Sazonal'!H162/'Com Ajuste Sazonal'!H161-1</f>
        <v>2.1648264864300382E-2</v>
      </c>
      <c r="I162" s="18"/>
    </row>
    <row r="163" spans="1:9" x14ac:dyDescent="0.35">
      <c r="A163" s="10">
        <v>41365</v>
      </c>
      <c r="B163" s="32">
        <f>'Com Ajuste Sazonal'!B163/'Com Ajuste Sazonal'!B162-1</f>
        <v>-3.7386379880093301E-3</v>
      </c>
      <c r="C163" s="33">
        <f>'Com Ajuste Sazonal'!C163/'Com Ajuste Sazonal'!C162-1</f>
        <v>-3.091476449530961E-2</v>
      </c>
      <c r="D163" s="32">
        <f>'Com Ajuste Sazonal'!D163/'Com Ajuste Sazonal'!D162-1</f>
        <v>-1.995165560372969E-2</v>
      </c>
      <c r="E163" s="33">
        <f>'Com Ajuste Sazonal'!E163/'Com Ajuste Sazonal'!E162-1</f>
        <v>-4.530971121495686E-2</v>
      </c>
      <c r="F163" s="32">
        <f>'Com Ajuste Sazonal'!F163/'Com Ajuste Sazonal'!F162-1</f>
        <v>2.8035768457299604E-3</v>
      </c>
      <c r="G163" s="33">
        <f>'Com Ajuste Sazonal'!G163/'Com Ajuste Sazonal'!G162-1</f>
        <v>6.444967403886892E-4</v>
      </c>
      <c r="H163" s="34">
        <f>'Com Ajuste Sazonal'!H163/'Com Ajuste Sazonal'!H162-1</f>
        <v>-2.2940955246333217E-2</v>
      </c>
      <c r="I163" s="18"/>
    </row>
    <row r="164" spans="1:9" x14ac:dyDescent="0.35">
      <c r="A164" s="10">
        <v>41395</v>
      </c>
      <c r="B164" s="32">
        <f>'Com Ajuste Sazonal'!B164/'Com Ajuste Sazonal'!B163-1</f>
        <v>3.749502826897233E-3</v>
      </c>
      <c r="C164" s="33">
        <f>'Com Ajuste Sazonal'!C164/'Com Ajuste Sazonal'!C163-1</f>
        <v>-2.2777087765837201E-2</v>
      </c>
      <c r="D164" s="32">
        <f>'Com Ajuste Sazonal'!D164/'Com Ajuste Sazonal'!D163-1</f>
        <v>-1.5033472967153405E-2</v>
      </c>
      <c r="E164" s="33">
        <f>'Com Ajuste Sazonal'!E164/'Com Ajuste Sazonal'!E163-1</f>
        <v>-2.8021663841418354E-2</v>
      </c>
      <c r="F164" s="32">
        <f>'Com Ajuste Sazonal'!F164/'Com Ajuste Sazonal'!F163-1</f>
        <v>-2.6865537085359881E-3</v>
      </c>
      <c r="G164" s="33">
        <f>'Com Ajuste Sazonal'!G164/'Com Ajuste Sazonal'!G163-1</f>
        <v>-1.4489458276925049E-3</v>
      </c>
      <c r="H164" s="34">
        <f>'Com Ajuste Sazonal'!H164/'Com Ajuste Sazonal'!H163-1</f>
        <v>-1.8090839107005374E-2</v>
      </c>
      <c r="I164" s="18"/>
    </row>
    <row r="165" spans="1:9" x14ac:dyDescent="0.35">
      <c r="A165" s="10">
        <v>41426</v>
      </c>
      <c r="B165" s="32">
        <f>'Com Ajuste Sazonal'!B165/'Com Ajuste Sazonal'!B164-1</f>
        <v>4.9946763392973992E-3</v>
      </c>
      <c r="C165" s="33">
        <f>'Com Ajuste Sazonal'!C165/'Com Ajuste Sazonal'!C164-1</f>
        <v>1.0161599224061124E-3</v>
      </c>
      <c r="D165" s="32">
        <f>'Com Ajuste Sazonal'!D165/'Com Ajuste Sazonal'!D164-1</f>
        <v>-2.3397856300594877E-2</v>
      </c>
      <c r="E165" s="33">
        <f>'Com Ajuste Sazonal'!E165/'Com Ajuste Sazonal'!E164-1</f>
        <v>4.0382599444041656E-2</v>
      </c>
      <c r="F165" s="32">
        <f>'Com Ajuste Sazonal'!F165/'Com Ajuste Sazonal'!F164-1</f>
        <v>-4.9345987386792967E-3</v>
      </c>
      <c r="G165" s="33">
        <f>'Com Ajuste Sazonal'!G165/'Com Ajuste Sazonal'!G164-1</f>
        <v>-4.5980034032466754E-3</v>
      </c>
      <c r="H165" s="34">
        <f>'Com Ajuste Sazonal'!H165/'Com Ajuste Sazonal'!H164-1</f>
        <v>2.0161786624108169E-2</v>
      </c>
      <c r="I165" s="18"/>
    </row>
    <row r="166" spans="1:9" x14ac:dyDescent="0.35">
      <c r="A166" s="10">
        <v>41456</v>
      </c>
      <c r="B166" s="32">
        <f>'Com Ajuste Sazonal'!B166/'Com Ajuste Sazonal'!B165-1</f>
        <v>1.0970909832508369E-3</v>
      </c>
      <c r="C166" s="33">
        <f>'Com Ajuste Sazonal'!C166/'Com Ajuste Sazonal'!C165-1</f>
        <v>-7.5708665337113068E-3</v>
      </c>
      <c r="D166" s="32">
        <f>'Com Ajuste Sazonal'!D166/'Com Ajuste Sazonal'!D165-1</f>
        <v>3.1620371868097408E-3</v>
      </c>
      <c r="E166" s="33">
        <f>'Com Ajuste Sazonal'!E166/'Com Ajuste Sazonal'!E165-1</f>
        <v>5.7117362796013094E-3</v>
      </c>
      <c r="F166" s="32">
        <f>'Com Ajuste Sazonal'!F166/'Com Ajuste Sazonal'!F165-1</f>
        <v>-2.4841780137477176E-2</v>
      </c>
      <c r="G166" s="33">
        <f>'Com Ajuste Sazonal'!G166/'Com Ajuste Sazonal'!G165-1</f>
        <v>5.9286343275011255E-3</v>
      </c>
      <c r="H166" s="34">
        <f>'Com Ajuste Sazonal'!H166/'Com Ajuste Sazonal'!H165-1</f>
        <v>-6.309298586059997E-3</v>
      </c>
      <c r="I166" s="18"/>
    </row>
    <row r="167" spans="1:9" x14ac:dyDescent="0.35">
      <c r="A167" s="10">
        <v>41487</v>
      </c>
      <c r="B167" s="32">
        <f>'Com Ajuste Sazonal'!B167/'Com Ajuste Sazonal'!B166-1</f>
        <v>5.1461846567224523E-3</v>
      </c>
      <c r="C167" s="33">
        <f>'Com Ajuste Sazonal'!C167/'Com Ajuste Sazonal'!C166-1</f>
        <v>7.0546135269446975E-3</v>
      </c>
      <c r="D167" s="32">
        <f>'Com Ajuste Sazonal'!D167/'Com Ajuste Sazonal'!D166-1</f>
        <v>8.2713235470048829E-3</v>
      </c>
      <c r="E167" s="33">
        <f>'Com Ajuste Sazonal'!E167/'Com Ajuste Sazonal'!E166-1</f>
        <v>1.3443097863958142E-2</v>
      </c>
      <c r="F167" s="32">
        <f>'Com Ajuste Sazonal'!F167/'Com Ajuste Sazonal'!F166-1</f>
        <v>-1.8987702088502201E-2</v>
      </c>
      <c r="G167" s="33">
        <f>'Com Ajuste Sazonal'!G167/'Com Ajuste Sazonal'!G166-1</f>
        <v>2.7776667675273981E-2</v>
      </c>
      <c r="H167" s="34">
        <f>'Com Ajuste Sazonal'!H167/'Com Ajuste Sazonal'!H166-1</f>
        <v>3.9547025351520659E-3</v>
      </c>
      <c r="I167" s="18"/>
    </row>
    <row r="168" spans="1:9" x14ac:dyDescent="0.35">
      <c r="A168" s="10">
        <v>41518</v>
      </c>
      <c r="B168" s="32">
        <f>'Com Ajuste Sazonal'!B168/'Com Ajuste Sazonal'!B167-1</f>
        <v>4.4421809715844418E-3</v>
      </c>
      <c r="C168" s="33">
        <f>'Com Ajuste Sazonal'!C168/'Com Ajuste Sazonal'!C167-1</f>
        <v>1.1416176956905E-2</v>
      </c>
      <c r="D168" s="32">
        <f>'Com Ajuste Sazonal'!D168/'Com Ajuste Sazonal'!D167-1</f>
        <v>1.1374047691761646E-2</v>
      </c>
      <c r="E168" s="33">
        <f>'Com Ajuste Sazonal'!E168/'Com Ajuste Sazonal'!E167-1</f>
        <v>-3.6849229098506631E-2</v>
      </c>
      <c r="F168" s="32">
        <f>'Com Ajuste Sazonal'!F168/'Com Ajuste Sazonal'!F167-1</f>
        <v>-6.1450480345658365E-3</v>
      </c>
      <c r="G168" s="33">
        <f>'Com Ajuste Sazonal'!G168/'Com Ajuste Sazonal'!G167-1</f>
        <v>4.0929652102583702E-3</v>
      </c>
      <c r="H168" s="34">
        <f>'Com Ajuste Sazonal'!H168/'Com Ajuste Sazonal'!H167-1</f>
        <v>-3.6454178205747034E-3</v>
      </c>
      <c r="I168" s="18"/>
    </row>
    <row r="169" spans="1:9" x14ac:dyDescent="0.35">
      <c r="A169" s="10">
        <v>41548</v>
      </c>
      <c r="B169" s="32">
        <f>'Com Ajuste Sazonal'!B169/'Com Ajuste Sazonal'!B168-1</f>
        <v>1.4418251391225656E-2</v>
      </c>
      <c r="C169" s="33">
        <f>'Com Ajuste Sazonal'!C169/'Com Ajuste Sazonal'!C168-1</f>
        <v>1.7449853882224309E-2</v>
      </c>
      <c r="D169" s="32">
        <f>'Com Ajuste Sazonal'!D169/'Com Ajuste Sazonal'!D168-1</f>
        <v>1.4110714839510097E-2</v>
      </c>
      <c r="E169" s="33">
        <f>'Com Ajuste Sazonal'!E169/'Com Ajuste Sazonal'!E168-1</f>
        <v>7.8235923120367534E-2</v>
      </c>
      <c r="F169" s="32">
        <f>'Com Ajuste Sazonal'!F169/'Com Ajuste Sazonal'!F168-1</f>
        <v>-1.56062386735345E-3</v>
      </c>
      <c r="G169" s="33">
        <f>'Com Ajuste Sazonal'!G169/'Com Ajuste Sazonal'!G168-1</f>
        <v>2.611733530524174E-2</v>
      </c>
      <c r="H169" s="34">
        <f>'Com Ajuste Sazonal'!H169/'Com Ajuste Sazonal'!H168-1</f>
        <v>3.7339298318624925E-2</v>
      </c>
      <c r="I169" s="18"/>
    </row>
    <row r="170" spans="1:9" x14ac:dyDescent="0.35">
      <c r="A170" s="10">
        <v>41579</v>
      </c>
      <c r="B170" s="32">
        <f>'Com Ajuste Sazonal'!B170/'Com Ajuste Sazonal'!B169-1</f>
        <v>1.213548658231578E-2</v>
      </c>
      <c r="C170" s="33">
        <f>'Com Ajuste Sazonal'!C170/'Com Ajuste Sazonal'!C169-1</f>
        <v>1.3511881653521129E-2</v>
      </c>
      <c r="D170" s="32">
        <f>'Com Ajuste Sazonal'!D170/'Com Ajuste Sazonal'!D169-1</f>
        <v>-1.6374939642684772E-2</v>
      </c>
      <c r="E170" s="33">
        <f>'Com Ajuste Sazonal'!E170/'Com Ajuste Sazonal'!E169-1</f>
        <v>-4.7030296141587158E-2</v>
      </c>
      <c r="F170" s="32">
        <f>'Com Ajuste Sazonal'!F170/'Com Ajuste Sazonal'!F169-1</f>
        <v>8.5373024506067985E-3</v>
      </c>
      <c r="G170" s="33">
        <f>'Com Ajuste Sazonal'!G170/'Com Ajuste Sazonal'!G169-1</f>
        <v>-1.6210902575539587E-2</v>
      </c>
      <c r="H170" s="34">
        <f>'Com Ajuste Sazonal'!H170/'Com Ajuste Sazonal'!H169-1</f>
        <v>-9.1141057723981289E-3</v>
      </c>
      <c r="I170" s="18"/>
    </row>
    <row r="171" spans="1:9" ht="15" thickBot="1" x14ac:dyDescent="0.4">
      <c r="A171" s="14">
        <v>41609</v>
      </c>
      <c r="B171" s="35">
        <f>'Com Ajuste Sazonal'!B171/'Com Ajuste Sazonal'!B170-1</f>
        <v>7.091998447964043E-3</v>
      </c>
      <c r="C171" s="36">
        <f>'Com Ajuste Sazonal'!C171/'Com Ajuste Sazonal'!C170-1</f>
        <v>-1.1583916435099706E-2</v>
      </c>
      <c r="D171" s="35">
        <f>'Com Ajuste Sazonal'!D171/'Com Ajuste Sazonal'!D170-1</f>
        <v>2.6915469594049002E-2</v>
      </c>
      <c r="E171" s="36">
        <f>'Com Ajuste Sazonal'!E171/'Com Ajuste Sazonal'!E170-1</f>
        <v>-5.9383178294650674E-2</v>
      </c>
      <c r="F171" s="35">
        <f>'Com Ajuste Sazonal'!F171/'Com Ajuste Sazonal'!F170-1</f>
        <v>8.2120001265169051E-3</v>
      </c>
      <c r="G171" s="36">
        <f>'Com Ajuste Sazonal'!G171/'Com Ajuste Sazonal'!G170-1</f>
        <v>1.0997833497130127E-2</v>
      </c>
      <c r="H171" s="37">
        <f>'Com Ajuste Sazonal'!H171/'Com Ajuste Sazonal'!H170-1</f>
        <v>-2.9216275058894903E-2</v>
      </c>
      <c r="I171" s="18"/>
    </row>
    <row r="172" spans="1:9" x14ac:dyDescent="0.35">
      <c r="A172" s="6">
        <v>41640</v>
      </c>
      <c r="B172" s="38">
        <f>'Com Ajuste Sazonal'!B172/'Com Ajuste Sazonal'!B171-1</f>
        <v>3.5325363611060645E-4</v>
      </c>
      <c r="C172" s="39">
        <f>'Com Ajuste Sazonal'!C172/'Com Ajuste Sazonal'!C171-1</f>
        <v>1.1135884086385106E-2</v>
      </c>
      <c r="D172" s="38">
        <f>'Com Ajuste Sazonal'!D172/'Com Ajuste Sazonal'!D171-1</f>
        <v>5.0323666494044295E-2</v>
      </c>
      <c r="E172" s="39">
        <f>'Com Ajuste Sazonal'!E172/'Com Ajuste Sazonal'!E171-1</f>
        <v>6.6948944785639064E-2</v>
      </c>
      <c r="F172" s="38">
        <f>'Com Ajuste Sazonal'!F172/'Com Ajuste Sazonal'!F171-1</f>
        <v>3.7272595131755404E-2</v>
      </c>
      <c r="G172" s="39">
        <f>'Com Ajuste Sazonal'!G172/'Com Ajuste Sazonal'!G171-1</f>
        <v>3.3865061934622576E-2</v>
      </c>
      <c r="H172" s="40">
        <f>'Com Ajuste Sazonal'!H172/'Com Ajuste Sazonal'!H171-1</f>
        <v>4.8231392928842931E-2</v>
      </c>
      <c r="I172" s="18"/>
    </row>
    <row r="173" spans="1:9" x14ac:dyDescent="0.35">
      <c r="A173" s="10">
        <v>41671</v>
      </c>
      <c r="B173" s="32">
        <f>'Com Ajuste Sazonal'!B173/'Com Ajuste Sazonal'!B172-1</f>
        <v>-3.2321797456070778E-3</v>
      </c>
      <c r="C173" s="33">
        <f>'Com Ajuste Sazonal'!C173/'Com Ajuste Sazonal'!C172-1</f>
        <v>7.5145818554427368E-3</v>
      </c>
      <c r="D173" s="32">
        <f>'Com Ajuste Sazonal'!D173/'Com Ajuste Sazonal'!D172-1</f>
        <v>1.906602278858105E-2</v>
      </c>
      <c r="E173" s="33">
        <f>'Com Ajuste Sazonal'!E173/'Com Ajuste Sazonal'!E172-1</f>
        <v>-4.2071694207714838E-3</v>
      </c>
      <c r="F173" s="32">
        <f>'Com Ajuste Sazonal'!F173/'Com Ajuste Sazonal'!F172-1</f>
        <v>-4.0534437183568861E-2</v>
      </c>
      <c r="G173" s="33">
        <f>'Com Ajuste Sazonal'!G173/'Com Ajuste Sazonal'!G172-1</f>
        <v>-3.1071901067654117E-2</v>
      </c>
      <c r="H173" s="34">
        <f>'Com Ajuste Sazonal'!H173/'Com Ajuste Sazonal'!H172-1</f>
        <v>7.1577075052542405E-4</v>
      </c>
      <c r="I173" s="18"/>
    </row>
    <row r="174" spans="1:9" x14ac:dyDescent="0.35">
      <c r="A174" s="10">
        <v>41699</v>
      </c>
      <c r="B174" s="32">
        <f>'Com Ajuste Sazonal'!B174/'Com Ajuste Sazonal'!B173-1</f>
        <v>-5.8899803694083985E-2</v>
      </c>
      <c r="C174" s="33">
        <f>'Com Ajuste Sazonal'!C174/'Com Ajuste Sazonal'!C173-1</f>
        <v>-4.7625287628338731E-2</v>
      </c>
      <c r="D174" s="32">
        <f>'Com Ajuste Sazonal'!D174/'Com Ajuste Sazonal'!D173-1</f>
        <v>-4.3593959203877208E-2</v>
      </c>
      <c r="E174" s="33">
        <f>'Com Ajuste Sazonal'!E174/'Com Ajuste Sazonal'!E173-1</f>
        <v>-5.6072015014068333E-2</v>
      </c>
      <c r="F174" s="32">
        <f>'Com Ajuste Sazonal'!F174/'Com Ajuste Sazonal'!F173-1</f>
        <v>-1.6286388256988693E-2</v>
      </c>
      <c r="G174" s="33">
        <f>'Com Ajuste Sazonal'!G174/'Com Ajuste Sazonal'!G173-1</f>
        <v>-0.10511805342616487</v>
      </c>
      <c r="H174" s="34">
        <f>'Com Ajuste Sazonal'!H174/'Com Ajuste Sazonal'!H173-1</f>
        <v>-6.5899306374378352E-2</v>
      </c>
      <c r="I174" s="18"/>
    </row>
    <row r="175" spans="1:9" x14ac:dyDescent="0.35">
      <c r="A175" s="10">
        <v>41730</v>
      </c>
      <c r="B175" s="32">
        <f>'Com Ajuste Sazonal'!B175/'Com Ajuste Sazonal'!B174-1</f>
        <v>7.4539626070153409E-2</v>
      </c>
      <c r="C175" s="33">
        <f>'Com Ajuste Sazonal'!C175/'Com Ajuste Sazonal'!C174-1</f>
        <v>2.9339162899969962E-2</v>
      </c>
      <c r="D175" s="32">
        <f>'Com Ajuste Sazonal'!D175/'Com Ajuste Sazonal'!D174-1</f>
        <v>1.7762324570534727E-2</v>
      </c>
      <c r="E175" s="33">
        <f>'Com Ajuste Sazonal'!E175/'Com Ajuste Sazonal'!E174-1</f>
        <v>0.10435485349480911</v>
      </c>
      <c r="F175" s="32">
        <f>'Com Ajuste Sazonal'!F175/'Com Ajuste Sazonal'!F174-1</f>
        <v>2.1764231506651743E-2</v>
      </c>
      <c r="G175" s="33">
        <f>'Com Ajuste Sazonal'!G175/'Com Ajuste Sazonal'!G174-1</f>
        <v>0.12631630928493753</v>
      </c>
      <c r="H175" s="34">
        <f>'Com Ajuste Sazonal'!H175/'Com Ajuste Sazonal'!H174-1</f>
        <v>7.5567299828078083E-2</v>
      </c>
      <c r="I175" s="18"/>
    </row>
    <row r="176" spans="1:9" x14ac:dyDescent="0.35">
      <c r="A176" s="10">
        <v>41760</v>
      </c>
      <c r="B176" s="32">
        <f>'Com Ajuste Sazonal'!B176/'Com Ajuste Sazonal'!B175-1</f>
        <v>3.8328207357387623E-3</v>
      </c>
      <c r="C176" s="33">
        <f>'Com Ajuste Sazonal'!C176/'Com Ajuste Sazonal'!C175-1</f>
        <v>-1.5581684637476667E-2</v>
      </c>
      <c r="D176" s="32">
        <f>'Com Ajuste Sazonal'!D176/'Com Ajuste Sazonal'!D175-1</f>
        <v>-3.4210697366762188E-3</v>
      </c>
      <c r="E176" s="33">
        <f>'Com Ajuste Sazonal'!E176/'Com Ajuste Sazonal'!E175-1</f>
        <v>-2.5375911155211095E-2</v>
      </c>
      <c r="F176" s="32">
        <f>'Com Ajuste Sazonal'!F176/'Com Ajuste Sazonal'!F175-1</f>
        <v>-5.15476311192542E-3</v>
      </c>
      <c r="G176" s="33">
        <f>'Com Ajuste Sazonal'!G176/'Com Ajuste Sazonal'!G175-1</f>
        <v>1.4719014461319624E-3</v>
      </c>
      <c r="H176" s="34">
        <f>'Com Ajuste Sazonal'!H176/'Com Ajuste Sazonal'!H175-1</f>
        <v>-1.91859850457754E-2</v>
      </c>
      <c r="I176" s="18"/>
    </row>
    <row r="177" spans="1:9" x14ac:dyDescent="0.35">
      <c r="A177" s="10">
        <v>41791</v>
      </c>
      <c r="B177" s="32">
        <f>'Com Ajuste Sazonal'!B177/'Com Ajuste Sazonal'!B176-1</f>
        <v>-5.9118613905435047E-2</v>
      </c>
      <c r="C177" s="33">
        <f>'Com Ajuste Sazonal'!C177/'Com Ajuste Sazonal'!C176-1</f>
        <v>-1.6502185260209412E-2</v>
      </c>
      <c r="D177" s="32">
        <f>'Com Ajuste Sazonal'!D177/'Com Ajuste Sazonal'!D176-1</f>
        <v>-0.13063299395253136</v>
      </c>
      <c r="E177" s="33">
        <f>'Com Ajuste Sazonal'!E177/'Com Ajuste Sazonal'!E176-1</f>
        <v>-8.9432151796876025E-2</v>
      </c>
      <c r="F177" s="32">
        <f>'Com Ajuste Sazonal'!F177/'Com Ajuste Sazonal'!F176-1</f>
        <v>-7.6392829371829674E-4</v>
      </c>
      <c r="G177" s="33">
        <f>'Com Ajuste Sazonal'!G177/'Com Ajuste Sazonal'!G176-1</f>
        <v>-0.13915605759943961</v>
      </c>
      <c r="H177" s="34">
        <f>'Com Ajuste Sazonal'!H177/'Com Ajuste Sazonal'!H176-1</f>
        <v>-5.9774611562925184E-2</v>
      </c>
      <c r="I177" s="18"/>
    </row>
    <row r="178" spans="1:9" x14ac:dyDescent="0.35">
      <c r="A178" s="10">
        <v>41821</v>
      </c>
      <c r="B178" s="32">
        <f>'Com Ajuste Sazonal'!B178/'Com Ajuste Sazonal'!B177-1</f>
        <v>5.9111380109658995E-2</v>
      </c>
      <c r="C178" s="33">
        <f>'Com Ajuste Sazonal'!C178/'Com Ajuste Sazonal'!C177-1</f>
        <v>3.211876928022539E-2</v>
      </c>
      <c r="D178" s="32">
        <f>'Com Ajuste Sazonal'!D178/'Com Ajuste Sazonal'!D177-1</f>
        <v>8.8011880108871621E-2</v>
      </c>
      <c r="E178" s="33">
        <f>'Com Ajuste Sazonal'!E178/'Com Ajuste Sazonal'!E177-1</f>
        <v>0.13036812783954699</v>
      </c>
      <c r="F178" s="32">
        <f>'Com Ajuste Sazonal'!F178/'Com Ajuste Sazonal'!F177-1</f>
        <v>9.8132045054698747E-2</v>
      </c>
      <c r="G178" s="33">
        <f>'Com Ajuste Sazonal'!G178/'Com Ajuste Sazonal'!G177-1</f>
        <v>-1.4162991685495618E-2</v>
      </c>
      <c r="H178" s="34">
        <f>'Com Ajuste Sazonal'!H178/'Com Ajuste Sazonal'!H177-1</f>
        <v>7.1266299672060773E-2</v>
      </c>
      <c r="I178" s="18"/>
    </row>
    <row r="179" spans="1:9" x14ac:dyDescent="0.35">
      <c r="A179" s="10">
        <v>41852</v>
      </c>
      <c r="B179" s="32">
        <f>'Com Ajuste Sazonal'!B179/'Com Ajuste Sazonal'!B178-1</f>
        <v>5.279120735207421E-3</v>
      </c>
      <c r="C179" s="33">
        <f>'Com Ajuste Sazonal'!C179/'Com Ajuste Sazonal'!C178-1</f>
        <v>-8.7558785976620257E-3</v>
      </c>
      <c r="D179" s="32">
        <f>'Com Ajuste Sazonal'!D179/'Com Ajuste Sazonal'!D178-1</f>
        <v>-8.4864352915646757E-3</v>
      </c>
      <c r="E179" s="33">
        <f>'Com Ajuste Sazonal'!E179/'Com Ajuste Sazonal'!E178-1</f>
        <v>-5.7161199509239702E-2</v>
      </c>
      <c r="F179" s="32">
        <f>'Com Ajuste Sazonal'!F179/'Com Ajuste Sazonal'!F178-1</f>
        <v>-2.546899688771842E-2</v>
      </c>
      <c r="G179" s="33">
        <f>'Com Ajuste Sazonal'!G179/'Com Ajuste Sazonal'!G178-1</f>
        <v>-3.5696124971179799E-2</v>
      </c>
      <c r="H179" s="34">
        <f>'Com Ajuste Sazonal'!H179/'Com Ajuste Sazonal'!H178-1</f>
        <v>-3.1205297753167272E-2</v>
      </c>
      <c r="I179" s="18"/>
    </row>
    <row r="180" spans="1:9" x14ac:dyDescent="0.35">
      <c r="A180" s="10">
        <v>41883</v>
      </c>
      <c r="B180" s="32">
        <f>'Com Ajuste Sazonal'!B180/'Com Ajuste Sazonal'!B179-1</f>
        <v>-1.5149212339649054E-3</v>
      </c>
      <c r="C180" s="33">
        <f>'Com Ajuste Sazonal'!C180/'Com Ajuste Sazonal'!C179-1</f>
        <v>1.2587667530082003E-2</v>
      </c>
      <c r="D180" s="32">
        <f>'Com Ajuste Sazonal'!D180/'Com Ajuste Sazonal'!D179-1</f>
        <v>-1.2731733608238094E-2</v>
      </c>
      <c r="E180" s="33">
        <f>'Com Ajuste Sazonal'!E180/'Com Ajuste Sazonal'!E179-1</f>
        <v>1.194053639104653E-2</v>
      </c>
      <c r="F180" s="32">
        <f>'Com Ajuste Sazonal'!F180/'Com Ajuste Sazonal'!F179-1</f>
        <v>1.8223286107065695E-2</v>
      </c>
      <c r="G180" s="33">
        <f>'Com Ajuste Sazonal'!G180/'Com Ajuste Sazonal'!G179-1</f>
        <v>8.3050838205351862E-3</v>
      </c>
      <c r="H180" s="34">
        <f>'Com Ajuste Sazonal'!H180/'Com Ajuste Sazonal'!H179-1</f>
        <v>1.2616023535587662E-2</v>
      </c>
      <c r="I180" s="18"/>
    </row>
    <row r="181" spans="1:9" x14ac:dyDescent="0.35">
      <c r="A181" s="10">
        <v>41913</v>
      </c>
      <c r="B181" s="32">
        <f>'Com Ajuste Sazonal'!B181/'Com Ajuste Sazonal'!B180-1</f>
        <v>6.6678593562046196E-3</v>
      </c>
      <c r="C181" s="33">
        <f>'Com Ajuste Sazonal'!C181/'Com Ajuste Sazonal'!C180-1</f>
        <v>2.0248544191435736E-2</v>
      </c>
      <c r="D181" s="32">
        <f>'Com Ajuste Sazonal'!D181/'Com Ajuste Sazonal'!D180-1</f>
        <v>9.1998292836541484E-3</v>
      </c>
      <c r="E181" s="33">
        <f>'Com Ajuste Sazonal'!E181/'Com Ajuste Sazonal'!E180-1</f>
        <v>5.629477075578726E-2</v>
      </c>
      <c r="F181" s="32">
        <f>'Com Ajuste Sazonal'!F181/'Com Ajuste Sazonal'!F180-1</f>
        <v>5.2296904359105945E-3</v>
      </c>
      <c r="G181" s="33">
        <f>'Com Ajuste Sazonal'!G181/'Com Ajuste Sazonal'!G180-1</f>
        <v>-1.7324417033370842E-4</v>
      </c>
      <c r="H181" s="34">
        <f>'Com Ajuste Sazonal'!H181/'Com Ajuste Sazonal'!H180-1</f>
        <v>2.4192111768297053E-2</v>
      </c>
      <c r="I181" s="18"/>
    </row>
    <row r="182" spans="1:9" x14ac:dyDescent="0.35">
      <c r="A182" s="10">
        <v>41944</v>
      </c>
      <c r="B182" s="32">
        <f>'Com Ajuste Sazonal'!B182/'Com Ajuste Sazonal'!B181-1</f>
        <v>-5.3560996205072042E-3</v>
      </c>
      <c r="C182" s="33">
        <f>'Com Ajuste Sazonal'!C182/'Com Ajuste Sazonal'!C181-1</f>
        <v>-8.9402172323638229E-3</v>
      </c>
      <c r="D182" s="32">
        <f>'Com Ajuste Sazonal'!D182/'Com Ajuste Sazonal'!D181-1</f>
        <v>-3.0249685647566471E-3</v>
      </c>
      <c r="E182" s="33">
        <f>'Com Ajuste Sazonal'!E182/'Com Ajuste Sazonal'!E181-1</f>
        <v>-9.244752222219077E-2</v>
      </c>
      <c r="F182" s="32">
        <f>'Com Ajuste Sazonal'!F182/'Com Ajuste Sazonal'!F181-1</f>
        <v>-1.9679959447705397E-2</v>
      </c>
      <c r="G182" s="33">
        <f>'Com Ajuste Sazonal'!G182/'Com Ajuste Sazonal'!G181-1</f>
        <v>7.6305621014693958E-3</v>
      </c>
      <c r="H182" s="34">
        <f>'Com Ajuste Sazonal'!H182/'Com Ajuste Sazonal'!H181-1</f>
        <v>-3.9445642540476222E-2</v>
      </c>
      <c r="I182" s="18"/>
    </row>
    <row r="183" spans="1:9" ht="15" thickBot="1" x14ac:dyDescent="0.4">
      <c r="A183" s="14">
        <v>41974</v>
      </c>
      <c r="B183" s="35">
        <f>'Com Ajuste Sazonal'!B183/'Com Ajuste Sazonal'!B182-1</f>
        <v>7.5616232811126505E-3</v>
      </c>
      <c r="C183" s="36">
        <f>'Com Ajuste Sazonal'!C183/'Com Ajuste Sazonal'!C182-1</f>
        <v>1.8937817896744535E-2</v>
      </c>
      <c r="D183" s="35">
        <f>'Com Ajuste Sazonal'!D183/'Com Ajuste Sazonal'!D182-1</f>
        <v>1.5042037398149688E-3</v>
      </c>
      <c r="E183" s="36">
        <f>'Com Ajuste Sazonal'!E183/'Com Ajuste Sazonal'!E182-1</f>
        <v>4.261301599911782E-3</v>
      </c>
      <c r="F183" s="35">
        <f>'Com Ajuste Sazonal'!F183/'Com Ajuste Sazonal'!F182-1</f>
        <v>2.0048593748622556E-2</v>
      </c>
      <c r="G183" s="36">
        <f>'Com Ajuste Sazonal'!G183/'Com Ajuste Sazonal'!G182-1</f>
        <v>2.2241138044662767E-2</v>
      </c>
      <c r="H183" s="37">
        <f>'Com Ajuste Sazonal'!H183/'Com Ajuste Sazonal'!H182-1</f>
        <v>1.1313153919319641E-2</v>
      </c>
      <c r="I183" s="18"/>
    </row>
    <row r="184" spans="1:9" x14ac:dyDescent="0.35">
      <c r="A184" s="6">
        <v>42005</v>
      </c>
      <c r="B184" s="38">
        <f>'Com Ajuste Sazonal'!B184/'Com Ajuste Sazonal'!B183-1</f>
        <v>-1.6970225440152031E-2</v>
      </c>
      <c r="C184" s="39">
        <f>'Com Ajuste Sazonal'!C184/'Com Ajuste Sazonal'!C183-1</f>
        <v>1.0454717461985119E-3</v>
      </c>
      <c r="D184" s="38">
        <f>'Com Ajuste Sazonal'!D184/'Com Ajuste Sazonal'!D183-1</f>
        <v>-7.3483226230262044E-3</v>
      </c>
      <c r="E184" s="39">
        <f>'Com Ajuste Sazonal'!E184/'Com Ajuste Sazonal'!E183-1</f>
        <v>-6.2162447606898485E-2</v>
      </c>
      <c r="F184" s="38">
        <f>'Com Ajuste Sazonal'!F184/'Com Ajuste Sazonal'!F183-1</f>
        <v>-4.627536144224953E-4</v>
      </c>
      <c r="G184" s="39">
        <f>'Com Ajuste Sazonal'!G184/'Com Ajuste Sazonal'!G183-1</f>
        <v>-1.9799565149737353E-2</v>
      </c>
      <c r="H184" s="40">
        <f>'Com Ajuste Sazonal'!H184/'Com Ajuste Sazonal'!H183-1</f>
        <v>-1.5387230720947609E-2</v>
      </c>
      <c r="I184" s="18"/>
    </row>
    <row r="185" spans="1:9" x14ac:dyDescent="0.35">
      <c r="A185" s="10">
        <v>42036</v>
      </c>
      <c r="B185" s="32">
        <f>'Com Ajuste Sazonal'!B185/'Com Ajuste Sazonal'!B184-1</f>
        <v>-8.5752813826494023E-3</v>
      </c>
      <c r="C185" s="33">
        <f>'Com Ajuste Sazonal'!C185/'Com Ajuste Sazonal'!C184-1</f>
        <v>-1.1634758273793344E-2</v>
      </c>
      <c r="D185" s="32">
        <f>'Com Ajuste Sazonal'!D185/'Com Ajuste Sazonal'!D184-1</f>
        <v>-4.220731137717737E-2</v>
      </c>
      <c r="E185" s="33">
        <f>'Com Ajuste Sazonal'!E185/'Com Ajuste Sazonal'!E184-1</f>
        <v>-2.4259694548441568E-2</v>
      </c>
      <c r="F185" s="32">
        <f>'Com Ajuste Sazonal'!F185/'Com Ajuste Sazonal'!F184-1</f>
        <v>-3.0689389871761619E-2</v>
      </c>
      <c r="G185" s="33">
        <f>'Com Ajuste Sazonal'!G185/'Com Ajuste Sazonal'!G184-1</f>
        <v>2.7526547248739597E-2</v>
      </c>
      <c r="H185" s="34">
        <f>'Com Ajuste Sazonal'!H185/'Com Ajuste Sazonal'!H184-1</f>
        <v>-1.3119624371321525E-2</v>
      </c>
      <c r="I185" s="18"/>
    </row>
    <row r="186" spans="1:9" x14ac:dyDescent="0.35">
      <c r="A186" s="10">
        <v>42064</v>
      </c>
      <c r="B186" s="32">
        <f>'Com Ajuste Sazonal'!B186/'Com Ajuste Sazonal'!B185-1</f>
        <v>1.5493417911122798E-2</v>
      </c>
      <c r="C186" s="33">
        <f>'Com Ajuste Sazonal'!C186/'Com Ajuste Sazonal'!C185-1</f>
        <v>2.4618650930712249E-2</v>
      </c>
      <c r="D186" s="32">
        <f>'Com Ajuste Sazonal'!D186/'Com Ajuste Sazonal'!D185-1</f>
        <v>5.3564091363225597E-2</v>
      </c>
      <c r="E186" s="33">
        <f>'Com Ajuste Sazonal'!E186/'Com Ajuste Sazonal'!E185-1</f>
        <v>4.359062559404725E-2</v>
      </c>
      <c r="F186" s="32">
        <f>'Com Ajuste Sazonal'!F186/'Com Ajuste Sazonal'!F185-1</f>
        <v>1.9222956167418648E-2</v>
      </c>
      <c r="G186" s="33">
        <f>'Com Ajuste Sazonal'!G186/'Com Ajuste Sazonal'!G185-1</f>
        <v>5.2964467312411667E-2</v>
      </c>
      <c r="H186" s="34">
        <f>'Com Ajuste Sazonal'!H186/'Com Ajuste Sazonal'!H185-1</f>
        <v>2.838518132043899E-2</v>
      </c>
      <c r="I186" s="18"/>
    </row>
    <row r="187" spans="1:9" x14ac:dyDescent="0.35">
      <c r="A187" s="10">
        <v>42095</v>
      </c>
      <c r="B187" s="32">
        <f>'Com Ajuste Sazonal'!B187/'Com Ajuste Sazonal'!B186-1</f>
        <v>9.1371935253630188E-3</v>
      </c>
      <c r="C187" s="33">
        <f>'Com Ajuste Sazonal'!C187/'Com Ajuste Sazonal'!C186-1</f>
        <v>-6.6209841298259242E-3</v>
      </c>
      <c r="D187" s="32">
        <f>'Com Ajuste Sazonal'!D187/'Com Ajuste Sazonal'!D186-1</f>
        <v>7.2364410380407751E-3</v>
      </c>
      <c r="E187" s="33">
        <f>'Com Ajuste Sazonal'!E187/'Com Ajuste Sazonal'!E186-1</f>
        <v>-3.8482389525226313E-2</v>
      </c>
      <c r="F187" s="32">
        <f>'Com Ajuste Sazonal'!F187/'Com Ajuste Sazonal'!F186-1</f>
        <v>-9.5862455848340078E-3</v>
      </c>
      <c r="G187" s="33">
        <f>'Com Ajuste Sazonal'!G187/'Com Ajuste Sazonal'!G186-1</f>
        <v>5.6805733314435614E-4</v>
      </c>
      <c r="H187" s="34">
        <f>'Com Ajuste Sazonal'!H187/'Com Ajuste Sazonal'!H186-1</f>
        <v>-1.0524281344088227E-2</v>
      </c>
      <c r="I187" s="18"/>
    </row>
    <row r="188" spans="1:9" x14ac:dyDescent="0.35">
      <c r="A188" s="10">
        <v>42125</v>
      </c>
      <c r="B188" s="32">
        <f>'Com Ajuste Sazonal'!B188/'Com Ajuste Sazonal'!B187-1</f>
        <v>-7.3053707767509746E-3</v>
      </c>
      <c r="C188" s="33">
        <f>'Com Ajuste Sazonal'!C188/'Com Ajuste Sazonal'!C187-1</f>
        <v>-5.9279538877273774E-3</v>
      </c>
      <c r="D188" s="32">
        <f>'Com Ajuste Sazonal'!D188/'Com Ajuste Sazonal'!D187-1</f>
        <v>1.0932063071554143E-2</v>
      </c>
      <c r="E188" s="33">
        <f>'Com Ajuste Sazonal'!E188/'Com Ajuste Sazonal'!E187-1</f>
        <v>-5.2135769057284453E-2</v>
      </c>
      <c r="F188" s="32">
        <f>'Com Ajuste Sazonal'!F188/'Com Ajuste Sazonal'!F187-1</f>
        <v>-2.0559597210946801E-2</v>
      </c>
      <c r="G188" s="33">
        <f>'Com Ajuste Sazonal'!G188/'Com Ajuste Sazonal'!G187-1</f>
        <v>1.1927385427545012E-2</v>
      </c>
      <c r="H188" s="34">
        <f>'Com Ajuste Sazonal'!H188/'Com Ajuste Sazonal'!H187-1</f>
        <v>-1.8961058514978202E-2</v>
      </c>
      <c r="I188" s="18"/>
    </row>
    <row r="189" spans="1:9" x14ac:dyDescent="0.35">
      <c r="A189" s="10">
        <v>42156</v>
      </c>
      <c r="B189" s="32">
        <f>'Com Ajuste Sazonal'!B189/'Com Ajuste Sazonal'!B188-1</f>
        <v>-1.5128367294503731E-2</v>
      </c>
      <c r="C189" s="33">
        <f>'Com Ajuste Sazonal'!C189/'Com Ajuste Sazonal'!C188-1</f>
        <v>-6.4512458426109198E-3</v>
      </c>
      <c r="D189" s="32">
        <f>'Com Ajuste Sazonal'!D189/'Com Ajuste Sazonal'!D188-1</f>
        <v>4.0265926458997736E-3</v>
      </c>
      <c r="E189" s="33">
        <f>'Com Ajuste Sazonal'!E189/'Com Ajuste Sazonal'!E188-1</f>
        <v>-4.7798745131257037E-2</v>
      </c>
      <c r="F189" s="32">
        <f>'Com Ajuste Sazonal'!F189/'Com Ajuste Sazonal'!F188-1</f>
        <v>-7.5609895435042596E-3</v>
      </c>
      <c r="G189" s="33">
        <f>'Com Ajuste Sazonal'!G189/'Com Ajuste Sazonal'!G188-1</f>
        <v>2.9119407193883839E-2</v>
      </c>
      <c r="H189" s="34">
        <f>'Com Ajuste Sazonal'!H189/'Com Ajuste Sazonal'!H188-1</f>
        <v>-1.8620297742252601E-2</v>
      </c>
      <c r="I189" s="18"/>
    </row>
    <row r="190" spans="1:9" x14ac:dyDescent="0.35">
      <c r="A190" s="10">
        <v>42186</v>
      </c>
      <c r="B190" s="32">
        <f>'Com Ajuste Sazonal'!B190/'Com Ajuste Sazonal'!B189-1</f>
        <v>9.7327897687238263E-5</v>
      </c>
      <c r="C190" s="33">
        <f>'Com Ajuste Sazonal'!C190/'Com Ajuste Sazonal'!C189-1</f>
        <v>-2.1579724337802086E-2</v>
      </c>
      <c r="D190" s="32">
        <f>'Com Ajuste Sazonal'!D190/'Com Ajuste Sazonal'!D189-1</f>
        <v>5.847518794878992E-3</v>
      </c>
      <c r="E190" s="33">
        <f>'Com Ajuste Sazonal'!E190/'Com Ajuste Sazonal'!E189-1</f>
        <v>-1.2916235625721417E-2</v>
      </c>
      <c r="F190" s="32">
        <f>'Com Ajuste Sazonal'!F190/'Com Ajuste Sazonal'!F189-1</f>
        <v>-2.4517046401315357E-2</v>
      </c>
      <c r="G190" s="33">
        <f>'Com Ajuste Sazonal'!G190/'Com Ajuste Sazonal'!G189-1</f>
        <v>-9.4134257867354298E-3</v>
      </c>
      <c r="H190" s="34">
        <f>'Com Ajuste Sazonal'!H190/'Com Ajuste Sazonal'!H189-1</f>
        <v>-1.158534523568E-2</v>
      </c>
      <c r="I190" s="18"/>
    </row>
    <row r="191" spans="1:9" x14ac:dyDescent="0.35">
      <c r="A191" s="10">
        <v>42217</v>
      </c>
      <c r="B191" s="32">
        <f>'Com Ajuste Sazonal'!B191/'Com Ajuste Sazonal'!B190-1</f>
        <v>-1.1581895963592714E-2</v>
      </c>
      <c r="C191" s="33">
        <f>'Com Ajuste Sazonal'!C191/'Com Ajuste Sazonal'!C190-1</f>
        <v>-1.484497835003995E-2</v>
      </c>
      <c r="D191" s="32">
        <f>'Com Ajuste Sazonal'!D191/'Com Ajuste Sazonal'!D190-1</f>
        <v>-1.809428188755513E-3</v>
      </c>
      <c r="E191" s="33">
        <f>'Com Ajuste Sazonal'!E191/'Com Ajuste Sazonal'!E190-1</f>
        <v>-5.9153218150750031E-2</v>
      </c>
      <c r="F191" s="32">
        <f>'Com Ajuste Sazonal'!F191/'Com Ajuste Sazonal'!F190-1</f>
        <v>-9.5617496883838582E-3</v>
      </c>
      <c r="G191" s="33">
        <f>'Com Ajuste Sazonal'!G191/'Com Ajuste Sazonal'!G190-1</f>
        <v>-2.2217569283432659E-2</v>
      </c>
      <c r="H191" s="34">
        <f>'Com Ajuste Sazonal'!H191/'Com Ajuste Sazonal'!H190-1</f>
        <v>-3.247794535836912E-2</v>
      </c>
      <c r="I191" s="18"/>
    </row>
    <row r="192" spans="1:9" x14ac:dyDescent="0.35">
      <c r="A192" s="10">
        <v>42248</v>
      </c>
      <c r="B192" s="32">
        <f>'Com Ajuste Sazonal'!B192/'Com Ajuste Sazonal'!B191-1</f>
        <v>-1.3243211420404855E-2</v>
      </c>
      <c r="C192" s="33">
        <f>'Com Ajuste Sazonal'!C192/'Com Ajuste Sazonal'!C191-1</f>
        <v>-1.3869421620750555E-2</v>
      </c>
      <c r="D192" s="32">
        <f>'Com Ajuste Sazonal'!D192/'Com Ajuste Sazonal'!D191-1</f>
        <v>-7.2988248891914242E-4</v>
      </c>
      <c r="E192" s="33">
        <f>'Com Ajuste Sazonal'!E192/'Com Ajuste Sazonal'!E191-1</f>
        <v>1.6380651028633952E-2</v>
      </c>
      <c r="F192" s="32">
        <f>'Com Ajuste Sazonal'!F192/'Com Ajuste Sazonal'!F191-1</f>
        <v>-5.4374639383879542E-3</v>
      </c>
      <c r="G192" s="33">
        <f>'Com Ajuste Sazonal'!G192/'Com Ajuste Sazonal'!G191-1</f>
        <v>-2.2085879928410379E-2</v>
      </c>
      <c r="H192" s="34">
        <f>'Com Ajuste Sazonal'!H192/'Com Ajuste Sazonal'!H191-1</f>
        <v>-1.8353104448060042E-3</v>
      </c>
      <c r="I192" s="18"/>
    </row>
    <row r="193" spans="1:9" x14ac:dyDescent="0.35">
      <c r="A193" s="10">
        <v>42278</v>
      </c>
      <c r="B193" s="32">
        <f>'Com Ajuste Sazonal'!B193/'Com Ajuste Sazonal'!B192-1</f>
        <v>-4.2113405826544881E-3</v>
      </c>
      <c r="C193" s="33">
        <f>'Com Ajuste Sazonal'!C193/'Com Ajuste Sazonal'!C192-1</f>
        <v>-5.8147988555628083E-2</v>
      </c>
      <c r="D193" s="32">
        <f>'Com Ajuste Sazonal'!D193/'Com Ajuste Sazonal'!D192-1</f>
        <v>2.3284248737531765E-2</v>
      </c>
      <c r="E193" s="33">
        <f>'Com Ajuste Sazonal'!E193/'Com Ajuste Sazonal'!E192-1</f>
        <v>-2.6916234718567522E-2</v>
      </c>
      <c r="F193" s="32">
        <f>'Com Ajuste Sazonal'!F193/'Com Ajuste Sazonal'!F192-1</f>
        <v>-1.5010078886466993E-2</v>
      </c>
      <c r="G193" s="33">
        <f>'Com Ajuste Sazonal'!G193/'Com Ajuste Sazonal'!G192-1</f>
        <v>-3.4327029899291039E-2</v>
      </c>
      <c r="H193" s="34">
        <f>'Com Ajuste Sazonal'!H193/'Com Ajuste Sazonal'!H192-1</f>
        <v>-3.5086670585356972E-2</v>
      </c>
      <c r="I193" s="18"/>
    </row>
    <row r="194" spans="1:9" x14ac:dyDescent="0.35">
      <c r="A194" s="10">
        <v>42309</v>
      </c>
      <c r="B194" s="32">
        <f>'Com Ajuste Sazonal'!B194/'Com Ajuste Sazonal'!B193-1</f>
        <v>-1.2043886480249233E-2</v>
      </c>
      <c r="C194" s="33">
        <f>'Com Ajuste Sazonal'!C194/'Com Ajuste Sazonal'!C193-1</f>
        <v>-6.7432857147501357E-3</v>
      </c>
      <c r="D194" s="32">
        <f>'Com Ajuste Sazonal'!D194/'Com Ajuste Sazonal'!D193-1</f>
        <v>-9.8445099354457222E-3</v>
      </c>
      <c r="E194" s="33">
        <f>'Com Ajuste Sazonal'!E194/'Com Ajuste Sazonal'!E193-1</f>
        <v>-2.8143648227518803E-3</v>
      </c>
      <c r="F194" s="32">
        <f>'Com Ajuste Sazonal'!F194/'Com Ajuste Sazonal'!F193-1</f>
        <v>-2.5076503501875846E-2</v>
      </c>
      <c r="G194" s="33">
        <f>'Com Ajuste Sazonal'!G194/'Com Ajuste Sazonal'!G193-1</f>
        <v>-0.1141342337169533</v>
      </c>
      <c r="H194" s="34">
        <f>'Com Ajuste Sazonal'!H194/'Com Ajuste Sazonal'!H193-1</f>
        <v>-1.97288643484268E-2</v>
      </c>
      <c r="I194" s="18"/>
    </row>
    <row r="195" spans="1:9" ht="15" thickBot="1" x14ac:dyDescent="0.4">
      <c r="A195" s="14">
        <v>42339</v>
      </c>
      <c r="B195" s="35">
        <f>'Com Ajuste Sazonal'!B195/'Com Ajuste Sazonal'!B194-1</f>
        <v>-1.0235428447151196E-2</v>
      </c>
      <c r="C195" s="36">
        <f>'Com Ajuste Sazonal'!C195/'Com Ajuste Sazonal'!C194-1</f>
        <v>-9.8594270333636214E-3</v>
      </c>
      <c r="D195" s="35">
        <f>'Com Ajuste Sazonal'!D195/'Com Ajuste Sazonal'!D194-1</f>
        <v>-6.6460340063634327E-4</v>
      </c>
      <c r="E195" s="36">
        <f>'Com Ajuste Sazonal'!E195/'Com Ajuste Sazonal'!E194-1</f>
        <v>-7.1260203413507917E-3</v>
      </c>
      <c r="F195" s="35">
        <f>'Com Ajuste Sazonal'!F195/'Com Ajuste Sazonal'!F194-1</f>
        <v>-3.5294568298475326E-2</v>
      </c>
      <c r="G195" s="36">
        <f>'Com Ajuste Sazonal'!G195/'Com Ajuste Sazonal'!G194-1</f>
        <v>4.0981960751159674E-2</v>
      </c>
      <c r="H195" s="37">
        <f>'Com Ajuste Sazonal'!H195/'Com Ajuste Sazonal'!H194-1</f>
        <v>-4.2985710440389679E-3</v>
      </c>
      <c r="I195" s="18"/>
    </row>
    <row r="196" spans="1:9" x14ac:dyDescent="0.35">
      <c r="A196" s="6">
        <v>42370</v>
      </c>
      <c r="B196" s="38">
        <f>'Com Ajuste Sazonal'!B196/'Com Ajuste Sazonal'!B195-1</f>
        <v>-4.6588033953273156E-3</v>
      </c>
      <c r="C196" s="39">
        <f>'Com Ajuste Sazonal'!C196/'Com Ajuste Sazonal'!C195-1</f>
        <v>1.3613023702909954E-2</v>
      </c>
      <c r="D196" s="38">
        <f>'Com Ajuste Sazonal'!D196/'Com Ajuste Sazonal'!D195-1</f>
        <v>-1.0217785072744956E-2</v>
      </c>
      <c r="E196" s="39">
        <f>'Com Ajuste Sazonal'!E196/'Com Ajuste Sazonal'!E195-1</f>
        <v>-5.5710956991964489E-3</v>
      </c>
      <c r="F196" s="38">
        <f>'Com Ajuste Sazonal'!F196/'Com Ajuste Sazonal'!F195-1</f>
        <v>1.7198718945026226E-3</v>
      </c>
      <c r="G196" s="39">
        <f>'Com Ajuste Sazonal'!G196/'Com Ajuste Sazonal'!G195-1</f>
        <v>3.0942591746611958E-2</v>
      </c>
      <c r="H196" s="40">
        <f>'Com Ajuste Sazonal'!H196/'Com Ajuste Sazonal'!H195-1</f>
        <v>7.8643906830888621E-3</v>
      </c>
      <c r="I196" s="18"/>
    </row>
    <row r="197" spans="1:9" x14ac:dyDescent="0.35">
      <c r="A197" s="10">
        <v>42401</v>
      </c>
      <c r="B197" s="32">
        <f>'Com Ajuste Sazonal'!B197/'Com Ajuste Sazonal'!B196-1</f>
        <v>6.4785578203854222E-3</v>
      </c>
      <c r="C197" s="33">
        <f>'Com Ajuste Sazonal'!C197/'Com Ajuste Sazonal'!C196-1</f>
        <v>-1.3028890858569619E-3</v>
      </c>
      <c r="D197" s="32">
        <f>'Com Ajuste Sazonal'!D197/'Com Ajuste Sazonal'!D196-1</f>
        <v>-7.690533644961417E-3</v>
      </c>
      <c r="E197" s="33">
        <f>'Com Ajuste Sazonal'!E197/'Com Ajuste Sazonal'!E196-1</f>
        <v>2.668107194024949E-2</v>
      </c>
      <c r="F197" s="32">
        <f>'Com Ajuste Sazonal'!F197/'Com Ajuste Sazonal'!F196-1</f>
        <v>-1.1514456208938872E-2</v>
      </c>
      <c r="G197" s="33">
        <f>'Com Ajuste Sazonal'!G197/'Com Ajuste Sazonal'!G196-1</f>
        <v>2.0464409935917249E-2</v>
      </c>
      <c r="H197" s="34">
        <f>'Com Ajuste Sazonal'!H197/'Com Ajuste Sazonal'!H196-1</f>
        <v>9.909176571567091E-3</v>
      </c>
      <c r="I197" s="18"/>
    </row>
    <row r="198" spans="1:9" x14ac:dyDescent="0.35">
      <c r="A198" s="10">
        <v>42430</v>
      </c>
      <c r="B198" s="32">
        <f>'Com Ajuste Sazonal'!B198/'Com Ajuste Sazonal'!B197-1</f>
        <v>-5.5932315992276438E-3</v>
      </c>
      <c r="C198" s="33">
        <f>'Com Ajuste Sazonal'!C198/'Com Ajuste Sazonal'!C197-1</f>
        <v>-1.7115377704598922E-2</v>
      </c>
      <c r="D198" s="32">
        <f>'Com Ajuste Sazonal'!D198/'Com Ajuste Sazonal'!D197-1</f>
        <v>2.3738376807744599E-2</v>
      </c>
      <c r="E198" s="33">
        <f>'Com Ajuste Sazonal'!E198/'Com Ajuste Sazonal'!E197-1</f>
        <v>-1.6861318681614446E-2</v>
      </c>
      <c r="F198" s="32">
        <f>'Com Ajuste Sazonal'!F198/'Com Ajuste Sazonal'!F197-1</f>
        <v>4.8349583529061491E-3</v>
      </c>
      <c r="G198" s="33">
        <f>'Com Ajuste Sazonal'!G198/'Com Ajuste Sazonal'!G197-1</f>
        <v>-9.0706254335604086E-4</v>
      </c>
      <c r="H198" s="34">
        <f>'Com Ajuste Sazonal'!H198/'Com Ajuste Sazonal'!H197-1</f>
        <v>-3.1247654405098801E-3</v>
      </c>
      <c r="I198" s="18"/>
    </row>
    <row r="199" spans="1:9" x14ac:dyDescent="0.35">
      <c r="A199" s="10">
        <v>42461</v>
      </c>
      <c r="B199" s="32">
        <f>'Com Ajuste Sazonal'!B199/'Com Ajuste Sazonal'!B198-1</f>
        <v>-2.1745839011224954E-2</v>
      </c>
      <c r="C199" s="33">
        <f>'Com Ajuste Sazonal'!C199/'Com Ajuste Sazonal'!C198-1</f>
        <v>4.2744133484011737E-3</v>
      </c>
      <c r="D199" s="32">
        <f>'Com Ajuste Sazonal'!D199/'Com Ajuste Sazonal'!D198-1</f>
        <v>-3.6707183797339837E-3</v>
      </c>
      <c r="E199" s="33">
        <f>'Com Ajuste Sazonal'!E199/'Com Ajuste Sazonal'!E198-1</f>
        <v>-6.7342740329408013E-3</v>
      </c>
      <c r="F199" s="32">
        <f>'Com Ajuste Sazonal'!F199/'Com Ajuste Sazonal'!F198-1</f>
        <v>-5.7307047649454157E-3</v>
      </c>
      <c r="G199" s="33">
        <f>'Com Ajuste Sazonal'!G199/'Com Ajuste Sazonal'!G198-1</f>
        <v>1.9472331474992721E-2</v>
      </c>
      <c r="H199" s="34">
        <f>'Com Ajuste Sazonal'!H199/'Com Ajuste Sazonal'!H198-1</f>
        <v>-1.1053205278942269E-2</v>
      </c>
      <c r="I199" s="18"/>
    </row>
    <row r="200" spans="1:9" x14ac:dyDescent="0.35">
      <c r="A200" s="10">
        <v>42491</v>
      </c>
      <c r="B200" s="32">
        <f>'Com Ajuste Sazonal'!B200/'Com Ajuste Sazonal'!B199-1</f>
        <v>-2.9561648557853148E-3</v>
      </c>
      <c r="C200" s="33">
        <f>'Com Ajuste Sazonal'!C200/'Com Ajuste Sazonal'!C199-1</f>
        <v>-1.9486164525317706E-2</v>
      </c>
      <c r="D200" s="32">
        <f>'Com Ajuste Sazonal'!D200/'Com Ajuste Sazonal'!D199-1</f>
        <v>1.1220416324300153E-2</v>
      </c>
      <c r="E200" s="33">
        <f>'Com Ajuste Sazonal'!E200/'Com Ajuste Sazonal'!E199-1</f>
        <v>3.5828908692803196E-5</v>
      </c>
      <c r="F200" s="32">
        <f>'Com Ajuste Sazonal'!F200/'Com Ajuste Sazonal'!F199-1</f>
        <v>-7.2912509575644435E-3</v>
      </c>
      <c r="G200" s="33">
        <f>'Com Ajuste Sazonal'!G200/'Com Ajuste Sazonal'!G199-1</f>
        <v>-1.4419250931598571E-2</v>
      </c>
      <c r="H200" s="34">
        <f>'Com Ajuste Sazonal'!H200/'Com Ajuste Sazonal'!H199-1</f>
        <v>-9.768816391932944E-4</v>
      </c>
      <c r="I200" s="18"/>
    </row>
    <row r="201" spans="1:9" x14ac:dyDescent="0.35">
      <c r="A201" s="10">
        <v>42522</v>
      </c>
      <c r="B201" s="32">
        <f>'Com Ajuste Sazonal'!B201/'Com Ajuste Sazonal'!B200-1</f>
        <v>4.8469587454009755E-3</v>
      </c>
      <c r="C201" s="33">
        <f>'Com Ajuste Sazonal'!C201/'Com Ajuste Sazonal'!C200-1</f>
        <v>1.1906275491547325E-2</v>
      </c>
      <c r="D201" s="32">
        <f>'Com Ajuste Sazonal'!D201/'Com Ajuste Sazonal'!D200-1</f>
        <v>1.758763578474154E-3</v>
      </c>
      <c r="E201" s="33">
        <f>'Com Ajuste Sazonal'!E201/'Com Ajuste Sazonal'!E200-1</f>
        <v>5.0709869270515462E-4</v>
      </c>
      <c r="F201" s="32">
        <f>'Com Ajuste Sazonal'!F201/'Com Ajuste Sazonal'!F200-1</f>
        <v>3.3720481582542039E-3</v>
      </c>
      <c r="G201" s="33">
        <f>'Com Ajuste Sazonal'!G201/'Com Ajuste Sazonal'!G200-1</f>
        <v>2.1686842212068402E-2</v>
      </c>
      <c r="H201" s="34">
        <f>'Com Ajuste Sazonal'!H201/'Com Ajuste Sazonal'!H200-1</f>
        <v>4.206808980622645E-3</v>
      </c>
      <c r="I201" s="18"/>
    </row>
    <row r="202" spans="1:9" x14ac:dyDescent="0.35">
      <c r="A202" s="10">
        <v>42552</v>
      </c>
      <c r="B202" s="32">
        <f>'Com Ajuste Sazonal'!B202/'Com Ajuste Sazonal'!B201-1</f>
        <v>-2.1120740957140116E-3</v>
      </c>
      <c r="C202" s="33">
        <f>'Com Ajuste Sazonal'!C202/'Com Ajuste Sazonal'!C201-1</f>
        <v>-1.0630928541168649E-2</v>
      </c>
      <c r="D202" s="32">
        <f>'Com Ajuste Sazonal'!D202/'Com Ajuste Sazonal'!D201-1</f>
        <v>4.9486102117426434E-3</v>
      </c>
      <c r="E202" s="33">
        <f>'Com Ajuste Sazonal'!E202/'Com Ajuste Sazonal'!E201-1</f>
        <v>-5.1567008463429542E-2</v>
      </c>
      <c r="F202" s="32">
        <f>'Com Ajuste Sazonal'!F202/'Com Ajuste Sazonal'!F201-1</f>
        <v>-2.4811038897491922E-2</v>
      </c>
      <c r="G202" s="33">
        <f>'Com Ajuste Sazonal'!G202/'Com Ajuste Sazonal'!G201-1</f>
        <v>-1.1717700533249831E-2</v>
      </c>
      <c r="H202" s="34">
        <f>'Com Ajuste Sazonal'!H202/'Com Ajuste Sazonal'!H201-1</f>
        <v>-1.908718246893415E-2</v>
      </c>
      <c r="I202" s="18"/>
    </row>
    <row r="203" spans="1:9" x14ac:dyDescent="0.35">
      <c r="A203" s="10">
        <v>42583</v>
      </c>
      <c r="B203" s="32">
        <f>'Com Ajuste Sazonal'!B203/'Com Ajuste Sazonal'!B202-1</f>
        <v>-1.0542603046002519E-2</v>
      </c>
      <c r="C203" s="33">
        <f>'Com Ajuste Sazonal'!C203/'Com Ajuste Sazonal'!C202-1</f>
        <v>-1.0363049507977173E-2</v>
      </c>
      <c r="D203" s="32">
        <f>'Com Ajuste Sazonal'!D203/'Com Ajuste Sazonal'!D202-1</f>
        <v>-2.5134757765467031E-3</v>
      </c>
      <c r="E203" s="33">
        <f>'Com Ajuste Sazonal'!E203/'Com Ajuste Sazonal'!E202-1</f>
        <v>1.4645147424429128E-2</v>
      </c>
      <c r="F203" s="32">
        <f>'Com Ajuste Sazonal'!F203/'Com Ajuste Sazonal'!F202-1</f>
        <v>-9.1804749620726378E-3</v>
      </c>
      <c r="G203" s="33">
        <f>'Com Ajuste Sazonal'!G203/'Com Ajuste Sazonal'!G202-1</f>
        <v>6.449272142994511E-3</v>
      </c>
      <c r="H203" s="34">
        <f>'Com Ajuste Sazonal'!H203/'Com Ajuste Sazonal'!H202-1</f>
        <v>-2.2317629260734106E-3</v>
      </c>
      <c r="I203" s="18"/>
    </row>
    <row r="204" spans="1:9" x14ac:dyDescent="0.35">
      <c r="A204" s="10">
        <v>42614</v>
      </c>
      <c r="B204" s="32">
        <f>'Com Ajuste Sazonal'!B204/'Com Ajuste Sazonal'!B203-1</f>
        <v>-2.2256680565676534E-3</v>
      </c>
      <c r="C204" s="33">
        <f>'Com Ajuste Sazonal'!C204/'Com Ajuste Sazonal'!C203-1</f>
        <v>-1.9224938250574919E-2</v>
      </c>
      <c r="D204" s="32">
        <f>'Com Ajuste Sazonal'!D204/'Com Ajuste Sazonal'!D203-1</f>
        <v>-2.3889617977877364E-2</v>
      </c>
      <c r="E204" s="33">
        <f>'Com Ajuste Sazonal'!E204/'Com Ajuste Sazonal'!E203-1</f>
        <v>-2.876018485521159E-2</v>
      </c>
      <c r="F204" s="32">
        <f>'Com Ajuste Sazonal'!F204/'Com Ajuste Sazonal'!F203-1</f>
        <v>-1.94795523086988E-2</v>
      </c>
      <c r="G204" s="33">
        <f>'Com Ajuste Sazonal'!G204/'Com Ajuste Sazonal'!G203-1</f>
        <v>-2.5879818177040659E-2</v>
      </c>
      <c r="H204" s="34">
        <f>'Com Ajuste Sazonal'!H204/'Com Ajuste Sazonal'!H203-1</f>
        <v>-1.6611632556652545E-2</v>
      </c>
      <c r="I204" s="18"/>
    </row>
    <row r="205" spans="1:9" x14ac:dyDescent="0.35">
      <c r="A205" s="10">
        <v>42644</v>
      </c>
      <c r="B205" s="32">
        <f>'Com Ajuste Sazonal'!B205/'Com Ajuste Sazonal'!B204-1</f>
        <v>-1.8506233910009495E-3</v>
      </c>
      <c r="C205" s="33">
        <f>'Com Ajuste Sazonal'!C205/'Com Ajuste Sazonal'!C204-1</f>
        <v>-2.465130389071446E-2</v>
      </c>
      <c r="D205" s="32">
        <f>'Com Ajuste Sazonal'!D205/'Com Ajuste Sazonal'!D204-1</f>
        <v>-2.7390157734985321E-2</v>
      </c>
      <c r="E205" s="33">
        <f>'Com Ajuste Sazonal'!E205/'Com Ajuste Sazonal'!E204-1</f>
        <v>-2.3823558016781599E-2</v>
      </c>
      <c r="F205" s="32">
        <f>'Com Ajuste Sazonal'!F205/'Com Ajuste Sazonal'!F204-1</f>
        <v>-1.1897079929176213E-3</v>
      </c>
      <c r="G205" s="33">
        <f>'Com Ajuste Sazonal'!G205/'Com Ajuste Sazonal'!G204-1</f>
        <v>-1.2505785719603257E-2</v>
      </c>
      <c r="H205" s="34">
        <f>'Com Ajuste Sazonal'!H205/'Com Ajuste Sazonal'!H204-1</f>
        <v>-2.5683483695500553E-2</v>
      </c>
      <c r="I205" s="18"/>
    </row>
    <row r="206" spans="1:9" x14ac:dyDescent="0.35">
      <c r="A206" s="10">
        <v>42675</v>
      </c>
      <c r="B206" s="32">
        <f>'Com Ajuste Sazonal'!B206/'Com Ajuste Sazonal'!B205-1</f>
        <v>-1.5653281896615301E-2</v>
      </c>
      <c r="C206" s="33">
        <f>'Com Ajuste Sazonal'!C206/'Com Ajuste Sazonal'!C205-1</f>
        <v>3.4510349543424024E-3</v>
      </c>
      <c r="D206" s="32">
        <f>'Com Ajuste Sazonal'!D206/'Com Ajuste Sazonal'!D205-1</f>
        <v>4.8796359867271377E-3</v>
      </c>
      <c r="E206" s="33">
        <f>'Com Ajuste Sazonal'!E206/'Com Ajuste Sazonal'!E205-1</f>
        <v>4.6258795043226275E-2</v>
      </c>
      <c r="F206" s="32">
        <f>'Com Ajuste Sazonal'!F206/'Com Ajuste Sazonal'!F205-1</f>
        <v>1.0009587401084374E-2</v>
      </c>
      <c r="G206" s="33">
        <f>'Com Ajuste Sazonal'!G206/'Com Ajuste Sazonal'!G205-1</f>
        <v>-5.9513143806132485E-3</v>
      </c>
      <c r="H206" s="34">
        <f>'Com Ajuste Sazonal'!H206/'Com Ajuste Sazonal'!H205-1</f>
        <v>8.7366202215968247E-3</v>
      </c>
      <c r="I206" s="18"/>
    </row>
    <row r="207" spans="1:9" ht="15" thickBot="1" x14ac:dyDescent="0.4">
      <c r="A207" s="14">
        <v>42705</v>
      </c>
      <c r="B207" s="35">
        <f>'Com Ajuste Sazonal'!B207/'Com Ajuste Sazonal'!B206-1</f>
        <v>-1.5964801870794854E-2</v>
      </c>
      <c r="C207" s="36">
        <f>'Com Ajuste Sazonal'!C207/'Com Ajuste Sazonal'!C206-1</f>
        <v>-6.967062322614459E-3</v>
      </c>
      <c r="D207" s="35">
        <f>'Com Ajuste Sazonal'!D207/'Com Ajuste Sazonal'!D206-1</f>
        <v>8.0480930581123822E-3</v>
      </c>
      <c r="E207" s="36">
        <f>'Com Ajuste Sazonal'!E207/'Com Ajuste Sazonal'!E206-1</f>
        <v>-4.5122501951402882E-2</v>
      </c>
      <c r="F207" s="35">
        <f>'Com Ajuste Sazonal'!F207/'Com Ajuste Sazonal'!F206-1</f>
        <v>-5.5613577967063565E-2</v>
      </c>
      <c r="G207" s="36">
        <f>'Com Ajuste Sazonal'!G207/'Com Ajuste Sazonal'!G206-1</f>
        <v>-8.5949530288092046E-2</v>
      </c>
      <c r="H207" s="37">
        <f>'Com Ajuste Sazonal'!H207/'Com Ajuste Sazonal'!H206-1</f>
        <v>-3.2551704048936814E-2</v>
      </c>
      <c r="I207" s="18"/>
    </row>
    <row r="208" spans="1:9" x14ac:dyDescent="0.35">
      <c r="A208" s="6">
        <v>42736</v>
      </c>
      <c r="B208" s="38">
        <f>'Com Ajuste Sazonal'!B208/'Com Ajuste Sazonal'!B207-1</f>
        <v>1.0001011006337546E-2</v>
      </c>
      <c r="C208" s="39">
        <f>'Com Ajuste Sazonal'!C208/'Com Ajuste Sazonal'!C207-1</f>
        <v>-1.8294586203527974E-2</v>
      </c>
      <c r="D208" s="38">
        <f>'Com Ajuste Sazonal'!D208/'Com Ajuste Sazonal'!D207-1</f>
        <v>-2.0559595959595889E-2</v>
      </c>
      <c r="E208" s="39">
        <f>'Com Ajuste Sazonal'!E208/'Com Ajuste Sazonal'!E207-1</f>
        <v>-7.10317202489541E-3</v>
      </c>
      <c r="F208" s="38">
        <f>'Com Ajuste Sazonal'!F208/'Com Ajuste Sazonal'!F207-1</f>
        <v>8.6992902807758732E-4</v>
      </c>
      <c r="G208" s="39">
        <f>'Com Ajuste Sazonal'!G208/'Com Ajuste Sazonal'!G207-1</f>
        <v>-3.3620124697125608E-2</v>
      </c>
      <c r="H208" s="40">
        <f>'Com Ajuste Sazonal'!H208/'Com Ajuste Sazonal'!H207-1</f>
        <v>8.0848159323305691E-3</v>
      </c>
      <c r="I208" s="18"/>
    </row>
    <row r="209" spans="1:9" x14ac:dyDescent="0.35">
      <c r="A209" s="10">
        <v>42767</v>
      </c>
      <c r="B209" s="32">
        <f>'Com Ajuste Sazonal'!B209/'Com Ajuste Sazonal'!B208-1</f>
        <v>1.5900080417043938E-2</v>
      </c>
      <c r="C209" s="33">
        <f>'Com Ajuste Sazonal'!C209/'Com Ajuste Sazonal'!C208-1</f>
        <v>-1.8855170639476282E-2</v>
      </c>
      <c r="D209" s="32">
        <f>'Com Ajuste Sazonal'!D209/'Com Ajuste Sazonal'!D208-1</f>
        <v>1.1261841950569451E-3</v>
      </c>
      <c r="E209" s="33">
        <f>'Com Ajuste Sazonal'!E209/'Com Ajuste Sazonal'!E208-1</f>
        <v>9.3332075310903484E-3</v>
      </c>
      <c r="F209" s="32">
        <f>'Com Ajuste Sazonal'!F209/'Com Ajuste Sazonal'!F208-1</f>
        <v>-5.6356049927738239E-3</v>
      </c>
      <c r="G209" s="33">
        <f>'Com Ajuste Sazonal'!G209/'Com Ajuste Sazonal'!G208-1</f>
        <v>-2.5010701095984356E-4</v>
      </c>
      <c r="H209" s="34">
        <f>'Com Ajuste Sazonal'!H209/'Com Ajuste Sazonal'!H208-1</f>
        <v>1.6389251688284645E-3</v>
      </c>
      <c r="I209" s="18"/>
    </row>
    <row r="210" spans="1:9" x14ac:dyDescent="0.35">
      <c r="A210" s="10">
        <v>42795</v>
      </c>
      <c r="B210" s="32">
        <f>'Com Ajuste Sazonal'!B210/'Com Ajuste Sazonal'!B209-1</f>
        <v>6.3592441533479871E-3</v>
      </c>
      <c r="C210" s="33">
        <f>'Com Ajuste Sazonal'!C210/'Com Ajuste Sazonal'!C209-1</f>
        <v>-7.5264601147089216E-3</v>
      </c>
      <c r="D210" s="32">
        <f>'Com Ajuste Sazonal'!D210/'Com Ajuste Sazonal'!D209-1</f>
        <v>3.0767313116412565E-2</v>
      </c>
      <c r="E210" s="33">
        <f>'Com Ajuste Sazonal'!E210/'Com Ajuste Sazonal'!E209-1</f>
        <v>-4.6634069557585089E-3</v>
      </c>
      <c r="F210" s="32">
        <f>'Com Ajuste Sazonal'!F210/'Com Ajuste Sazonal'!F209-1</f>
        <v>-1.8713664653590145E-2</v>
      </c>
      <c r="G210" s="33">
        <f>'Com Ajuste Sazonal'!G210/'Com Ajuste Sazonal'!G209-1</f>
        <v>1.3059847782389777E-2</v>
      </c>
      <c r="H210" s="34">
        <f>'Com Ajuste Sazonal'!H210/'Com Ajuste Sazonal'!H209-1</f>
        <v>9.0113425156705951E-3</v>
      </c>
      <c r="I210" s="18"/>
    </row>
    <row r="211" spans="1:9" x14ac:dyDescent="0.35">
      <c r="A211" s="10">
        <v>42826</v>
      </c>
      <c r="B211" s="32">
        <f>'Com Ajuste Sazonal'!B211/'Com Ajuste Sazonal'!B210-1</f>
        <v>1.6468719334298498E-2</v>
      </c>
      <c r="C211" s="33">
        <f>'Com Ajuste Sazonal'!C211/'Com Ajuste Sazonal'!C210-1</f>
        <v>-2.4874251616408882E-2</v>
      </c>
      <c r="D211" s="32">
        <f>'Com Ajuste Sazonal'!D211/'Com Ajuste Sazonal'!D210-1</f>
        <v>-5.4207204641192219E-2</v>
      </c>
      <c r="E211" s="33">
        <f>'Com Ajuste Sazonal'!E211/'Com Ajuste Sazonal'!E210-1</f>
        <v>-1.1338229145838374E-2</v>
      </c>
      <c r="F211" s="32">
        <f>'Com Ajuste Sazonal'!F211/'Com Ajuste Sazonal'!F210-1</f>
        <v>1.4197439758839137E-2</v>
      </c>
      <c r="G211" s="33">
        <f>'Com Ajuste Sazonal'!G211/'Com Ajuste Sazonal'!G210-1</f>
        <v>-1.6761513020487673E-2</v>
      </c>
      <c r="H211" s="34">
        <f>'Com Ajuste Sazonal'!H211/'Com Ajuste Sazonal'!H210-1</f>
        <v>-6.6405452685333044E-3</v>
      </c>
      <c r="I211" s="18"/>
    </row>
    <row r="212" spans="1:9" x14ac:dyDescent="0.35">
      <c r="A212" s="10">
        <v>42856</v>
      </c>
      <c r="B212" s="32">
        <f>'Com Ajuste Sazonal'!B212/'Com Ajuste Sazonal'!B211-1</f>
        <v>2.1999727262691282E-2</v>
      </c>
      <c r="C212" s="33">
        <f>'Com Ajuste Sazonal'!C212/'Com Ajuste Sazonal'!C211-1</f>
        <v>1.5583363261195471E-2</v>
      </c>
      <c r="D212" s="32">
        <f>'Com Ajuste Sazonal'!D212/'Com Ajuste Sazonal'!D211-1</f>
        <v>-3.2318397235738816E-2</v>
      </c>
      <c r="E212" s="33">
        <f>'Com Ajuste Sazonal'!E212/'Com Ajuste Sazonal'!E211-1</f>
        <v>3.1922668542037291E-2</v>
      </c>
      <c r="F212" s="32">
        <f>'Com Ajuste Sazonal'!F212/'Com Ajuste Sazonal'!F211-1</f>
        <v>-1.9759150342369192E-2</v>
      </c>
      <c r="G212" s="33">
        <f>'Com Ajuste Sazonal'!G212/'Com Ajuste Sazonal'!G211-1</f>
        <v>1.9502564647227993E-2</v>
      </c>
      <c r="H212" s="34">
        <f>'Com Ajuste Sazonal'!H212/'Com Ajuste Sazonal'!H211-1</f>
        <v>2.0880500607606711E-2</v>
      </c>
      <c r="I212" s="18"/>
    </row>
    <row r="213" spans="1:9" x14ac:dyDescent="0.35">
      <c r="A213" s="10">
        <v>42887</v>
      </c>
      <c r="B213" s="32">
        <f>'Com Ajuste Sazonal'!B213/'Com Ajuste Sazonal'!B212-1</f>
        <v>1.767671686648109E-2</v>
      </c>
      <c r="C213" s="33">
        <f>'Com Ajuste Sazonal'!C213/'Com Ajuste Sazonal'!C212-1</f>
        <v>-2.8322615556925723E-2</v>
      </c>
      <c r="D213" s="32">
        <f>'Com Ajuste Sazonal'!D213/'Com Ajuste Sazonal'!D212-1</f>
        <v>-5.0212933237240409E-2</v>
      </c>
      <c r="E213" s="33">
        <f>'Com Ajuste Sazonal'!E213/'Com Ajuste Sazonal'!E212-1</f>
        <v>-3.1904689787470186E-2</v>
      </c>
      <c r="F213" s="32">
        <f>'Com Ajuste Sazonal'!F213/'Com Ajuste Sazonal'!F212-1</f>
        <v>-3.9706604936162959E-2</v>
      </c>
      <c r="G213" s="33">
        <f>'Com Ajuste Sazonal'!G213/'Com Ajuste Sazonal'!G212-1</f>
        <v>-3.5110361031139181E-2</v>
      </c>
      <c r="H213" s="34">
        <f>'Com Ajuste Sazonal'!H213/'Com Ajuste Sazonal'!H212-1</f>
        <v>-1.9891583522671175E-2</v>
      </c>
      <c r="I213" s="18"/>
    </row>
    <row r="214" spans="1:9" x14ac:dyDescent="0.35">
      <c r="A214" s="10">
        <v>42917</v>
      </c>
      <c r="B214" s="32">
        <f>'Com Ajuste Sazonal'!B214/'Com Ajuste Sazonal'!B213-1</f>
        <v>-5.5349459148686941E-3</v>
      </c>
      <c r="C214" s="33">
        <f>'Com Ajuste Sazonal'!C214/'Com Ajuste Sazonal'!C213-1</f>
        <v>8.1411793960555201E-3</v>
      </c>
      <c r="D214" s="32">
        <f>'Com Ajuste Sazonal'!D214/'Com Ajuste Sazonal'!D213-1</f>
        <v>2.7040823365478417E-3</v>
      </c>
      <c r="E214" s="33">
        <f>'Com Ajuste Sazonal'!E214/'Com Ajuste Sazonal'!E213-1</f>
        <v>-6.2045833090497493E-2</v>
      </c>
      <c r="F214" s="32">
        <f>'Com Ajuste Sazonal'!F214/'Com Ajuste Sazonal'!F213-1</f>
        <v>3.1931703913479215E-3</v>
      </c>
      <c r="G214" s="33">
        <f>'Com Ajuste Sazonal'!G214/'Com Ajuste Sazonal'!G213-1</f>
        <v>-4.3974971610614144E-3</v>
      </c>
      <c r="H214" s="34">
        <f>'Com Ajuste Sazonal'!H214/'Com Ajuste Sazonal'!H213-1</f>
        <v>-1.5795023754899384E-2</v>
      </c>
      <c r="I214" s="18"/>
    </row>
    <row r="215" spans="1:9" x14ac:dyDescent="0.35">
      <c r="A215" s="10">
        <v>42948</v>
      </c>
      <c r="B215" s="32">
        <f>'Com Ajuste Sazonal'!B215/'Com Ajuste Sazonal'!B214-1</f>
        <v>-1.4623309817446528E-2</v>
      </c>
      <c r="C215" s="33">
        <f>'Com Ajuste Sazonal'!C215/'Com Ajuste Sazonal'!C214-1</f>
        <v>8.5096542952942666E-3</v>
      </c>
      <c r="D215" s="32">
        <f>'Com Ajuste Sazonal'!D215/'Com Ajuste Sazonal'!D214-1</f>
        <v>1.3142264844957507E-2</v>
      </c>
      <c r="E215" s="33">
        <f>'Com Ajuste Sazonal'!E215/'Com Ajuste Sazonal'!E214-1</f>
        <v>6.6325137393858036E-2</v>
      </c>
      <c r="F215" s="32">
        <f>'Com Ajuste Sazonal'!F215/'Com Ajuste Sazonal'!F214-1</f>
        <v>1.9137587979308979E-2</v>
      </c>
      <c r="G215" s="33">
        <f>'Com Ajuste Sazonal'!G215/'Com Ajuste Sazonal'!G214-1</f>
        <v>1.6435231256793914E-2</v>
      </c>
      <c r="H215" s="34">
        <f>'Com Ajuste Sazonal'!H215/'Com Ajuste Sazonal'!H214-1</f>
        <v>1.1278888470725779E-2</v>
      </c>
      <c r="I215" s="18"/>
    </row>
    <row r="216" spans="1:9" x14ac:dyDescent="0.35">
      <c r="A216" s="10">
        <v>42979</v>
      </c>
      <c r="B216" s="32">
        <f>'Com Ajuste Sazonal'!B216/'Com Ajuste Sazonal'!B215-1</f>
        <v>-5.814009053925373E-3</v>
      </c>
      <c r="C216" s="33">
        <f>'Com Ajuste Sazonal'!C216/'Com Ajuste Sazonal'!C215-1</f>
        <v>2.2218145965652525E-2</v>
      </c>
      <c r="D216" s="32">
        <f>'Com Ajuste Sazonal'!D216/'Com Ajuste Sazonal'!D215-1</f>
        <v>9.0537680650970564E-4</v>
      </c>
      <c r="E216" s="33">
        <f>'Com Ajuste Sazonal'!E216/'Com Ajuste Sazonal'!E215-1</f>
        <v>-1.5861989649223918E-2</v>
      </c>
      <c r="F216" s="32">
        <f>'Com Ajuste Sazonal'!F216/'Com Ajuste Sazonal'!F215-1</f>
        <v>3.1486601133146053E-3</v>
      </c>
      <c r="G216" s="33">
        <f>'Com Ajuste Sazonal'!G216/'Com Ajuste Sazonal'!G215-1</f>
        <v>4.7019779436314746E-3</v>
      </c>
      <c r="H216" s="34">
        <f>'Com Ajuste Sazonal'!H216/'Com Ajuste Sazonal'!H215-1</f>
        <v>8.4151366130593708E-3</v>
      </c>
      <c r="I216" s="18"/>
    </row>
    <row r="217" spans="1:9" x14ac:dyDescent="0.35">
      <c r="A217" s="10">
        <v>43009</v>
      </c>
      <c r="B217" s="32">
        <f>'Com Ajuste Sazonal'!B217/'Com Ajuste Sazonal'!B216-1</f>
        <v>-9.3226349474907488E-3</v>
      </c>
      <c r="C217" s="33">
        <f>'Com Ajuste Sazonal'!C217/'Com Ajuste Sazonal'!C216-1</f>
        <v>9.3014619751867977E-2</v>
      </c>
      <c r="D217" s="32">
        <f>'Com Ajuste Sazonal'!D217/'Com Ajuste Sazonal'!D216-1</f>
        <v>-6.3986160265034897E-3</v>
      </c>
      <c r="E217" s="33">
        <f>'Com Ajuste Sazonal'!E217/'Com Ajuste Sazonal'!E216-1</f>
        <v>-1.351863018693289E-2</v>
      </c>
      <c r="F217" s="32">
        <f>'Com Ajuste Sazonal'!F217/'Com Ajuste Sazonal'!F216-1</f>
        <v>-2.7612701842849585E-3</v>
      </c>
      <c r="G217" s="33">
        <f>'Com Ajuste Sazonal'!G217/'Com Ajuste Sazonal'!G216-1</f>
        <v>-1.4352249785116067E-2</v>
      </c>
      <c r="H217" s="34">
        <f>'Com Ajuste Sazonal'!H217/'Com Ajuste Sazonal'!H216-1</f>
        <v>4.1235017002383412E-3</v>
      </c>
      <c r="I217" s="18"/>
    </row>
    <row r="218" spans="1:9" x14ac:dyDescent="0.35">
      <c r="A218" s="10">
        <v>43040</v>
      </c>
      <c r="B218" s="32">
        <f>'Com Ajuste Sazonal'!B218/'Com Ajuste Sazonal'!B217-1</f>
        <v>4.2480333977366058E-3</v>
      </c>
      <c r="C218" s="33">
        <f>'Com Ajuste Sazonal'!C218/'Com Ajuste Sazonal'!C217-1</f>
        <v>5.506670710211381E-4</v>
      </c>
      <c r="D218" s="32">
        <f>'Com Ajuste Sazonal'!D218/'Com Ajuste Sazonal'!D217-1</f>
        <v>-5.2881874387626926E-3</v>
      </c>
      <c r="E218" s="33">
        <f>'Com Ajuste Sazonal'!E218/'Com Ajuste Sazonal'!E217-1</f>
        <v>3.1705641244343719E-2</v>
      </c>
      <c r="F218" s="32">
        <f>'Com Ajuste Sazonal'!F218/'Com Ajuste Sazonal'!F217-1</f>
        <v>9.3715095942268345E-3</v>
      </c>
      <c r="G218" s="33">
        <f>'Com Ajuste Sazonal'!G218/'Com Ajuste Sazonal'!G217-1</f>
        <v>8.6292563223751007E-3</v>
      </c>
      <c r="H218" s="34">
        <f>'Com Ajuste Sazonal'!H218/'Com Ajuste Sazonal'!H217-1</f>
        <v>1.3337283639482056E-2</v>
      </c>
      <c r="I218" s="18"/>
    </row>
    <row r="219" spans="1:9" ht="15" thickBot="1" x14ac:dyDescent="0.4">
      <c r="A219" s="14">
        <v>43070</v>
      </c>
      <c r="B219" s="35">
        <f>'Com Ajuste Sazonal'!B219/'Com Ajuste Sazonal'!B218-1</f>
        <v>-6.0756172243049411E-3</v>
      </c>
      <c r="C219" s="36">
        <f>'Com Ajuste Sazonal'!C219/'Com Ajuste Sazonal'!C218-1</f>
        <v>-2.0145829368927171E-3</v>
      </c>
      <c r="D219" s="35">
        <f>'Com Ajuste Sazonal'!D219/'Com Ajuste Sazonal'!D218-1</f>
        <v>3.8702488491071385E-3</v>
      </c>
      <c r="E219" s="36">
        <f>'Com Ajuste Sazonal'!E219/'Com Ajuste Sazonal'!E218-1</f>
        <v>2.8396547342378176E-2</v>
      </c>
      <c r="F219" s="35">
        <f>'Com Ajuste Sazonal'!F219/'Com Ajuste Sazonal'!F218-1</f>
        <v>-0.13722135567479599</v>
      </c>
      <c r="G219" s="36">
        <f>'Com Ajuste Sazonal'!G219/'Com Ajuste Sazonal'!G218-1</f>
        <v>-7.2253666971619168E-2</v>
      </c>
      <c r="H219" s="37">
        <f>'Com Ajuste Sazonal'!H219/'Com Ajuste Sazonal'!H218-1</f>
        <v>-9.8888857362444682E-3</v>
      </c>
      <c r="I219" s="18"/>
    </row>
    <row r="220" spans="1:9" x14ac:dyDescent="0.35">
      <c r="A220" s="6">
        <v>43101</v>
      </c>
      <c r="B220" s="38">
        <f>'Com Ajuste Sazonal'!B220/'Com Ajuste Sazonal'!B219-1</f>
        <v>-5.3274628984121275E-3</v>
      </c>
      <c r="C220" s="39">
        <f>'Com Ajuste Sazonal'!C220/'Com Ajuste Sazonal'!C219-1</f>
        <v>1.9575649695775521E-2</v>
      </c>
      <c r="D220" s="38">
        <f>'Com Ajuste Sazonal'!D220/'Com Ajuste Sazonal'!D219-1</f>
        <v>1.990456838676824E-2</v>
      </c>
      <c r="E220" s="39">
        <f>'Com Ajuste Sazonal'!E220/'Com Ajuste Sazonal'!E219-1</f>
        <v>1.3176503514826132E-2</v>
      </c>
      <c r="F220" s="38">
        <f>'Com Ajuste Sazonal'!F220/'Com Ajuste Sazonal'!F219-1</f>
        <v>0.11760784584782935</v>
      </c>
      <c r="G220" s="39">
        <f>'Com Ajuste Sazonal'!G220/'Com Ajuste Sazonal'!G219-1</f>
        <v>-1.3206800892915149E-2</v>
      </c>
      <c r="H220" s="40">
        <f>'Com Ajuste Sazonal'!H220/'Com Ajuste Sazonal'!H219-1</f>
        <v>6.4927216976016222E-3</v>
      </c>
      <c r="I220" s="18"/>
    </row>
    <row r="221" spans="1:9" x14ac:dyDescent="0.35">
      <c r="A221" s="10">
        <v>43132</v>
      </c>
      <c r="B221" s="32">
        <f>'Com Ajuste Sazonal'!B221/'Com Ajuste Sazonal'!B220-1</f>
        <v>-5.5536430443172691E-3</v>
      </c>
      <c r="C221" s="33">
        <f>'Com Ajuste Sazonal'!C221/'Com Ajuste Sazonal'!C220-1</f>
        <v>3.4990783647525392E-2</v>
      </c>
      <c r="D221" s="32">
        <f>'Com Ajuste Sazonal'!D221/'Com Ajuste Sazonal'!D220-1</f>
        <v>7.7356017578575909E-3</v>
      </c>
      <c r="E221" s="33">
        <f>'Com Ajuste Sazonal'!E221/'Com Ajuste Sazonal'!E220-1</f>
        <v>7.9564839834433965E-3</v>
      </c>
      <c r="F221" s="32">
        <f>'Com Ajuste Sazonal'!F221/'Com Ajuste Sazonal'!F220-1</f>
        <v>2.4289010779081632E-2</v>
      </c>
      <c r="G221" s="33">
        <f>'Com Ajuste Sazonal'!G221/'Com Ajuste Sazonal'!G220-1</f>
        <v>3.4465055881488738E-2</v>
      </c>
      <c r="H221" s="34">
        <f>'Com Ajuste Sazonal'!H221/'Com Ajuste Sazonal'!H220-1</f>
        <v>1.5769953528216307E-2</v>
      </c>
      <c r="I221" s="18"/>
    </row>
    <row r="222" spans="1:9" x14ac:dyDescent="0.35">
      <c r="A222" s="10">
        <v>43160</v>
      </c>
      <c r="B222" s="32">
        <f>'Com Ajuste Sazonal'!B222/'Com Ajuste Sazonal'!B221-1</f>
        <v>-6.4844936733050584E-3</v>
      </c>
      <c r="C222" s="33">
        <f>'Com Ajuste Sazonal'!C222/'Com Ajuste Sazonal'!C221-1</f>
        <v>2.0607558340835164E-2</v>
      </c>
      <c r="D222" s="32">
        <f>'Com Ajuste Sazonal'!D222/'Com Ajuste Sazonal'!D221-1</f>
        <v>-3.7810075886264283E-3</v>
      </c>
      <c r="E222" s="33">
        <f>'Com Ajuste Sazonal'!E222/'Com Ajuste Sazonal'!E221-1</f>
        <v>3.4377951929468464E-2</v>
      </c>
      <c r="F222" s="32">
        <f>'Com Ajuste Sazonal'!F222/'Com Ajuste Sazonal'!F221-1</f>
        <v>2.1377028415936916E-2</v>
      </c>
      <c r="G222" s="33">
        <f>'Com Ajuste Sazonal'!G222/'Com Ajuste Sazonal'!G221-1</f>
        <v>1.2839464235006259E-2</v>
      </c>
      <c r="H222" s="34">
        <f>'Com Ajuste Sazonal'!H222/'Com Ajuste Sazonal'!H221-1</f>
        <v>2.6491058947694324E-2</v>
      </c>
      <c r="I222" s="18"/>
    </row>
    <row r="223" spans="1:9" x14ac:dyDescent="0.35">
      <c r="A223" s="10">
        <v>43191</v>
      </c>
      <c r="B223" s="32">
        <f>'Com Ajuste Sazonal'!B223/'Com Ajuste Sazonal'!B222-1</f>
        <v>-1.4154992663101718E-2</v>
      </c>
      <c r="C223" s="33">
        <f>'Com Ajuste Sazonal'!C223/'Com Ajuste Sazonal'!C222-1</f>
        <v>-1.8747548421978788E-2</v>
      </c>
      <c r="D223" s="32">
        <f>'Com Ajuste Sazonal'!D223/'Com Ajuste Sazonal'!D222-1</f>
        <v>1.9143740553344557E-3</v>
      </c>
      <c r="E223" s="33">
        <f>'Com Ajuste Sazonal'!E223/'Com Ajuste Sazonal'!E222-1</f>
        <v>8.6868900398127114E-3</v>
      </c>
      <c r="F223" s="32">
        <f>'Com Ajuste Sazonal'!F223/'Com Ajuste Sazonal'!F222-1</f>
        <v>1.5451552643263922E-2</v>
      </c>
      <c r="G223" s="33">
        <f>'Com Ajuste Sazonal'!G223/'Com Ajuste Sazonal'!G222-1</f>
        <v>1.5965098455370752E-2</v>
      </c>
      <c r="H223" s="34">
        <f>'Com Ajuste Sazonal'!H223/'Com Ajuste Sazonal'!H222-1</f>
        <v>-8.8783038379253165E-3</v>
      </c>
      <c r="I223" s="18"/>
    </row>
    <row r="224" spans="1:9" x14ac:dyDescent="0.35">
      <c r="A224" s="10">
        <v>43221</v>
      </c>
      <c r="B224" s="32">
        <f>'Com Ajuste Sazonal'!B224/'Com Ajuste Sazonal'!B223-1</f>
        <v>-1.2888738743258576E-3</v>
      </c>
      <c r="C224" s="33">
        <f>'Com Ajuste Sazonal'!C224/'Com Ajuste Sazonal'!C223-1</f>
        <v>-1.3840961293710041E-2</v>
      </c>
      <c r="D224" s="32">
        <f>'Com Ajuste Sazonal'!D224/'Com Ajuste Sazonal'!D223-1</f>
        <v>-6.8726907550217375E-2</v>
      </c>
      <c r="E224" s="33">
        <f>'Com Ajuste Sazonal'!E224/'Com Ajuste Sazonal'!E223-1</f>
        <v>-0.10093902945067956</v>
      </c>
      <c r="F224" s="32">
        <f>'Com Ajuste Sazonal'!F224/'Com Ajuste Sazonal'!F223-1</f>
        <v>-5.3080286682707367E-3</v>
      </c>
      <c r="G224" s="33">
        <f>'Com Ajuste Sazonal'!G224/'Com Ajuste Sazonal'!G223-1</f>
        <v>2.1909124202423857E-3</v>
      </c>
      <c r="H224" s="34">
        <f>'Com Ajuste Sazonal'!H224/'Com Ajuste Sazonal'!H223-1</f>
        <v>-1.6082894106372869E-2</v>
      </c>
      <c r="I224" s="18"/>
    </row>
    <row r="225" spans="1:9" x14ac:dyDescent="0.35">
      <c r="A225" s="10">
        <v>43252</v>
      </c>
      <c r="B225" s="32">
        <f>'Com Ajuste Sazonal'!B225/'Com Ajuste Sazonal'!B224-1</f>
        <v>8.2042889151114906E-3</v>
      </c>
      <c r="C225" s="33">
        <f>'Com Ajuste Sazonal'!C225/'Com Ajuste Sazonal'!C224-1</f>
        <v>-1.3783243406096823E-2</v>
      </c>
      <c r="D225" s="32">
        <f>'Com Ajuste Sazonal'!D225/'Com Ajuste Sazonal'!D224-1</f>
        <v>9.1579696988855153E-2</v>
      </c>
      <c r="E225" s="33">
        <f>'Com Ajuste Sazonal'!E225/'Com Ajuste Sazonal'!E224-1</f>
        <v>6.4508860236241805E-2</v>
      </c>
      <c r="F225" s="32">
        <f>'Com Ajuste Sazonal'!F225/'Com Ajuste Sazonal'!F224-1</f>
        <v>-1.3683593084459655E-2</v>
      </c>
      <c r="G225" s="33">
        <f>'Com Ajuste Sazonal'!G225/'Com Ajuste Sazonal'!G224-1</f>
        <v>-5.7680702544471774E-2</v>
      </c>
      <c r="H225" s="34">
        <f>'Com Ajuste Sazonal'!H225/'Com Ajuste Sazonal'!H224-1</f>
        <v>9.6789038854394605E-4</v>
      </c>
      <c r="I225" s="18"/>
    </row>
    <row r="226" spans="1:9" x14ac:dyDescent="0.35">
      <c r="A226" s="10">
        <v>43282</v>
      </c>
      <c r="B226" s="32">
        <f>'Com Ajuste Sazonal'!B226/'Com Ajuste Sazonal'!B225-1</f>
        <v>1.0231425091351554E-3</v>
      </c>
      <c r="C226" s="33">
        <f>'Com Ajuste Sazonal'!C226/'Com Ajuste Sazonal'!C225-1</f>
        <v>-1.7753950815046604E-2</v>
      </c>
      <c r="D226" s="32">
        <f>'Com Ajuste Sazonal'!D226/'Com Ajuste Sazonal'!D225-1</f>
        <v>9.4930345801296223E-3</v>
      </c>
      <c r="E226" s="33">
        <f>'Com Ajuste Sazonal'!E226/'Com Ajuste Sazonal'!E225-1</f>
        <v>2.9675739119771505E-2</v>
      </c>
      <c r="F226" s="32">
        <f>'Com Ajuste Sazonal'!F226/'Com Ajuste Sazonal'!F225-1</f>
        <v>-4.7372210413051397E-2</v>
      </c>
      <c r="G226" s="33">
        <f>'Com Ajuste Sazonal'!G226/'Com Ajuste Sazonal'!G225-1</f>
        <v>2.9936628401563636E-2</v>
      </c>
      <c r="H226" s="34">
        <f>'Com Ajuste Sazonal'!H226/'Com Ajuste Sazonal'!H225-1</f>
        <v>-5.0841128770361399E-3</v>
      </c>
      <c r="I226" s="18"/>
    </row>
    <row r="227" spans="1:9" x14ac:dyDescent="0.35">
      <c r="A227" s="10">
        <v>43313</v>
      </c>
      <c r="B227" s="32">
        <f>'Com Ajuste Sazonal'!B227/'Com Ajuste Sazonal'!B226-1</f>
        <v>4.1569692840011108E-3</v>
      </c>
      <c r="C227" s="33">
        <f>'Com Ajuste Sazonal'!C227/'Com Ajuste Sazonal'!C226-1</f>
        <v>8.0218318683755729E-3</v>
      </c>
      <c r="D227" s="32">
        <f>'Com Ajuste Sazonal'!D227/'Com Ajuste Sazonal'!D226-1</f>
        <v>9.2879357508668381E-3</v>
      </c>
      <c r="E227" s="33">
        <f>'Com Ajuste Sazonal'!E227/'Com Ajuste Sazonal'!E226-1</f>
        <v>2.9719337843738813E-2</v>
      </c>
      <c r="F227" s="32">
        <f>'Com Ajuste Sazonal'!F227/'Com Ajuste Sazonal'!F226-1</f>
        <v>-2.1856758638541196E-2</v>
      </c>
      <c r="G227" s="33">
        <f>'Com Ajuste Sazonal'!G227/'Com Ajuste Sazonal'!G226-1</f>
        <v>5.5709420089067319E-3</v>
      </c>
      <c r="H227" s="34">
        <f>'Com Ajuste Sazonal'!H227/'Com Ajuste Sazonal'!H226-1</f>
        <v>1.0870561829071201E-2</v>
      </c>
      <c r="I227" s="18"/>
    </row>
    <row r="228" spans="1:9" x14ac:dyDescent="0.35">
      <c r="A228" s="10">
        <v>43344</v>
      </c>
      <c r="B228" s="32">
        <f>'Com Ajuste Sazonal'!B228/'Com Ajuste Sazonal'!B227-1</f>
        <v>9.2863705162704591E-4</v>
      </c>
      <c r="C228" s="33">
        <f>'Com Ajuste Sazonal'!C228/'Com Ajuste Sazonal'!C227-1</f>
        <v>-1.3237892752761327E-2</v>
      </c>
      <c r="D228" s="32">
        <f>'Com Ajuste Sazonal'!D228/'Com Ajuste Sazonal'!D227-1</f>
        <v>-5.6072821734977074E-3</v>
      </c>
      <c r="E228" s="33">
        <f>'Com Ajuste Sazonal'!E228/'Com Ajuste Sazonal'!E227-1</f>
        <v>-3.1407391497107362E-2</v>
      </c>
      <c r="F228" s="32">
        <f>'Com Ajuste Sazonal'!F228/'Com Ajuste Sazonal'!F227-1</f>
        <v>-6.7205271134846978E-3</v>
      </c>
      <c r="G228" s="33">
        <f>'Com Ajuste Sazonal'!G228/'Com Ajuste Sazonal'!G227-1</f>
        <v>3.3040068664274003E-3</v>
      </c>
      <c r="H228" s="34">
        <f>'Com Ajuste Sazonal'!H228/'Com Ajuste Sazonal'!H227-1</f>
        <v>-9.9361334944206847E-3</v>
      </c>
      <c r="I228" s="18"/>
    </row>
    <row r="229" spans="1:9" x14ac:dyDescent="0.35">
      <c r="A229" s="10">
        <v>43374</v>
      </c>
      <c r="B229" s="32">
        <f>'Com Ajuste Sazonal'!B229/'Com Ajuste Sazonal'!B228-1</f>
        <v>1.0895583986794133E-3</v>
      </c>
      <c r="C229" s="33">
        <f>'Com Ajuste Sazonal'!C229/'Com Ajuste Sazonal'!C228-1</f>
        <v>1.5384772815648873E-2</v>
      </c>
      <c r="D229" s="32">
        <f>'Com Ajuste Sazonal'!D229/'Com Ajuste Sazonal'!D228-1</f>
        <v>-1.2588296583762038E-2</v>
      </c>
      <c r="E229" s="33">
        <f>'Com Ajuste Sazonal'!E229/'Com Ajuste Sazonal'!E228-1</f>
        <v>3.1234585626091826E-2</v>
      </c>
      <c r="F229" s="32">
        <f>'Com Ajuste Sazonal'!F229/'Com Ajuste Sazonal'!F228-1</f>
        <v>1.6298803804573048E-3</v>
      </c>
      <c r="G229" s="33">
        <f>'Com Ajuste Sazonal'!G229/'Com Ajuste Sazonal'!G228-1</f>
        <v>5.6138211435532437E-3</v>
      </c>
      <c r="H229" s="34">
        <f>'Com Ajuste Sazonal'!H229/'Com Ajuste Sazonal'!H228-1</f>
        <v>7.5708623185306578E-3</v>
      </c>
      <c r="I229" s="18"/>
    </row>
    <row r="230" spans="1:9" x14ac:dyDescent="0.35">
      <c r="A230" s="10">
        <v>43405</v>
      </c>
      <c r="B230" s="32">
        <f>'Com Ajuste Sazonal'!B230/'Com Ajuste Sazonal'!B229-1</f>
        <v>-6.4104044018623574E-3</v>
      </c>
      <c r="C230" s="33">
        <f>'Com Ajuste Sazonal'!C230/'Com Ajuste Sazonal'!C229-1</f>
        <v>-3.2467859674347066E-2</v>
      </c>
      <c r="D230" s="32">
        <f>'Com Ajuste Sazonal'!D230/'Com Ajuste Sazonal'!D229-1</f>
        <v>-1.0987918641994332E-2</v>
      </c>
      <c r="E230" s="33">
        <f>'Com Ajuste Sazonal'!E230/'Com Ajuste Sazonal'!E229-1</f>
        <v>-6.2884585695063278E-3</v>
      </c>
      <c r="F230" s="32">
        <f>'Com Ajuste Sazonal'!F230/'Com Ajuste Sazonal'!F229-1</f>
        <v>5.4691367156165516E-3</v>
      </c>
      <c r="G230" s="33">
        <f>'Com Ajuste Sazonal'!G230/'Com Ajuste Sazonal'!G229-1</f>
        <v>1.6610236379958954E-2</v>
      </c>
      <c r="H230" s="34">
        <f>'Com Ajuste Sazonal'!H230/'Com Ajuste Sazonal'!H229-1</f>
        <v>-1.1300058312713857E-2</v>
      </c>
      <c r="I230" s="18"/>
    </row>
    <row r="231" spans="1:9" ht="15" thickBot="1" x14ac:dyDescent="0.4">
      <c r="A231" s="14">
        <v>43435</v>
      </c>
      <c r="B231" s="35">
        <f>'Com Ajuste Sazonal'!B231/'Com Ajuste Sazonal'!B230-1</f>
        <v>-9.691474954192536E-3</v>
      </c>
      <c r="C231" s="36">
        <f>'Com Ajuste Sazonal'!C231/'Com Ajuste Sazonal'!C230-1</f>
        <v>7.1813638688857928E-3</v>
      </c>
      <c r="D231" s="35">
        <f>'Com Ajuste Sazonal'!D231/'Com Ajuste Sazonal'!D230-1</f>
        <v>4.8773968661399714E-3</v>
      </c>
      <c r="E231" s="36">
        <f>'Com Ajuste Sazonal'!E231/'Com Ajuste Sazonal'!E230-1</f>
        <v>1.1112590755367524E-2</v>
      </c>
      <c r="F231" s="35">
        <f>'Com Ajuste Sazonal'!F231/'Com Ajuste Sazonal'!F230-1</f>
        <v>2.7723195276149637E-2</v>
      </c>
      <c r="G231" s="36">
        <f>'Com Ajuste Sazonal'!G231/'Com Ajuste Sazonal'!G230-1</f>
        <v>2.2395695419570538E-2</v>
      </c>
      <c r="H231" s="37">
        <f>'Com Ajuste Sazonal'!H231/'Com Ajuste Sazonal'!H230-1</f>
        <v>2.3702028834813316E-3</v>
      </c>
      <c r="I231" s="18"/>
    </row>
    <row r="232" spans="1:9" x14ac:dyDescent="0.35">
      <c r="A232" s="6">
        <v>43466</v>
      </c>
      <c r="B232" s="38">
        <f>'Com Ajuste Sazonal'!B232/'Com Ajuste Sazonal'!B231-1</f>
        <v>-1.3645428898634293E-2</v>
      </c>
      <c r="C232" s="39">
        <f>'Com Ajuste Sazonal'!C232/'Com Ajuste Sazonal'!C231-1</f>
        <v>-2.2027079668186178E-2</v>
      </c>
      <c r="D232" s="38">
        <f>'Com Ajuste Sazonal'!D232/'Com Ajuste Sazonal'!D231-1</f>
        <v>-1.7194666619770871E-2</v>
      </c>
      <c r="E232" s="39">
        <f>'Com Ajuste Sazonal'!E232/'Com Ajuste Sazonal'!E231-1</f>
        <v>1.0662569196260074E-2</v>
      </c>
      <c r="F232" s="38">
        <f>'Com Ajuste Sazonal'!F232/'Com Ajuste Sazonal'!F231-1</f>
        <v>-5.0726931854784385E-2</v>
      </c>
      <c r="G232" s="39">
        <f>'Com Ajuste Sazonal'!G232/'Com Ajuste Sazonal'!G231-1</f>
        <v>1.6138096645021083E-2</v>
      </c>
      <c r="H232" s="40">
        <f>'Com Ajuste Sazonal'!H232/'Com Ajuste Sazonal'!H231-1</f>
        <v>-1.9245848496895923E-2</v>
      </c>
      <c r="I232" s="18"/>
    </row>
    <row r="233" spans="1:9" x14ac:dyDescent="0.35">
      <c r="A233" s="10">
        <v>43497</v>
      </c>
      <c r="B233" s="32">
        <f>'Com Ajuste Sazonal'!B233/'Com Ajuste Sazonal'!B232-1</f>
        <v>-4.1990820242587823E-3</v>
      </c>
      <c r="C233" s="33">
        <f>'Com Ajuste Sazonal'!C233/'Com Ajuste Sazonal'!C232-1</f>
        <v>-1.0667647383670986E-2</v>
      </c>
      <c r="D233" s="32">
        <f>'Com Ajuste Sazonal'!D233/'Com Ajuste Sazonal'!D232-1</f>
        <v>-4.3593353858817352E-3</v>
      </c>
      <c r="E233" s="33">
        <f>'Com Ajuste Sazonal'!E233/'Com Ajuste Sazonal'!E232-1</f>
        <v>7.4591713871887677E-3</v>
      </c>
      <c r="F233" s="32">
        <f>'Com Ajuste Sazonal'!F233/'Com Ajuste Sazonal'!F232-1</f>
        <v>-5.6784401980204402E-3</v>
      </c>
      <c r="G233" s="33">
        <f>'Com Ajuste Sazonal'!G233/'Com Ajuste Sazonal'!G232-1</f>
        <v>-1.5094881226807022E-4</v>
      </c>
      <c r="H233" s="34">
        <f>'Com Ajuste Sazonal'!H233/'Com Ajuste Sazonal'!H232-1</f>
        <v>-2.6155546297936816E-3</v>
      </c>
      <c r="I233" s="18"/>
    </row>
    <row r="234" spans="1:9" x14ac:dyDescent="0.35">
      <c r="A234" s="10">
        <v>43525</v>
      </c>
      <c r="B234" s="32">
        <f>'Com Ajuste Sazonal'!B234/'Com Ajuste Sazonal'!B233-1</f>
        <v>8.717957468106885E-3</v>
      </c>
      <c r="C234" s="33">
        <f>'Com Ajuste Sazonal'!C234/'Com Ajuste Sazonal'!C233-1</f>
        <v>2.591452008850359E-3</v>
      </c>
      <c r="D234" s="32">
        <f>'Com Ajuste Sazonal'!D234/'Com Ajuste Sazonal'!D233-1</f>
        <v>-1.0680969363398907E-2</v>
      </c>
      <c r="E234" s="33">
        <f>'Com Ajuste Sazonal'!E234/'Com Ajuste Sazonal'!E233-1</f>
        <v>5.2638741423820967E-2</v>
      </c>
      <c r="F234" s="32">
        <f>'Com Ajuste Sazonal'!F234/'Com Ajuste Sazonal'!F233-1</f>
        <v>2.2847851132403063E-2</v>
      </c>
      <c r="G234" s="33">
        <f>'Com Ajuste Sazonal'!G234/'Com Ajuste Sazonal'!G233-1</f>
        <v>7.7997869072974346E-3</v>
      </c>
      <c r="H234" s="34">
        <f>'Com Ajuste Sazonal'!H234/'Com Ajuste Sazonal'!H233-1</f>
        <v>2.7748563425020079E-2</v>
      </c>
      <c r="I234" s="18"/>
    </row>
    <row r="235" spans="1:9" x14ac:dyDescent="0.35">
      <c r="A235" s="10">
        <v>43556</v>
      </c>
      <c r="B235" s="32">
        <f>'Com Ajuste Sazonal'!B235/'Com Ajuste Sazonal'!B234-1</f>
        <v>1.1493410347001243E-2</v>
      </c>
      <c r="C235" s="33">
        <f>'Com Ajuste Sazonal'!C235/'Com Ajuste Sazonal'!C234-1</f>
        <v>5.375624421776859E-2</v>
      </c>
      <c r="D235" s="32">
        <f>'Com Ajuste Sazonal'!D235/'Com Ajuste Sazonal'!D234-1</f>
        <v>-5.0842107892448141E-3</v>
      </c>
      <c r="E235" s="33">
        <f>'Com Ajuste Sazonal'!E235/'Com Ajuste Sazonal'!E234-1</f>
        <v>1.3006263128184647E-2</v>
      </c>
      <c r="F235" s="32">
        <f>'Com Ajuste Sazonal'!F235/'Com Ajuste Sazonal'!F234-1</f>
        <v>9.7679279474518488E-3</v>
      </c>
      <c r="G235" s="33">
        <f>'Com Ajuste Sazonal'!G235/'Com Ajuste Sazonal'!G234-1</f>
        <v>-7.2077426135985778E-4</v>
      </c>
      <c r="H235" s="34">
        <f>'Com Ajuste Sazonal'!H235/'Com Ajuste Sazonal'!H234-1</f>
        <v>2.5154714942433598E-2</v>
      </c>
      <c r="I235" s="18"/>
    </row>
    <row r="236" spans="1:9" x14ac:dyDescent="0.35">
      <c r="A236" s="10">
        <v>43586</v>
      </c>
      <c r="B236" s="32">
        <f>'Com Ajuste Sazonal'!B236/'Com Ajuste Sazonal'!B235-1</f>
        <v>4.989068644010386E-3</v>
      </c>
      <c r="C236" s="33">
        <f>'Com Ajuste Sazonal'!C236/'Com Ajuste Sazonal'!C235-1</f>
        <v>1.6442942080419298E-2</v>
      </c>
      <c r="D236" s="32">
        <f>'Com Ajuste Sazonal'!D236/'Com Ajuste Sazonal'!D235-1</f>
        <v>-4.1436148846041299E-3</v>
      </c>
      <c r="E236" s="33">
        <f>'Com Ajuste Sazonal'!E236/'Com Ajuste Sazonal'!E235-1</f>
        <v>4.6487237806420723E-3</v>
      </c>
      <c r="F236" s="32">
        <f>'Com Ajuste Sazonal'!F236/'Com Ajuste Sazonal'!F235-1</f>
        <v>1.3124304602472936E-2</v>
      </c>
      <c r="G236" s="33">
        <f>'Com Ajuste Sazonal'!G236/'Com Ajuste Sazonal'!G235-1</f>
        <v>-1.8472257208333565E-2</v>
      </c>
      <c r="H236" s="34">
        <f>'Com Ajuste Sazonal'!H236/'Com Ajuste Sazonal'!H235-1</f>
        <v>2.1665101892328398E-2</v>
      </c>
      <c r="I236" s="18"/>
    </row>
    <row r="237" spans="1:9" x14ac:dyDescent="0.35">
      <c r="A237" s="10">
        <v>43617</v>
      </c>
      <c r="B237" s="32">
        <f>'Com Ajuste Sazonal'!B237/'Com Ajuste Sazonal'!B236-1</f>
        <v>7.3327446429916066E-3</v>
      </c>
      <c r="C237" s="33">
        <f>'Com Ajuste Sazonal'!C237/'Com Ajuste Sazonal'!C236-1</f>
        <v>2.5923812304520233E-3</v>
      </c>
      <c r="D237" s="32">
        <f>'Com Ajuste Sazonal'!D237/'Com Ajuste Sazonal'!D236-1</f>
        <v>5.8831820520548472E-3</v>
      </c>
      <c r="E237" s="33">
        <f>'Com Ajuste Sazonal'!E237/'Com Ajuste Sazonal'!E236-1</f>
        <v>-3.1818221837075389E-2</v>
      </c>
      <c r="F237" s="32">
        <f>'Com Ajuste Sazonal'!F237/'Com Ajuste Sazonal'!F236-1</f>
        <v>3.0484040232856557E-2</v>
      </c>
      <c r="G237" s="33">
        <f>'Com Ajuste Sazonal'!G237/'Com Ajuste Sazonal'!G236-1</f>
        <v>-2.5044380068654504E-2</v>
      </c>
      <c r="H237" s="34">
        <f>'Com Ajuste Sazonal'!H237/'Com Ajuste Sazonal'!H236-1</f>
        <v>-1.3984153538733168E-2</v>
      </c>
      <c r="I237" s="18"/>
    </row>
    <row r="238" spans="1:9" x14ac:dyDescent="0.35">
      <c r="A238" s="10">
        <v>43647</v>
      </c>
      <c r="B238" s="32">
        <f>'Com Ajuste Sazonal'!B238/'Com Ajuste Sazonal'!B237-1</f>
        <v>9.0248731892437206E-3</v>
      </c>
      <c r="C238" s="33">
        <f>'Com Ajuste Sazonal'!C238/'Com Ajuste Sazonal'!C237-1</f>
        <v>2.0098573464587988E-2</v>
      </c>
      <c r="D238" s="32">
        <f>'Com Ajuste Sazonal'!D238/'Com Ajuste Sazonal'!D237-1</f>
        <v>1.229108067865825E-2</v>
      </c>
      <c r="E238" s="33">
        <f>'Com Ajuste Sazonal'!E238/'Com Ajuste Sazonal'!E237-1</f>
        <v>-2.6098331863219082E-3</v>
      </c>
      <c r="F238" s="32">
        <f>'Com Ajuste Sazonal'!F238/'Com Ajuste Sazonal'!F237-1</f>
        <v>-3.410892133579313E-2</v>
      </c>
      <c r="G238" s="33">
        <f>'Com Ajuste Sazonal'!G238/'Com Ajuste Sazonal'!G237-1</f>
        <v>6.5410252228812471E-3</v>
      </c>
      <c r="H238" s="34">
        <f>'Com Ajuste Sazonal'!H238/'Com Ajuste Sazonal'!H237-1</f>
        <v>3.2719744840190579E-3</v>
      </c>
      <c r="I238" s="18"/>
    </row>
    <row r="239" spans="1:9" x14ac:dyDescent="0.35">
      <c r="A239" s="10">
        <v>43678</v>
      </c>
      <c r="B239" s="32">
        <f>'Com Ajuste Sazonal'!B239/'Com Ajuste Sazonal'!B238-1</f>
        <v>-7.4216281524175365E-4</v>
      </c>
      <c r="C239" s="33">
        <f>'Com Ajuste Sazonal'!C239/'Com Ajuste Sazonal'!C238-1</f>
        <v>-2.0898576050660145E-2</v>
      </c>
      <c r="D239" s="32">
        <f>'Com Ajuste Sazonal'!D239/'Com Ajuste Sazonal'!D238-1</f>
        <v>-1.4914807895743842E-2</v>
      </c>
      <c r="E239" s="33">
        <f>'Com Ajuste Sazonal'!E239/'Com Ajuste Sazonal'!E238-1</f>
        <v>-1.8661790218971408E-2</v>
      </c>
      <c r="F239" s="32">
        <f>'Com Ajuste Sazonal'!F239/'Com Ajuste Sazonal'!F238-1</f>
        <v>2.4645185500492994E-2</v>
      </c>
      <c r="G239" s="33">
        <f>'Com Ajuste Sazonal'!G239/'Com Ajuste Sazonal'!G238-1</f>
        <v>-1.1596295819082947E-3</v>
      </c>
      <c r="H239" s="34">
        <f>'Com Ajuste Sazonal'!H239/'Com Ajuste Sazonal'!H238-1</f>
        <v>-1.3987081620669417E-2</v>
      </c>
      <c r="I239" s="18"/>
    </row>
    <row r="240" spans="1:9" x14ac:dyDescent="0.35">
      <c r="A240" s="10">
        <v>43709</v>
      </c>
      <c r="B240" s="32">
        <f>'Com Ajuste Sazonal'!B240/'Com Ajuste Sazonal'!B239-1</f>
        <v>7.1682826157950519E-3</v>
      </c>
      <c r="C240" s="33">
        <f>'Com Ajuste Sazonal'!C240/'Com Ajuste Sazonal'!C239-1</f>
        <v>7.4771433557243583E-3</v>
      </c>
      <c r="D240" s="32">
        <f>'Com Ajuste Sazonal'!D240/'Com Ajuste Sazonal'!D239-1</f>
        <v>4.1744399521550513E-3</v>
      </c>
      <c r="E240" s="33">
        <f>'Com Ajuste Sazonal'!E240/'Com Ajuste Sazonal'!E239-1</f>
        <v>2.8461305684297944E-2</v>
      </c>
      <c r="F240" s="32">
        <f>'Com Ajuste Sazonal'!F240/'Com Ajuste Sazonal'!F239-1</f>
        <v>-6.0988525192783305E-3</v>
      </c>
      <c r="G240" s="33">
        <f>'Com Ajuste Sazonal'!G240/'Com Ajuste Sazonal'!G239-1</f>
        <v>1.106822553329545E-2</v>
      </c>
      <c r="H240" s="34">
        <f>'Com Ajuste Sazonal'!H240/'Com Ajuste Sazonal'!H239-1</f>
        <v>1.4378446622756336E-2</v>
      </c>
      <c r="I240" s="18"/>
    </row>
    <row r="241" spans="1:9" x14ac:dyDescent="0.35">
      <c r="A241" s="10">
        <v>43739</v>
      </c>
      <c r="B241" s="32">
        <f>'Com Ajuste Sazonal'!B241/'Com Ajuste Sazonal'!B240-1</f>
        <v>1.5998932898395601E-2</v>
      </c>
      <c r="C241" s="33">
        <f>'Com Ajuste Sazonal'!C241/'Com Ajuste Sazonal'!C240-1</f>
        <v>-1.4169104008349254E-2</v>
      </c>
      <c r="D241" s="32">
        <f>'Com Ajuste Sazonal'!D241/'Com Ajuste Sazonal'!D240-1</f>
        <v>-2.3172287000515324E-2</v>
      </c>
      <c r="E241" s="33">
        <f>'Com Ajuste Sazonal'!E241/'Com Ajuste Sazonal'!E240-1</f>
        <v>-1.1791381464160033E-2</v>
      </c>
      <c r="F241" s="32">
        <f>'Com Ajuste Sazonal'!F241/'Com Ajuste Sazonal'!F240-1</f>
        <v>-7.9869217421912886E-3</v>
      </c>
      <c r="G241" s="33">
        <f>'Com Ajuste Sazonal'!G241/'Com Ajuste Sazonal'!G240-1</f>
        <v>-6.3350462591015289E-3</v>
      </c>
      <c r="H241" s="34">
        <f>'Com Ajuste Sazonal'!H241/'Com Ajuste Sazonal'!H240-1</f>
        <v>-6.3945555866058434E-3</v>
      </c>
      <c r="I241" s="18"/>
    </row>
    <row r="242" spans="1:9" x14ac:dyDescent="0.35">
      <c r="A242" s="10">
        <v>43770</v>
      </c>
      <c r="B242" s="32">
        <f>'Com Ajuste Sazonal'!B242/'Com Ajuste Sazonal'!B241-1</f>
        <v>1.2294036463698088E-2</v>
      </c>
      <c r="C242" s="33">
        <f>'Com Ajuste Sazonal'!C242/'Com Ajuste Sazonal'!C241-1</f>
        <v>3.2907766401896632E-2</v>
      </c>
      <c r="D242" s="32">
        <f>'Com Ajuste Sazonal'!D242/'Com Ajuste Sazonal'!D241-1</f>
        <v>-3.7806322522486835E-2</v>
      </c>
      <c r="E242" s="33">
        <f>'Com Ajuste Sazonal'!E242/'Com Ajuste Sazonal'!E241-1</f>
        <v>-6.3169359230350386E-2</v>
      </c>
      <c r="F242" s="32">
        <f>'Com Ajuste Sazonal'!F242/'Com Ajuste Sazonal'!F241-1</f>
        <v>4.9607417828012368E-2</v>
      </c>
      <c r="G242" s="33">
        <f>'Com Ajuste Sazonal'!G242/'Com Ajuste Sazonal'!G241-1</f>
        <v>8.9268801812327769E-3</v>
      </c>
      <c r="H242" s="34">
        <f>'Com Ajuste Sazonal'!H242/'Com Ajuste Sazonal'!H241-1</f>
        <v>5.8070279928528201E-3</v>
      </c>
      <c r="I242" s="18"/>
    </row>
    <row r="243" spans="1:9" ht="15" thickBot="1" x14ac:dyDescent="0.4">
      <c r="A243" s="14">
        <v>43800</v>
      </c>
      <c r="B243" s="35">
        <f>'Com Ajuste Sazonal'!B243/'Com Ajuste Sazonal'!B242-1</f>
        <v>-3.93401483559086E-3</v>
      </c>
      <c r="C243" s="36">
        <f>'Com Ajuste Sazonal'!C243/'Com Ajuste Sazonal'!C242-1</f>
        <v>-3.7173364453784385E-2</v>
      </c>
      <c r="D243" s="35">
        <f>'Com Ajuste Sazonal'!D243/'Com Ajuste Sazonal'!D242-1</f>
        <v>1.9547250384916781E-2</v>
      </c>
      <c r="E243" s="36">
        <f>'Com Ajuste Sazonal'!E243/'Com Ajuste Sazonal'!E242-1</f>
        <v>3.3101052581689494E-2</v>
      </c>
      <c r="F243" s="35">
        <f>'Com Ajuste Sazonal'!F243/'Com Ajuste Sazonal'!F242-1</f>
        <v>2.2498438525439868E-2</v>
      </c>
      <c r="G243" s="36">
        <f>'Com Ajuste Sazonal'!G243/'Com Ajuste Sazonal'!G242-1</f>
        <v>2.1508628021697396E-2</v>
      </c>
      <c r="H243" s="37">
        <f>'Com Ajuste Sazonal'!H243/'Com Ajuste Sazonal'!H242-1</f>
        <v>-9.660098927308236E-3</v>
      </c>
      <c r="I243" s="18"/>
    </row>
    <row r="244" spans="1:9" x14ac:dyDescent="0.35">
      <c r="A244" s="6">
        <v>43831</v>
      </c>
      <c r="B244" s="38">
        <f>'Com Ajuste Sazonal'!B244/'Com Ajuste Sazonal'!B243-1</f>
        <v>-1.0379351811861115E-2</v>
      </c>
      <c r="C244" s="39">
        <f>'Com Ajuste Sazonal'!C244/'Com Ajuste Sazonal'!C243-1</f>
        <v>-4.9634644736032962E-3</v>
      </c>
      <c r="D244" s="38">
        <f>'Com Ajuste Sazonal'!D244/'Com Ajuste Sazonal'!D243-1</f>
        <v>1.0988945756920554E-2</v>
      </c>
      <c r="E244" s="39">
        <f>'Com Ajuste Sazonal'!E244/'Com Ajuste Sazonal'!E243-1</f>
        <v>-1.9466351829988016E-2</v>
      </c>
      <c r="F244" s="38">
        <f>'Com Ajuste Sazonal'!F244/'Com Ajuste Sazonal'!F243-1</f>
        <v>-4.0215152356538053E-2</v>
      </c>
      <c r="G244" s="39">
        <f>'Com Ajuste Sazonal'!G244/'Com Ajuste Sazonal'!G243-1</f>
        <v>3.6474426579338193E-3</v>
      </c>
      <c r="H244" s="40">
        <f>'Com Ajuste Sazonal'!H244/'Com Ajuste Sazonal'!H243-1</f>
        <v>-1.8247543029607072E-2</v>
      </c>
      <c r="I244" s="18"/>
    </row>
    <row r="245" spans="1:9" x14ac:dyDescent="0.35">
      <c r="A245" s="10">
        <v>43862</v>
      </c>
      <c r="B245" s="32">
        <f>'Com Ajuste Sazonal'!B245/'Com Ajuste Sazonal'!B244-1</f>
        <v>-4.9665243635670375E-3</v>
      </c>
      <c r="C245" s="33">
        <f>'Com Ajuste Sazonal'!C245/'Com Ajuste Sazonal'!C244-1</f>
        <v>-1.4371342269208887E-2</v>
      </c>
      <c r="D245" s="32">
        <f>'Com Ajuste Sazonal'!D245/'Com Ajuste Sazonal'!D244-1</f>
        <v>-5.3372821784095636E-3</v>
      </c>
      <c r="E245" s="33">
        <f>'Com Ajuste Sazonal'!E245/'Com Ajuste Sazonal'!E244-1</f>
        <v>3.4415947202275365E-3</v>
      </c>
      <c r="F245" s="32">
        <f>'Com Ajuste Sazonal'!F245/'Com Ajuste Sazonal'!F244-1</f>
        <v>-8.1122720147470684E-3</v>
      </c>
      <c r="G245" s="33">
        <f>'Com Ajuste Sazonal'!G245/'Com Ajuste Sazonal'!G244-1</f>
        <v>7.5375278678369018E-3</v>
      </c>
      <c r="H245" s="34">
        <f>'Com Ajuste Sazonal'!H245/'Com Ajuste Sazonal'!H244-1</f>
        <v>-5.6070678056425738E-3</v>
      </c>
      <c r="I245" s="18"/>
    </row>
    <row r="246" spans="1:9" x14ac:dyDescent="0.35">
      <c r="A246" s="10">
        <v>43891</v>
      </c>
      <c r="B246" s="32">
        <f>'Com Ajuste Sazonal'!B246/'Com Ajuste Sazonal'!B245-1</f>
        <v>-6.9211881971499079E-2</v>
      </c>
      <c r="C246" s="33">
        <f>'Com Ajuste Sazonal'!C246/'Com Ajuste Sazonal'!C245-1</f>
        <v>-0.17377241317193914</v>
      </c>
      <c r="D246" s="32">
        <f>'Com Ajuste Sazonal'!D246/'Com Ajuste Sazonal'!D245-1</f>
        <v>-5.1998082671792178E-2</v>
      </c>
      <c r="E246" s="33">
        <f>'Com Ajuste Sazonal'!E246/'Com Ajuste Sazonal'!E245-1</f>
        <v>-0.20902935961239655</v>
      </c>
      <c r="F246" s="32">
        <f>'Com Ajuste Sazonal'!F246/'Com Ajuste Sazonal'!F245-1</f>
        <v>-0.15309577490009052</v>
      </c>
      <c r="G246" s="33">
        <f>'Com Ajuste Sazonal'!G246/'Com Ajuste Sazonal'!G245-1</f>
        <v>-0.1783604437694789</v>
      </c>
      <c r="H246" s="34">
        <f>'Com Ajuste Sazonal'!H246/'Com Ajuste Sazonal'!H245-1</f>
        <v>-0.13290038607974108</v>
      </c>
      <c r="I246" s="18"/>
    </row>
    <row r="247" spans="1:9" x14ac:dyDescent="0.35">
      <c r="A247" s="10">
        <v>43922</v>
      </c>
      <c r="B247" s="32">
        <f>'Com Ajuste Sazonal'!B247/'Com Ajuste Sazonal'!B246-1</f>
        <v>-0.21036826920633755</v>
      </c>
      <c r="C247" s="33">
        <f>'Com Ajuste Sazonal'!C247/'Com Ajuste Sazonal'!C246-1</f>
        <v>-0.24022133601953943</v>
      </c>
      <c r="D247" s="32">
        <f>'Com Ajuste Sazonal'!D247/'Com Ajuste Sazonal'!D246-1</f>
        <v>-0.1124501693091513</v>
      </c>
      <c r="E247" s="33">
        <f>'Com Ajuste Sazonal'!E247/'Com Ajuste Sazonal'!E246-1</f>
        <v>-4.7571409995232017E-2</v>
      </c>
      <c r="F247" s="32">
        <f>'Com Ajuste Sazonal'!F247/'Com Ajuste Sazonal'!F246-1</f>
        <v>-0.31243342639622362</v>
      </c>
      <c r="G247" s="33">
        <f>'Com Ajuste Sazonal'!G247/'Com Ajuste Sazonal'!G246-1</f>
        <v>-0.17336128365618741</v>
      </c>
      <c r="H247" s="34">
        <f>'Com Ajuste Sazonal'!H247/'Com Ajuste Sazonal'!H246-1</f>
        <v>-0.1884811324060125</v>
      </c>
      <c r="I247" s="18"/>
    </row>
    <row r="248" spans="1:9" x14ac:dyDescent="0.35">
      <c r="A248" s="10">
        <v>43952</v>
      </c>
      <c r="B248" s="32">
        <f>'Com Ajuste Sazonal'!B248/'Com Ajuste Sazonal'!B247-1</f>
        <v>5.0958767862627541E-2</v>
      </c>
      <c r="C248" s="33">
        <f>'Com Ajuste Sazonal'!C248/'Com Ajuste Sazonal'!C247-1</f>
        <v>3.6972125157100022E-2</v>
      </c>
      <c r="D248" s="32">
        <f>'Com Ajuste Sazonal'!D248/'Com Ajuste Sazonal'!D247-1</f>
        <v>-1.4895990458483777E-2</v>
      </c>
      <c r="E248" s="33">
        <f>'Com Ajuste Sazonal'!E248/'Com Ajuste Sazonal'!E247-1</f>
        <v>-2.8632697233210269E-2</v>
      </c>
      <c r="F248" s="32">
        <f>'Com Ajuste Sazonal'!F248/'Com Ajuste Sazonal'!F247-1</f>
        <v>-9.8356683921407839E-3</v>
      </c>
      <c r="G248" s="33">
        <f>'Com Ajuste Sazonal'!G248/'Com Ajuste Sazonal'!G247-1</f>
        <v>2.0021407892184762E-2</v>
      </c>
      <c r="H248" s="34">
        <f>'Com Ajuste Sazonal'!H248/'Com Ajuste Sazonal'!H247-1</f>
        <v>3.1723251801691887E-2</v>
      </c>
      <c r="I248" s="18"/>
    </row>
    <row r="249" spans="1:9" x14ac:dyDescent="0.35">
      <c r="A249" s="10">
        <v>43983</v>
      </c>
      <c r="B249" s="32">
        <f>'Com Ajuste Sazonal'!B249/'Com Ajuste Sazonal'!B248-1</f>
        <v>3.4296410727457705E-2</v>
      </c>
      <c r="C249" s="33">
        <f>'Com Ajuste Sazonal'!C249/'Com Ajuste Sazonal'!C248-1</f>
        <v>0.25096460178541125</v>
      </c>
      <c r="D249" s="32">
        <f>'Com Ajuste Sazonal'!D249/'Com Ajuste Sazonal'!D248-1</f>
        <v>0.21047518798277642</v>
      </c>
      <c r="E249" s="33">
        <f>'Com Ajuste Sazonal'!E249/'Com Ajuste Sazonal'!E248-1</f>
        <v>0.10777199742132804</v>
      </c>
      <c r="F249" s="32">
        <f>'Com Ajuste Sazonal'!F249/'Com Ajuste Sazonal'!F248-1</f>
        <v>0.24316757326507177</v>
      </c>
      <c r="G249" s="33">
        <f>'Com Ajuste Sazonal'!G249/'Com Ajuste Sazonal'!G248-1</f>
        <v>0.19316949319660814</v>
      </c>
      <c r="H249" s="34">
        <f>'Com Ajuste Sazonal'!H249/'Com Ajuste Sazonal'!H248-1</f>
        <v>0.13074649150998985</v>
      </c>
      <c r="I249" s="18"/>
    </row>
    <row r="250" spans="1:9" x14ac:dyDescent="0.35">
      <c r="A250" s="10">
        <v>44013</v>
      </c>
      <c r="B250" s="32">
        <f>'Com Ajuste Sazonal'!B250/'Com Ajuste Sazonal'!B249-1</f>
        <v>5.307108842759356E-2</v>
      </c>
      <c r="C250" s="33">
        <f>'Com Ajuste Sazonal'!C250/'Com Ajuste Sazonal'!C249-1</f>
        <v>4.0622917401701431E-2</v>
      </c>
      <c r="D250" s="32">
        <f>'Com Ajuste Sazonal'!D250/'Com Ajuste Sazonal'!D249-1</f>
        <v>-1.4012296649310141E-2</v>
      </c>
      <c r="E250" s="33">
        <f>'Com Ajuste Sazonal'!E250/'Com Ajuste Sazonal'!E249-1</f>
        <v>2.6433052057464268E-2</v>
      </c>
      <c r="F250" s="32">
        <f>'Com Ajuste Sazonal'!F250/'Com Ajuste Sazonal'!F249-1</f>
        <v>0.15250971827414039</v>
      </c>
      <c r="G250" s="33">
        <f>'Com Ajuste Sazonal'!G250/'Com Ajuste Sazonal'!G249-1</f>
        <v>3.6419282150566001E-3</v>
      </c>
      <c r="H250" s="34">
        <f>'Com Ajuste Sazonal'!H250/'Com Ajuste Sazonal'!H249-1</f>
        <v>4.2104047714565107E-2</v>
      </c>
      <c r="I250" s="18"/>
    </row>
    <row r="251" spans="1:9" x14ac:dyDescent="0.35">
      <c r="A251" s="10">
        <v>44044</v>
      </c>
      <c r="B251" s="32">
        <f>'Com Ajuste Sazonal'!B251/'Com Ajuste Sazonal'!B250-1</f>
        <v>5.4374187019399223E-2</v>
      </c>
      <c r="C251" s="33">
        <f>'Com Ajuste Sazonal'!C251/'Com Ajuste Sazonal'!C250-1</f>
        <v>6.7425299387702919E-2</v>
      </c>
      <c r="D251" s="32">
        <f>'Com Ajuste Sazonal'!D251/'Com Ajuste Sazonal'!D250-1</f>
        <v>-1.4322420955774962E-2</v>
      </c>
      <c r="E251" s="33">
        <f>'Com Ajuste Sazonal'!E251/'Com Ajuste Sazonal'!E250-1</f>
        <v>3.1688974372920287E-2</v>
      </c>
      <c r="F251" s="32">
        <f>'Com Ajuste Sazonal'!F251/'Com Ajuste Sazonal'!F250-1</f>
        <v>7.1479711644251598E-2</v>
      </c>
      <c r="G251" s="33">
        <f>'Com Ajuste Sazonal'!G251/'Com Ajuste Sazonal'!G250-1</f>
        <v>2.7637322809870524E-2</v>
      </c>
      <c r="H251" s="34">
        <f>'Com Ajuste Sazonal'!H251/'Com Ajuste Sazonal'!H250-1</f>
        <v>5.0098088098880833E-2</v>
      </c>
      <c r="I251" s="18"/>
    </row>
    <row r="252" spans="1:9" x14ac:dyDescent="0.35">
      <c r="A252" s="10">
        <v>44075</v>
      </c>
      <c r="B252" s="32">
        <f>'Com Ajuste Sazonal'!B252/'Com Ajuste Sazonal'!B251-1</f>
        <v>2.4876146433211233E-2</v>
      </c>
      <c r="C252" s="33">
        <f>'Com Ajuste Sazonal'!C252/'Com Ajuste Sazonal'!C251-1</f>
        <v>2.8721347345919135E-2</v>
      </c>
      <c r="D252" s="32">
        <f>'Com Ajuste Sazonal'!D252/'Com Ajuste Sazonal'!D251-1</f>
        <v>1.110282401600271E-3</v>
      </c>
      <c r="E252" s="33">
        <f>'Com Ajuste Sazonal'!E252/'Com Ajuste Sazonal'!E251-1</f>
        <v>6.0269854050047256E-2</v>
      </c>
      <c r="F252" s="32">
        <f>'Com Ajuste Sazonal'!F252/'Com Ajuste Sazonal'!F251-1</f>
        <v>9.9203217169683278E-3</v>
      </c>
      <c r="G252" s="33">
        <f>'Com Ajuste Sazonal'!G252/'Com Ajuste Sazonal'!G251-1</f>
        <v>2.5699356729162348E-2</v>
      </c>
      <c r="H252" s="34">
        <f>'Com Ajuste Sazonal'!H252/'Com Ajuste Sazonal'!H251-1</f>
        <v>2.9252217860302521E-2</v>
      </c>
      <c r="I252" s="18"/>
    </row>
    <row r="253" spans="1:9" x14ac:dyDescent="0.35">
      <c r="A253" s="10">
        <v>44105</v>
      </c>
      <c r="B253" s="32">
        <f>'Com Ajuste Sazonal'!B253/'Com Ajuste Sazonal'!B252-1</f>
        <v>2.3128905811196532E-2</v>
      </c>
      <c r="C253" s="33">
        <f>'Com Ajuste Sazonal'!C253/'Com Ajuste Sazonal'!C252-1</f>
        <v>3.5591893345618519E-2</v>
      </c>
      <c r="D253" s="32">
        <f>'Com Ajuste Sazonal'!D253/'Com Ajuste Sazonal'!D252-1</f>
        <v>3.2606342514145403E-3</v>
      </c>
      <c r="E253" s="33">
        <f>'Com Ajuste Sazonal'!E253/'Com Ajuste Sazonal'!E252-1</f>
        <v>1.1841282516818818E-2</v>
      </c>
      <c r="F253" s="32">
        <f>'Com Ajuste Sazonal'!F253/'Com Ajuste Sazonal'!F252-1</f>
        <v>2.5797757719601133E-3</v>
      </c>
      <c r="G253" s="33">
        <f>'Com Ajuste Sazonal'!G253/'Com Ajuste Sazonal'!G252-1</f>
        <v>3.2064891405934048E-2</v>
      </c>
      <c r="H253" s="34">
        <f>'Com Ajuste Sazonal'!H253/'Com Ajuste Sazonal'!H252-1</f>
        <v>2.6333705723861511E-2</v>
      </c>
      <c r="I253" s="18"/>
    </row>
    <row r="254" spans="1:9" x14ac:dyDescent="0.35">
      <c r="A254" s="10">
        <v>44136</v>
      </c>
      <c r="B254" s="32">
        <f>'Com Ajuste Sazonal'!B254/'Com Ajuste Sazonal'!B253-1</f>
        <v>3.1282107586781072E-2</v>
      </c>
      <c r="C254" s="33">
        <f>'Com Ajuste Sazonal'!C254/'Com Ajuste Sazonal'!C253-1</f>
        <v>3.0515204361478254E-2</v>
      </c>
      <c r="D254" s="32">
        <f>'Com Ajuste Sazonal'!D254/'Com Ajuste Sazonal'!D253-1</f>
        <v>-8.3999474400532348E-3</v>
      </c>
      <c r="E254" s="33">
        <f>'Com Ajuste Sazonal'!E254/'Com Ajuste Sazonal'!E253-1</f>
        <v>2.1277514540900544E-2</v>
      </c>
      <c r="F254" s="32">
        <f>'Com Ajuste Sazonal'!F254/'Com Ajuste Sazonal'!F253-1</f>
        <v>1.4907548677709936E-2</v>
      </c>
      <c r="G254" s="33">
        <f>'Com Ajuste Sazonal'!G254/'Com Ajuste Sazonal'!G253-1</f>
        <v>6.8362714343059849E-3</v>
      </c>
      <c r="H254" s="34">
        <f>'Com Ajuste Sazonal'!H254/'Com Ajuste Sazonal'!H253-1</f>
        <v>2.6614640293205261E-2</v>
      </c>
      <c r="I254" s="18"/>
    </row>
    <row r="255" spans="1:9" ht="15" thickBot="1" x14ac:dyDescent="0.4">
      <c r="A255" s="14">
        <v>44166</v>
      </c>
      <c r="B255" s="35">
        <f>'Com Ajuste Sazonal'!B255/'Com Ajuste Sazonal'!B254-1</f>
        <v>3.0769161804819367E-2</v>
      </c>
      <c r="C255" s="36">
        <f>'Com Ajuste Sazonal'!C255/'Com Ajuste Sazonal'!C254-1</f>
        <v>-5.9057875340121635E-3</v>
      </c>
      <c r="D255" s="35">
        <f>'Com Ajuste Sazonal'!D255/'Com Ajuste Sazonal'!D254-1</f>
        <v>1.7518457597673898E-3</v>
      </c>
      <c r="E255" s="36">
        <f>'Com Ajuste Sazonal'!E255/'Com Ajuste Sazonal'!E254-1</f>
        <v>1.6563557548884944E-2</v>
      </c>
      <c r="F255" s="35">
        <f>'Com Ajuste Sazonal'!F255/'Com Ajuste Sazonal'!F254-1</f>
        <v>1.7274626745471311E-2</v>
      </c>
      <c r="G255" s="36">
        <f>'Com Ajuste Sazonal'!G255/'Com Ajuste Sazonal'!G254-1</f>
        <v>3.7357621805929275E-2</v>
      </c>
      <c r="H255" s="37">
        <f>'Com Ajuste Sazonal'!H255/'Com Ajuste Sazonal'!H254-1</f>
        <v>8.5845903982815219E-3</v>
      </c>
      <c r="I255" s="18"/>
    </row>
    <row r="256" spans="1:9" x14ac:dyDescent="0.35">
      <c r="A256" s="6">
        <v>44197</v>
      </c>
      <c r="B256" s="38">
        <f>'Com Ajuste Sazonal'!B256/'Com Ajuste Sazonal'!B255-1</f>
        <v>5.8796796618314495E-3</v>
      </c>
      <c r="C256" s="39">
        <f>'Com Ajuste Sazonal'!C256/'Com Ajuste Sazonal'!C255-1</f>
        <v>1.1296205186483776E-2</v>
      </c>
      <c r="D256" s="38">
        <f>'Com Ajuste Sazonal'!D256/'Com Ajuste Sazonal'!D255-1</f>
        <v>-9.2269193521374859E-3</v>
      </c>
      <c r="E256" s="39">
        <f>'Com Ajuste Sazonal'!E256/'Com Ajuste Sazonal'!E255-1</f>
        <v>-2.3502480626159006E-2</v>
      </c>
      <c r="F256" s="38">
        <f>'Com Ajuste Sazonal'!F256/'Com Ajuste Sazonal'!F255-1</f>
        <v>1.4547634964755751E-2</v>
      </c>
      <c r="G256" s="39">
        <f>'Com Ajuste Sazonal'!G256/'Com Ajuste Sazonal'!G255-1</f>
        <v>2.8024079796677981E-2</v>
      </c>
      <c r="H256" s="40">
        <f>'Com Ajuste Sazonal'!H256/'Com Ajuste Sazonal'!H255-1</f>
        <v>-4.5575356409179868E-3</v>
      </c>
      <c r="I256" s="18"/>
    </row>
    <row r="257" spans="1:9" x14ac:dyDescent="0.35">
      <c r="A257" s="10">
        <v>44228</v>
      </c>
      <c r="B257" s="32">
        <f>'Com Ajuste Sazonal'!B257/'Com Ajuste Sazonal'!B256-1</f>
        <v>-4.6887869033902518E-3</v>
      </c>
      <c r="C257" s="33">
        <f>'Com Ajuste Sazonal'!C257/'Com Ajuste Sazonal'!C256-1</f>
        <v>1.5919657122105413E-3</v>
      </c>
      <c r="D257" s="32">
        <f>'Com Ajuste Sazonal'!D257/'Com Ajuste Sazonal'!D256-1</f>
        <v>3.1602194515181203E-3</v>
      </c>
      <c r="E257" s="33">
        <f>'Com Ajuste Sazonal'!E257/'Com Ajuste Sazonal'!E256-1</f>
        <v>7.7612633057049241E-3</v>
      </c>
      <c r="F257" s="32">
        <f>'Com Ajuste Sazonal'!F257/'Com Ajuste Sazonal'!F256-1</f>
        <v>-7.3234136818360884E-3</v>
      </c>
      <c r="G257" s="33">
        <f>'Com Ajuste Sazonal'!G257/'Com Ajuste Sazonal'!G256-1</f>
        <v>8.9688074318372557E-3</v>
      </c>
      <c r="H257" s="34">
        <f>'Com Ajuste Sazonal'!H257/'Com Ajuste Sazonal'!H256-1</f>
        <v>2.2624884142206092E-3</v>
      </c>
      <c r="I257" s="18"/>
    </row>
    <row r="258" spans="1:9" x14ac:dyDescent="0.35">
      <c r="A258" s="10">
        <v>44256</v>
      </c>
      <c r="B258" s="32">
        <f>'Com Ajuste Sazonal'!B258/'Com Ajuste Sazonal'!B257-1</f>
        <v>-1.5682284155474124E-2</v>
      </c>
      <c r="C258" s="33">
        <f>'Com Ajuste Sazonal'!C258/'Com Ajuste Sazonal'!C257-1</f>
        <v>-0.15460964766755503</v>
      </c>
      <c r="D258" s="32">
        <f>'Com Ajuste Sazonal'!D258/'Com Ajuste Sazonal'!D257-1</f>
        <v>-1.7457102074656339E-2</v>
      </c>
      <c r="E258" s="33">
        <f>'Com Ajuste Sazonal'!E258/'Com Ajuste Sazonal'!E257-1</f>
        <v>-2.9670558707828865E-2</v>
      </c>
      <c r="F258" s="32">
        <f>'Com Ajuste Sazonal'!F258/'Com Ajuste Sazonal'!F257-1</f>
        <v>-0.27586944781275147</v>
      </c>
      <c r="G258" s="33">
        <f>'Com Ajuste Sazonal'!G258/'Com Ajuste Sazonal'!G257-1</f>
        <v>-6.8424105945392832E-2</v>
      </c>
      <c r="H258" s="34">
        <f>'Com Ajuste Sazonal'!H258/'Com Ajuste Sazonal'!H257-1</f>
        <v>-6.4152515163873991E-2</v>
      </c>
      <c r="I258" s="18"/>
    </row>
    <row r="259" spans="1:9" x14ac:dyDescent="0.35">
      <c r="A259" s="10">
        <v>44287</v>
      </c>
      <c r="B259" s="32">
        <f>'Com Ajuste Sazonal'!B259/'Com Ajuste Sazonal'!B258-1</f>
        <v>-2.6555399505961419E-2</v>
      </c>
      <c r="C259" s="33">
        <f>'Com Ajuste Sazonal'!C259/'Com Ajuste Sazonal'!C258-1</f>
        <v>2.711068431515895E-2</v>
      </c>
      <c r="D259" s="32">
        <f>'Com Ajuste Sazonal'!D259/'Com Ajuste Sazonal'!D258-1</f>
        <v>-6.7255139297262789E-2</v>
      </c>
      <c r="E259" s="33">
        <f>'Com Ajuste Sazonal'!E259/'Com Ajuste Sazonal'!E258-1</f>
        <v>5.110072340118732E-2</v>
      </c>
      <c r="F259" s="32">
        <f>'Com Ajuste Sazonal'!F259/'Com Ajuste Sazonal'!F258-1</f>
        <v>-0.17790402212894607</v>
      </c>
      <c r="G259" s="33">
        <f>'Com Ajuste Sazonal'!G259/'Com Ajuste Sazonal'!G258-1</f>
        <v>2.6824695326099768E-3</v>
      </c>
      <c r="H259" s="34">
        <f>'Com Ajuste Sazonal'!H259/'Com Ajuste Sazonal'!H258-1</f>
        <v>-1.5425148621870055E-2</v>
      </c>
      <c r="I259" s="18"/>
    </row>
    <row r="260" spans="1:9" x14ac:dyDescent="0.35">
      <c r="A260" s="10">
        <v>44317</v>
      </c>
      <c r="B260" s="32">
        <f>'Com Ajuste Sazonal'!B260/'Com Ajuste Sazonal'!B259-1</f>
        <v>-5.9625743905106221E-3</v>
      </c>
      <c r="C260" s="33">
        <f>'Com Ajuste Sazonal'!C260/'Com Ajuste Sazonal'!C259-1</f>
        <v>6.1472562941291553E-2</v>
      </c>
      <c r="D260" s="32">
        <f>'Com Ajuste Sazonal'!D260/'Com Ajuste Sazonal'!D259-1</f>
        <v>-7.1519645919129959E-2</v>
      </c>
      <c r="E260" s="33">
        <f>'Com Ajuste Sazonal'!E260/'Com Ajuste Sazonal'!E259-1</f>
        <v>1.2825752682332991E-2</v>
      </c>
      <c r="F260" s="32">
        <f>'Com Ajuste Sazonal'!F260/'Com Ajuste Sazonal'!F259-1</f>
        <v>2.0097811468394733E-2</v>
      </c>
      <c r="G260" s="33">
        <f>'Com Ajuste Sazonal'!G260/'Com Ajuste Sazonal'!G259-1</f>
        <v>3.5919450035594824E-2</v>
      </c>
      <c r="H260" s="34">
        <f>'Com Ajuste Sazonal'!H260/'Com Ajuste Sazonal'!H259-1</f>
        <v>3.0822383158144007E-2</v>
      </c>
      <c r="I260" s="18"/>
    </row>
    <row r="261" spans="1:9" x14ac:dyDescent="0.35">
      <c r="A261" s="10">
        <v>44348</v>
      </c>
      <c r="B261" s="32">
        <f>'Com Ajuste Sazonal'!B261/'Com Ajuste Sazonal'!B260-1</f>
        <v>-1.0292152561465651E-2</v>
      </c>
      <c r="C261" s="33">
        <f>'Com Ajuste Sazonal'!C261/'Com Ajuste Sazonal'!C260-1</f>
        <v>3.529133786186045E-2</v>
      </c>
      <c r="D261" s="32">
        <f>'Com Ajuste Sazonal'!D261/'Com Ajuste Sazonal'!D260-1</f>
        <v>2.607037336252982E-2</v>
      </c>
      <c r="E261" s="33">
        <f>'Com Ajuste Sazonal'!E261/'Com Ajuste Sazonal'!E260-1</f>
        <v>-1.4287346964115155E-2</v>
      </c>
      <c r="F261" s="32">
        <f>'Com Ajuste Sazonal'!F261/'Com Ajuste Sazonal'!F260-1</f>
        <v>0.30004626422385172</v>
      </c>
      <c r="G261" s="33">
        <f>'Com Ajuste Sazonal'!G261/'Com Ajuste Sazonal'!G260-1</f>
        <v>-3.4819674160258662E-2</v>
      </c>
      <c r="H261" s="34">
        <f>'Com Ajuste Sazonal'!H261/'Com Ajuste Sazonal'!H260-1</f>
        <v>2.8582578200753161E-4</v>
      </c>
      <c r="I261" s="18"/>
    </row>
    <row r="262" spans="1:9" x14ac:dyDescent="0.35">
      <c r="A262" s="10">
        <v>44378</v>
      </c>
      <c r="B262" s="32">
        <f>'Com Ajuste Sazonal'!B262/'Com Ajuste Sazonal'!B261-1</f>
        <v>3.9894061279950321E-3</v>
      </c>
      <c r="C262" s="33">
        <f>'Com Ajuste Sazonal'!C262/'Com Ajuste Sazonal'!C261-1</f>
        <v>2.7734993457882551E-2</v>
      </c>
      <c r="D262" s="32">
        <f>'Com Ajuste Sazonal'!D262/'Com Ajuste Sazonal'!D261-1</f>
        <v>4.360667980325883E-2</v>
      </c>
      <c r="E262" s="33">
        <f>'Com Ajuste Sazonal'!E262/'Com Ajuste Sazonal'!E261-1</f>
        <v>-2.1638589605404102E-2</v>
      </c>
      <c r="F262" s="32">
        <f>'Com Ajuste Sazonal'!F262/'Com Ajuste Sazonal'!F261-1</f>
        <v>0.11450034019312638</v>
      </c>
      <c r="G262" s="33">
        <f>'Com Ajuste Sazonal'!G262/'Com Ajuste Sazonal'!G261-1</f>
        <v>2.7097610173793418E-2</v>
      </c>
      <c r="H262" s="34">
        <f>'Com Ajuste Sazonal'!H262/'Com Ajuste Sazonal'!H261-1</f>
        <v>1.6010803475901003E-2</v>
      </c>
      <c r="I262" s="18"/>
    </row>
    <row r="263" spans="1:9" x14ac:dyDescent="0.35">
      <c r="A263" s="10">
        <v>44409</v>
      </c>
      <c r="B263" s="32">
        <f>'Com Ajuste Sazonal'!B263/'Com Ajuste Sazonal'!B262-1</f>
        <v>-6.8272152305404177E-4</v>
      </c>
      <c r="C263" s="33">
        <f>'Com Ajuste Sazonal'!C263/'Com Ajuste Sazonal'!C262-1</f>
        <v>9.0548031847605959E-3</v>
      </c>
      <c r="D263" s="32">
        <f>'Com Ajuste Sazonal'!D263/'Com Ajuste Sazonal'!D262-1</f>
        <v>7.9559707972853833E-3</v>
      </c>
      <c r="E263" s="33">
        <f>'Com Ajuste Sazonal'!E263/'Com Ajuste Sazonal'!E262-1</f>
        <v>-6.1529255474794153E-2</v>
      </c>
      <c r="F263" s="32">
        <f>'Com Ajuste Sazonal'!F263/'Com Ajuste Sazonal'!F262-1</f>
        <v>-4.4884743984898723E-3</v>
      </c>
      <c r="G263" s="33">
        <f>'Com Ajuste Sazonal'!G263/'Com Ajuste Sazonal'!G262-1</f>
        <v>1.002763778247262E-3</v>
      </c>
      <c r="H263" s="34">
        <f>'Com Ajuste Sazonal'!H263/'Com Ajuste Sazonal'!H262-1</f>
        <v>-1.0047631217003805E-2</v>
      </c>
      <c r="I263" s="18"/>
    </row>
    <row r="264" spans="1:9" x14ac:dyDescent="0.35">
      <c r="A264" s="10">
        <v>44440</v>
      </c>
      <c r="B264" s="32">
        <f>'Com Ajuste Sazonal'!B264/'Com Ajuste Sazonal'!B263-1</f>
        <v>-8.013392780253592E-3</v>
      </c>
      <c r="C264" s="33">
        <f>'Com Ajuste Sazonal'!C264/'Com Ajuste Sazonal'!C263-1</f>
        <v>1.3607809338575194E-2</v>
      </c>
      <c r="D264" s="32">
        <f>'Com Ajuste Sazonal'!D264/'Com Ajuste Sazonal'!D263-1</f>
        <v>-3.5837690731737148E-2</v>
      </c>
      <c r="E264" s="33">
        <f>'Com Ajuste Sazonal'!E264/'Com Ajuste Sazonal'!E263-1</f>
        <v>1.7041317907648734E-2</v>
      </c>
      <c r="F264" s="32">
        <f>'Com Ajuste Sazonal'!F264/'Com Ajuste Sazonal'!F263-1</f>
        <v>9.7636125532638562E-3</v>
      </c>
      <c r="G264" s="33">
        <f>'Com Ajuste Sazonal'!G264/'Com Ajuste Sazonal'!G263-1</f>
        <v>1.0834851347242713E-2</v>
      </c>
      <c r="H264" s="34">
        <f>'Com Ajuste Sazonal'!H264/'Com Ajuste Sazonal'!H263-1</f>
        <v>2.1235829267565176E-3</v>
      </c>
      <c r="I264" s="18"/>
    </row>
    <row r="265" spans="1:9" x14ac:dyDescent="0.35">
      <c r="A265" s="10">
        <v>44470</v>
      </c>
      <c r="B265" s="32">
        <f>'Com Ajuste Sazonal'!B265/'Com Ajuste Sazonal'!B264-1</f>
        <v>-1.2535621769154792E-2</v>
      </c>
      <c r="C265" s="33">
        <f>'Com Ajuste Sazonal'!C265/'Com Ajuste Sazonal'!C264-1</f>
        <v>1.6619415387623349E-2</v>
      </c>
      <c r="D265" s="32">
        <f>'Com Ajuste Sazonal'!D265/'Com Ajuste Sazonal'!D264-1</f>
        <v>-9.9391489121126719E-3</v>
      </c>
      <c r="E265" s="33">
        <f>'Com Ajuste Sazonal'!E265/'Com Ajuste Sazonal'!E264-1</f>
        <v>-4.451754520426987E-2</v>
      </c>
      <c r="F265" s="32">
        <f>'Com Ajuste Sazonal'!F265/'Com Ajuste Sazonal'!F264-1</f>
        <v>1.207704423476641E-2</v>
      </c>
      <c r="G265" s="33">
        <f>'Com Ajuste Sazonal'!G265/'Com Ajuste Sazonal'!G264-1</f>
        <v>-1.9335848377539322E-2</v>
      </c>
      <c r="H265" s="34">
        <f>'Com Ajuste Sazonal'!H265/'Com Ajuste Sazonal'!H264-1</f>
        <v>-7.8575644915745979E-4</v>
      </c>
      <c r="I265" s="18"/>
    </row>
    <row r="266" spans="1:9" x14ac:dyDescent="0.35">
      <c r="A266" s="10">
        <v>44501</v>
      </c>
      <c r="B266" s="32">
        <f>'Com Ajuste Sazonal'!B266/'Com Ajuste Sazonal'!B265-1</f>
        <v>-2.0331540672458681E-2</v>
      </c>
      <c r="C266" s="33">
        <f>'Com Ajuste Sazonal'!C266/'Com Ajuste Sazonal'!C265-1</f>
        <v>-1.7925471366880052E-2</v>
      </c>
      <c r="D266" s="32">
        <f>'Com Ajuste Sazonal'!D266/'Com Ajuste Sazonal'!D265-1</f>
        <v>1.3225534641123637E-2</v>
      </c>
      <c r="E266" s="33">
        <f>'Com Ajuste Sazonal'!E266/'Com Ajuste Sazonal'!E265-1</f>
        <v>1.447868705180233E-2</v>
      </c>
      <c r="F266" s="32">
        <f>'Com Ajuste Sazonal'!F266/'Com Ajuste Sazonal'!F265-1</f>
        <v>1.6811478248991651E-2</v>
      </c>
      <c r="G266" s="33">
        <f>'Com Ajuste Sazonal'!G266/'Com Ajuste Sazonal'!G265-1</f>
        <v>1.6674924175100969E-2</v>
      </c>
      <c r="H266" s="34">
        <f>'Com Ajuste Sazonal'!H266/'Com Ajuste Sazonal'!H265-1</f>
        <v>-5.0447145150196437E-3</v>
      </c>
      <c r="I266" s="18"/>
    </row>
    <row r="267" spans="1:9" ht="15" thickBot="1" x14ac:dyDescent="0.4">
      <c r="A267" s="14">
        <v>44531</v>
      </c>
      <c r="B267" s="35">
        <f>'Com Ajuste Sazonal'!B267/'Com Ajuste Sazonal'!B266-1</f>
        <v>-1.0331876381223015E-2</v>
      </c>
      <c r="C267" s="36">
        <f>'Com Ajuste Sazonal'!C267/'Com Ajuste Sazonal'!C266-1</f>
        <v>2.0067563644064812E-2</v>
      </c>
      <c r="D267" s="35">
        <f>'Com Ajuste Sazonal'!D267/'Com Ajuste Sazonal'!D266-1</f>
        <v>-4.8821926017970974E-2</v>
      </c>
      <c r="E267" s="36">
        <f>'Com Ajuste Sazonal'!E267/'Com Ajuste Sazonal'!E266-1</f>
        <v>-2.677135469791514E-2</v>
      </c>
      <c r="F267" s="35">
        <f>'Com Ajuste Sazonal'!F267/'Com Ajuste Sazonal'!F266-1</f>
        <v>9.6997321178682316E-3</v>
      </c>
      <c r="G267" s="36">
        <f>'Com Ajuste Sazonal'!G267/'Com Ajuste Sazonal'!G266-1</f>
        <v>-1.0949328575259321E-2</v>
      </c>
      <c r="H267" s="37">
        <f>'Com Ajuste Sazonal'!H267/'Com Ajuste Sazonal'!H266-1</f>
        <v>3.0989462280750502E-4</v>
      </c>
      <c r="I267" s="18"/>
    </row>
    <row r="268" spans="1:9" x14ac:dyDescent="0.35">
      <c r="A268" s="6">
        <v>44562</v>
      </c>
      <c r="B268" s="38">
        <f>'Com Ajuste Sazonal'!B268/'Com Ajuste Sazonal'!B267-1</f>
        <v>8.8849609733923085E-3</v>
      </c>
      <c r="C268" s="39">
        <f>'Com Ajuste Sazonal'!C268/'Com Ajuste Sazonal'!C267-1</f>
        <v>-3.6331855503021204E-3</v>
      </c>
      <c r="D268" s="38">
        <f>'Com Ajuste Sazonal'!D268/'Com Ajuste Sazonal'!D267-1</f>
        <v>7.0796536909143448E-3</v>
      </c>
      <c r="E268" s="39">
        <f>'Com Ajuste Sazonal'!E268/'Com Ajuste Sazonal'!E267-1</f>
        <v>4.5821918475996704E-4</v>
      </c>
      <c r="F268" s="38">
        <f>'Com Ajuste Sazonal'!F268/'Com Ajuste Sazonal'!F267-1</f>
        <v>1.009915417999796E-2</v>
      </c>
      <c r="G268" s="39">
        <f>'Com Ajuste Sazonal'!G268/'Com Ajuste Sazonal'!G267-1</f>
        <v>-2.4002471417715388E-2</v>
      </c>
      <c r="H268" s="40">
        <f>'Com Ajuste Sazonal'!H268/'Com Ajuste Sazonal'!H267-1</f>
        <v>-1.22097102341584E-2</v>
      </c>
      <c r="I268" s="18"/>
    </row>
    <row r="269" spans="1:9" x14ac:dyDescent="0.35">
      <c r="A269" s="10">
        <v>44593</v>
      </c>
      <c r="B269" s="32">
        <f>'Com Ajuste Sazonal'!B269/'Com Ajuste Sazonal'!B268-1</f>
        <v>1.892802318098652E-2</v>
      </c>
      <c r="C269" s="33">
        <f>'Com Ajuste Sazonal'!C269/'Com Ajuste Sazonal'!C268-1</f>
        <v>8.1016923709436028E-3</v>
      </c>
      <c r="D269" s="32">
        <f>'Com Ajuste Sazonal'!D269/'Com Ajuste Sazonal'!D268-1</f>
        <v>1.6893821335606241E-2</v>
      </c>
      <c r="E269" s="33">
        <f>'Com Ajuste Sazonal'!E269/'Com Ajuste Sazonal'!E268-1</f>
        <v>1.3709420699422381E-2</v>
      </c>
      <c r="F269" s="32">
        <f>'Com Ajuste Sazonal'!F269/'Com Ajuste Sazonal'!F268-1</f>
        <v>1.4926707186271093E-2</v>
      </c>
      <c r="G269" s="33">
        <f>'Com Ajuste Sazonal'!G269/'Com Ajuste Sazonal'!G268-1</f>
        <v>4.2684075073757821E-3</v>
      </c>
      <c r="H269" s="34">
        <f>'Com Ajuste Sazonal'!H269/'Com Ajuste Sazonal'!H268-1</f>
        <v>8.626085673133721E-3</v>
      </c>
      <c r="I269" s="18"/>
    </row>
    <row r="270" spans="1:9" x14ac:dyDescent="0.35">
      <c r="A270" s="10">
        <v>44621</v>
      </c>
      <c r="B270" s="32">
        <f>'Com Ajuste Sazonal'!B270/'Com Ajuste Sazonal'!B269-1</f>
        <v>5.6570132851605504E-3</v>
      </c>
      <c r="C270" s="33">
        <f>'Com Ajuste Sazonal'!C270/'Com Ajuste Sazonal'!C269-1</f>
        <v>-1.7019952549492512E-2</v>
      </c>
      <c r="D270" s="32">
        <f>'Com Ajuste Sazonal'!D270/'Com Ajuste Sazonal'!D269-1</f>
        <v>-3.4850526701991846E-2</v>
      </c>
      <c r="E270" s="33">
        <f>'Com Ajuste Sazonal'!E270/'Com Ajuste Sazonal'!E269-1</f>
        <v>-5.8787244712400488E-2</v>
      </c>
      <c r="F270" s="32">
        <f>'Com Ajuste Sazonal'!F270/'Com Ajuste Sazonal'!F269-1</f>
        <v>-2.0442343198374568E-2</v>
      </c>
      <c r="G270" s="33">
        <f>'Com Ajuste Sazonal'!G270/'Com Ajuste Sazonal'!G269-1</f>
        <v>-1.6959836585531463E-2</v>
      </c>
      <c r="H270" s="34">
        <f>'Com Ajuste Sazonal'!H270/'Com Ajuste Sazonal'!H269-1</f>
        <v>-1.0482004998647709E-2</v>
      </c>
    </row>
    <row r="271" spans="1:9" x14ac:dyDescent="0.35">
      <c r="A271" s="10">
        <v>44652</v>
      </c>
      <c r="B271" s="32">
        <f>'Com Ajuste Sazonal'!B271/'Com Ajuste Sazonal'!B270-1</f>
        <v>9.1078984237769056E-3</v>
      </c>
      <c r="C271" s="33">
        <f>'Com Ajuste Sazonal'!C271/'Com Ajuste Sazonal'!C270-1</f>
        <v>-9.1400444736363662E-3</v>
      </c>
      <c r="D271" s="32">
        <f>'Com Ajuste Sazonal'!D271/'Com Ajuste Sazonal'!D270-1</f>
        <v>3.0400989534445033E-2</v>
      </c>
      <c r="E271" s="33">
        <f>'Com Ajuste Sazonal'!E271/'Com Ajuste Sazonal'!E270-1</f>
        <v>-8.3869968355130275E-3</v>
      </c>
      <c r="F271" s="32">
        <f>'Com Ajuste Sazonal'!F271/'Com Ajuste Sazonal'!F270-1</f>
        <v>-2.276957243171962E-2</v>
      </c>
      <c r="G271" s="33">
        <f>'Com Ajuste Sazonal'!G271/'Com Ajuste Sazonal'!G270-1</f>
        <v>-3.0647997835497875E-2</v>
      </c>
      <c r="H271" s="34">
        <f>'Com Ajuste Sazonal'!H271/'Com Ajuste Sazonal'!H270-1</f>
        <v>-8.4052475362564882E-3</v>
      </c>
    </row>
    <row r="272" spans="1:9" x14ac:dyDescent="0.35">
      <c r="A272" s="10">
        <v>44682</v>
      </c>
      <c r="B272" s="32">
        <f>'Com Ajuste Sazonal'!B272/'Com Ajuste Sazonal'!B271-1</f>
        <v>6.1921262762640872E-3</v>
      </c>
      <c r="C272" s="33">
        <f>'Com Ajuste Sazonal'!C272/'Com Ajuste Sazonal'!C271-1</f>
        <v>-2.0316400527562339E-2</v>
      </c>
      <c r="D272" s="32">
        <f>'Com Ajuste Sazonal'!D272/'Com Ajuste Sazonal'!D271-1</f>
        <v>1.53004394459888E-2</v>
      </c>
      <c r="E272" s="33">
        <f>'Com Ajuste Sazonal'!E272/'Com Ajuste Sazonal'!E271-1</f>
        <v>0.10524951504643543</v>
      </c>
      <c r="F272" s="32">
        <f>'Com Ajuste Sazonal'!F272/'Com Ajuste Sazonal'!F271-1</f>
        <v>2.7666051184050744E-2</v>
      </c>
      <c r="G272" s="33">
        <f>'Com Ajuste Sazonal'!G272/'Com Ajuste Sazonal'!G271-1</f>
        <v>4.7338269054979065E-2</v>
      </c>
      <c r="H272" s="34">
        <f>'Com Ajuste Sazonal'!H272/'Com Ajuste Sazonal'!H271-1</f>
        <v>2.2623958413779954E-2</v>
      </c>
    </row>
    <row r="273" spans="1:8" x14ac:dyDescent="0.35">
      <c r="A273" s="10">
        <v>44713</v>
      </c>
      <c r="B273" s="32">
        <f>'Com Ajuste Sazonal'!B273/'Com Ajuste Sazonal'!B272-1</f>
        <v>1.823861195351828E-2</v>
      </c>
      <c r="C273" s="33">
        <f>'Com Ajuste Sazonal'!C273/'Com Ajuste Sazonal'!C272-1</f>
        <v>8.9078896954268849E-3</v>
      </c>
      <c r="D273" s="32">
        <f>'Com Ajuste Sazonal'!D273/'Com Ajuste Sazonal'!D272-1</f>
        <v>3.182378475376435E-2</v>
      </c>
      <c r="E273" s="33">
        <f>'Com Ajuste Sazonal'!E273/'Com Ajuste Sazonal'!E272-1</f>
        <v>5.3887528131945528E-2</v>
      </c>
      <c r="F273" s="32">
        <f>'Com Ajuste Sazonal'!F273/'Com Ajuste Sazonal'!F272-1</f>
        <v>3.0954486272378734E-2</v>
      </c>
      <c r="G273" s="33">
        <f>'Com Ajuste Sazonal'!G273/'Com Ajuste Sazonal'!G272-1</f>
        <v>2.3753272970758132E-2</v>
      </c>
      <c r="H273" s="34">
        <f>'Com Ajuste Sazonal'!H273/'Com Ajuste Sazonal'!H272-1</f>
        <v>2.2564839734950937E-2</v>
      </c>
    </row>
    <row r="274" spans="1:8" x14ac:dyDescent="0.35">
      <c r="A274" s="10">
        <v>44743</v>
      </c>
      <c r="B274" s="32">
        <f>'Com Ajuste Sazonal'!B274/'Com Ajuste Sazonal'!B273-1</f>
        <v>-2.1673031328615089E-3</v>
      </c>
      <c r="C274" s="33">
        <f>'Com Ajuste Sazonal'!C274/'Com Ajuste Sazonal'!C273-1</f>
        <v>4.2524407671014064E-3</v>
      </c>
      <c r="D274" s="32">
        <f>'Com Ajuste Sazonal'!D274/'Com Ajuste Sazonal'!D273-1</f>
        <v>4.3193531128733476E-3</v>
      </c>
      <c r="E274" s="33">
        <f>'Com Ajuste Sazonal'!E274/'Com Ajuste Sazonal'!E273-1</f>
        <v>-2.8557069927019452E-2</v>
      </c>
      <c r="F274" s="32">
        <f>'Com Ajuste Sazonal'!F274/'Com Ajuste Sazonal'!F273-1</f>
        <v>-2.0002498408026592E-2</v>
      </c>
      <c r="G274" s="33">
        <f>'Com Ajuste Sazonal'!G274/'Com Ajuste Sazonal'!G273-1</f>
        <v>-1.313304464063858E-3</v>
      </c>
      <c r="H274" s="34">
        <f>'Com Ajuste Sazonal'!H274/'Com Ajuste Sazonal'!H273-1</f>
        <v>-8.7414479606896522E-3</v>
      </c>
    </row>
    <row r="275" spans="1:8" x14ac:dyDescent="0.35">
      <c r="A275" s="10">
        <v>44774</v>
      </c>
      <c r="B275" s="32">
        <f>'Com Ajuste Sazonal'!B275/'Com Ajuste Sazonal'!B274-1</f>
        <v>-5.5841982832500747E-3</v>
      </c>
      <c r="C275" s="33">
        <f>'Com Ajuste Sazonal'!C275/'Com Ajuste Sazonal'!C274-1</f>
        <v>7.211411363087894E-3</v>
      </c>
      <c r="D275" s="32">
        <f>'Com Ajuste Sazonal'!D275/'Com Ajuste Sazonal'!D274-1</f>
        <v>1.084432240854305E-2</v>
      </c>
      <c r="E275" s="33">
        <f>'Com Ajuste Sazonal'!E275/'Com Ajuste Sazonal'!E274-1</f>
        <v>7.441755327622035E-2</v>
      </c>
      <c r="F275" s="32">
        <f>'Com Ajuste Sazonal'!F275/'Com Ajuste Sazonal'!F274-1</f>
        <v>2.282336993694889E-2</v>
      </c>
      <c r="G275" s="33">
        <f>'Com Ajuste Sazonal'!G275/'Com Ajuste Sazonal'!G274-1</f>
        <v>4.2044515575760943E-3</v>
      </c>
      <c r="H275" s="34">
        <f>'Com Ajuste Sazonal'!H275/'Com Ajuste Sazonal'!H274-1</f>
        <v>1.6053201519896643E-2</v>
      </c>
    </row>
    <row r="276" spans="1:8" x14ac:dyDescent="0.35">
      <c r="A276" s="10">
        <v>44805</v>
      </c>
      <c r="B276" s="32">
        <f>'Com Ajuste Sazonal'!B276/'Com Ajuste Sazonal'!B275-1</f>
        <v>4.5451125505295842E-3</v>
      </c>
      <c r="C276" s="33">
        <f>'Com Ajuste Sazonal'!C276/'Com Ajuste Sazonal'!C275-1</f>
        <v>-5.7846542901617282E-3</v>
      </c>
      <c r="D276" s="32">
        <f>'Com Ajuste Sazonal'!D276/'Com Ajuste Sazonal'!D275-1</f>
        <v>2.1317216674338058E-2</v>
      </c>
      <c r="E276" s="33">
        <f>'Com Ajuste Sazonal'!E276/'Com Ajuste Sazonal'!E275-1</f>
        <v>-2.0932997464036207E-2</v>
      </c>
      <c r="F276" s="32">
        <f>'Com Ajuste Sazonal'!F276/'Com Ajuste Sazonal'!F275-1</f>
        <v>-5.8391719987234136E-3</v>
      </c>
      <c r="G276" s="33">
        <f>'Com Ajuste Sazonal'!G276/'Com Ajuste Sazonal'!G275-1</f>
        <v>8.3204846672584321E-3</v>
      </c>
      <c r="H276" s="34">
        <f>'Com Ajuste Sazonal'!H276/'Com Ajuste Sazonal'!H275-1</f>
        <v>1.3793173201039899E-3</v>
      </c>
    </row>
    <row r="277" spans="1:8" x14ac:dyDescent="0.35">
      <c r="A277" s="10">
        <v>44835</v>
      </c>
      <c r="B277" s="32">
        <f>'Com Ajuste Sazonal'!B277/'Com Ajuste Sazonal'!B276-1</f>
        <v>-7.9619334243462569E-3</v>
      </c>
      <c r="C277" s="33">
        <f>'Com Ajuste Sazonal'!C277/'Com Ajuste Sazonal'!C276-1</f>
        <v>7.2312804531602382E-3</v>
      </c>
      <c r="D277" s="32">
        <f>'Com Ajuste Sazonal'!D277/'Com Ajuste Sazonal'!D276-1</f>
        <v>1.0231047676525495E-2</v>
      </c>
      <c r="E277" s="33">
        <f>'Com Ajuste Sazonal'!E277/'Com Ajuste Sazonal'!E276-1</f>
        <v>-5.5645692809354941E-2</v>
      </c>
      <c r="F277" s="32">
        <f>'Com Ajuste Sazonal'!F277/'Com Ajuste Sazonal'!F276-1</f>
        <v>6.3152777438055807E-3</v>
      </c>
      <c r="G277" s="33">
        <f>'Com Ajuste Sazonal'!G277/'Com Ajuste Sazonal'!G276-1</f>
        <v>1.246333272837985E-2</v>
      </c>
      <c r="H277" s="34">
        <f>'Com Ajuste Sazonal'!H277/'Com Ajuste Sazonal'!H276-1</f>
        <v>-1.0050980857558955E-2</v>
      </c>
    </row>
    <row r="278" spans="1:8" x14ac:dyDescent="0.35">
      <c r="A278" s="10">
        <v>44866</v>
      </c>
      <c r="B278" s="32">
        <f>'Com Ajuste Sazonal'!B278/'Com Ajuste Sazonal'!B277-1</f>
        <v>-4.2531432421580861E-3</v>
      </c>
      <c r="C278" s="33">
        <f>'Com Ajuste Sazonal'!C278/'Com Ajuste Sazonal'!C277-1</f>
        <v>2.582292040591927E-2</v>
      </c>
      <c r="D278" s="32">
        <f>'Com Ajuste Sazonal'!D278/'Com Ajuste Sazonal'!D277-1</f>
        <v>1.4194182415351309E-2</v>
      </c>
      <c r="E278" s="33">
        <f>'Com Ajuste Sazonal'!E278/'Com Ajuste Sazonal'!E277-1</f>
        <v>6.0326540959647401E-2</v>
      </c>
      <c r="F278" s="32">
        <f>'Com Ajuste Sazonal'!F278/'Com Ajuste Sazonal'!F277-1</f>
        <v>-3.2575323694776892E-2</v>
      </c>
      <c r="G278" s="33">
        <f>'Com Ajuste Sazonal'!G278/'Com Ajuste Sazonal'!G277-1</f>
        <v>-2.7084853585421897E-2</v>
      </c>
      <c r="H278" s="34">
        <f>'Com Ajuste Sazonal'!H278/'Com Ajuste Sazonal'!H277-1</f>
        <v>2.008287197695191E-2</v>
      </c>
    </row>
    <row r="279" spans="1:8" ht="15" thickBot="1" x14ac:dyDescent="0.4">
      <c r="A279" s="14">
        <v>44896</v>
      </c>
      <c r="B279" s="35">
        <f>'Com Ajuste Sazonal'!B279/'Com Ajuste Sazonal'!B278-1</f>
        <v>-7.4443483265718147E-4</v>
      </c>
      <c r="C279" s="36">
        <f>'Com Ajuste Sazonal'!C279/'Com Ajuste Sazonal'!C278-1</f>
        <v>2.2782236787291188E-2</v>
      </c>
      <c r="D279" s="35">
        <f>'Com Ajuste Sazonal'!D279/'Com Ajuste Sazonal'!D278-1</f>
        <v>-1.0619362965720414E-2</v>
      </c>
      <c r="E279" s="36">
        <f>'Com Ajuste Sazonal'!E279/'Com Ajuste Sazonal'!E278-1</f>
        <v>1.6381849475374688E-2</v>
      </c>
      <c r="F279" s="35">
        <f>'Com Ajuste Sazonal'!F279/'Com Ajuste Sazonal'!F278-1</f>
        <v>4.5931634883547012E-3</v>
      </c>
      <c r="G279" s="36">
        <f>'Com Ajuste Sazonal'!G279/'Com Ajuste Sazonal'!G278-1</f>
        <v>1.4696255179361684E-2</v>
      </c>
      <c r="H279" s="37">
        <f>'Com Ajuste Sazonal'!H279/'Com Ajuste Sazonal'!H278-1</f>
        <v>1.1872255728588188E-2</v>
      </c>
    </row>
    <row r="280" spans="1:8" x14ac:dyDescent="0.35">
      <c r="A280" s="6">
        <v>44927</v>
      </c>
      <c r="B280" s="39">
        <f>'Com Ajuste Sazonal'!B280/'Com Ajuste Sazonal'!B279-1</f>
        <v>3.9065958006969659E-3</v>
      </c>
      <c r="C280" s="39">
        <f>'Com Ajuste Sazonal'!C280/'Com Ajuste Sazonal'!C279-1</f>
        <v>-1.5445055464257118E-3</v>
      </c>
      <c r="D280" s="39">
        <f>'Com Ajuste Sazonal'!D280/'Com Ajuste Sazonal'!D279-1</f>
        <v>-1.3518163179307319E-2</v>
      </c>
      <c r="E280" s="39">
        <f>'Com Ajuste Sazonal'!E280/'Com Ajuste Sazonal'!E279-1</f>
        <v>-1.7432855448440532E-2</v>
      </c>
      <c r="F280" s="39">
        <f>'Com Ajuste Sazonal'!F280/'Com Ajuste Sazonal'!F279-1</f>
        <v>8.2486506257999359E-3</v>
      </c>
      <c r="G280" s="39">
        <f>'Com Ajuste Sazonal'!G280/'Com Ajuste Sazonal'!G279-1</f>
        <v>-1.5997805662010145E-2</v>
      </c>
      <c r="H280" s="34">
        <f>'Com Ajuste Sazonal'!H280/'Com Ajuste Sazonal'!H279-1</f>
        <v>-6.4854993673888472E-3</v>
      </c>
    </row>
    <row r="281" spans="1:8" x14ac:dyDescent="0.35">
      <c r="A281" s="10">
        <v>44958</v>
      </c>
      <c r="B281" s="32">
        <f>'Com Ajuste Sazonal'!B281/'Com Ajuste Sazonal'!B280-1</f>
        <v>-4.0551574708916904E-3</v>
      </c>
      <c r="C281" s="33">
        <f>'Com Ajuste Sazonal'!C281/'Com Ajuste Sazonal'!C280-1</f>
        <v>8.5699273655686081E-3</v>
      </c>
      <c r="D281" s="32">
        <f>'Com Ajuste Sazonal'!D281/'Com Ajuste Sazonal'!D280-1</f>
        <v>1.1472195406157848E-2</v>
      </c>
      <c r="E281" s="33">
        <f>'Com Ajuste Sazonal'!E281/'Com Ajuste Sazonal'!E280-1</f>
        <v>-2.719011446875208E-2</v>
      </c>
      <c r="F281" s="32">
        <f>'Com Ajuste Sazonal'!F281/'Com Ajuste Sazonal'!F280-1</f>
        <v>-3.5347850757638799E-4</v>
      </c>
      <c r="G281" s="33">
        <f>'Com Ajuste Sazonal'!G281/'Com Ajuste Sazonal'!G280-1</f>
        <v>8.935757556722157E-3</v>
      </c>
      <c r="H281" s="34">
        <f>'Com Ajuste Sazonal'!H281/'Com Ajuste Sazonal'!H280-1</f>
        <v>-4.0343491751596572E-3</v>
      </c>
    </row>
    <row r="282" spans="1:8" x14ac:dyDescent="0.35">
      <c r="A282" s="10">
        <v>44986</v>
      </c>
      <c r="B282" s="32">
        <f>'Com Ajuste Sazonal'!B282/'Com Ajuste Sazonal'!B281-1</f>
        <v>-3.0252924104372525E-3</v>
      </c>
      <c r="C282" s="33">
        <f>'Com Ajuste Sazonal'!C282/'Com Ajuste Sazonal'!C281-1</f>
        <v>3.6725884683959098E-3</v>
      </c>
      <c r="D282" s="32">
        <f>'Com Ajuste Sazonal'!D282/'Com Ajuste Sazonal'!D281-1</f>
        <v>-1.7364407162737128E-2</v>
      </c>
      <c r="E282" s="33">
        <f>'Com Ajuste Sazonal'!E282/'Com Ajuste Sazonal'!E281-1</f>
        <v>-2.5518736175436429E-2</v>
      </c>
      <c r="F282" s="32">
        <f>'Com Ajuste Sazonal'!F282/'Com Ajuste Sazonal'!F281-1</f>
        <v>-1.7365343755331275E-2</v>
      </c>
      <c r="G282" s="33">
        <f>'Com Ajuste Sazonal'!G282/'Com Ajuste Sazonal'!G281-1</f>
        <v>1.9249003500880768E-3</v>
      </c>
      <c r="H282" s="34">
        <f>'Com Ajuste Sazonal'!H282/'Com Ajuste Sazonal'!H281-1</f>
        <v>-1.8455368102182623E-3</v>
      </c>
    </row>
    <row r="283" spans="1:8" x14ac:dyDescent="0.35">
      <c r="A283" s="10">
        <v>45017</v>
      </c>
      <c r="B283" s="32">
        <f>'Com Ajuste Sazonal'!B283/'Com Ajuste Sazonal'!B282-1</f>
        <v>1.877543864910014E-2</v>
      </c>
      <c r="C283" s="33">
        <f>'Com Ajuste Sazonal'!C283/'Com Ajuste Sazonal'!C282-1</f>
        <v>6.6402018604172497E-3</v>
      </c>
      <c r="D283" s="32">
        <f>'Com Ajuste Sazonal'!D283/'Com Ajuste Sazonal'!D282-1</f>
        <v>7.6402397350296969E-3</v>
      </c>
      <c r="E283" s="33">
        <f>'Com Ajuste Sazonal'!E283/'Com Ajuste Sazonal'!E282-1</f>
        <v>-3.4660913935716686E-2</v>
      </c>
      <c r="F283" s="32">
        <f>'Com Ajuste Sazonal'!F283/'Com Ajuste Sazonal'!F282-1</f>
        <v>-1.7242930398536416E-2</v>
      </c>
      <c r="G283" s="33">
        <f>'Com Ajuste Sazonal'!G283/'Com Ajuste Sazonal'!G282-1</f>
        <v>-1.4733963981342191E-2</v>
      </c>
      <c r="H283" s="34">
        <f>'Com Ajuste Sazonal'!H283/'Com Ajuste Sazonal'!H282-1</f>
        <v>-3.8355060778885175E-3</v>
      </c>
    </row>
    <row r="284" spans="1:8" x14ac:dyDescent="0.35">
      <c r="A284" s="10">
        <v>45047</v>
      </c>
      <c r="B284" s="32">
        <f>'Com Ajuste Sazonal'!B284/'Com Ajuste Sazonal'!B283-1</f>
        <v>8.9367791367982452E-3</v>
      </c>
      <c r="C284" s="33">
        <f>'Com Ajuste Sazonal'!C284/'Com Ajuste Sazonal'!C283-1</f>
        <v>9.0240124348393014E-3</v>
      </c>
      <c r="D284" s="32">
        <f>'Com Ajuste Sazonal'!D284/'Com Ajuste Sazonal'!D283-1</f>
        <v>-4.1479000277833133E-4</v>
      </c>
      <c r="E284" s="33">
        <f>'Com Ajuste Sazonal'!E284/'Com Ajuste Sazonal'!E283-1</f>
        <v>1.029268999949573E-2</v>
      </c>
      <c r="F284" s="32">
        <f>'Com Ajuste Sazonal'!F284/'Com Ajuste Sazonal'!F283-1</f>
        <v>2.6596838122402211E-2</v>
      </c>
      <c r="G284" s="33">
        <f>'Com Ajuste Sazonal'!G284/'Com Ajuste Sazonal'!G283-1</f>
        <v>1.0122829977452286E-2</v>
      </c>
      <c r="H284" s="34">
        <f>'Com Ajuste Sazonal'!H284/'Com Ajuste Sazonal'!H283-1</f>
        <v>7.617665046269817E-3</v>
      </c>
    </row>
    <row r="285" spans="1:8" x14ac:dyDescent="0.35">
      <c r="A285" s="10">
        <v>45078</v>
      </c>
      <c r="B285" s="32">
        <f>'Com Ajuste Sazonal'!B285/'Com Ajuste Sazonal'!B284-1</f>
        <v>-1.2589625340827526E-3</v>
      </c>
      <c r="C285" s="33">
        <f>'Com Ajuste Sazonal'!C285/'Com Ajuste Sazonal'!C284-1</f>
        <v>-1.020973871532993E-3</v>
      </c>
      <c r="D285" s="32">
        <f>'Com Ajuste Sazonal'!D285/'Com Ajuste Sazonal'!D284-1</f>
        <v>1.9542367241480507E-2</v>
      </c>
      <c r="E285" s="33">
        <f>'Com Ajuste Sazonal'!E285/'Com Ajuste Sazonal'!E284-1</f>
        <v>4.7385654050563275E-2</v>
      </c>
      <c r="F285" s="32">
        <f>'Com Ajuste Sazonal'!F285/'Com Ajuste Sazonal'!F284-1</f>
        <v>2.6502239416547058E-2</v>
      </c>
      <c r="G285" s="33">
        <f>'Com Ajuste Sazonal'!G285/'Com Ajuste Sazonal'!G284-1</f>
        <v>-5.2136178449339043E-3</v>
      </c>
      <c r="H285" s="34">
        <f>'Com Ajuste Sazonal'!H285/'Com Ajuste Sazonal'!H284-1</f>
        <v>4.348351701764841E-3</v>
      </c>
    </row>
    <row r="286" spans="1:8" x14ac:dyDescent="0.35">
      <c r="A286" s="10">
        <v>45108</v>
      </c>
      <c r="B286" s="32">
        <f>'Com Ajuste Sazonal'!B286/'Com Ajuste Sazonal'!B285-1</f>
        <v>-9.1665093788478869E-3</v>
      </c>
      <c r="C286" s="33">
        <f>'Com Ajuste Sazonal'!C286/'Com Ajuste Sazonal'!C285-1</f>
        <v>6.3905207628380811E-3</v>
      </c>
      <c r="D286" s="32">
        <f>'Com Ajuste Sazonal'!D286/'Com Ajuste Sazonal'!D285-1</f>
        <v>-5.0108087560521986E-3</v>
      </c>
      <c r="E286" s="33">
        <f>'Com Ajuste Sazonal'!E286/'Com Ajuste Sazonal'!E285-1</f>
        <v>1.6335138419744766E-2</v>
      </c>
      <c r="F286" s="32">
        <f>'Com Ajuste Sazonal'!F286/'Com Ajuste Sazonal'!F285-1</f>
        <v>-2.4623192160568297E-2</v>
      </c>
      <c r="G286" s="33">
        <f>'Com Ajuste Sazonal'!G286/'Com Ajuste Sazonal'!G285-1</f>
        <v>3.6116472354292828E-3</v>
      </c>
      <c r="H286" s="34">
        <f>'Com Ajuste Sazonal'!H286/'Com Ajuste Sazonal'!H285-1</f>
        <v>4.7774929206223504E-4</v>
      </c>
    </row>
    <row r="287" spans="1:8" x14ac:dyDescent="0.35">
      <c r="A287" s="10">
        <v>45139</v>
      </c>
      <c r="B287" s="32">
        <f>'Com Ajuste Sazonal'!B287/'Com Ajuste Sazonal'!B286-1</f>
        <v>5.6353742761605652E-4</v>
      </c>
      <c r="C287" s="33">
        <f>'Com Ajuste Sazonal'!C287/'Com Ajuste Sazonal'!C286-1</f>
        <v>-8.4188814464258854E-6</v>
      </c>
      <c r="D287" s="32">
        <f>'Com Ajuste Sazonal'!D287/'Com Ajuste Sazonal'!D286-1</f>
        <v>9.1253363793999398E-3</v>
      </c>
      <c r="E287" s="33">
        <f>'Com Ajuste Sazonal'!E287/'Com Ajuste Sazonal'!E286-1</f>
        <v>-1.5035081857665E-3</v>
      </c>
      <c r="F287" s="32">
        <f>'Com Ajuste Sazonal'!F287/'Com Ajuste Sazonal'!F286-1</f>
        <v>-5.5889489744737064E-3</v>
      </c>
      <c r="G287" s="33">
        <f>'Com Ajuste Sazonal'!G287/'Com Ajuste Sazonal'!G286-1</f>
        <v>1.7706609685868013E-3</v>
      </c>
      <c r="H287" s="34">
        <f>'Com Ajuste Sazonal'!H287/'Com Ajuste Sazonal'!H286-1</f>
        <v>-1.4214006377699651E-3</v>
      </c>
    </row>
    <row r="288" spans="1:8" x14ac:dyDescent="0.35">
      <c r="A288" s="10">
        <v>45170</v>
      </c>
      <c r="B288" s="32">
        <f>'Com Ajuste Sazonal'!B288/'Com Ajuste Sazonal'!B287-1</f>
        <v>7.3887215471892809E-3</v>
      </c>
      <c r="C288" s="33">
        <f>'Com Ajuste Sazonal'!C288/'Com Ajuste Sazonal'!C287-1</f>
        <v>1.1843361182526158E-2</v>
      </c>
      <c r="D288" s="32">
        <f>'Com Ajuste Sazonal'!D288/'Com Ajuste Sazonal'!D287-1</f>
        <v>9.8497112773903162E-3</v>
      </c>
      <c r="E288" s="33">
        <f>'Com Ajuste Sazonal'!E288/'Com Ajuste Sazonal'!E287-1</f>
        <v>-3.6517175488495424E-2</v>
      </c>
      <c r="F288" s="32">
        <f>'Com Ajuste Sazonal'!F288/'Com Ajuste Sazonal'!F287-1</f>
        <v>3.0691224255070537E-2</v>
      </c>
      <c r="G288" s="33">
        <f>'Com Ajuste Sazonal'!G288/'Com Ajuste Sazonal'!G287-1</f>
        <v>7.8817067666925311E-4</v>
      </c>
      <c r="H288" s="34">
        <f>'Com Ajuste Sazonal'!H288/'Com Ajuste Sazonal'!H287-1</f>
        <v>2.9164042772273913E-3</v>
      </c>
    </row>
    <row r="289" spans="1:8" x14ac:dyDescent="0.35">
      <c r="A289" s="10">
        <v>45200</v>
      </c>
      <c r="B289" s="32">
        <f>'Com Ajuste Sazonal'!B289/'Com Ajuste Sazonal'!B288-1</f>
        <v>8.8925536534278926E-3</v>
      </c>
      <c r="C289" s="33">
        <f>'Com Ajuste Sazonal'!C289/'Com Ajuste Sazonal'!C288-1</f>
        <v>1.3551868920249621E-3</v>
      </c>
      <c r="D289" s="32">
        <f>'Com Ajuste Sazonal'!D289/'Com Ajuste Sazonal'!D288-1</f>
        <v>6.6837747738308639E-3</v>
      </c>
      <c r="E289" s="33">
        <f>'Com Ajuste Sazonal'!E289/'Com Ajuste Sazonal'!E288-1</f>
        <v>4.0149521093806984E-2</v>
      </c>
      <c r="F289" s="32">
        <f>'Com Ajuste Sazonal'!F289/'Com Ajuste Sazonal'!F288-1</f>
        <v>5.1282911235133177E-3</v>
      </c>
      <c r="G289" s="33">
        <f>'Com Ajuste Sazonal'!G289/'Com Ajuste Sazonal'!G288-1</f>
        <v>-2.7616231846389061E-3</v>
      </c>
      <c r="H289" s="34">
        <f>'Com Ajuste Sazonal'!H289/'Com Ajuste Sazonal'!H288-1</f>
        <v>1.7019031542549579E-2</v>
      </c>
    </row>
    <row r="290" spans="1:8" x14ac:dyDescent="0.35">
      <c r="A290" s="10">
        <v>45231</v>
      </c>
      <c r="B290" s="32">
        <f>'Com Ajuste Sazonal'!B290/'Com Ajuste Sazonal'!B289-1</f>
        <v>7.1171242491785414E-3</v>
      </c>
      <c r="C290" s="33">
        <f>'Com Ajuste Sazonal'!C290/'Com Ajuste Sazonal'!C289-1</f>
        <v>-6.299374528715429E-3</v>
      </c>
      <c r="D290" s="32">
        <f>'Com Ajuste Sazonal'!D290/'Com Ajuste Sazonal'!D289-1</f>
        <v>3.7180631764788252E-2</v>
      </c>
      <c r="E290" s="33">
        <f>'Com Ajuste Sazonal'!E290/'Com Ajuste Sazonal'!E289-1</f>
        <v>2.8993020469968656E-2</v>
      </c>
      <c r="F290" s="32">
        <f>'Com Ajuste Sazonal'!F290/'Com Ajuste Sazonal'!F289-1</f>
        <v>1.6217905064663807E-2</v>
      </c>
      <c r="G290" s="33">
        <f>'Com Ajuste Sazonal'!G290/'Com Ajuste Sazonal'!G289-1</f>
        <v>-1.924545513781184E-2</v>
      </c>
      <c r="H290" s="34">
        <f>'Com Ajuste Sazonal'!H290/'Com Ajuste Sazonal'!H289-1</f>
        <v>8.670333698250321E-3</v>
      </c>
    </row>
    <row r="291" spans="1:8" ht="15" thickBot="1" x14ac:dyDescent="0.4">
      <c r="A291" s="14">
        <v>45261</v>
      </c>
      <c r="B291" s="35">
        <f>'Com Ajuste Sazonal'!B291/'Com Ajuste Sazonal'!B290-1</f>
        <v>-4.2259259505289526E-3</v>
      </c>
      <c r="C291" s="36">
        <f>'Com Ajuste Sazonal'!C291/'Com Ajuste Sazonal'!C290-1</f>
        <v>-5.7571161739636834E-3</v>
      </c>
      <c r="D291" s="35">
        <f>'Com Ajuste Sazonal'!D291/'Com Ajuste Sazonal'!D290-1</f>
        <v>-1.8376041510503871E-4</v>
      </c>
      <c r="E291" s="36">
        <f>'Com Ajuste Sazonal'!E291/'Com Ajuste Sazonal'!E290-1</f>
        <v>-1.3108907396548908E-2</v>
      </c>
      <c r="F291" s="35">
        <f>'Com Ajuste Sazonal'!F291/'Com Ajuste Sazonal'!F290-1</f>
        <v>1.9849975971082401E-3</v>
      </c>
      <c r="G291" s="36">
        <f>'Com Ajuste Sazonal'!G291/'Com Ajuste Sazonal'!G290-1</f>
        <v>2.5181309146378617E-2</v>
      </c>
      <c r="H291" s="37">
        <f>'Com Ajuste Sazonal'!H291/'Com Ajuste Sazonal'!H290-1</f>
        <v>-4.6117943622624447E-3</v>
      </c>
    </row>
    <row r="292" spans="1:8" x14ac:dyDescent="0.35">
      <c r="A292" s="6">
        <v>45292</v>
      </c>
      <c r="B292" s="39">
        <f>'Com Ajuste Sazonal'!B292/'Com Ajuste Sazonal'!B291-1</f>
        <v>-2.417121313028292E-3</v>
      </c>
      <c r="C292" s="39">
        <f>'Com Ajuste Sazonal'!C292/'Com Ajuste Sazonal'!C291-1</f>
        <v>1.4328951947023993E-2</v>
      </c>
      <c r="D292" s="39">
        <f>'Com Ajuste Sazonal'!D292/'Com Ajuste Sazonal'!D291-1</f>
        <v>-1.7782087805255586E-2</v>
      </c>
      <c r="E292" s="39">
        <f>'Com Ajuste Sazonal'!E292/'Com Ajuste Sazonal'!E291-1</f>
        <v>5.7741033483742488E-3</v>
      </c>
      <c r="F292" s="39">
        <f>'Com Ajuste Sazonal'!F292/'Com Ajuste Sazonal'!F291-1</f>
        <v>1.6602219984628297E-2</v>
      </c>
      <c r="G292" s="39">
        <f>'Com Ajuste Sazonal'!G292/'Com Ajuste Sazonal'!G291-1</f>
        <v>1.2271672112534215E-2</v>
      </c>
      <c r="H292" s="34">
        <f>'Com Ajuste Sazonal'!H292/'Com Ajuste Sazonal'!H291-1</f>
        <v>8.7763238167548607E-3</v>
      </c>
    </row>
    <row r="293" spans="1:8" x14ac:dyDescent="0.35">
      <c r="A293" s="10">
        <v>45323</v>
      </c>
      <c r="B293" s="32">
        <f>'Com Ajuste Sazonal'!B293/'Com Ajuste Sazonal'!B292-1</f>
        <v>-8.0134367166976306E-3</v>
      </c>
      <c r="C293" s="33">
        <f>'Com Ajuste Sazonal'!C293/'Com Ajuste Sazonal'!C292-1</f>
        <v>3.4005250551638611E-3</v>
      </c>
      <c r="D293" s="32">
        <f>'Com Ajuste Sazonal'!D293/'Com Ajuste Sazonal'!D292-1</f>
        <v>1.6896342018894561E-2</v>
      </c>
      <c r="E293" s="33">
        <f>'Com Ajuste Sazonal'!E293/'Com Ajuste Sazonal'!E292-1</f>
        <v>6.3116088006940352E-3</v>
      </c>
      <c r="F293" s="32">
        <f>'Com Ajuste Sazonal'!F293/'Com Ajuste Sazonal'!F292-1</f>
        <v>-1.4754535517845779E-3</v>
      </c>
      <c r="G293" s="33">
        <f>'Com Ajuste Sazonal'!G293/'Com Ajuste Sazonal'!G292-1</f>
        <v>-3.7713139931959017E-2</v>
      </c>
      <c r="H293" s="34">
        <f>'Com Ajuste Sazonal'!H293/'Com Ajuste Sazonal'!H292-1</f>
        <v>-5.1819888016141347E-3</v>
      </c>
    </row>
    <row r="294" spans="1:8" x14ac:dyDescent="0.35">
      <c r="A294" s="10">
        <v>45352</v>
      </c>
      <c r="B294" s="32">
        <f>'Com Ajuste Sazonal'!B294/'Com Ajuste Sazonal'!B293-1</f>
        <v>7.4737122396082434E-3</v>
      </c>
      <c r="C294" s="33">
        <f>'Com Ajuste Sazonal'!C294/'Com Ajuste Sazonal'!C293-1</f>
        <v>3.3249598195288499E-3</v>
      </c>
      <c r="D294" s="32">
        <f>'Com Ajuste Sazonal'!D294/'Com Ajuste Sazonal'!D293-1</f>
        <v>-9.0747199560308189E-3</v>
      </c>
      <c r="E294" s="33">
        <f>'Com Ajuste Sazonal'!E294/'Com Ajuste Sazonal'!E293-1</f>
        <v>-3.2623919458229511E-2</v>
      </c>
      <c r="F294" s="32">
        <f>'Com Ajuste Sazonal'!F294/'Com Ajuste Sazonal'!F293-1</f>
        <v>-1.4519548932860782E-2</v>
      </c>
      <c r="G294" s="33">
        <f>'Com Ajuste Sazonal'!G294/'Com Ajuste Sazonal'!G293-1</f>
        <v>5.4514221998092083E-3</v>
      </c>
      <c r="H294" s="34">
        <f>'Com Ajuste Sazonal'!H294/'Com Ajuste Sazonal'!H293-1</f>
        <v>4.2940862950604508E-3</v>
      </c>
    </row>
    <row r="295" spans="1:8" x14ac:dyDescent="0.35">
      <c r="A295" s="10">
        <v>45383</v>
      </c>
      <c r="B295" s="32">
        <f>'Com Ajuste Sazonal'!B295/'Com Ajuste Sazonal'!B294-1</f>
        <v>5.209070987671538E-3</v>
      </c>
      <c r="C295" s="33">
        <f>'Com Ajuste Sazonal'!C295/'Com Ajuste Sazonal'!C294-1</f>
        <v>9.8244609826931839E-3</v>
      </c>
      <c r="D295" s="32">
        <f>'Com Ajuste Sazonal'!D295/'Com Ajuste Sazonal'!D294-1</f>
        <v>6.7107698510142644E-3</v>
      </c>
      <c r="E295" s="33">
        <f>'Com Ajuste Sazonal'!E295/'Com Ajuste Sazonal'!E294-1</f>
        <v>4.8133146770747981E-3</v>
      </c>
      <c r="F295" s="32">
        <f>'Com Ajuste Sazonal'!F295/'Com Ajuste Sazonal'!F294-1</f>
        <v>-1.5049136390708928E-2</v>
      </c>
      <c r="G295" s="33">
        <f>'Com Ajuste Sazonal'!G295/'Com Ajuste Sazonal'!G294-1</f>
        <v>1.4243479733842879E-2</v>
      </c>
      <c r="H295" s="34">
        <f>'Com Ajuste Sazonal'!H295/'Com Ajuste Sazonal'!H294-1</f>
        <v>2.0145131593198862E-3</v>
      </c>
    </row>
    <row r="296" spans="1:8" x14ac:dyDescent="0.35">
      <c r="A296" s="10">
        <v>45413</v>
      </c>
      <c r="B296" s="32">
        <f>'Com Ajuste Sazonal'!B296/'Com Ajuste Sazonal'!B295-1</f>
        <v>6.7907288412383249E-3</v>
      </c>
      <c r="C296" s="33">
        <f>'Com Ajuste Sazonal'!C296/'Com Ajuste Sazonal'!C295-1</f>
        <v>-1.2669054964145166E-2</v>
      </c>
      <c r="D296" s="32">
        <f>'Com Ajuste Sazonal'!D296/'Com Ajuste Sazonal'!D295-1</f>
        <v>4.4537321547328812E-3</v>
      </c>
      <c r="E296" s="33">
        <f>'Com Ajuste Sazonal'!E296/'Com Ajuste Sazonal'!E295-1</f>
        <v>-1.5544884479741117E-2</v>
      </c>
      <c r="F296" s="32">
        <f>'Com Ajuste Sazonal'!F296/'Com Ajuste Sazonal'!F295-1</f>
        <v>2.0041028400905159E-2</v>
      </c>
      <c r="G296" s="33">
        <f>'Com Ajuste Sazonal'!G296/'Com Ajuste Sazonal'!G295-1</f>
        <v>-1.2973524511127876E-2</v>
      </c>
      <c r="H296" s="34">
        <f>'Com Ajuste Sazonal'!H296/'Com Ajuste Sazonal'!H295-1</f>
        <v>-6.5634292686910234E-3</v>
      </c>
    </row>
    <row r="297" spans="1:8" x14ac:dyDescent="0.35">
      <c r="A297" s="10">
        <v>45444</v>
      </c>
      <c r="B297" s="32"/>
      <c r="C297" s="33"/>
      <c r="D297" s="32"/>
      <c r="E297" s="33"/>
      <c r="F297" s="32"/>
      <c r="G297" s="33"/>
      <c r="H297" s="34"/>
    </row>
    <row r="298" spans="1:8" x14ac:dyDescent="0.35">
      <c r="A298" s="10">
        <v>45474</v>
      </c>
      <c r="B298" s="32"/>
      <c r="C298" s="33"/>
      <c r="D298" s="32"/>
      <c r="E298" s="33"/>
      <c r="F298" s="32"/>
      <c r="G298" s="33"/>
      <c r="H298" s="34"/>
    </row>
    <row r="299" spans="1:8" x14ac:dyDescent="0.35">
      <c r="A299" s="10">
        <v>45505</v>
      </c>
      <c r="B299" s="32"/>
      <c r="C299" s="33"/>
      <c r="D299" s="32"/>
      <c r="E299" s="33"/>
      <c r="F299" s="32"/>
      <c r="G299" s="33"/>
      <c r="H299" s="34"/>
    </row>
    <row r="300" spans="1:8" x14ac:dyDescent="0.35">
      <c r="A300" s="10">
        <v>45536</v>
      </c>
      <c r="B300" s="32"/>
      <c r="C300" s="33"/>
      <c r="D300" s="32"/>
      <c r="E300" s="33"/>
      <c r="F300" s="32"/>
      <c r="G300" s="33"/>
      <c r="H300" s="34"/>
    </row>
    <row r="301" spans="1:8" x14ac:dyDescent="0.35">
      <c r="A301" s="10">
        <v>45566</v>
      </c>
      <c r="B301" s="32"/>
      <c r="C301" s="33"/>
      <c r="D301" s="32"/>
      <c r="E301" s="33"/>
      <c r="F301" s="32"/>
      <c r="G301" s="33"/>
      <c r="H301" s="34"/>
    </row>
    <row r="302" spans="1:8" x14ac:dyDescent="0.35">
      <c r="A302" s="10">
        <v>45597</v>
      </c>
      <c r="B302" s="32"/>
      <c r="C302" s="33"/>
      <c r="D302" s="32"/>
      <c r="E302" s="33"/>
      <c r="F302" s="32"/>
      <c r="G302" s="33"/>
      <c r="H302" s="34"/>
    </row>
    <row r="303" spans="1:8" ht="15" thickBot="1" x14ac:dyDescent="0.4">
      <c r="A303" s="14">
        <v>45627</v>
      </c>
      <c r="B303" s="35"/>
      <c r="C303" s="36"/>
      <c r="D303" s="35"/>
      <c r="E303" s="36"/>
      <c r="F303" s="35"/>
      <c r="G303" s="36"/>
      <c r="H303" s="37"/>
    </row>
    <row r="304" spans="1:8" x14ac:dyDescent="0.35">
      <c r="A304" s="1" t="s">
        <v>8</v>
      </c>
    </row>
  </sheetData>
  <mergeCells count="1">
    <mergeCell ref="A2:H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3"/>
  <sheetViews>
    <sheetView workbookViewId="0">
      <pane xSplit="1" ySplit="3" topLeftCell="B288" activePane="bottomRight" state="frozen"/>
      <selection pane="topRight" activeCell="B1" sqref="B1"/>
      <selection pane="bottomLeft" activeCell="A4" sqref="A4"/>
      <selection pane="bottomRight" activeCell="H297" sqref="H297"/>
    </sheetView>
  </sheetViews>
  <sheetFormatPr defaultColWidth="9.1796875" defaultRowHeight="14.5" x14ac:dyDescent="0.35"/>
  <cols>
    <col min="1" max="1" width="18.81640625" style="1" customWidth="1"/>
    <col min="2" max="2" width="15.6328125" style="1" customWidth="1"/>
    <col min="3" max="3" width="17.81640625" style="1" customWidth="1"/>
    <col min="4" max="4" width="14.81640625" style="1" customWidth="1"/>
    <col min="5" max="8" width="13.81640625" style="1" customWidth="1"/>
    <col min="9" max="16384" width="9.1796875" style="1"/>
  </cols>
  <sheetData>
    <row r="1" spans="1:9" ht="50" customHeight="1" x14ac:dyDescent="0.35"/>
    <row r="2" spans="1:9" ht="16" customHeight="1" thickBot="1" x14ac:dyDescent="0.4">
      <c r="A2" s="43" t="s">
        <v>7</v>
      </c>
      <c r="B2" s="43"/>
      <c r="C2" s="43"/>
      <c r="D2" s="43"/>
      <c r="E2" s="43"/>
      <c r="F2" s="43"/>
      <c r="G2" s="43"/>
      <c r="H2" s="43"/>
    </row>
    <row r="3" spans="1:9" ht="56.5" thickBot="1" x14ac:dyDescent="0.4">
      <c r="A3" s="2" t="s">
        <v>5</v>
      </c>
      <c r="B3" s="3" t="s">
        <v>10</v>
      </c>
      <c r="C3" s="2" t="s">
        <v>11</v>
      </c>
      <c r="D3" s="4" t="s">
        <v>0</v>
      </c>
      <c r="E3" s="2" t="s">
        <v>1</v>
      </c>
      <c r="F3" s="4" t="s">
        <v>2</v>
      </c>
      <c r="G3" s="2" t="s">
        <v>3</v>
      </c>
      <c r="H3" s="5" t="s">
        <v>4</v>
      </c>
    </row>
    <row r="4" spans="1:9" x14ac:dyDescent="0.35">
      <c r="A4" s="6">
        <v>36526</v>
      </c>
      <c r="B4" s="7" t="s">
        <v>6</v>
      </c>
      <c r="C4" s="8" t="s">
        <v>6</v>
      </c>
      <c r="D4" s="7" t="s">
        <v>6</v>
      </c>
      <c r="E4" s="8" t="s">
        <v>6</v>
      </c>
      <c r="F4" s="7" t="s">
        <v>6</v>
      </c>
      <c r="G4" s="8" t="s">
        <v>6</v>
      </c>
      <c r="H4" s="9" t="s">
        <v>6</v>
      </c>
      <c r="I4" s="18"/>
    </row>
    <row r="5" spans="1:9" x14ac:dyDescent="0.35">
      <c r="A5" s="10">
        <v>36557</v>
      </c>
      <c r="B5" s="32" t="s">
        <v>6</v>
      </c>
      <c r="C5" s="33" t="s">
        <v>6</v>
      </c>
      <c r="D5" s="32" t="s">
        <v>6</v>
      </c>
      <c r="E5" s="33" t="s">
        <v>6</v>
      </c>
      <c r="F5" s="32" t="s">
        <v>6</v>
      </c>
      <c r="G5" s="33" t="s">
        <v>6</v>
      </c>
      <c r="H5" s="34" t="s">
        <v>6</v>
      </c>
      <c r="I5" s="18"/>
    </row>
    <row r="6" spans="1:9" x14ac:dyDescent="0.35">
      <c r="A6" s="10">
        <v>36586</v>
      </c>
      <c r="B6" s="32" t="s">
        <v>6</v>
      </c>
      <c r="C6" s="33" t="s">
        <v>6</v>
      </c>
      <c r="D6" s="32" t="s">
        <v>6</v>
      </c>
      <c r="E6" s="33" t="s">
        <v>6</v>
      </c>
      <c r="F6" s="32" t="s">
        <v>6</v>
      </c>
      <c r="G6" s="33" t="s">
        <v>6</v>
      </c>
      <c r="H6" s="34" t="s">
        <v>6</v>
      </c>
      <c r="I6" s="18"/>
    </row>
    <row r="7" spans="1:9" x14ac:dyDescent="0.35">
      <c r="A7" s="10">
        <v>36617</v>
      </c>
      <c r="B7" s="32" t="s">
        <v>6</v>
      </c>
      <c r="C7" s="33" t="s">
        <v>6</v>
      </c>
      <c r="D7" s="32" t="s">
        <v>6</v>
      </c>
      <c r="E7" s="33" t="s">
        <v>6</v>
      </c>
      <c r="F7" s="32" t="s">
        <v>6</v>
      </c>
      <c r="G7" s="33" t="s">
        <v>6</v>
      </c>
      <c r="H7" s="34" t="s">
        <v>6</v>
      </c>
      <c r="I7" s="18"/>
    </row>
    <row r="8" spans="1:9" x14ac:dyDescent="0.35">
      <c r="A8" s="10">
        <v>36647</v>
      </c>
      <c r="B8" s="32" t="s">
        <v>6</v>
      </c>
      <c r="C8" s="33" t="s">
        <v>6</v>
      </c>
      <c r="D8" s="32" t="s">
        <v>6</v>
      </c>
      <c r="E8" s="33" t="s">
        <v>6</v>
      </c>
      <c r="F8" s="32" t="s">
        <v>6</v>
      </c>
      <c r="G8" s="33" t="s">
        <v>6</v>
      </c>
      <c r="H8" s="34" t="s">
        <v>6</v>
      </c>
      <c r="I8" s="18"/>
    </row>
    <row r="9" spans="1:9" x14ac:dyDescent="0.35">
      <c r="A9" s="10">
        <v>36678</v>
      </c>
      <c r="B9" s="32" t="s">
        <v>6</v>
      </c>
      <c r="C9" s="33" t="s">
        <v>6</v>
      </c>
      <c r="D9" s="32" t="s">
        <v>6</v>
      </c>
      <c r="E9" s="33" t="s">
        <v>6</v>
      </c>
      <c r="F9" s="32" t="s">
        <v>6</v>
      </c>
      <c r="G9" s="33" t="s">
        <v>6</v>
      </c>
      <c r="H9" s="34" t="s">
        <v>6</v>
      </c>
      <c r="I9" s="18"/>
    </row>
    <row r="10" spans="1:9" x14ac:dyDescent="0.35">
      <c r="A10" s="10">
        <v>36708</v>
      </c>
      <c r="B10" s="32" t="s">
        <v>6</v>
      </c>
      <c r="C10" s="33" t="s">
        <v>6</v>
      </c>
      <c r="D10" s="32" t="s">
        <v>6</v>
      </c>
      <c r="E10" s="33" t="s">
        <v>6</v>
      </c>
      <c r="F10" s="32" t="s">
        <v>6</v>
      </c>
      <c r="G10" s="33" t="s">
        <v>6</v>
      </c>
      <c r="H10" s="34" t="s">
        <v>6</v>
      </c>
      <c r="I10" s="18"/>
    </row>
    <row r="11" spans="1:9" x14ac:dyDescent="0.35">
      <c r="A11" s="10">
        <v>36739</v>
      </c>
      <c r="B11" s="32" t="s">
        <v>6</v>
      </c>
      <c r="C11" s="33" t="s">
        <v>6</v>
      </c>
      <c r="D11" s="32" t="s">
        <v>6</v>
      </c>
      <c r="E11" s="33" t="s">
        <v>6</v>
      </c>
      <c r="F11" s="32" t="s">
        <v>6</v>
      </c>
      <c r="G11" s="33" t="s">
        <v>6</v>
      </c>
      <c r="H11" s="34" t="s">
        <v>6</v>
      </c>
      <c r="I11" s="18"/>
    </row>
    <row r="12" spans="1:9" x14ac:dyDescent="0.35">
      <c r="A12" s="10">
        <v>36770</v>
      </c>
      <c r="B12" s="32" t="s">
        <v>6</v>
      </c>
      <c r="C12" s="33" t="s">
        <v>6</v>
      </c>
      <c r="D12" s="32" t="s">
        <v>6</v>
      </c>
      <c r="E12" s="33" t="s">
        <v>6</v>
      </c>
      <c r="F12" s="32" t="s">
        <v>6</v>
      </c>
      <c r="G12" s="33" t="s">
        <v>6</v>
      </c>
      <c r="H12" s="34" t="s">
        <v>6</v>
      </c>
      <c r="I12" s="18"/>
    </row>
    <row r="13" spans="1:9" x14ac:dyDescent="0.35">
      <c r="A13" s="10">
        <v>36800</v>
      </c>
      <c r="B13" s="32" t="s">
        <v>6</v>
      </c>
      <c r="C13" s="33" t="s">
        <v>6</v>
      </c>
      <c r="D13" s="32" t="s">
        <v>6</v>
      </c>
      <c r="E13" s="33" t="s">
        <v>6</v>
      </c>
      <c r="F13" s="32" t="s">
        <v>6</v>
      </c>
      <c r="G13" s="33" t="s">
        <v>6</v>
      </c>
      <c r="H13" s="34" t="s">
        <v>6</v>
      </c>
      <c r="I13" s="18"/>
    </row>
    <row r="14" spans="1:9" x14ac:dyDescent="0.35">
      <c r="A14" s="10">
        <v>36831</v>
      </c>
      <c r="B14" s="32" t="s">
        <v>6</v>
      </c>
      <c r="C14" s="33" t="s">
        <v>6</v>
      </c>
      <c r="D14" s="32" t="s">
        <v>6</v>
      </c>
      <c r="E14" s="33" t="s">
        <v>6</v>
      </c>
      <c r="F14" s="32" t="s">
        <v>6</v>
      </c>
      <c r="G14" s="33" t="s">
        <v>6</v>
      </c>
      <c r="H14" s="34" t="s">
        <v>6</v>
      </c>
      <c r="I14" s="18"/>
    </row>
    <row r="15" spans="1:9" ht="15" thickBot="1" x14ac:dyDescent="0.4">
      <c r="A15" s="14">
        <v>36861</v>
      </c>
      <c r="B15" s="35" t="s">
        <v>6</v>
      </c>
      <c r="C15" s="36" t="s">
        <v>6</v>
      </c>
      <c r="D15" s="35" t="s">
        <v>6</v>
      </c>
      <c r="E15" s="36" t="s">
        <v>6</v>
      </c>
      <c r="F15" s="35" t="s">
        <v>6</v>
      </c>
      <c r="G15" s="36" t="s">
        <v>6</v>
      </c>
      <c r="H15" s="37" t="s">
        <v>6</v>
      </c>
      <c r="I15" s="18"/>
    </row>
    <row r="16" spans="1:9" x14ac:dyDescent="0.35">
      <c r="A16" s="6">
        <v>36892</v>
      </c>
      <c r="B16" s="38">
        <f>'Sem Ajuste Sazonal'!B16/'Sem Ajuste Sazonal'!B4-1</f>
        <v>0.10468681158216464</v>
      </c>
      <c r="C16" s="39">
        <f>'Sem Ajuste Sazonal'!C16/'Sem Ajuste Sazonal'!C4-1</f>
        <v>0.49425531110820375</v>
      </c>
      <c r="D16" s="38">
        <f>'Sem Ajuste Sazonal'!D16/'Sem Ajuste Sazonal'!D4-1</f>
        <v>2.0042735500891418E-3</v>
      </c>
      <c r="E16" s="39">
        <f>'Sem Ajuste Sazonal'!E16/'Sem Ajuste Sazonal'!E4-1</f>
        <v>0.26154567811614005</v>
      </c>
      <c r="F16" s="38">
        <f>'Sem Ajuste Sazonal'!F16/'Sem Ajuste Sazonal'!F4-1</f>
        <v>9.2904557924553988E-2</v>
      </c>
      <c r="G16" s="39">
        <f>'Sem Ajuste Sazonal'!G16/'Sem Ajuste Sazonal'!G4-1</f>
        <v>2.8707522018927012E-2</v>
      </c>
      <c r="H16" s="40">
        <f>'Sem Ajuste Sazonal'!H16/'Sem Ajuste Sazonal'!H4-1</f>
        <v>0.20172953930278603</v>
      </c>
      <c r="I16" s="18"/>
    </row>
    <row r="17" spans="1:9" x14ac:dyDescent="0.35">
      <c r="A17" s="10">
        <v>36923</v>
      </c>
      <c r="B17" s="32">
        <f>'Sem Ajuste Sazonal'!B17/'Sem Ajuste Sazonal'!B5-1</f>
        <v>8.3498079775981005E-2</v>
      </c>
      <c r="C17" s="33">
        <f>'Sem Ajuste Sazonal'!C17/'Sem Ajuste Sazonal'!C5-1</f>
        <v>0.25177069000066687</v>
      </c>
      <c r="D17" s="32">
        <f>'Sem Ajuste Sazonal'!D17/'Sem Ajuste Sazonal'!D5-1</f>
        <v>-2.7260953507232788E-2</v>
      </c>
      <c r="E17" s="33">
        <f>'Sem Ajuste Sazonal'!E17/'Sem Ajuste Sazonal'!E5-1</f>
        <v>-6.6248297770411191E-2</v>
      </c>
      <c r="F17" s="32">
        <f>'Sem Ajuste Sazonal'!F17/'Sem Ajuste Sazonal'!F5-1</f>
        <v>3.4796186774797011E-3</v>
      </c>
      <c r="G17" s="33">
        <f>'Sem Ajuste Sazonal'!G17/'Sem Ajuste Sazonal'!G5-1</f>
        <v>-1.8764708240055494E-2</v>
      </c>
      <c r="H17" s="34">
        <f>'Sem Ajuste Sazonal'!H17/'Sem Ajuste Sazonal'!H5-1</f>
        <v>2.6640459917989023E-2</v>
      </c>
      <c r="I17" s="18"/>
    </row>
    <row r="18" spans="1:9" x14ac:dyDescent="0.35">
      <c r="A18" s="10">
        <v>36951</v>
      </c>
      <c r="B18" s="32">
        <f>'Sem Ajuste Sazonal'!B18/'Sem Ajuste Sazonal'!B6-1</f>
        <v>9.9199459555056269E-2</v>
      </c>
      <c r="C18" s="33">
        <f>'Sem Ajuste Sazonal'!C18/'Sem Ajuste Sazonal'!C6-1</f>
        <v>0.34526932073701033</v>
      </c>
      <c r="D18" s="32">
        <f>'Sem Ajuste Sazonal'!D18/'Sem Ajuste Sazonal'!D6-1</f>
        <v>1.4455783394258015E-2</v>
      </c>
      <c r="E18" s="33">
        <f>'Sem Ajuste Sazonal'!E18/'Sem Ajuste Sazonal'!E6-1</f>
        <v>0.19812104119929397</v>
      </c>
      <c r="F18" s="32">
        <f>'Sem Ajuste Sazonal'!F18/'Sem Ajuste Sazonal'!F6-1</f>
        <v>2.8600739801670327E-2</v>
      </c>
      <c r="G18" s="33">
        <f>'Sem Ajuste Sazonal'!G18/'Sem Ajuste Sazonal'!G6-1</f>
        <v>5.2046069695598218E-2</v>
      </c>
      <c r="H18" s="34">
        <f>'Sem Ajuste Sazonal'!H18/'Sem Ajuste Sazonal'!H6-1</f>
        <v>0.15711712407909317</v>
      </c>
      <c r="I18" s="18"/>
    </row>
    <row r="19" spans="1:9" x14ac:dyDescent="0.35">
      <c r="A19" s="10">
        <v>36982</v>
      </c>
      <c r="B19" s="32">
        <f>'Sem Ajuste Sazonal'!B19/'Sem Ajuste Sazonal'!B7-1</f>
        <v>9.3462482645800815E-2</v>
      </c>
      <c r="C19" s="33">
        <f>'Sem Ajuste Sazonal'!C19/'Sem Ajuste Sazonal'!C7-1</f>
        <v>0.13812759478316594</v>
      </c>
      <c r="D19" s="32">
        <f>'Sem Ajuste Sazonal'!D19/'Sem Ajuste Sazonal'!D7-1</f>
        <v>-1.508711291443432E-2</v>
      </c>
      <c r="E19" s="33">
        <f>'Sem Ajuste Sazonal'!E19/'Sem Ajuste Sazonal'!E7-1</f>
        <v>6.8280178300611283E-2</v>
      </c>
      <c r="F19" s="32">
        <f>'Sem Ajuste Sazonal'!F19/'Sem Ajuste Sazonal'!F7-1</f>
        <v>-5.7417462730667057E-2</v>
      </c>
      <c r="G19" s="33">
        <f>'Sem Ajuste Sazonal'!G19/'Sem Ajuste Sazonal'!G7-1</f>
        <v>1.1128177780082904E-2</v>
      </c>
      <c r="H19" s="34">
        <f>'Sem Ajuste Sazonal'!H19/'Sem Ajuste Sazonal'!H7-1</f>
        <v>6.9535305375693301E-2</v>
      </c>
      <c r="I19" s="18"/>
    </row>
    <row r="20" spans="1:9" x14ac:dyDescent="0.35">
      <c r="A20" s="10">
        <v>37012</v>
      </c>
      <c r="B20" s="32">
        <f>'Sem Ajuste Sazonal'!B20/'Sem Ajuste Sazonal'!B8-1</f>
        <v>0.11911241145609508</v>
      </c>
      <c r="C20" s="33">
        <f>'Sem Ajuste Sazonal'!C20/'Sem Ajuste Sazonal'!C8-1</f>
        <v>2.4577779058498228E-2</v>
      </c>
      <c r="D20" s="32">
        <f>'Sem Ajuste Sazonal'!D20/'Sem Ajuste Sazonal'!D8-1</f>
        <v>-2.6491938837473472E-2</v>
      </c>
      <c r="E20" s="33">
        <f>'Sem Ajuste Sazonal'!E20/'Sem Ajuste Sazonal'!E8-1</f>
        <v>-3.9657873634366014E-2</v>
      </c>
      <c r="F20" s="32">
        <f>'Sem Ajuste Sazonal'!F20/'Sem Ajuste Sazonal'!F8-1</f>
        <v>-6.0512826062807612E-2</v>
      </c>
      <c r="G20" s="33">
        <f>'Sem Ajuste Sazonal'!G20/'Sem Ajuste Sazonal'!G8-1</f>
        <v>2.3719605602683158E-2</v>
      </c>
      <c r="H20" s="34">
        <f>'Sem Ajuste Sazonal'!H20/'Sem Ajuste Sazonal'!H8-1</f>
        <v>1.738300702545259E-2</v>
      </c>
      <c r="I20" s="18"/>
    </row>
    <row r="21" spans="1:9" x14ac:dyDescent="0.35">
      <c r="A21" s="10">
        <v>37043</v>
      </c>
      <c r="B21" s="32">
        <f>'Sem Ajuste Sazonal'!B21/'Sem Ajuste Sazonal'!B9-1</f>
        <v>3.2756768905743305E-2</v>
      </c>
      <c r="C21" s="33">
        <f>'Sem Ajuste Sazonal'!C21/'Sem Ajuste Sazonal'!C9-1</f>
        <v>-6.8226550427199717E-2</v>
      </c>
      <c r="D21" s="32">
        <f>'Sem Ajuste Sazonal'!D21/'Sem Ajuste Sazonal'!D9-1</f>
        <v>-2.2295746790767845E-2</v>
      </c>
      <c r="E21" s="33">
        <f>'Sem Ajuste Sazonal'!E21/'Sem Ajuste Sazonal'!E9-1</f>
        <v>-2.3212843687408724E-2</v>
      </c>
      <c r="F21" s="32">
        <f>'Sem Ajuste Sazonal'!F21/'Sem Ajuste Sazonal'!F9-1</f>
        <v>-0.10964572273032613</v>
      </c>
      <c r="G21" s="33">
        <f>'Sem Ajuste Sazonal'!G21/'Sem Ajuste Sazonal'!G9-1</f>
        <v>-1.7587285276065012E-3</v>
      </c>
      <c r="H21" s="34">
        <f>'Sem Ajuste Sazonal'!H21/'Sem Ajuste Sazonal'!H9-1</f>
        <v>-1.6608449687416593E-2</v>
      </c>
      <c r="I21" s="18"/>
    </row>
    <row r="22" spans="1:9" x14ac:dyDescent="0.35">
      <c r="A22" s="10">
        <v>37073</v>
      </c>
      <c r="B22" s="32">
        <f>'Sem Ajuste Sazonal'!B22/'Sem Ajuste Sazonal'!B10-1</f>
        <v>3.8606276639302495E-2</v>
      </c>
      <c r="C22" s="33">
        <f>'Sem Ajuste Sazonal'!C22/'Sem Ajuste Sazonal'!C10-1</f>
        <v>-0.11470269298970781</v>
      </c>
      <c r="D22" s="32">
        <f>'Sem Ajuste Sazonal'!D22/'Sem Ajuste Sazonal'!D10-1</f>
        <v>1.688859083183214E-2</v>
      </c>
      <c r="E22" s="33">
        <f>'Sem Ajuste Sazonal'!E22/'Sem Ajuste Sazonal'!E10-1</f>
        <v>-4.4709895472366146E-2</v>
      </c>
      <c r="F22" s="32">
        <f>'Sem Ajuste Sazonal'!F22/'Sem Ajuste Sazonal'!F10-1</f>
        <v>-0.12947758028179557</v>
      </c>
      <c r="G22" s="33">
        <f>'Sem Ajuste Sazonal'!G22/'Sem Ajuste Sazonal'!G10-1</f>
        <v>1.9358805810783197E-2</v>
      </c>
      <c r="H22" s="34">
        <f>'Sem Ajuste Sazonal'!H22/'Sem Ajuste Sazonal'!H10-1</f>
        <v>-2.8581414881655887E-2</v>
      </c>
      <c r="I22" s="18"/>
    </row>
    <row r="23" spans="1:9" x14ac:dyDescent="0.35">
      <c r="A23" s="10">
        <v>37104</v>
      </c>
      <c r="B23" s="32">
        <f>'Sem Ajuste Sazonal'!B23/'Sem Ajuste Sazonal'!B11-1</f>
        <v>-1.6454964103168379E-2</v>
      </c>
      <c r="C23" s="33">
        <f>'Sem Ajuste Sazonal'!C23/'Sem Ajuste Sazonal'!C11-1</f>
        <v>-8.0945697984158183E-2</v>
      </c>
      <c r="D23" s="32">
        <f>'Sem Ajuste Sazonal'!D23/'Sem Ajuste Sazonal'!D11-1</f>
        <v>4.6970324545699604E-2</v>
      </c>
      <c r="E23" s="33">
        <f>'Sem Ajuste Sazonal'!E23/'Sem Ajuste Sazonal'!E11-1</f>
        <v>-0.15440951048760776</v>
      </c>
      <c r="F23" s="32">
        <f>'Sem Ajuste Sazonal'!F23/'Sem Ajuste Sazonal'!F11-1</f>
        <v>-6.578043738824324E-2</v>
      </c>
      <c r="G23" s="33">
        <f>'Sem Ajuste Sazonal'!G23/'Sem Ajuste Sazonal'!G11-1</f>
        <v>3.2118628483223777E-2</v>
      </c>
      <c r="H23" s="34">
        <f>'Sem Ajuste Sazonal'!H23/'Sem Ajuste Sazonal'!H11-1</f>
        <v>-7.7687884901134985E-2</v>
      </c>
      <c r="I23" s="18"/>
    </row>
    <row r="24" spans="1:9" x14ac:dyDescent="0.35">
      <c r="A24" s="10">
        <v>37135</v>
      </c>
      <c r="B24" s="32">
        <f>'Sem Ajuste Sazonal'!B24/'Sem Ajuste Sazonal'!B12-1</f>
        <v>-3.1811824188827331E-2</v>
      </c>
      <c r="C24" s="33">
        <f>'Sem Ajuste Sazonal'!C24/'Sem Ajuste Sazonal'!C12-1</f>
        <v>-0.16598199779041733</v>
      </c>
      <c r="D24" s="32">
        <f>'Sem Ajuste Sazonal'!D24/'Sem Ajuste Sazonal'!D12-1</f>
        <v>4.0482791276810204E-2</v>
      </c>
      <c r="E24" s="33">
        <f>'Sem Ajuste Sazonal'!E24/'Sem Ajuste Sazonal'!E12-1</f>
        <v>-0.1991842932738026</v>
      </c>
      <c r="F24" s="32">
        <f>'Sem Ajuste Sazonal'!F24/'Sem Ajuste Sazonal'!F12-1</f>
        <v>-4.9043938232494977E-2</v>
      </c>
      <c r="G24" s="33">
        <f>'Sem Ajuste Sazonal'!G24/'Sem Ajuste Sazonal'!G12-1</f>
        <v>4.5052490252659894E-2</v>
      </c>
      <c r="H24" s="34">
        <f>'Sem Ajuste Sazonal'!H24/'Sem Ajuste Sazonal'!H12-1</f>
        <v>-0.1075327944897756</v>
      </c>
      <c r="I24" s="18"/>
    </row>
    <row r="25" spans="1:9" x14ac:dyDescent="0.35">
      <c r="A25" s="10">
        <v>37165</v>
      </c>
      <c r="B25" s="32">
        <f>'Sem Ajuste Sazonal'!B25/'Sem Ajuste Sazonal'!B13-1</f>
        <v>-3.9295954767162522E-2</v>
      </c>
      <c r="C25" s="33">
        <f>'Sem Ajuste Sazonal'!C25/'Sem Ajuste Sazonal'!C13-1</f>
        <v>-0.1612287993180419</v>
      </c>
      <c r="D25" s="32">
        <f>'Sem Ajuste Sazonal'!D25/'Sem Ajuste Sazonal'!D13-1</f>
        <v>5.578767209169988E-2</v>
      </c>
      <c r="E25" s="33">
        <f>'Sem Ajuste Sazonal'!E25/'Sem Ajuste Sazonal'!E13-1</f>
        <v>-0.13038922201588699</v>
      </c>
      <c r="F25" s="32">
        <f>'Sem Ajuste Sazonal'!F25/'Sem Ajuste Sazonal'!F13-1</f>
        <v>-1.8391944287311501E-2</v>
      </c>
      <c r="G25" s="33">
        <f>'Sem Ajuste Sazonal'!G25/'Sem Ajuste Sazonal'!G13-1</f>
        <v>5.972425733598774E-2</v>
      </c>
      <c r="H25" s="34">
        <f>'Sem Ajuste Sazonal'!H25/'Sem Ajuste Sazonal'!H13-1</f>
        <v>-8.1562210311026062E-2</v>
      </c>
      <c r="I25" s="18"/>
    </row>
    <row r="26" spans="1:9" x14ac:dyDescent="0.35">
      <c r="A26" s="10">
        <v>37196</v>
      </c>
      <c r="B26" s="32">
        <f>'Sem Ajuste Sazonal'!B26/'Sem Ajuste Sazonal'!B14-1</f>
        <v>-6.2540226323671622E-2</v>
      </c>
      <c r="C26" s="33">
        <f>'Sem Ajuste Sazonal'!C26/'Sem Ajuste Sazonal'!C14-1</f>
        <v>-0.233291614450715</v>
      </c>
      <c r="D26" s="32">
        <f>'Sem Ajuste Sazonal'!D26/'Sem Ajuste Sazonal'!D14-1</f>
        <v>2.5808502544709455E-2</v>
      </c>
      <c r="E26" s="33">
        <f>'Sem Ajuste Sazonal'!E26/'Sem Ajuste Sazonal'!E14-1</f>
        <v>-0.20258611330641385</v>
      </c>
      <c r="F26" s="32">
        <f>'Sem Ajuste Sazonal'!F26/'Sem Ajuste Sazonal'!F14-1</f>
        <v>-1.0498309949313445E-2</v>
      </c>
      <c r="G26" s="33">
        <f>'Sem Ajuste Sazonal'!G26/'Sem Ajuste Sazonal'!G14-1</f>
        <v>2.1095648078010676E-2</v>
      </c>
      <c r="H26" s="34">
        <f>'Sem Ajuste Sazonal'!H26/'Sem Ajuste Sazonal'!H14-1</f>
        <v>-0.1330658941044579</v>
      </c>
      <c r="I26" s="18"/>
    </row>
    <row r="27" spans="1:9" ht="15" thickBot="1" x14ac:dyDescent="0.4">
      <c r="A27" s="14">
        <v>37226</v>
      </c>
      <c r="B27" s="35">
        <f>'Sem Ajuste Sazonal'!B27/'Sem Ajuste Sazonal'!B15-1</f>
        <v>-0.10561955686916236</v>
      </c>
      <c r="C27" s="36">
        <f>'Sem Ajuste Sazonal'!C27/'Sem Ajuste Sazonal'!C15-1</f>
        <v>-0.28655162009770352</v>
      </c>
      <c r="D27" s="35">
        <f>'Sem Ajuste Sazonal'!D27/'Sem Ajuste Sazonal'!D15-1</f>
        <v>-4.2139672183238996E-3</v>
      </c>
      <c r="E27" s="36">
        <f>'Sem Ajuste Sazonal'!E27/'Sem Ajuste Sazonal'!E15-1</f>
        <v>-0.21559753026978057</v>
      </c>
      <c r="F27" s="35">
        <f>'Sem Ajuste Sazonal'!F27/'Sem Ajuste Sazonal'!F15-1</f>
        <v>-5.781536965621592E-2</v>
      </c>
      <c r="G27" s="36">
        <f>'Sem Ajuste Sazonal'!G27/'Sem Ajuste Sazonal'!G15-1</f>
        <v>-2.47903796721749E-3</v>
      </c>
      <c r="H27" s="37">
        <f>'Sem Ajuste Sazonal'!H27/'Sem Ajuste Sazonal'!H15-1</f>
        <v>-0.16308131166854911</v>
      </c>
      <c r="I27" s="18"/>
    </row>
    <row r="28" spans="1:9" x14ac:dyDescent="0.35">
      <c r="A28" s="6">
        <v>37257</v>
      </c>
      <c r="B28" s="38">
        <f>'Sem Ajuste Sazonal'!B28/'Sem Ajuste Sazonal'!B16-1</f>
        <v>-0.11913041545968184</v>
      </c>
      <c r="C28" s="39">
        <f>'Sem Ajuste Sazonal'!C28/'Sem Ajuste Sazonal'!C16-1</f>
        <v>-0.21811581645592937</v>
      </c>
      <c r="D28" s="38">
        <f>'Sem Ajuste Sazonal'!D28/'Sem Ajuste Sazonal'!D16-1</f>
        <v>-1.0543563753724117E-2</v>
      </c>
      <c r="E28" s="39">
        <f>'Sem Ajuste Sazonal'!E28/'Sem Ajuste Sazonal'!E16-1</f>
        <v>-0.23701291099975919</v>
      </c>
      <c r="F28" s="38">
        <f>'Sem Ajuste Sazonal'!F28/'Sem Ajuste Sazonal'!F16-1</f>
        <v>-1.1821840115803561E-2</v>
      </c>
      <c r="G28" s="39">
        <f>'Sem Ajuste Sazonal'!G28/'Sem Ajuste Sazonal'!G16-1</f>
        <v>-7.0063197014516021E-3</v>
      </c>
      <c r="H28" s="40">
        <f>'Sem Ajuste Sazonal'!H28/'Sem Ajuste Sazonal'!H16-1</f>
        <v>-0.16525405476231436</v>
      </c>
      <c r="I28" s="18"/>
    </row>
    <row r="29" spans="1:9" x14ac:dyDescent="0.35">
      <c r="A29" s="10">
        <v>37288</v>
      </c>
      <c r="B29" s="32">
        <f>'Sem Ajuste Sazonal'!B29/'Sem Ajuste Sazonal'!B17-1</f>
        <v>-9.7074502919279215E-2</v>
      </c>
      <c r="C29" s="33">
        <f>'Sem Ajuste Sazonal'!C29/'Sem Ajuste Sazonal'!C17-1</f>
        <v>-0.20058211240372548</v>
      </c>
      <c r="D29" s="32">
        <f>'Sem Ajuste Sazonal'!D29/'Sem Ajuste Sazonal'!D17-1</f>
        <v>-9.3740128847603632E-3</v>
      </c>
      <c r="E29" s="33">
        <f>'Sem Ajuste Sazonal'!E29/'Sem Ajuste Sazonal'!E17-1</f>
        <v>-0.20082261075830232</v>
      </c>
      <c r="F29" s="32">
        <f>'Sem Ajuste Sazonal'!F29/'Sem Ajuste Sazonal'!F17-1</f>
        <v>-4.4852721893362313E-2</v>
      </c>
      <c r="G29" s="33">
        <f>'Sem Ajuste Sazonal'!G29/'Sem Ajuste Sazonal'!G17-1</f>
        <v>5.035386012995624E-2</v>
      </c>
      <c r="H29" s="34">
        <f>'Sem Ajuste Sazonal'!H29/'Sem Ajuste Sazonal'!H17-1</f>
        <v>-0.13687869573188993</v>
      </c>
      <c r="I29" s="18"/>
    </row>
    <row r="30" spans="1:9" x14ac:dyDescent="0.35">
      <c r="A30" s="10">
        <v>37316</v>
      </c>
      <c r="B30" s="32">
        <f>'Sem Ajuste Sazonal'!B30/'Sem Ajuste Sazonal'!B18-1</f>
        <v>-1.6432864486651932E-2</v>
      </c>
      <c r="C30" s="33">
        <f>'Sem Ajuste Sazonal'!C30/'Sem Ajuste Sazonal'!C18-1</f>
        <v>-0.10016016816767237</v>
      </c>
      <c r="D30" s="32">
        <f>'Sem Ajuste Sazonal'!D30/'Sem Ajuste Sazonal'!D18-1</f>
        <v>-2.1630571165330403E-2</v>
      </c>
      <c r="E30" s="33">
        <f>'Sem Ajuste Sazonal'!E30/'Sem Ajuste Sazonal'!E18-1</f>
        <v>-0.28525338763050179</v>
      </c>
      <c r="F30" s="32">
        <f>'Sem Ajuste Sazonal'!F30/'Sem Ajuste Sazonal'!F18-1</f>
        <v>-4.4833945512766205E-2</v>
      </c>
      <c r="G30" s="33">
        <f>'Sem Ajuste Sazonal'!G30/'Sem Ajuste Sazonal'!G18-1</f>
        <v>1.0123597660873784E-3</v>
      </c>
      <c r="H30" s="34">
        <f>'Sem Ajuste Sazonal'!H30/'Sem Ajuste Sazonal'!H18-1</f>
        <v>-0.13774020226258832</v>
      </c>
      <c r="I30" s="18"/>
    </row>
    <row r="31" spans="1:9" x14ac:dyDescent="0.35">
      <c r="A31" s="10">
        <v>37347</v>
      </c>
      <c r="B31" s="32">
        <f>'Sem Ajuste Sazonal'!B31/'Sem Ajuste Sazonal'!B19-1</f>
        <v>-0.16936611486271325</v>
      </c>
      <c r="C31" s="33">
        <f>'Sem Ajuste Sazonal'!C31/'Sem Ajuste Sazonal'!C19-1</f>
        <v>3.5107000713733516E-2</v>
      </c>
      <c r="D31" s="32">
        <f>'Sem Ajuste Sazonal'!D31/'Sem Ajuste Sazonal'!D19-1</f>
        <v>1.2895664206661328E-2</v>
      </c>
      <c r="E31" s="33">
        <f>'Sem Ajuste Sazonal'!E31/'Sem Ajuste Sazonal'!E19-1</f>
        <v>-0.11938699008999953</v>
      </c>
      <c r="F31" s="32">
        <f>'Sem Ajuste Sazonal'!F31/'Sem Ajuste Sazonal'!F19-1</f>
        <v>-2.220060897428322E-3</v>
      </c>
      <c r="G31" s="33">
        <f>'Sem Ajuste Sazonal'!G31/'Sem Ajuste Sazonal'!G19-1</f>
        <v>8.0023718952059841E-2</v>
      </c>
      <c r="H31" s="34">
        <f>'Sem Ajuste Sazonal'!H31/'Sem Ajuste Sazonal'!H19-1</f>
        <v>-9.2968019729950724E-2</v>
      </c>
      <c r="I31" s="18"/>
    </row>
    <row r="32" spans="1:9" x14ac:dyDescent="0.35">
      <c r="A32" s="10">
        <v>37377</v>
      </c>
      <c r="B32" s="32">
        <f>'Sem Ajuste Sazonal'!B32/'Sem Ajuste Sazonal'!B20-1</f>
        <v>-9.6515913992874292E-2</v>
      </c>
      <c r="C32" s="33">
        <f>'Sem Ajuste Sazonal'!C32/'Sem Ajuste Sazonal'!C20-1</f>
        <v>9.849442010033238E-3</v>
      </c>
      <c r="D32" s="32">
        <f>'Sem Ajuste Sazonal'!D32/'Sem Ajuste Sazonal'!D20-1</f>
        <v>2.0469399006483924E-2</v>
      </c>
      <c r="E32" s="33">
        <f>'Sem Ajuste Sazonal'!E32/'Sem Ajuste Sazonal'!E20-1</f>
        <v>-0.19755323008191172</v>
      </c>
      <c r="F32" s="32">
        <f>'Sem Ajuste Sazonal'!F32/'Sem Ajuste Sazonal'!F20-1</f>
        <v>-3.71727719568965E-2</v>
      </c>
      <c r="G32" s="33">
        <f>'Sem Ajuste Sazonal'!G32/'Sem Ajuste Sazonal'!G20-1</f>
        <v>4.3892168005498E-2</v>
      </c>
      <c r="H32" s="34">
        <f>'Sem Ajuste Sazonal'!H32/'Sem Ajuste Sazonal'!H20-1</f>
        <v>-0.10068430088180469</v>
      </c>
      <c r="I32" s="18"/>
    </row>
    <row r="33" spans="1:9" x14ac:dyDescent="0.35">
      <c r="A33" s="10">
        <v>37408</v>
      </c>
      <c r="B33" s="32">
        <f>'Sem Ajuste Sazonal'!B33/'Sem Ajuste Sazonal'!B21-1</f>
        <v>-0.13077362427078099</v>
      </c>
      <c r="C33" s="33">
        <f>'Sem Ajuste Sazonal'!C33/'Sem Ajuste Sazonal'!C21-1</f>
        <v>8.7277425106219386E-2</v>
      </c>
      <c r="D33" s="32">
        <f>'Sem Ajuste Sazonal'!D33/'Sem Ajuste Sazonal'!D21-1</f>
        <v>-4.2912176980499761E-2</v>
      </c>
      <c r="E33" s="33">
        <f>'Sem Ajuste Sazonal'!E33/'Sem Ajuste Sazonal'!E21-1</f>
        <v>-0.22674562405536713</v>
      </c>
      <c r="F33" s="32">
        <f>'Sem Ajuste Sazonal'!F33/'Sem Ajuste Sazonal'!F21-1</f>
        <v>-5.4388329565301818E-2</v>
      </c>
      <c r="G33" s="33">
        <f>'Sem Ajuste Sazonal'!G33/'Sem Ajuste Sazonal'!G21-1</f>
        <v>1.928498518581967E-2</v>
      </c>
      <c r="H33" s="34">
        <f>'Sem Ajuste Sazonal'!H33/'Sem Ajuste Sazonal'!H21-1</f>
        <v>-0.11977564475555835</v>
      </c>
      <c r="I33" s="18"/>
    </row>
    <row r="34" spans="1:9" x14ac:dyDescent="0.35">
      <c r="A34" s="10">
        <v>37438</v>
      </c>
      <c r="B34" s="32">
        <f>'Sem Ajuste Sazonal'!B34/'Sem Ajuste Sazonal'!B22-1</f>
        <v>-7.290560485614328E-2</v>
      </c>
      <c r="C34" s="33">
        <f>'Sem Ajuste Sazonal'!C34/'Sem Ajuste Sazonal'!C22-1</f>
        <v>0.21318814952513243</v>
      </c>
      <c r="D34" s="32">
        <f>'Sem Ajuste Sazonal'!D34/'Sem Ajuste Sazonal'!D22-1</f>
        <v>-5.1404190893782342E-2</v>
      </c>
      <c r="E34" s="33">
        <f>'Sem Ajuste Sazonal'!E34/'Sem Ajuste Sazonal'!E22-1</f>
        <v>-0.15821770989236206</v>
      </c>
      <c r="F34" s="32">
        <f>'Sem Ajuste Sazonal'!F34/'Sem Ajuste Sazonal'!F22-1</f>
        <v>3.6148705983368501E-2</v>
      </c>
      <c r="G34" s="33">
        <f>'Sem Ajuste Sazonal'!G34/'Sem Ajuste Sazonal'!G22-1</f>
        <v>5.4086853844312888E-3</v>
      </c>
      <c r="H34" s="34">
        <f>'Sem Ajuste Sazonal'!H34/'Sem Ajuste Sazonal'!H22-1</f>
        <v>-5.6584549787706995E-2</v>
      </c>
      <c r="I34" s="18"/>
    </row>
    <row r="35" spans="1:9" x14ac:dyDescent="0.35">
      <c r="A35" s="10">
        <v>37469</v>
      </c>
      <c r="B35" s="32">
        <f>'Sem Ajuste Sazonal'!B35/'Sem Ajuste Sazonal'!B23-1</f>
        <v>-4.5476644810124034E-2</v>
      </c>
      <c r="C35" s="33">
        <f>'Sem Ajuste Sazonal'!C35/'Sem Ajuste Sazonal'!C23-1</f>
        <v>0.13144230179253702</v>
      </c>
      <c r="D35" s="32">
        <f>'Sem Ajuste Sazonal'!D35/'Sem Ajuste Sazonal'!D23-1</f>
        <v>-3.1384110881744753E-2</v>
      </c>
      <c r="E35" s="33">
        <f>'Sem Ajuste Sazonal'!E35/'Sem Ajuste Sazonal'!E23-1</f>
        <v>-7.6849362126280574E-2</v>
      </c>
      <c r="F35" s="32">
        <f>'Sem Ajuste Sazonal'!F35/'Sem Ajuste Sazonal'!F23-1</f>
        <v>2.5350037171803175E-2</v>
      </c>
      <c r="G35" s="33">
        <f>'Sem Ajuste Sazonal'!G35/'Sem Ajuste Sazonal'!G23-1</f>
        <v>2.3716601732358233E-2</v>
      </c>
      <c r="H35" s="34">
        <f>'Sem Ajuste Sazonal'!H35/'Sem Ajuste Sazonal'!H23-1</f>
        <v>-2.2807494096752645E-2</v>
      </c>
      <c r="I35" s="18"/>
    </row>
    <row r="36" spans="1:9" x14ac:dyDescent="0.35">
      <c r="A36" s="10">
        <v>37500</v>
      </c>
      <c r="B36" s="32">
        <f>'Sem Ajuste Sazonal'!B36/'Sem Ajuste Sazonal'!B24-1</f>
        <v>-0.13140768371060474</v>
      </c>
      <c r="C36" s="33">
        <f>'Sem Ajuste Sazonal'!C36/'Sem Ajuste Sazonal'!C24-1</f>
        <v>0.14566482939713699</v>
      </c>
      <c r="D36" s="32">
        <f>'Sem Ajuste Sazonal'!D36/'Sem Ajuste Sazonal'!D24-1</f>
        <v>-5.4347060373496014E-2</v>
      </c>
      <c r="E36" s="33">
        <f>'Sem Ajuste Sazonal'!E36/'Sem Ajuste Sazonal'!E24-1</f>
        <v>5.9059453089827407E-2</v>
      </c>
      <c r="F36" s="32">
        <f>'Sem Ajuste Sazonal'!F36/'Sem Ajuste Sazonal'!F24-1</f>
        <v>-1.5971007172121965E-3</v>
      </c>
      <c r="G36" s="33">
        <f>'Sem Ajuste Sazonal'!G36/'Sem Ajuste Sazonal'!G24-1</f>
        <v>3.7707476476591451E-2</v>
      </c>
      <c r="H36" s="34">
        <f>'Sem Ajuste Sazonal'!H36/'Sem Ajuste Sazonal'!H24-1</f>
        <v>-6.4520628019191228E-3</v>
      </c>
      <c r="I36" s="18"/>
    </row>
    <row r="37" spans="1:9" x14ac:dyDescent="0.35">
      <c r="A37" s="10">
        <v>37530</v>
      </c>
      <c r="B37" s="32">
        <f>'Sem Ajuste Sazonal'!B37/'Sem Ajuste Sazonal'!B25-1</f>
        <v>-7.5828101150690941E-2</v>
      </c>
      <c r="C37" s="33">
        <f>'Sem Ajuste Sazonal'!C37/'Sem Ajuste Sazonal'!C25-1</f>
        <v>0.11415849376476062</v>
      </c>
      <c r="D37" s="32">
        <f>'Sem Ajuste Sazonal'!D37/'Sem Ajuste Sazonal'!D25-1</f>
        <v>-4.2606158529705729E-2</v>
      </c>
      <c r="E37" s="33">
        <f>'Sem Ajuste Sazonal'!E37/'Sem Ajuste Sazonal'!E25-1</f>
        <v>-9.5788836743747718E-2</v>
      </c>
      <c r="F37" s="32">
        <f>'Sem Ajuste Sazonal'!F37/'Sem Ajuste Sazonal'!F25-1</f>
        <v>8.9478828692945989E-3</v>
      </c>
      <c r="G37" s="33">
        <f>'Sem Ajuste Sazonal'!G37/'Sem Ajuste Sazonal'!G25-1</f>
        <v>1.5435119327259939E-2</v>
      </c>
      <c r="H37" s="34">
        <f>'Sem Ajuste Sazonal'!H37/'Sem Ajuste Sazonal'!H25-1</f>
        <v>-4.457163752288007E-2</v>
      </c>
      <c r="I37" s="18"/>
    </row>
    <row r="38" spans="1:9" x14ac:dyDescent="0.35">
      <c r="A38" s="10">
        <v>37561</v>
      </c>
      <c r="B38" s="32">
        <f>'Sem Ajuste Sazonal'!B38/'Sem Ajuste Sazonal'!B26-1</f>
        <v>-6.6533316533824771E-2</v>
      </c>
      <c r="C38" s="33">
        <f>'Sem Ajuste Sazonal'!C38/'Sem Ajuste Sazonal'!C26-1</f>
        <v>3.6756140396880577E-2</v>
      </c>
      <c r="D38" s="32">
        <f>'Sem Ajuste Sazonal'!D38/'Sem Ajuste Sazonal'!D26-1</f>
        <v>-1.7322645866390207E-2</v>
      </c>
      <c r="E38" s="33">
        <f>'Sem Ajuste Sazonal'!E38/'Sem Ajuste Sazonal'!E26-1</f>
        <v>-0.14556406707267089</v>
      </c>
      <c r="F38" s="32">
        <f>'Sem Ajuste Sazonal'!F38/'Sem Ajuste Sazonal'!F26-1</f>
        <v>-1.2536740319649908E-2</v>
      </c>
      <c r="G38" s="33">
        <f>'Sem Ajuste Sazonal'!G38/'Sem Ajuste Sazonal'!G26-1</f>
        <v>2.8356456204389424E-2</v>
      </c>
      <c r="H38" s="34">
        <f>'Sem Ajuste Sazonal'!H38/'Sem Ajuste Sazonal'!H26-1</f>
        <v>-6.6556525955773771E-2</v>
      </c>
      <c r="I38" s="18"/>
    </row>
    <row r="39" spans="1:9" ht="15" thickBot="1" x14ac:dyDescent="0.4">
      <c r="A39" s="14">
        <v>37591</v>
      </c>
      <c r="B39" s="35">
        <f>'Sem Ajuste Sazonal'!B39/'Sem Ajuste Sazonal'!B27-1</f>
        <v>-6.2997858880357915E-2</v>
      </c>
      <c r="C39" s="36">
        <f>'Sem Ajuste Sazonal'!C39/'Sem Ajuste Sazonal'!C27-1</f>
        <v>0.18049611425495793</v>
      </c>
      <c r="D39" s="35">
        <f>'Sem Ajuste Sazonal'!D39/'Sem Ajuste Sazonal'!D27-1</f>
        <v>2.487538017436508E-2</v>
      </c>
      <c r="E39" s="36">
        <f>'Sem Ajuste Sazonal'!E39/'Sem Ajuste Sazonal'!E27-1</f>
        <v>-6.3025509539986979E-2</v>
      </c>
      <c r="F39" s="35">
        <f>'Sem Ajuste Sazonal'!F39/'Sem Ajuste Sazonal'!F27-1</f>
        <v>-9.024894995959043E-3</v>
      </c>
      <c r="G39" s="36">
        <f>'Sem Ajuste Sazonal'!G39/'Sem Ajuste Sazonal'!G27-1</f>
        <v>-1.1115511359426677E-2</v>
      </c>
      <c r="H39" s="37">
        <f>'Sem Ajuste Sazonal'!H39/'Sem Ajuste Sazonal'!H27-1</f>
        <v>-8.8192268149681619E-3</v>
      </c>
      <c r="I39" s="18"/>
    </row>
    <row r="40" spans="1:9" x14ac:dyDescent="0.35">
      <c r="A40" s="6">
        <v>37622</v>
      </c>
      <c r="B40" s="38">
        <f>'Sem Ajuste Sazonal'!B40/'Sem Ajuste Sazonal'!B28-1</f>
        <v>-1.2163074400060037E-2</v>
      </c>
      <c r="C40" s="39">
        <f>'Sem Ajuste Sazonal'!C40/'Sem Ajuste Sazonal'!C28-1</f>
        <v>0.20872908480944652</v>
      </c>
      <c r="D40" s="38">
        <f>'Sem Ajuste Sazonal'!D40/'Sem Ajuste Sazonal'!D28-1</f>
        <v>3.6362682005977032E-3</v>
      </c>
      <c r="E40" s="39">
        <f>'Sem Ajuste Sazonal'!E40/'Sem Ajuste Sazonal'!E28-1</f>
        <v>-7.4152312318403357E-2</v>
      </c>
      <c r="F40" s="38">
        <f>'Sem Ajuste Sazonal'!F40/'Sem Ajuste Sazonal'!F28-1</f>
        <v>-5.172922394837931E-2</v>
      </c>
      <c r="G40" s="39">
        <f>'Sem Ajuste Sazonal'!G40/'Sem Ajuste Sazonal'!G28-1</f>
        <v>-9.2652358690188397E-3</v>
      </c>
      <c r="H40" s="40">
        <f>'Sem Ajuste Sazonal'!H40/'Sem Ajuste Sazonal'!H28-1</f>
        <v>-3.0408063306538446E-3</v>
      </c>
      <c r="I40" s="18"/>
    </row>
    <row r="41" spans="1:9" x14ac:dyDescent="0.35">
      <c r="A41" s="10">
        <v>37653</v>
      </c>
      <c r="B41" s="32">
        <f>'Sem Ajuste Sazonal'!B41/'Sem Ajuste Sazonal'!B29-1</f>
        <v>-7.8005898464772461E-4</v>
      </c>
      <c r="C41" s="33">
        <f>'Sem Ajuste Sazonal'!C41/'Sem Ajuste Sazonal'!C29-1</f>
        <v>0.2811307855361771</v>
      </c>
      <c r="D41" s="32">
        <f>'Sem Ajuste Sazonal'!D41/'Sem Ajuste Sazonal'!D29-1</f>
        <v>1.3718198466417864E-2</v>
      </c>
      <c r="E41" s="33">
        <f>'Sem Ajuste Sazonal'!E41/'Sem Ajuste Sazonal'!E29-1</f>
        <v>6.8441811236401362E-2</v>
      </c>
      <c r="F41" s="32">
        <f>'Sem Ajuste Sazonal'!F41/'Sem Ajuste Sazonal'!F29-1</f>
        <v>2.7036053678411776E-2</v>
      </c>
      <c r="G41" s="33">
        <f>'Sem Ajuste Sazonal'!G41/'Sem Ajuste Sazonal'!G29-1</f>
        <v>2.3363220781603022E-2</v>
      </c>
      <c r="H41" s="34">
        <f>'Sem Ajuste Sazonal'!H41/'Sem Ajuste Sazonal'!H29-1</f>
        <v>6.623104894305043E-2</v>
      </c>
      <c r="I41" s="18"/>
    </row>
    <row r="42" spans="1:9" x14ac:dyDescent="0.35">
      <c r="A42" s="10">
        <v>37681</v>
      </c>
      <c r="B42" s="32">
        <f>'Sem Ajuste Sazonal'!B42/'Sem Ajuste Sazonal'!B30-1</f>
        <v>-0.12008155856380021</v>
      </c>
      <c r="C42" s="33">
        <f>'Sem Ajuste Sazonal'!C42/'Sem Ajuste Sazonal'!C30-1</f>
        <v>-5.0395437574011881E-2</v>
      </c>
      <c r="D42" s="32">
        <f>'Sem Ajuste Sazonal'!D42/'Sem Ajuste Sazonal'!D30-1</f>
        <v>-4.7050332041163156E-2</v>
      </c>
      <c r="E42" s="33">
        <f>'Sem Ajuste Sazonal'!E42/'Sem Ajuste Sazonal'!E30-1</f>
        <v>-0.1740798721439003</v>
      </c>
      <c r="F42" s="32">
        <f>'Sem Ajuste Sazonal'!F42/'Sem Ajuste Sazonal'!F30-1</f>
        <v>-9.3273239292813725E-2</v>
      </c>
      <c r="G42" s="33">
        <f>'Sem Ajuste Sazonal'!G42/'Sem Ajuste Sazonal'!G30-1</f>
        <v>-3.399840839090873E-2</v>
      </c>
      <c r="H42" s="34">
        <f>'Sem Ajuste Sazonal'!H42/'Sem Ajuste Sazonal'!H30-1</f>
        <v>-0.11707845545393136</v>
      </c>
      <c r="I42" s="18"/>
    </row>
    <row r="43" spans="1:9" x14ac:dyDescent="0.35">
      <c r="A43" s="10">
        <v>37712</v>
      </c>
      <c r="B43" s="32">
        <f>'Sem Ajuste Sazonal'!B43/'Sem Ajuste Sazonal'!B31-1</f>
        <v>0.11148197644809543</v>
      </c>
      <c r="C43" s="33">
        <f>'Sem Ajuste Sazonal'!C43/'Sem Ajuste Sazonal'!C31-1</f>
        <v>3.1827896469633243E-2</v>
      </c>
      <c r="D43" s="32">
        <f>'Sem Ajuste Sazonal'!D43/'Sem Ajuste Sazonal'!D31-1</f>
        <v>-5.5814821197401332E-2</v>
      </c>
      <c r="E43" s="33">
        <f>'Sem Ajuste Sazonal'!E43/'Sem Ajuste Sazonal'!E31-1</f>
        <v>-0.15836723117509133</v>
      </c>
      <c r="F43" s="32">
        <f>'Sem Ajuste Sazonal'!F43/'Sem Ajuste Sazonal'!F31-1</f>
        <v>-4.4397732426416092E-2</v>
      </c>
      <c r="G43" s="33">
        <f>'Sem Ajuste Sazonal'!G43/'Sem Ajuste Sazonal'!G31-1</f>
        <v>-5.2504497414047613E-3</v>
      </c>
      <c r="H43" s="34">
        <f>'Sem Ajuste Sazonal'!H43/'Sem Ajuste Sazonal'!H31-1</f>
        <v>-2.66722986328084E-2</v>
      </c>
      <c r="I43" s="18"/>
    </row>
    <row r="44" spans="1:9" x14ac:dyDescent="0.35">
      <c r="A44" s="10">
        <v>37742</v>
      </c>
      <c r="B44" s="32">
        <f>'Sem Ajuste Sazonal'!B44/'Sem Ajuste Sazonal'!B32-1</f>
        <v>2.8172141863528344E-2</v>
      </c>
      <c r="C44" s="33">
        <f>'Sem Ajuste Sazonal'!C44/'Sem Ajuste Sazonal'!C32-1</f>
        <v>0.11037362870412726</v>
      </c>
      <c r="D44" s="32">
        <f>'Sem Ajuste Sazonal'!D44/'Sem Ajuste Sazonal'!D32-1</f>
        <v>-3.9812391330591113E-2</v>
      </c>
      <c r="E44" s="33">
        <f>'Sem Ajuste Sazonal'!E44/'Sem Ajuste Sazonal'!E32-1</f>
        <v>-9.7183514720389663E-2</v>
      </c>
      <c r="F44" s="32">
        <f>'Sem Ajuste Sazonal'!F44/'Sem Ajuste Sazonal'!F32-1</f>
        <v>-4.7005119199629464E-2</v>
      </c>
      <c r="G44" s="33">
        <f>'Sem Ajuste Sazonal'!G44/'Sem Ajuste Sazonal'!G32-1</f>
        <v>1.4332134393364004E-2</v>
      </c>
      <c r="H44" s="34">
        <f>'Sem Ajuste Sazonal'!H44/'Sem Ajuste Sazonal'!H32-1</f>
        <v>-9.8207420356094532E-3</v>
      </c>
      <c r="I44" s="18"/>
    </row>
    <row r="45" spans="1:9" x14ac:dyDescent="0.35">
      <c r="A45" s="10">
        <v>37773</v>
      </c>
      <c r="B45" s="32">
        <f>'Sem Ajuste Sazonal'!B45/'Sem Ajuste Sazonal'!B33-1</f>
        <v>-6.8614183936119844E-3</v>
      </c>
      <c r="C45" s="33">
        <f>'Sem Ajuste Sazonal'!C45/'Sem Ajuste Sazonal'!C33-1</f>
        <v>0.16522735121525489</v>
      </c>
      <c r="D45" s="32">
        <f>'Sem Ajuste Sazonal'!D45/'Sem Ajuste Sazonal'!D33-1</f>
        <v>2.2049361258802413E-3</v>
      </c>
      <c r="E45" s="33">
        <f>'Sem Ajuste Sazonal'!E45/'Sem Ajuste Sazonal'!E33-1</f>
        <v>2.630975593909346E-3</v>
      </c>
      <c r="F45" s="32">
        <f>'Sem Ajuste Sazonal'!F45/'Sem Ajuste Sazonal'!F33-1</f>
        <v>-9.2169957369088173E-3</v>
      </c>
      <c r="G45" s="33">
        <f>'Sem Ajuste Sazonal'!G45/'Sem Ajuste Sazonal'!G33-1</f>
        <v>-2.0802817768263981E-2</v>
      </c>
      <c r="H45" s="34">
        <f>'Sem Ajuste Sazonal'!H45/'Sem Ajuste Sazonal'!H33-1</f>
        <v>2.3435722611298226E-2</v>
      </c>
      <c r="I45" s="18"/>
    </row>
    <row r="46" spans="1:9" x14ac:dyDescent="0.35">
      <c r="A46" s="10">
        <v>37803</v>
      </c>
      <c r="B46" s="32">
        <f>'Sem Ajuste Sazonal'!B46/'Sem Ajuste Sazonal'!B34-1</f>
        <v>-4.020337935329088E-2</v>
      </c>
      <c r="C46" s="33">
        <f>'Sem Ajuste Sazonal'!C46/'Sem Ajuste Sazonal'!C34-1</f>
        <v>9.1605838394707817E-2</v>
      </c>
      <c r="D46" s="32">
        <f>'Sem Ajuste Sazonal'!D46/'Sem Ajuste Sazonal'!D34-1</f>
        <v>-2.4061255525431591E-3</v>
      </c>
      <c r="E46" s="33">
        <f>'Sem Ajuste Sazonal'!E46/'Sem Ajuste Sazonal'!E34-1</f>
        <v>-6.1624503343872261E-2</v>
      </c>
      <c r="F46" s="32">
        <f>'Sem Ajuste Sazonal'!F46/'Sem Ajuste Sazonal'!F34-1</f>
        <v>-2.9895674705516684E-2</v>
      </c>
      <c r="G46" s="33">
        <f>'Sem Ajuste Sazonal'!G46/'Sem Ajuste Sazonal'!G34-1</f>
        <v>3.3317972120494588E-4</v>
      </c>
      <c r="H46" s="34">
        <f>'Sem Ajuste Sazonal'!H46/'Sem Ajuste Sazonal'!H34-1</f>
        <v>-2.0260732245490187E-2</v>
      </c>
      <c r="I46" s="18"/>
    </row>
    <row r="47" spans="1:9" x14ac:dyDescent="0.35">
      <c r="A47" s="10">
        <v>37834</v>
      </c>
      <c r="B47" s="32">
        <f>'Sem Ajuste Sazonal'!B47/'Sem Ajuste Sazonal'!B35-1</f>
        <v>-4.18069173337694E-2</v>
      </c>
      <c r="C47" s="33">
        <f>'Sem Ajuste Sazonal'!C47/'Sem Ajuste Sazonal'!C35-1</f>
        <v>6.3355303809765617E-2</v>
      </c>
      <c r="D47" s="32">
        <f>'Sem Ajuste Sazonal'!D47/'Sem Ajuste Sazonal'!D35-1</f>
        <v>-5.0342763722210804E-2</v>
      </c>
      <c r="E47" s="33">
        <f>'Sem Ajuste Sazonal'!E47/'Sem Ajuste Sazonal'!E35-1</f>
        <v>-0.1308179885069064</v>
      </c>
      <c r="F47" s="32">
        <f>'Sem Ajuste Sazonal'!F47/'Sem Ajuste Sazonal'!F35-1</f>
        <v>8.0494604359722111E-3</v>
      </c>
      <c r="G47" s="33">
        <f>'Sem Ajuste Sazonal'!G47/'Sem Ajuste Sazonal'!G35-1</f>
        <v>-5.6448422231293316E-3</v>
      </c>
      <c r="H47" s="34">
        <f>'Sem Ajuste Sazonal'!H47/'Sem Ajuste Sazonal'!H35-1</f>
        <v>-5.0537990766950869E-2</v>
      </c>
      <c r="I47" s="18"/>
    </row>
    <row r="48" spans="1:9" x14ac:dyDescent="0.35">
      <c r="A48" s="10">
        <v>37865</v>
      </c>
      <c r="B48" s="32">
        <f>'Sem Ajuste Sazonal'!B48/'Sem Ajuste Sazonal'!B36-1</f>
        <v>4.1727068574639592E-3</v>
      </c>
      <c r="C48" s="33">
        <f>'Sem Ajuste Sazonal'!C48/'Sem Ajuste Sazonal'!C36-1</f>
        <v>0.21735034485806604</v>
      </c>
      <c r="D48" s="32">
        <f>'Sem Ajuste Sazonal'!D48/'Sem Ajuste Sazonal'!D36-1</f>
        <v>5.6049229960396074E-2</v>
      </c>
      <c r="E48" s="33">
        <f>'Sem Ajuste Sazonal'!E48/'Sem Ajuste Sazonal'!E36-1</f>
        <v>3.4594831567862139E-2</v>
      </c>
      <c r="F48" s="32">
        <f>'Sem Ajuste Sazonal'!F48/'Sem Ajuste Sazonal'!F36-1</f>
        <v>5.8196969936543441E-2</v>
      </c>
      <c r="G48" s="33">
        <f>'Sem Ajuste Sazonal'!G48/'Sem Ajuste Sazonal'!G36-1</f>
        <v>-3.7661493004004565E-2</v>
      </c>
      <c r="H48" s="34">
        <f>'Sem Ajuste Sazonal'!H48/'Sem Ajuste Sazonal'!H36-1</f>
        <v>5.2106609237090096E-2</v>
      </c>
      <c r="I48" s="18"/>
    </row>
    <row r="49" spans="1:9" x14ac:dyDescent="0.35">
      <c r="A49" s="10">
        <v>37895</v>
      </c>
      <c r="B49" s="32">
        <f>'Sem Ajuste Sazonal'!B49/'Sem Ajuste Sazonal'!B37-1</f>
        <v>8.1956114454289075E-3</v>
      </c>
      <c r="C49" s="33">
        <f>'Sem Ajuste Sazonal'!C49/'Sem Ajuste Sazonal'!C37-1</f>
        <v>0.20372776298044704</v>
      </c>
      <c r="D49" s="32">
        <f>'Sem Ajuste Sazonal'!D49/'Sem Ajuste Sazonal'!D37-1</f>
        <v>1.6937149865971168E-2</v>
      </c>
      <c r="E49" s="33">
        <f>'Sem Ajuste Sazonal'!E49/'Sem Ajuste Sazonal'!E37-1</f>
        <v>1.7138322668681205E-2</v>
      </c>
      <c r="F49" s="32">
        <f>'Sem Ajuste Sazonal'!F49/'Sem Ajuste Sazonal'!F37-1</f>
        <v>5.5303203855221028E-2</v>
      </c>
      <c r="G49" s="33">
        <f>'Sem Ajuste Sazonal'!G49/'Sem Ajuste Sazonal'!G37-1</f>
        <v>-1.9516510360728101E-2</v>
      </c>
      <c r="H49" s="34">
        <f>'Sem Ajuste Sazonal'!H49/'Sem Ajuste Sazonal'!H37-1</f>
        <v>4.4358336818427935E-2</v>
      </c>
      <c r="I49" s="18"/>
    </row>
    <row r="50" spans="1:9" x14ac:dyDescent="0.35">
      <c r="A50" s="10">
        <v>37926</v>
      </c>
      <c r="B50" s="32">
        <f>'Sem Ajuste Sazonal'!B50/'Sem Ajuste Sazonal'!B38-1</f>
        <v>7.853114578694198E-3</v>
      </c>
      <c r="C50" s="33">
        <f>'Sem Ajuste Sazonal'!C50/'Sem Ajuste Sazonal'!C38-1</f>
        <v>0.24854641522388854</v>
      </c>
      <c r="D50" s="32">
        <f>'Sem Ajuste Sazonal'!D50/'Sem Ajuste Sazonal'!D38-1</f>
        <v>-1.2019900611992096E-2</v>
      </c>
      <c r="E50" s="33">
        <f>'Sem Ajuste Sazonal'!E50/'Sem Ajuste Sazonal'!E38-1</f>
        <v>5.7025003668009555E-2</v>
      </c>
      <c r="F50" s="32">
        <f>'Sem Ajuste Sazonal'!F50/'Sem Ajuste Sazonal'!F38-1</f>
        <v>6.7550819041926502E-2</v>
      </c>
      <c r="G50" s="33">
        <f>'Sem Ajuste Sazonal'!G50/'Sem Ajuste Sazonal'!G38-1</f>
        <v>-2.9504073048625901E-2</v>
      </c>
      <c r="H50" s="34">
        <f>'Sem Ajuste Sazonal'!H50/'Sem Ajuste Sazonal'!H38-1</f>
        <v>6.3992106757156275E-2</v>
      </c>
      <c r="I50" s="18"/>
    </row>
    <row r="51" spans="1:9" ht="15" thickBot="1" x14ac:dyDescent="0.4">
      <c r="A51" s="14">
        <v>37956</v>
      </c>
      <c r="B51" s="35">
        <f>'Sem Ajuste Sazonal'!B51/'Sem Ajuste Sazonal'!B39-1</f>
        <v>1.0541628497198863E-2</v>
      </c>
      <c r="C51" s="36">
        <f>'Sem Ajuste Sazonal'!C51/'Sem Ajuste Sazonal'!C39-1</f>
        <v>0.25458790898894579</v>
      </c>
      <c r="D51" s="35">
        <f>'Sem Ajuste Sazonal'!D51/'Sem Ajuste Sazonal'!D39-1</f>
        <v>4.1919546319500345E-2</v>
      </c>
      <c r="E51" s="36">
        <f>'Sem Ajuste Sazonal'!E51/'Sem Ajuste Sazonal'!E39-1</f>
        <v>4.0507126132517168E-2</v>
      </c>
      <c r="F51" s="35">
        <f>'Sem Ajuste Sazonal'!F51/'Sem Ajuste Sazonal'!F39-1</f>
        <v>7.3696829163472533E-2</v>
      </c>
      <c r="G51" s="36">
        <f>'Sem Ajuste Sazonal'!G51/'Sem Ajuste Sazonal'!G39-1</f>
        <v>6.7054389820814908E-2</v>
      </c>
      <c r="H51" s="37">
        <f>'Sem Ajuste Sazonal'!H51/'Sem Ajuste Sazonal'!H39-1</f>
        <v>7.933447944591232E-2</v>
      </c>
      <c r="I51" s="18"/>
    </row>
    <row r="52" spans="1:9" x14ac:dyDescent="0.35">
      <c r="A52" s="6">
        <v>37987</v>
      </c>
      <c r="B52" s="38">
        <f>'Sem Ajuste Sazonal'!B52/'Sem Ajuste Sazonal'!B40-1</f>
        <v>1.2603968633285056E-2</v>
      </c>
      <c r="C52" s="39">
        <f>'Sem Ajuste Sazonal'!C52/'Sem Ajuste Sazonal'!C40-1</f>
        <v>0.15083607126202159</v>
      </c>
      <c r="D52" s="38">
        <f>'Sem Ajuste Sazonal'!D52/'Sem Ajuste Sazonal'!D40-1</f>
        <v>3.7407734250413105E-2</v>
      </c>
      <c r="E52" s="39">
        <f>'Sem Ajuste Sazonal'!E52/'Sem Ajuste Sazonal'!E40-1</f>
        <v>1.3534593907356784E-2</v>
      </c>
      <c r="F52" s="38">
        <f>'Sem Ajuste Sazonal'!F52/'Sem Ajuste Sazonal'!F40-1</f>
        <v>0.10030300027347128</v>
      </c>
      <c r="G52" s="39">
        <f>'Sem Ajuste Sazonal'!G52/'Sem Ajuste Sazonal'!G40-1</f>
        <v>7.0592709793351194E-3</v>
      </c>
      <c r="H52" s="40">
        <f>'Sem Ajuste Sazonal'!H52/'Sem Ajuste Sazonal'!H40-1</f>
        <v>4.3303173221554747E-2</v>
      </c>
      <c r="I52" s="18"/>
    </row>
    <row r="53" spans="1:9" x14ac:dyDescent="0.35">
      <c r="A53" s="10">
        <v>38018</v>
      </c>
      <c r="B53" s="32">
        <f>'Sem Ajuste Sazonal'!B53/'Sem Ajuste Sazonal'!B41-1</f>
        <v>1.0427697481717457E-2</v>
      </c>
      <c r="C53" s="33">
        <f>'Sem Ajuste Sazonal'!C53/'Sem Ajuste Sazonal'!C41-1</f>
        <v>9.8824592580789572E-2</v>
      </c>
      <c r="D53" s="32">
        <f>'Sem Ajuste Sazonal'!D53/'Sem Ajuste Sazonal'!D41-1</f>
        <v>2.6946596975924164E-2</v>
      </c>
      <c r="E53" s="33">
        <f>'Sem Ajuste Sazonal'!E53/'Sem Ajuste Sazonal'!E41-1</f>
        <v>-0.10923880809464104</v>
      </c>
      <c r="F53" s="32">
        <f>'Sem Ajuste Sazonal'!F53/'Sem Ajuste Sazonal'!F41-1</f>
        <v>2.8023492892197188E-2</v>
      </c>
      <c r="G53" s="33">
        <f>'Sem Ajuste Sazonal'!G53/'Sem Ajuste Sazonal'!G41-1</f>
        <v>-3.0011671820205588E-2</v>
      </c>
      <c r="H53" s="34">
        <f>'Sem Ajuste Sazonal'!H53/'Sem Ajuste Sazonal'!H41-1</f>
        <v>-1.6969966049810603E-2</v>
      </c>
      <c r="I53" s="18"/>
    </row>
    <row r="54" spans="1:9" x14ac:dyDescent="0.35">
      <c r="A54" s="10">
        <v>38047</v>
      </c>
      <c r="B54" s="32">
        <f>'Sem Ajuste Sazonal'!B54/'Sem Ajuste Sazonal'!B42-1</f>
        <v>3.3987972720449289E-2</v>
      </c>
      <c r="C54" s="33">
        <f>'Sem Ajuste Sazonal'!C54/'Sem Ajuste Sazonal'!C42-1</f>
        <v>0.37320220978492546</v>
      </c>
      <c r="D54" s="32">
        <f>'Sem Ajuste Sazonal'!D54/'Sem Ajuste Sazonal'!D42-1</f>
        <v>0.11453129015607799</v>
      </c>
      <c r="E54" s="33">
        <f>'Sem Ajuste Sazonal'!E54/'Sem Ajuste Sazonal'!E42-1</f>
        <v>0.26578101390161279</v>
      </c>
      <c r="F54" s="32">
        <f>'Sem Ajuste Sazonal'!F54/'Sem Ajuste Sazonal'!F42-1</f>
        <v>0.10926074194540414</v>
      </c>
      <c r="G54" s="33">
        <f>'Sem Ajuste Sazonal'!G54/'Sem Ajuste Sazonal'!G42-1</f>
        <v>0.1329100011218074</v>
      </c>
      <c r="H54" s="34">
        <f>'Sem Ajuste Sazonal'!H54/'Sem Ajuste Sazonal'!H42-1</f>
        <v>0.17685959230842285</v>
      </c>
      <c r="I54" s="18"/>
    </row>
    <row r="55" spans="1:9" x14ac:dyDescent="0.35">
      <c r="A55" s="10">
        <v>38078</v>
      </c>
      <c r="B55" s="32">
        <f>'Sem Ajuste Sazonal'!B55/'Sem Ajuste Sazonal'!B43-1</f>
        <v>-6.8303712583606124E-4</v>
      </c>
      <c r="C55" s="33">
        <f>'Sem Ajuste Sazonal'!C55/'Sem Ajuste Sazonal'!C43-1</f>
        <v>0.24854123375752724</v>
      </c>
      <c r="D55" s="32">
        <f>'Sem Ajuste Sazonal'!D55/'Sem Ajuste Sazonal'!D43-1</f>
        <v>5.4766625088123355E-2</v>
      </c>
      <c r="E55" s="33">
        <f>'Sem Ajuste Sazonal'!E55/'Sem Ajuste Sazonal'!E43-1</f>
        <v>3.7490998206678672E-2</v>
      </c>
      <c r="F55" s="32">
        <f>'Sem Ajuste Sazonal'!F55/'Sem Ajuste Sazonal'!F43-1</f>
        <v>6.9741519210501535E-2</v>
      </c>
      <c r="G55" s="33">
        <f>'Sem Ajuste Sazonal'!G55/'Sem Ajuste Sazonal'!G43-1</f>
        <v>-1.0058582210836331E-2</v>
      </c>
      <c r="H55" s="34">
        <f>'Sem Ajuste Sazonal'!H55/'Sem Ajuste Sazonal'!H43-1</f>
        <v>5.7059002330234199E-2</v>
      </c>
      <c r="I55" s="18"/>
    </row>
    <row r="56" spans="1:9" x14ac:dyDescent="0.35">
      <c r="A56" s="10">
        <v>38108</v>
      </c>
      <c r="B56" s="32">
        <f>'Sem Ajuste Sazonal'!B56/'Sem Ajuste Sazonal'!B44-1</f>
        <v>-2.7028159857685474E-2</v>
      </c>
      <c r="C56" s="33">
        <f>'Sem Ajuste Sazonal'!C56/'Sem Ajuste Sazonal'!C44-1</f>
        <v>0.24481488643705718</v>
      </c>
      <c r="D56" s="32">
        <f>'Sem Ajuste Sazonal'!D56/'Sem Ajuste Sazonal'!D44-1</f>
        <v>3.9034849595493748E-2</v>
      </c>
      <c r="E56" s="33">
        <f>'Sem Ajuste Sazonal'!E56/'Sem Ajuste Sazonal'!E44-1</f>
        <v>0.17141091226005223</v>
      </c>
      <c r="F56" s="32">
        <f>'Sem Ajuste Sazonal'!F56/'Sem Ajuste Sazonal'!F44-1</f>
        <v>0.13208761231350219</v>
      </c>
      <c r="G56" s="33">
        <f>'Sem Ajuste Sazonal'!G56/'Sem Ajuste Sazonal'!G44-1</f>
        <v>-2.1406290585593735E-2</v>
      </c>
      <c r="H56" s="34">
        <f>'Sem Ajuste Sazonal'!H56/'Sem Ajuste Sazonal'!H44-1</f>
        <v>9.7812621528936994E-2</v>
      </c>
      <c r="I56" s="18"/>
    </row>
    <row r="57" spans="1:9" x14ac:dyDescent="0.35">
      <c r="A57" s="10">
        <v>38139</v>
      </c>
      <c r="B57" s="32">
        <f>'Sem Ajuste Sazonal'!B57/'Sem Ajuste Sazonal'!B45-1</f>
        <v>2.3611951205940507E-2</v>
      </c>
      <c r="C57" s="33">
        <f>'Sem Ajuste Sazonal'!C57/'Sem Ajuste Sazonal'!C45-1</f>
        <v>0.22709097937989009</v>
      </c>
      <c r="D57" s="32">
        <f>'Sem Ajuste Sazonal'!D57/'Sem Ajuste Sazonal'!D45-1</f>
        <v>8.165310625675759E-2</v>
      </c>
      <c r="E57" s="33">
        <f>'Sem Ajuste Sazonal'!E57/'Sem Ajuste Sazonal'!E45-1</f>
        <v>0.21524390840969088</v>
      </c>
      <c r="F57" s="32">
        <f>'Sem Ajuste Sazonal'!F57/'Sem Ajuste Sazonal'!F45-1</f>
        <v>0.13764418734459771</v>
      </c>
      <c r="G57" s="33">
        <f>'Sem Ajuste Sazonal'!G57/'Sem Ajuste Sazonal'!G45-1</f>
        <v>3.2816080954543914E-2</v>
      </c>
      <c r="H57" s="34">
        <f>'Sem Ajuste Sazonal'!H57/'Sem Ajuste Sazonal'!H45-1</f>
        <v>0.1330854796989609</v>
      </c>
      <c r="I57" s="18"/>
    </row>
    <row r="58" spans="1:9" x14ac:dyDescent="0.35">
      <c r="A58" s="10">
        <v>38169</v>
      </c>
      <c r="B58" s="32">
        <f>'Sem Ajuste Sazonal'!B58/'Sem Ajuste Sazonal'!B46-1</f>
        <v>7.8813304903924797E-2</v>
      </c>
      <c r="C58" s="33">
        <f>'Sem Ajuste Sazonal'!C58/'Sem Ajuste Sazonal'!C46-1</f>
        <v>0.23281827977306291</v>
      </c>
      <c r="D58" s="32">
        <f>'Sem Ajuste Sazonal'!D58/'Sem Ajuste Sazonal'!D46-1</f>
        <v>6.5376433095790887E-2</v>
      </c>
      <c r="E58" s="33">
        <f>'Sem Ajuste Sazonal'!E58/'Sem Ajuste Sazonal'!E46-1</f>
        <v>0.19416355144249708</v>
      </c>
      <c r="F58" s="32">
        <f>'Sem Ajuste Sazonal'!F58/'Sem Ajuste Sazonal'!F46-1</f>
        <v>0.10625760846112153</v>
      </c>
      <c r="G58" s="33">
        <f>'Sem Ajuste Sazonal'!G58/'Sem Ajuste Sazonal'!G46-1</f>
        <v>3.2444184375106877E-2</v>
      </c>
      <c r="H58" s="34">
        <f>'Sem Ajuste Sazonal'!H58/'Sem Ajuste Sazonal'!H46-1</f>
        <v>0.14292014559539323</v>
      </c>
      <c r="I58" s="18"/>
    </row>
    <row r="59" spans="1:9" x14ac:dyDescent="0.35">
      <c r="A59" s="10">
        <v>38200</v>
      </c>
      <c r="B59" s="32">
        <f>'Sem Ajuste Sazonal'!B59/'Sem Ajuste Sazonal'!B47-1</f>
        <v>6.6395001504265805E-2</v>
      </c>
      <c r="C59" s="33">
        <f>'Sem Ajuste Sazonal'!C59/'Sem Ajuste Sazonal'!C47-1</f>
        <v>0.26011947782578715</v>
      </c>
      <c r="D59" s="32">
        <f>'Sem Ajuste Sazonal'!D59/'Sem Ajuste Sazonal'!D47-1</f>
        <v>7.3384500098120364E-2</v>
      </c>
      <c r="E59" s="33">
        <f>'Sem Ajuste Sazonal'!E59/'Sem Ajuste Sazonal'!E47-1</f>
        <v>0.26633986123055076</v>
      </c>
      <c r="F59" s="32">
        <f>'Sem Ajuste Sazonal'!F59/'Sem Ajuste Sazonal'!F47-1</f>
        <v>-2.3281311762541668E-2</v>
      </c>
      <c r="G59" s="33">
        <f>'Sem Ajuste Sazonal'!G59/'Sem Ajuste Sazonal'!G47-1</f>
        <v>1.9375935308646675E-2</v>
      </c>
      <c r="H59" s="34">
        <f>'Sem Ajuste Sazonal'!H59/'Sem Ajuste Sazonal'!H47-1</f>
        <v>0.15740764115554029</v>
      </c>
      <c r="I59" s="18"/>
    </row>
    <row r="60" spans="1:9" x14ac:dyDescent="0.35">
      <c r="A60" s="10">
        <v>38231</v>
      </c>
      <c r="B60" s="32">
        <f>'Sem Ajuste Sazonal'!B60/'Sem Ajuste Sazonal'!B48-1</f>
        <v>0.11835954045521757</v>
      </c>
      <c r="C60" s="33">
        <f>'Sem Ajuste Sazonal'!C60/'Sem Ajuste Sazonal'!C48-1</f>
        <v>0.17151272833210829</v>
      </c>
      <c r="D60" s="32">
        <f>'Sem Ajuste Sazonal'!D60/'Sem Ajuste Sazonal'!D48-1</f>
        <v>-1.8591356068837328E-2</v>
      </c>
      <c r="E60" s="33">
        <f>'Sem Ajuste Sazonal'!E60/'Sem Ajuste Sazonal'!E48-1</f>
        <v>3.8940605003406237E-2</v>
      </c>
      <c r="F60" s="32">
        <f>'Sem Ajuste Sazonal'!F60/'Sem Ajuste Sazonal'!F48-1</f>
        <v>-6.0803872054548069E-2</v>
      </c>
      <c r="G60" s="33">
        <f>'Sem Ajuste Sazonal'!G60/'Sem Ajuste Sazonal'!G48-1</f>
        <v>1.8500095891178958E-2</v>
      </c>
      <c r="H60" s="34">
        <f>'Sem Ajuste Sazonal'!H60/'Sem Ajuste Sazonal'!H48-1</f>
        <v>7.508325502022295E-2</v>
      </c>
      <c r="I60" s="18"/>
    </row>
    <row r="61" spans="1:9" x14ac:dyDescent="0.35">
      <c r="A61" s="10">
        <v>38261</v>
      </c>
      <c r="B61" s="32">
        <f>'Sem Ajuste Sazonal'!B61/'Sem Ajuste Sazonal'!B49-1</f>
        <v>7.4525113086647998E-2</v>
      </c>
      <c r="C61" s="33">
        <f>'Sem Ajuste Sazonal'!C61/'Sem Ajuste Sazonal'!C49-1</f>
        <v>0.12016396873728308</v>
      </c>
      <c r="D61" s="32">
        <f>'Sem Ajuste Sazonal'!D61/'Sem Ajuste Sazonal'!D49-1</f>
        <v>-3.8591963599855061E-2</v>
      </c>
      <c r="E61" s="33">
        <f>'Sem Ajuste Sazonal'!E61/'Sem Ajuste Sazonal'!E49-1</f>
        <v>5.5355413779114349E-2</v>
      </c>
      <c r="F61" s="32">
        <f>'Sem Ajuste Sazonal'!F61/'Sem Ajuste Sazonal'!F49-1</f>
        <v>-0.12883447429028982</v>
      </c>
      <c r="G61" s="33">
        <f>'Sem Ajuste Sazonal'!G61/'Sem Ajuste Sazonal'!G49-1</f>
        <v>-5.9191542211465831E-2</v>
      </c>
      <c r="H61" s="34">
        <f>'Sem Ajuste Sazonal'!H61/'Sem Ajuste Sazonal'!H49-1</f>
        <v>4.9036119189266536E-2</v>
      </c>
      <c r="I61" s="18"/>
    </row>
    <row r="62" spans="1:9" x14ac:dyDescent="0.35">
      <c r="A62" s="10">
        <v>38292</v>
      </c>
      <c r="B62" s="32">
        <f>'Sem Ajuste Sazonal'!B62/'Sem Ajuste Sazonal'!B50-1</f>
        <v>7.1267527250626461E-2</v>
      </c>
      <c r="C62" s="33">
        <f>'Sem Ajuste Sazonal'!C62/'Sem Ajuste Sazonal'!C50-1</f>
        <v>0.14416339988226445</v>
      </c>
      <c r="D62" s="32">
        <f>'Sem Ajuste Sazonal'!D62/'Sem Ajuste Sazonal'!D50-1</f>
        <v>-9.2210092342924765E-3</v>
      </c>
      <c r="E62" s="33">
        <f>'Sem Ajuste Sazonal'!E62/'Sem Ajuste Sazonal'!E50-1</f>
        <v>0.23387664304696743</v>
      </c>
      <c r="F62" s="32">
        <f>'Sem Ajuste Sazonal'!F62/'Sem Ajuste Sazonal'!F50-1</f>
        <v>-0.11268057854094471</v>
      </c>
      <c r="G62" s="33">
        <f>'Sem Ajuste Sazonal'!G62/'Sem Ajuste Sazonal'!G50-1</f>
        <v>8.6529576933276342E-3</v>
      </c>
      <c r="H62" s="34">
        <f>'Sem Ajuste Sazonal'!H62/'Sem Ajuste Sazonal'!H50-1</f>
        <v>0.11621794622595583</v>
      </c>
      <c r="I62" s="18"/>
    </row>
    <row r="63" spans="1:9" ht="15" thickBot="1" x14ac:dyDescent="0.4">
      <c r="A63" s="14">
        <v>38322</v>
      </c>
      <c r="B63" s="35">
        <f>'Sem Ajuste Sazonal'!B63/'Sem Ajuste Sazonal'!B51-1</f>
        <v>9.9371008508289727E-2</v>
      </c>
      <c r="C63" s="36">
        <f>'Sem Ajuste Sazonal'!C63/'Sem Ajuste Sazonal'!C51-1</f>
        <v>0.19171812211195283</v>
      </c>
      <c r="D63" s="35">
        <f>'Sem Ajuste Sazonal'!D63/'Sem Ajuste Sazonal'!D51-1</f>
        <v>-1.5683335231169271E-2</v>
      </c>
      <c r="E63" s="36">
        <f>'Sem Ajuste Sazonal'!E63/'Sem Ajuste Sazonal'!E51-1</f>
        <v>0.26201935991148217</v>
      </c>
      <c r="F63" s="35">
        <f>'Sem Ajuste Sazonal'!F63/'Sem Ajuste Sazonal'!F51-1</f>
        <v>-3.1016425383010304E-2</v>
      </c>
      <c r="G63" s="36">
        <f>'Sem Ajuste Sazonal'!G63/'Sem Ajuste Sazonal'!G51-1</f>
        <v>-2.8028058913229792E-3</v>
      </c>
      <c r="H63" s="37">
        <f>'Sem Ajuste Sazonal'!H63/'Sem Ajuste Sazonal'!H51-1</f>
        <v>0.14029481696782287</v>
      </c>
      <c r="I63" s="18"/>
    </row>
    <row r="64" spans="1:9" x14ac:dyDescent="0.35">
      <c r="A64" s="6">
        <v>38353</v>
      </c>
      <c r="B64" s="38">
        <f>'Sem Ajuste Sazonal'!B64/'Sem Ajuste Sazonal'!B52-1</f>
        <v>8.4650652490609213E-2</v>
      </c>
      <c r="C64" s="39">
        <f>'Sem Ajuste Sazonal'!C64/'Sem Ajuste Sazonal'!C52-1</f>
        <v>0.19573848752214951</v>
      </c>
      <c r="D64" s="38">
        <f>'Sem Ajuste Sazonal'!D64/'Sem Ajuste Sazonal'!D52-1</f>
        <v>-4.5831665468304528E-2</v>
      </c>
      <c r="E64" s="39">
        <f>'Sem Ajuste Sazonal'!E64/'Sem Ajuste Sazonal'!E52-1</f>
        <v>0.16901914230283199</v>
      </c>
      <c r="F64" s="38">
        <f>'Sem Ajuste Sazonal'!F64/'Sem Ajuste Sazonal'!F52-1</f>
        <v>-4.7189942957614917E-2</v>
      </c>
      <c r="G64" s="39">
        <f>'Sem Ajuste Sazonal'!G64/'Sem Ajuste Sazonal'!G52-1</f>
        <v>2.1657235348000459E-2</v>
      </c>
      <c r="H64" s="40">
        <f>'Sem Ajuste Sazonal'!H64/'Sem Ajuste Sazonal'!H52-1</f>
        <v>0.11534983394642873</v>
      </c>
      <c r="I64" s="18"/>
    </row>
    <row r="65" spans="1:9" x14ac:dyDescent="0.35">
      <c r="A65" s="10">
        <v>38384</v>
      </c>
      <c r="B65" s="32">
        <f>'Sem Ajuste Sazonal'!B65/'Sem Ajuste Sazonal'!B53-1</f>
        <v>6.8764034442009514E-2</v>
      </c>
      <c r="C65" s="33">
        <f>'Sem Ajuste Sazonal'!C65/'Sem Ajuste Sazonal'!C53-1</f>
        <v>0.18188596764451725</v>
      </c>
      <c r="D65" s="32">
        <f>'Sem Ajuste Sazonal'!D65/'Sem Ajuste Sazonal'!D53-1</f>
        <v>-5.4356940897563821E-2</v>
      </c>
      <c r="E65" s="33">
        <f>'Sem Ajuste Sazonal'!E65/'Sem Ajuste Sazonal'!E53-1</f>
        <v>6.000239493818782E-2</v>
      </c>
      <c r="F65" s="32">
        <f>'Sem Ajuste Sazonal'!F65/'Sem Ajuste Sazonal'!F53-1</f>
        <v>-4.9081703119954634E-2</v>
      </c>
      <c r="G65" s="33">
        <f>'Sem Ajuste Sazonal'!G65/'Sem Ajuste Sazonal'!G53-1</f>
        <v>-6.8530621393976032E-2</v>
      </c>
      <c r="H65" s="34">
        <f>'Sem Ajuste Sazonal'!H65/'Sem Ajuste Sazonal'!H53-1</f>
        <v>6.5120289723260338E-2</v>
      </c>
      <c r="I65" s="18"/>
    </row>
    <row r="66" spans="1:9" x14ac:dyDescent="0.35">
      <c r="A66" s="10">
        <v>38412</v>
      </c>
      <c r="B66" s="32">
        <f>'Sem Ajuste Sazonal'!B66/'Sem Ajuste Sazonal'!B54-1</f>
        <v>0.11717173336252351</v>
      </c>
      <c r="C66" s="33">
        <f>'Sem Ajuste Sazonal'!C66/'Sem Ajuste Sazonal'!C54-1</f>
        <v>0.1821692926511691</v>
      </c>
      <c r="D66" s="32">
        <f>'Sem Ajuste Sazonal'!D66/'Sem Ajuste Sazonal'!D54-1</f>
        <v>-7.2785326006587603E-2</v>
      </c>
      <c r="E66" s="33">
        <f>'Sem Ajuste Sazonal'!E66/'Sem Ajuste Sazonal'!E54-1</f>
        <v>7.1046313781647497E-2</v>
      </c>
      <c r="F66" s="32">
        <f>'Sem Ajuste Sazonal'!F66/'Sem Ajuste Sazonal'!F54-1</f>
        <v>3.4052363394729834E-2</v>
      </c>
      <c r="G66" s="33">
        <f>'Sem Ajuste Sazonal'!G66/'Sem Ajuste Sazonal'!G54-1</f>
        <v>-0.13108781832509553</v>
      </c>
      <c r="H66" s="34">
        <f>'Sem Ajuste Sazonal'!H66/'Sem Ajuste Sazonal'!H54-1</f>
        <v>8.3689475831824733E-2</v>
      </c>
      <c r="I66" s="18"/>
    </row>
    <row r="67" spans="1:9" x14ac:dyDescent="0.35">
      <c r="A67" s="10">
        <v>38443</v>
      </c>
      <c r="B67" s="32">
        <f>'Sem Ajuste Sazonal'!B67/'Sem Ajuste Sazonal'!B55-1</f>
        <v>6.4510013613146011E-3</v>
      </c>
      <c r="C67" s="33">
        <f>'Sem Ajuste Sazonal'!C67/'Sem Ajuste Sazonal'!C55-1</f>
        <v>0.33910348329077844</v>
      </c>
      <c r="D67" s="32">
        <f>'Sem Ajuste Sazonal'!D67/'Sem Ajuste Sazonal'!D55-1</f>
        <v>-2.8321918029952986E-2</v>
      </c>
      <c r="E67" s="33">
        <f>'Sem Ajuste Sazonal'!E67/'Sem Ajuste Sazonal'!E55-1</f>
        <v>0.1611505799220212</v>
      </c>
      <c r="F67" s="32">
        <f>'Sem Ajuste Sazonal'!F67/'Sem Ajuste Sazonal'!F55-1</f>
        <v>5.7908171802864894E-2</v>
      </c>
      <c r="G67" s="33">
        <f>'Sem Ajuste Sazonal'!G67/'Sem Ajuste Sazonal'!G55-1</f>
        <v>-3.9095370115679984E-2</v>
      </c>
      <c r="H67" s="34">
        <f>'Sem Ajuste Sazonal'!H67/'Sem Ajuste Sazonal'!H55-1</f>
        <v>0.11479901956938199</v>
      </c>
      <c r="I67" s="18"/>
    </row>
    <row r="68" spans="1:9" x14ac:dyDescent="0.35">
      <c r="A68" s="10">
        <v>38473</v>
      </c>
      <c r="B68" s="32">
        <f>'Sem Ajuste Sazonal'!B68/'Sem Ajuste Sazonal'!B56-1</f>
        <v>8.697768039592102E-2</v>
      </c>
      <c r="C68" s="33">
        <f>'Sem Ajuste Sazonal'!C68/'Sem Ajuste Sazonal'!C56-1</f>
        <v>0.2754200056667111</v>
      </c>
      <c r="D68" s="32">
        <f>'Sem Ajuste Sazonal'!D68/'Sem Ajuste Sazonal'!D56-1</f>
        <v>-3.2016981856405669E-2</v>
      </c>
      <c r="E68" s="33">
        <f>'Sem Ajuste Sazonal'!E68/'Sem Ajuste Sazonal'!E56-1</f>
        <v>0.10002938517210747</v>
      </c>
      <c r="F68" s="32">
        <f>'Sem Ajuste Sazonal'!F68/'Sem Ajuste Sazonal'!F56-1</f>
        <v>-6.0813958286543457E-2</v>
      </c>
      <c r="G68" s="33">
        <f>'Sem Ajuste Sazonal'!G68/'Sem Ajuste Sazonal'!G56-1</f>
        <v>-0.12553478341176028</v>
      </c>
      <c r="H68" s="34">
        <f>'Sem Ajuste Sazonal'!H68/'Sem Ajuste Sazonal'!H56-1</f>
        <v>0.1020551640596068</v>
      </c>
      <c r="I68" s="18"/>
    </row>
    <row r="69" spans="1:9" x14ac:dyDescent="0.35">
      <c r="A69" s="10">
        <v>38504</v>
      </c>
      <c r="B69" s="32">
        <f>'Sem Ajuste Sazonal'!B69/'Sem Ajuste Sazonal'!B57-1</f>
        <v>8.0412247453373942E-2</v>
      </c>
      <c r="C69" s="33">
        <f>'Sem Ajuste Sazonal'!C69/'Sem Ajuste Sazonal'!C57-1</f>
        <v>0.39253681500295268</v>
      </c>
      <c r="D69" s="32">
        <f>'Sem Ajuste Sazonal'!D69/'Sem Ajuste Sazonal'!D57-1</f>
        <v>-5.1514230802070515E-2</v>
      </c>
      <c r="E69" s="33">
        <f>'Sem Ajuste Sazonal'!E69/'Sem Ajuste Sazonal'!E57-1</f>
        <v>0.10744721458029649</v>
      </c>
      <c r="F69" s="32">
        <f>'Sem Ajuste Sazonal'!F69/'Sem Ajuste Sazonal'!F57-1</f>
        <v>-1.6951663982314402E-2</v>
      </c>
      <c r="G69" s="33">
        <f>'Sem Ajuste Sazonal'!G69/'Sem Ajuste Sazonal'!G57-1</f>
        <v>-7.9670070178262664E-2</v>
      </c>
      <c r="H69" s="34">
        <f>'Sem Ajuste Sazonal'!H69/'Sem Ajuste Sazonal'!H57-1</f>
        <v>0.12867186319674051</v>
      </c>
      <c r="I69" s="18"/>
    </row>
    <row r="70" spans="1:9" x14ac:dyDescent="0.35">
      <c r="A70" s="10">
        <v>38534</v>
      </c>
      <c r="B70" s="32">
        <f>'Sem Ajuste Sazonal'!B70/'Sem Ajuste Sazonal'!B58-1</f>
        <v>3.9147187074510592E-2</v>
      </c>
      <c r="C70" s="33">
        <f>'Sem Ajuste Sazonal'!C70/'Sem Ajuste Sazonal'!C58-1</f>
        <v>0.37060329165714889</v>
      </c>
      <c r="D70" s="32">
        <f>'Sem Ajuste Sazonal'!D70/'Sem Ajuste Sazonal'!D58-1</f>
        <v>-5.8063180595976593E-2</v>
      </c>
      <c r="E70" s="33">
        <f>'Sem Ajuste Sazonal'!E70/'Sem Ajuste Sazonal'!E58-1</f>
        <v>2.3313965754140131E-2</v>
      </c>
      <c r="F70" s="32">
        <f>'Sem Ajuste Sazonal'!F70/'Sem Ajuste Sazonal'!F58-1</f>
        <v>3.7769964971521519E-2</v>
      </c>
      <c r="G70" s="33">
        <f>'Sem Ajuste Sazonal'!G70/'Sem Ajuste Sazonal'!G58-1</f>
        <v>-0.13719107081504245</v>
      </c>
      <c r="H70" s="34">
        <f>'Sem Ajuste Sazonal'!H70/'Sem Ajuste Sazonal'!H58-1</f>
        <v>8.4059652051285516E-2</v>
      </c>
      <c r="I70" s="18"/>
    </row>
    <row r="71" spans="1:9" x14ac:dyDescent="0.35">
      <c r="A71" s="10">
        <v>38565</v>
      </c>
      <c r="B71" s="32">
        <f>'Sem Ajuste Sazonal'!B71/'Sem Ajuste Sazonal'!B59-1</f>
        <v>3.2415495396704852E-2</v>
      </c>
      <c r="C71" s="33">
        <f>'Sem Ajuste Sazonal'!C71/'Sem Ajuste Sazonal'!C59-1</f>
        <v>0.37754244955579486</v>
      </c>
      <c r="D71" s="32">
        <f>'Sem Ajuste Sazonal'!D71/'Sem Ajuste Sazonal'!D59-1</f>
        <v>-3.9802686008343136E-2</v>
      </c>
      <c r="E71" s="33">
        <f>'Sem Ajuste Sazonal'!E71/'Sem Ajuste Sazonal'!E59-1</f>
        <v>0.12418908126615613</v>
      </c>
      <c r="F71" s="32">
        <f>'Sem Ajuste Sazonal'!F71/'Sem Ajuste Sazonal'!F59-1</f>
        <v>9.1064152742784898E-2</v>
      </c>
      <c r="G71" s="33">
        <f>'Sem Ajuste Sazonal'!G71/'Sem Ajuste Sazonal'!G59-1</f>
        <v>-9.8718066563466267E-2</v>
      </c>
      <c r="H71" s="34">
        <f>'Sem Ajuste Sazonal'!H71/'Sem Ajuste Sazonal'!H59-1</f>
        <v>0.12574910120986149</v>
      </c>
      <c r="I71" s="18"/>
    </row>
    <row r="72" spans="1:9" x14ac:dyDescent="0.35">
      <c r="A72" s="10">
        <v>38596</v>
      </c>
      <c r="B72" s="32">
        <f>'Sem Ajuste Sazonal'!B72/'Sem Ajuste Sazonal'!B60-1</f>
        <v>2.2095476623863242E-2</v>
      </c>
      <c r="C72" s="33">
        <f>'Sem Ajuste Sazonal'!C72/'Sem Ajuste Sazonal'!C60-1</f>
        <v>0.38467653039774352</v>
      </c>
      <c r="D72" s="32">
        <f>'Sem Ajuste Sazonal'!D72/'Sem Ajuste Sazonal'!D60-1</f>
        <v>-1.5301541921916573E-2</v>
      </c>
      <c r="E72" s="33">
        <f>'Sem Ajuste Sazonal'!E72/'Sem Ajuste Sazonal'!E60-1</f>
        <v>0.11659871660543741</v>
      </c>
      <c r="F72" s="32">
        <f>'Sem Ajuste Sazonal'!F72/'Sem Ajuste Sazonal'!F60-1</f>
        <v>0.13987549248005515</v>
      </c>
      <c r="G72" s="33">
        <f>'Sem Ajuste Sazonal'!G72/'Sem Ajuste Sazonal'!G60-1</f>
        <v>-0.10253011821012825</v>
      </c>
      <c r="H72" s="34">
        <f>'Sem Ajuste Sazonal'!H72/'Sem Ajuste Sazonal'!H60-1</f>
        <v>0.12306757912598543</v>
      </c>
      <c r="I72" s="18"/>
    </row>
    <row r="73" spans="1:9" x14ac:dyDescent="0.35">
      <c r="A73" s="10">
        <v>38626</v>
      </c>
      <c r="B73" s="32">
        <f>'Sem Ajuste Sazonal'!B73/'Sem Ajuste Sazonal'!B61-1</f>
        <v>2.5342887020120219E-2</v>
      </c>
      <c r="C73" s="33">
        <f>'Sem Ajuste Sazonal'!C73/'Sem Ajuste Sazonal'!C61-1</f>
        <v>0.4146521859756862</v>
      </c>
      <c r="D73" s="32">
        <f>'Sem Ajuste Sazonal'!D73/'Sem Ajuste Sazonal'!D61-1</f>
        <v>-4.2497142088958495E-2</v>
      </c>
      <c r="E73" s="33">
        <f>'Sem Ajuste Sazonal'!E73/'Sem Ajuste Sazonal'!E61-1</f>
        <v>0.11922729463087878</v>
      </c>
      <c r="F73" s="32">
        <f>'Sem Ajuste Sazonal'!F73/'Sem Ajuste Sazonal'!F61-1</f>
        <v>0.24155274320550801</v>
      </c>
      <c r="G73" s="33">
        <f>'Sem Ajuste Sazonal'!G73/'Sem Ajuste Sazonal'!G61-1</f>
        <v>-6.8191803337150803E-2</v>
      </c>
      <c r="H73" s="34">
        <f>'Sem Ajuste Sazonal'!H73/'Sem Ajuste Sazonal'!H61-1</f>
        <v>0.13663296943523884</v>
      </c>
      <c r="I73" s="18"/>
    </row>
    <row r="74" spans="1:9" x14ac:dyDescent="0.35">
      <c r="A74" s="10">
        <v>38657</v>
      </c>
      <c r="B74" s="32">
        <f>'Sem Ajuste Sazonal'!B74/'Sem Ajuste Sazonal'!B62-1</f>
        <v>4.4682381390136472E-2</v>
      </c>
      <c r="C74" s="33">
        <f>'Sem Ajuste Sazonal'!C74/'Sem Ajuste Sazonal'!C62-1</f>
        <v>0.34095489667738677</v>
      </c>
      <c r="D74" s="32">
        <f>'Sem Ajuste Sazonal'!D74/'Sem Ajuste Sazonal'!D62-1</f>
        <v>-3.1307411995750378E-2</v>
      </c>
      <c r="E74" s="33">
        <f>'Sem Ajuste Sazonal'!E74/'Sem Ajuste Sazonal'!E62-1</f>
        <v>0.10067574949985025</v>
      </c>
      <c r="F74" s="32">
        <f>'Sem Ajuste Sazonal'!F74/'Sem Ajuste Sazonal'!F62-1</f>
        <v>0.19872120664648807</v>
      </c>
      <c r="G74" s="33">
        <f>'Sem Ajuste Sazonal'!G74/'Sem Ajuste Sazonal'!G62-1</f>
        <v>-9.6729966348360841E-2</v>
      </c>
      <c r="H74" s="34">
        <f>'Sem Ajuste Sazonal'!H74/'Sem Ajuste Sazonal'!H62-1</f>
        <v>0.12037563476547497</v>
      </c>
      <c r="I74" s="18"/>
    </row>
    <row r="75" spans="1:9" ht="15" thickBot="1" x14ac:dyDescent="0.4">
      <c r="A75" s="14">
        <v>38687</v>
      </c>
      <c r="B75" s="35">
        <f>'Sem Ajuste Sazonal'!B75/'Sem Ajuste Sazonal'!B63-1</f>
        <v>2.9416431578145552E-2</v>
      </c>
      <c r="C75" s="36">
        <f>'Sem Ajuste Sazonal'!C75/'Sem Ajuste Sazonal'!C63-1</f>
        <v>0.27327547075606962</v>
      </c>
      <c r="D75" s="35">
        <f>'Sem Ajuste Sazonal'!D75/'Sem Ajuste Sazonal'!D63-1</f>
        <v>-5.4872232375504093E-2</v>
      </c>
      <c r="E75" s="36">
        <f>'Sem Ajuste Sazonal'!E75/'Sem Ajuste Sazonal'!E63-1</f>
        <v>0.1009326919056277</v>
      </c>
      <c r="F75" s="35">
        <f>'Sem Ajuste Sazonal'!F75/'Sem Ajuste Sazonal'!F63-1</f>
        <v>0.17518465910766179</v>
      </c>
      <c r="G75" s="36">
        <f>'Sem Ajuste Sazonal'!G75/'Sem Ajuste Sazonal'!G63-1</f>
        <v>-8.7912163084834405E-2</v>
      </c>
      <c r="H75" s="37">
        <f>'Sem Ajuste Sazonal'!H75/'Sem Ajuste Sazonal'!H63-1</f>
        <v>0.1145428087816236</v>
      </c>
      <c r="I75" s="18"/>
    </row>
    <row r="76" spans="1:9" x14ac:dyDescent="0.35">
      <c r="A76" s="6">
        <v>38718</v>
      </c>
      <c r="B76" s="38">
        <f>'Sem Ajuste Sazonal'!B76/'Sem Ajuste Sazonal'!B64-1</f>
        <v>1.8965399793954507E-2</v>
      </c>
      <c r="C76" s="39">
        <f>'Sem Ajuste Sazonal'!C76/'Sem Ajuste Sazonal'!C64-1</f>
        <v>0.28685627072794273</v>
      </c>
      <c r="D76" s="38">
        <f>'Sem Ajuste Sazonal'!D76/'Sem Ajuste Sazonal'!D64-1</f>
        <v>-6.5066727864076412E-2</v>
      </c>
      <c r="E76" s="39">
        <f>'Sem Ajuste Sazonal'!E76/'Sem Ajuste Sazonal'!E64-1</f>
        <v>8.4373292122950527E-2</v>
      </c>
      <c r="F76" s="38">
        <f>'Sem Ajuste Sazonal'!F76/'Sem Ajuste Sazonal'!F64-1</f>
        <v>0.17342868089400465</v>
      </c>
      <c r="G76" s="39">
        <f>'Sem Ajuste Sazonal'!G76/'Sem Ajuste Sazonal'!G64-1</f>
        <v>-6.3499261458394907E-2</v>
      </c>
      <c r="H76" s="40">
        <f>'Sem Ajuste Sazonal'!H76/'Sem Ajuste Sazonal'!H64-1</f>
        <v>9.6317707393395624E-2</v>
      </c>
      <c r="I76" s="18"/>
    </row>
    <row r="77" spans="1:9" x14ac:dyDescent="0.35">
      <c r="A77" s="10">
        <v>38749</v>
      </c>
      <c r="B77" s="32">
        <f>'Sem Ajuste Sazonal'!B77/'Sem Ajuste Sazonal'!B65-1</f>
        <v>-1.2936228569831565E-2</v>
      </c>
      <c r="C77" s="33">
        <f>'Sem Ajuste Sazonal'!C77/'Sem Ajuste Sazonal'!C65-1</f>
        <v>0.2548476945552085</v>
      </c>
      <c r="D77" s="32">
        <f>'Sem Ajuste Sazonal'!D77/'Sem Ajuste Sazonal'!D65-1</f>
        <v>-7.8007032272022325E-2</v>
      </c>
      <c r="E77" s="33">
        <f>'Sem Ajuste Sazonal'!E77/'Sem Ajuste Sazonal'!E65-1</f>
        <v>0.1429434442657509</v>
      </c>
      <c r="F77" s="32">
        <f>'Sem Ajuste Sazonal'!F77/'Sem Ajuste Sazonal'!F65-1</f>
        <v>0.11138082021702345</v>
      </c>
      <c r="G77" s="33">
        <f>'Sem Ajuste Sazonal'!G77/'Sem Ajuste Sazonal'!G65-1</f>
        <v>-1.6176796400890869E-2</v>
      </c>
      <c r="H77" s="34">
        <f>'Sem Ajuste Sazonal'!H77/'Sem Ajuste Sazonal'!H65-1</f>
        <v>9.3671211253763875E-2</v>
      </c>
      <c r="I77" s="18"/>
    </row>
    <row r="78" spans="1:9" x14ac:dyDescent="0.35">
      <c r="A78" s="10">
        <v>38777</v>
      </c>
      <c r="B78" s="32">
        <f>'Sem Ajuste Sazonal'!B78/'Sem Ajuste Sazonal'!B66-1</f>
        <v>-5.228785397049418E-2</v>
      </c>
      <c r="C78" s="33">
        <f>'Sem Ajuste Sazonal'!C78/'Sem Ajuste Sazonal'!C66-1</f>
        <v>0.25170293655846576</v>
      </c>
      <c r="D78" s="32">
        <f>'Sem Ajuste Sazonal'!D78/'Sem Ajuste Sazonal'!D66-1</f>
        <v>-6.8968710306823944E-2</v>
      </c>
      <c r="E78" s="33">
        <f>'Sem Ajuste Sazonal'!E78/'Sem Ajuste Sazonal'!E66-1</f>
        <v>0.15847544187133167</v>
      </c>
      <c r="F78" s="32">
        <f>'Sem Ajuste Sazonal'!F78/'Sem Ajuste Sazonal'!F66-1</f>
        <v>5.9279941431985561E-2</v>
      </c>
      <c r="G78" s="33">
        <f>'Sem Ajuste Sazonal'!G78/'Sem Ajuste Sazonal'!G66-1</f>
        <v>2.8054108578621451E-2</v>
      </c>
      <c r="H78" s="34">
        <f>'Sem Ajuste Sazonal'!H78/'Sem Ajuste Sazonal'!H66-1</f>
        <v>8.9098012514069902E-2</v>
      </c>
      <c r="I78" s="18"/>
    </row>
    <row r="79" spans="1:9" x14ac:dyDescent="0.35">
      <c r="A79" s="10">
        <v>38808</v>
      </c>
      <c r="B79" s="32">
        <f>'Sem Ajuste Sazonal'!B79/'Sem Ajuste Sazonal'!B67-1</f>
        <v>7.6412260603174964E-2</v>
      </c>
      <c r="C79" s="33">
        <f>'Sem Ajuste Sazonal'!C79/'Sem Ajuste Sazonal'!C67-1</f>
        <v>0.10561641111971132</v>
      </c>
      <c r="D79" s="32">
        <f>'Sem Ajuste Sazonal'!D79/'Sem Ajuste Sazonal'!D67-1</f>
        <v>-0.10933123870067529</v>
      </c>
      <c r="E79" s="33">
        <f>'Sem Ajuste Sazonal'!E79/'Sem Ajuste Sazonal'!E67-1</f>
        <v>-1.0693569328946162E-2</v>
      </c>
      <c r="F79" s="32">
        <f>'Sem Ajuste Sazonal'!F79/'Sem Ajuste Sazonal'!F67-1</f>
        <v>3.3881318970792496E-2</v>
      </c>
      <c r="G79" s="33">
        <f>'Sem Ajuste Sazonal'!G79/'Sem Ajuste Sazonal'!G67-1</f>
        <v>-5.922107116108144E-2</v>
      </c>
      <c r="H79" s="34">
        <f>'Sem Ajuste Sazonal'!H79/'Sem Ajuste Sazonal'!H67-1</f>
        <v>3.5792515135973257E-2</v>
      </c>
      <c r="I79" s="18"/>
    </row>
    <row r="80" spans="1:9" x14ac:dyDescent="0.35">
      <c r="A80" s="10">
        <v>38838</v>
      </c>
      <c r="B80" s="32">
        <f>'Sem Ajuste Sazonal'!B80/'Sem Ajuste Sazonal'!B68-1</f>
        <v>1.413894833260243E-2</v>
      </c>
      <c r="C80" s="33">
        <f>'Sem Ajuste Sazonal'!C80/'Sem Ajuste Sazonal'!C68-1</f>
        <v>0.14463143404016621</v>
      </c>
      <c r="D80" s="32">
        <f>'Sem Ajuste Sazonal'!D80/'Sem Ajuste Sazonal'!D68-1</f>
        <v>-6.7591408762355809E-2</v>
      </c>
      <c r="E80" s="33">
        <f>'Sem Ajuste Sazonal'!E80/'Sem Ajuste Sazonal'!E68-1</f>
        <v>0.160717819805968</v>
      </c>
      <c r="F80" s="32">
        <f>'Sem Ajuste Sazonal'!F80/'Sem Ajuste Sazonal'!F68-1</f>
        <v>0.11883639499311349</v>
      </c>
      <c r="G80" s="33">
        <f>'Sem Ajuste Sazonal'!G80/'Sem Ajuste Sazonal'!G68-1</f>
        <v>0.10827569909141466</v>
      </c>
      <c r="H80" s="34">
        <f>'Sem Ajuste Sazonal'!H80/'Sem Ajuste Sazonal'!H68-1</f>
        <v>9.8953388489098293E-2</v>
      </c>
      <c r="I80" s="18"/>
    </row>
    <row r="81" spans="1:9" x14ac:dyDescent="0.35">
      <c r="A81" s="10">
        <v>38869</v>
      </c>
      <c r="B81" s="32">
        <f>'Sem Ajuste Sazonal'!B81/'Sem Ajuste Sazonal'!B69-1</f>
        <v>3.3705556059404396E-2</v>
      </c>
      <c r="C81" s="33">
        <f>'Sem Ajuste Sazonal'!C81/'Sem Ajuste Sazonal'!C69-1</f>
        <v>2.6636371872290621E-3</v>
      </c>
      <c r="D81" s="32">
        <f>'Sem Ajuste Sazonal'!D81/'Sem Ajuste Sazonal'!D69-1</f>
        <v>-0.12995038080752896</v>
      </c>
      <c r="E81" s="33">
        <f>'Sem Ajuste Sazonal'!E81/'Sem Ajuste Sazonal'!E69-1</f>
        <v>-7.4454466085046356E-2</v>
      </c>
      <c r="F81" s="32">
        <f>'Sem Ajuste Sazonal'!F81/'Sem Ajuste Sazonal'!F69-1</f>
        <v>1.3078975764695633E-2</v>
      </c>
      <c r="G81" s="33">
        <f>'Sem Ajuste Sazonal'!G81/'Sem Ajuste Sazonal'!G69-1</f>
        <v>3.1783883820319714E-2</v>
      </c>
      <c r="H81" s="34">
        <f>'Sem Ajuste Sazonal'!H81/'Sem Ajuste Sazonal'!H69-1</f>
        <v>-1.9374696405550895E-2</v>
      </c>
      <c r="I81" s="18"/>
    </row>
    <row r="82" spans="1:9" x14ac:dyDescent="0.35">
      <c r="A82" s="10">
        <v>38899</v>
      </c>
      <c r="B82" s="32">
        <f>'Sem Ajuste Sazonal'!B82/'Sem Ajuste Sazonal'!B70-1</f>
        <v>9.2339949903796237E-2</v>
      </c>
      <c r="C82" s="33">
        <f>'Sem Ajuste Sazonal'!C82/'Sem Ajuste Sazonal'!C70-1</f>
        <v>4.3135645605221207E-3</v>
      </c>
      <c r="D82" s="32">
        <f>'Sem Ajuste Sazonal'!D82/'Sem Ajuste Sazonal'!D70-1</f>
        <v>-7.9178494148612444E-2</v>
      </c>
      <c r="E82" s="33">
        <f>'Sem Ajuste Sazonal'!E82/'Sem Ajuste Sazonal'!E70-1</f>
        <v>5.1518260776709512E-2</v>
      </c>
      <c r="F82" s="32">
        <f>'Sem Ajuste Sazonal'!F82/'Sem Ajuste Sazonal'!F70-1</f>
        <v>-8.0498045830821319E-3</v>
      </c>
      <c r="G82" s="33">
        <f>'Sem Ajuste Sazonal'!G82/'Sem Ajuste Sazonal'!G70-1</f>
        <v>0.13947880375635502</v>
      </c>
      <c r="H82" s="34">
        <f>'Sem Ajuste Sazonal'!H82/'Sem Ajuste Sazonal'!H70-1</f>
        <v>4.4850796050404096E-2</v>
      </c>
      <c r="I82" s="18"/>
    </row>
    <row r="83" spans="1:9" x14ac:dyDescent="0.35">
      <c r="A83" s="10">
        <v>38930</v>
      </c>
      <c r="B83" s="32">
        <f>'Sem Ajuste Sazonal'!B83/'Sem Ajuste Sazonal'!B71-1</f>
        <v>9.9814948143859494E-2</v>
      </c>
      <c r="C83" s="33">
        <f>'Sem Ajuste Sazonal'!C83/'Sem Ajuste Sazonal'!C71-1</f>
        <v>2.8002778961421004E-2</v>
      </c>
      <c r="D83" s="32">
        <f>'Sem Ajuste Sazonal'!D83/'Sem Ajuste Sazonal'!D71-1</f>
        <v>-7.1784845218268001E-2</v>
      </c>
      <c r="E83" s="33">
        <f>'Sem Ajuste Sazonal'!E83/'Sem Ajuste Sazonal'!E71-1</f>
        <v>4.1354010790333184E-2</v>
      </c>
      <c r="F83" s="32">
        <f>'Sem Ajuste Sazonal'!F83/'Sem Ajuste Sazonal'!F71-1</f>
        <v>7.3734015617128223E-2</v>
      </c>
      <c r="G83" s="33">
        <f>'Sem Ajuste Sazonal'!G83/'Sem Ajuste Sazonal'!G71-1</f>
        <v>0.13378294511409683</v>
      </c>
      <c r="H83" s="34">
        <f>'Sem Ajuste Sazonal'!H83/'Sem Ajuste Sazonal'!H71-1</f>
        <v>5.3846184326546753E-2</v>
      </c>
      <c r="I83" s="18"/>
    </row>
    <row r="84" spans="1:9" x14ac:dyDescent="0.35">
      <c r="A84" s="10">
        <v>38961</v>
      </c>
      <c r="B84" s="32">
        <f>'Sem Ajuste Sazonal'!B84/'Sem Ajuste Sazonal'!B72-1</f>
        <v>0.10997630039671202</v>
      </c>
      <c r="C84" s="33">
        <f>'Sem Ajuste Sazonal'!C84/'Sem Ajuste Sazonal'!C72-1</f>
        <v>7.198912991933204E-2</v>
      </c>
      <c r="D84" s="32">
        <f>'Sem Ajuste Sazonal'!D84/'Sem Ajuste Sazonal'!D72-1</f>
        <v>-0.10563460364356259</v>
      </c>
      <c r="E84" s="33">
        <f>'Sem Ajuste Sazonal'!E84/'Sem Ajuste Sazonal'!E72-1</f>
        <v>-5.5321476417862225E-3</v>
      </c>
      <c r="F84" s="32">
        <f>'Sem Ajuste Sazonal'!F84/'Sem Ajuste Sazonal'!F72-1</f>
        <v>0.11515212207074366</v>
      </c>
      <c r="G84" s="33">
        <f>'Sem Ajuste Sazonal'!G84/'Sem Ajuste Sazonal'!G72-1</f>
        <v>0.18386004130269606</v>
      </c>
      <c r="H84" s="34">
        <f>'Sem Ajuste Sazonal'!H84/'Sem Ajuste Sazonal'!H72-1</f>
        <v>5.4314632019873743E-2</v>
      </c>
      <c r="I84" s="18"/>
    </row>
    <row r="85" spans="1:9" x14ac:dyDescent="0.35">
      <c r="A85" s="10">
        <v>38991</v>
      </c>
      <c r="B85" s="32">
        <f>'Sem Ajuste Sazonal'!B85/'Sem Ajuste Sazonal'!B73-1</f>
        <v>5.1021479040875395E-2</v>
      </c>
      <c r="C85" s="33">
        <f>'Sem Ajuste Sazonal'!C85/'Sem Ajuste Sazonal'!C73-1</f>
        <v>0.11599169402649223</v>
      </c>
      <c r="D85" s="32">
        <f>'Sem Ajuste Sazonal'!D85/'Sem Ajuste Sazonal'!D73-1</f>
        <v>-5.9583466506312188E-2</v>
      </c>
      <c r="E85" s="33">
        <f>'Sem Ajuste Sazonal'!E85/'Sem Ajuste Sazonal'!E73-1</f>
        <v>4.6667069771785918E-2</v>
      </c>
      <c r="F85" s="32">
        <f>'Sem Ajuste Sazonal'!F85/'Sem Ajuste Sazonal'!F73-1</f>
        <v>3.8536903033948189E-2</v>
      </c>
      <c r="G85" s="33">
        <f>'Sem Ajuste Sazonal'!G85/'Sem Ajuste Sazonal'!G73-1</f>
        <v>0.20470017511599559</v>
      </c>
      <c r="H85" s="34">
        <f>'Sem Ajuste Sazonal'!H85/'Sem Ajuste Sazonal'!H73-1</f>
        <v>6.6407882075395497E-2</v>
      </c>
      <c r="I85" s="18"/>
    </row>
    <row r="86" spans="1:9" x14ac:dyDescent="0.35">
      <c r="A86" s="10">
        <v>39022</v>
      </c>
      <c r="B86" s="32">
        <f>'Sem Ajuste Sazonal'!B86/'Sem Ajuste Sazonal'!B74-1</f>
        <v>4.0390022735915521E-2</v>
      </c>
      <c r="C86" s="33">
        <f>'Sem Ajuste Sazonal'!C86/'Sem Ajuste Sazonal'!C74-1</f>
        <v>0.11034766070413982</v>
      </c>
      <c r="D86" s="32">
        <f>'Sem Ajuste Sazonal'!D86/'Sem Ajuste Sazonal'!D74-1</f>
        <v>-7.167157894884757E-2</v>
      </c>
      <c r="E86" s="33">
        <f>'Sem Ajuste Sazonal'!E86/'Sem Ajuste Sazonal'!E74-1</f>
        <v>8.6478883956842001E-3</v>
      </c>
      <c r="F86" s="32">
        <f>'Sem Ajuste Sazonal'!F86/'Sem Ajuste Sazonal'!F74-1</f>
        <v>7.7314656259656056E-2</v>
      </c>
      <c r="G86" s="33">
        <f>'Sem Ajuste Sazonal'!G86/'Sem Ajuste Sazonal'!G74-1</f>
        <v>0.15668764636521737</v>
      </c>
      <c r="H86" s="34">
        <f>'Sem Ajuste Sazonal'!H86/'Sem Ajuste Sazonal'!H74-1</f>
        <v>4.8515739701944005E-2</v>
      </c>
      <c r="I86" s="18"/>
    </row>
    <row r="87" spans="1:9" ht="15" thickBot="1" x14ac:dyDescent="0.4">
      <c r="A87" s="14">
        <v>39052</v>
      </c>
      <c r="B87" s="35">
        <f>'Sem Ajuste Sazonal'!B87/'Sem Ajuste Sazonal'!B75-1</f>
        <v>4.4384659643804447E-2</v>
      </c>
      <c r="C87" s="36">
        <f>'Sem Ajuste Sazonal'!C87/'Sem Ajuste Sazonal'!C75-1</f>
        <v>8.7961278182311586E-2</v>
      </c>
      <c r="D87" s="35">
        <f>'Sem Ajuste Sazonal'!D87/'Sem Ajuste Sazonal'!D75-1</f>
        <v>-6.5331008305358429E-2</v>
      </c>
      <c r="E87" s="36">
        <f>'Sem Ajuste Sazonal'!E87/'Sem Ajuste Sazonal'!E75-1</f>
        <v>-2.4422793630700435E-2</v>
      </c>
      <c r="F87" s="35">
        <f>'Sem Ajuste Sazonal'!F87/'Sem Ajuste Sazonal'!F75-1</f>
        <v>6.2766243109548148E-2</v>
      </c>
      <c r="G87" s="36">
        <f>'Sem Ajuste Sazonal'!G87/'Sem Ajuste Sazonal'!G75-1</f>
        <v>7.7546094646107289E-2</v>
      </c>
      <c r="H87" s="37">
        <f>'Sem Ajuste Sazonal'!H87/'Sem Ajuste Sazonal'!H75-1</f>
        <v>3.5936808971130718E-2</v>
      </c>
      <c r="I87" s="18"/>
    </row>
    <row r="88" spans="1:9" x14ac:dyDescent="0.35">
      <c r="A88" s="6">
        <v>39083</v>
      </c>
      <c r="B88" s="38">
        <f>'Sem Ajuste Sazonal'!B88/'Sem Ajuste Sazonal'!B76-1</f>
        <v>9.9839931319129382E-2</v>
      </c>
      <c r="C88" s="39">
        <f>'Sem Ajuste Sazonal'!C88/'Sem Ajuste Sazonal'!C76-1</f>
        <v>0.22881202050894389</v>
      </c>
      <c r="D88" s="38">
        <f>'Sem Ajuste Sazonal'!D88/'Sem Ajuste Sazonal'!D76-1</f>
        <v>-1.2820710524763967E-2</v>
      </c>
      <c r="E88" s="39">
        <f>'Sem Ajuste Sazonal'!E88/'Sem Ajuste Sazonal'!E76-1</f>
        <v>5.9806990308075569E-2</v>
      </c>
      <c r="F88" s="38">
        <f>'Sem Ajuste Sazonal'!F88/'Sem Ajuste Sazonal'!F76-1</f>
        <v>0.10502650227340626</v>
      </c>
      <c r="G88" s="39">
        <f>'Sem Ajuste Sazonal'!G88/'Sem Ajuste Sazonal'!G76-1</f>
        <v>8.5704994513296384E-2</v>
      </c>
      <c r="H88" s="40">
        <f>'Sem Ajuste Sazonal'!H88/'Sem Ajuste Sazonal'!H76-1</f>
        <v>0.11283454973455642</v>
      </c>
      <c r="I88" s="18"/>
    </row>
    <row r="89" spans="1:9" x14ac:dyDescent="0.35">
      <c r="A89" s="10">
        <v>39114</v>
      </c>
      <c r="B89" s="32">
        <f>'Sem Ajuste Sazonal'!B89/'Sem Ajuste Sazonal'!B77-1</f>
        <v>0.11690696851935334</v>
      </c>
      <c r="C89" s="33">
        <f>'Sem Ajuste Sazonal'!C89/'Sem Ajuste Sazonal'!C77-1</f>
        <v>0.21976533041745383</v>
      </c>
      <c r="D89" s="32">
        <f>'Sem Ajuste Sazonal'!D89/'Sem Ajuste Sazonal'!D77-1</f>
        <v>1.1544418150835956E-2</v>
      </c>
      <c r="E89" s="33">
        <f>'Sem Ajuste Sazonal'!E89/'Sem Ajuste Sazonal'!E77-1</f>
        <v>6.0686247474038835E-2</v>
      </c>
      <c r="F89" s="32">
        <f>'Sem Ajuste Sazonal'!F89/'Sem Ajuste Sazonal'!F77-1</f>
        <v>0.10168248452439421</v>
      </c>
      <c r="G89" s="33">
        <f>'Sem Ajuste Sazonal'!G89/'Sem Ajuste Sazonal'!G77-1</f>
        <v>6.8300619201353774E-2</v>
      </c>
      <c r="H89" s="34">
        <f>'Sem Ajuste Sazonal'!H89/'Sem Ajuste Sazonal'!H77-1</f>
        <v>0.11498526725605251</v>
      </c>
      <c r="I89" s="18"/>
    </row>
    <row r="90" spans="1:9" x14ac:dyDescent="0.35">
      <c r="A90" s="10">
        <v>39142</v>
      </c>
      <c r="B90" s="32">
        <f>'Sem Ajuste Sazonal'!B90/'Sem Ajuste Sazonal'!B78-1</f>
        <v>0.16535480457039742</v>
      </c>
      <c r="C90" s="33">
        <f>'Sem Ajuste Sazonal'!C90/'Sem Ajuste Sazonal'!C78-1</f>
        <v>0.19799385877998721</v>
      </c>
      <c r="D90" s="32">
        <f>'Sem Ajuste Sazonal'!D90/'Sem Ajuste Sazonal'!D78-1</f>
        <v>3.9259672642366406E-2</v>
      </c>
      <c r="E90" s="33">
        <f>'Sem Ajuste Sazonal'!E90/'Sem Ajuste Sazonal'!E78-1</f>
        <v>5.5313338346197671E-2</v>
      </c>
      <c r="F90" s="32">
        <f>'Sem Ajuste Sazonal'!F90/'Sem Ajuste Sazonal'!F78-1</f>
        <v>8.7226674013160421E-2</v>
      </c>
      <c r="G90" s="33">
        <f>'Sem Ajuste Sazonal'!G90/'Sem Ajuste Sazonal'!G78-1</f>
        <v>3.8146895103990719E-2</v>
      </c>
      <c r="H90" s="34">
        <f>'Sem Ajuste Sazonal'!H90/'Sem Ajuste Sazonal'!H78-1</f>
        <v>0.11929505693912668</v>
      </c>
      <c r="I90" s="18"/>
    </row>
    <row r="91" spans="1:9" x14ac:dyDescent="0.35">
      <c r="A91" s="10">
        <v>39173</v>
      </c>
      <c r="B91" s="32">
        <f>'Sem Ajuste Sazonal'!B91/'Sem Ajuste Sazonal'!B79-1</f>
        <v>5.6070228932602717E-2</v>
      </c>
      <c r="C91" s="33">
        <f>'Sem Ajuste Sazonal'!C91/'Sem Ajuste Sazonal'!C79-1</f>
        <v>0.25179598227408739</v>
      </c>
      <c r="D91" s="32">
        <f>'Sem Ajuste Sazonal'!D91/'Sem Ajuste Sazonal'!D79-1</f>
        <v>1.7924301016514876E-2</v>
      </c>
      <c r="E91" s="33">
        <f>'Sem Ajuste Sazonal'!E91/'Sem Ajuste Sazonal'!E79-1</f>
        <v>0.17720286516626715</v>
      </c>
      <c r="F91" s="32">
        <f>'Sem Ajuste Sazonal'!F91/'Sem Ajuste Sazonal'!F79-1</f>
        <v>3.5201493361419534E-2</v>
      </c>
      <c r="G91" s="33">
        <f>'Sem Ajuste Sazonal'!G91/'Sem Ajuste Sazonal'!G79-1</f>
        <v>4.7022074466281483E-2</v>
      </c>
      <c r="H91" s="34">
        <f>'Sem Ajuste Sazonal'!H91/'Sem Ajuste Sazonal'!H79-1</f>
        <v>0.137054521820138</v>
      </c>
      <c r="I91" s="18"/>
    </row>
    <row r="92" spans="1:9" x14ac:dyDescent="0.35">
      <c r="A92" s="10">
        <v>39203</v>
      </c>
      <c r="B92" s="32">
        <f>'Sem Ajuste Sazonal'!B92/'Sem Ajuste Sazonal'!B80-1</f>
        <v>8.471671608677811E-2</v>
      </c>
      <c r="C92" s="33">
        <f>'Sem Ajuste Sazonal'!C92/'Sem Ajuste Sazonal'!C80-1</f>
        <v>0.21472431187593655</v>
      </c>
      <c r="D92" s="32">
        <f>'Sem Ajuste Sazonal'!D92/'Sem Ajuste Sazonal'!D80-1</f>
        <v>9.7832365724761505E-3</v>
      </c>
      <c r="E92" s="33">
        <f>'Sem Ajuste Sazonal'!E92/'Sem Ajuste Sazonal'!E80-1</f>
        <v>7.6752501359074632E-2</v>
      </c>
      <c r="F92" s="32">
        <f>'Sem Ajuste Sazonal'!F92/'Sem Ajuste Sazonal'!F80-1</f>
        <v>0.13799231439618054</v>
      </c>
      <c r="G92" s="33">
        <f>'Sem Ajuste Sazonal'!G92/'Sem Ajuste Sazonal'!G80-1</f>
        <v>2.4002551739989775E-2</v>
      </c>
      <c r="H92" s="34">
        <f>'Sem Ajuste Sazonal'!H92/'Sem Ajuste Sazonal'!H80-1</f>
        <v>0.1122196967002429</v>
      </c>
      <c r="I92" s="18"/>
    </row>
    <row r="93" spans="1:9" x14ac:dyDescent="0.35">
      <c r="A93" s="10">
        <v>39234</v>
      </c>
      <c r="B93" s="32">
        <f>'Sem Ajuste Sazonal'!B93/'Sem Ajuste Sazonal'!B81-1</f>
        <v>8.9430134006456496E-2</v>
      </c>
      <c r="C93" s="33">
        <f>'Sem Ajuste Sazonal'!C93/'Sem Ajuste Sazonal'!C81-1</f>
        <v>0.26002048733812511</v>
      </c>
      <c r="D93" s="32">
        <f>'Sem Ajuste Sazonal'!D93/'Sem Ajuste Sazonal'!D81-1</f>
        <v>2.6405650179434081E-2</v>
      </c>
      <c r="E93" s="33">
        <f>'Sem Ajuste Sazonal'!E93/'Sem Ajuste Sazonal'!E81-1</f>
        <v>0.26020137423895529</v>
      </c>
      <c r="F93" s="32">
        <f>'Sem Ajuste Sazonal'!F93/'Sem Ajuste Sazonal'!F81-1</f>
        <v>0.19868696394096874</v>
      </c>
      <c r="G93" s="33">
        <f>'Sem Ajuste Sazonal'!G93/'Sem Ajuste Sazonal'!G81-1</f>
        <v>6.8002448754356459E-2</v>
      </c>
      <c r="H93" s="34">
        <f>'Sem Ajuste Sazonal'!H93/'Sem Ajuste Sazonal'!H81-1</f>
        <v>0.18840951801314931</v>
      </c>
      <c r="I93" s="18"/>
    </row>
    <row r="94" spans="1:9" x14ac:dyDescent="0.35">
      <c r="A94" s="10">
        <v>39264</v>
      </c>
      <c r="B94" s="32">
        <f>'Sem Ajuste Sazonal'!B94/'Sem Ajuste Sazonal'!B82-1</f>
        <v>2.7629748450880731E-2</v>
      </c>
      <c r="C94" s="33">
        <f>'Sem Ajuste Sazonal'!C94/'Sem Ajuste Sazonal'!C82-1</f>
        <v>0.22965957408304671</v>
      </c>
      <c r="D94" s="32">
        <f>'Sem Ajuste Sazonal'!D94/'Sem Ajuste Sazonal'!D82-1</f>
        <v>-2.2376856752806318E-2</v>
      </c>
      <c r="E94" s="33">
        <f>'Sem Ajuste Sazonal'!E94/'Sem Ajuste Sazonal'!E82-1</f>
        <v>0.17452918257218952</v>
      </c>
      <c r="F94" s="32">
        <f>'Sem Ajuste Sazonal'!F94/'Sem Ajuste Sazonal'!F82-1</f>
        <v>0.14195805679115514</v>
      </c>
      <c r="G94" s="33">
        <f>'Sem Ajuste Sazonal'!G94/'Sem Ajuste Sazonal'!G82-1</f>
        <v>2.0696013109622546E-2</v>
      </c>
      <c r="H94" s="34">
        <f>'Sem Ajuste Sazonal'!H94/'Sem Ajuste Sazonal'!H82-1</f>
        <v>0.12795368152965647</v>
      </c>
      <c r="I94" s="18"/>
    </row>
    <row r="95" spans="1:9" x14ac:dyDescent="0.35">
      <c r="A95" s="10">
        <v>39295</v>
      </c>
      <c r="B95" s="32">
        <f>'Sem Ajuste Sazonal'!B95/'Sem Ajuste Sazonal'!B83-1</f>
        <v>7.2962235986969715E-2</v>
      </c>
      <c r="C95" s="33">
        <f>'Sem Ajuste Sazonal'!C95/'Sem Ajuste Sazonal'!C83-1</f>
        <v>0.28350712354380847</v>
      </c>
      <c r="D95" s="32">
        <f>'Sem Ajuste Sazonal'!D95/'Sem Ajuste Sazonal'!D83-1</f>
        <v>4.2725810209622628E-2</v>
      </c>
      <c r="E95" s="33">
        <f>'Sem Ajuste Sazonal'!E95/'Sem Ajuste Sazonal'!E83-1</f>
        <v>0.18370410836791917</v>
      </c>
      <c r="F95" s="32">
        <f>'Sem Ajuste Sazonal'!F95/'Sem Ajuste Sazonal'!F83-1</f>
        <v>0.13811687718935706</v>
      </c>
      <c r="G95" s="33">
        <f>'Sem Ajuste Sazonal'!G95/'Sem Ajuste Sazonal'!G83-1</f>
        <v>7.3452360367025182E-2</v>
      </c>
      <c r="H95" s="34">
        <f>'Sem Ajuste Sazonal'!H95/'Sem Ajuste Sazonal'!H83-1</f>
        <v>0.16376186899449996</v>
      </c>
      <c r="I95" s="18"/>
    </row>
    <row r="96" spans="1:9" x14ac:dyDescent="0.35">
      <c r="A96" s="10">
        <v>39326</v>
      </c>
      <c r="B96" s="32">
        <f>'Sem Ajuste Sazonal'!B96/'Sem Ajuste Sazonal'!B84-1</f>
        <v>6.8033998245207616E-2</v>
      </c>
      <c r="C96" s="33">
        <f>'Sem Ajuste Sazonal'!C96/'Sem Ajuste Sazonal'!C84-1</f>
        <v>0.23178314919993848</v>
      </c>
      <c r="D96" s="32">
        <f>'Sem Ajuste Sazonal'!D96/'Sem Ajuste Sazonal'!D84-1</f>
        <v>3.1780372011618319E-3</v>
      </c>
      <c r="E96" s="33">
        <f>'Sem Ajuste Sazonal'!E96/'Sem Ajuste Sazonal'!E84-1</f>
        <v>0.1390893935720463</v>
      </c>
      <c r="F96" s="32">
        <f>'Sem Ajuste Sazonal'!F96/'Sem Ajuste Sazonal'!F84-1</f>
        <v>1.7343245221885573E-2</v>
      </c>
      <c r="G96" s="33">
        <f>'Sem Ajuste Sazonal'!G96/'Sem Ajuste Sazonal'!G84-1</f>
        <v>-1.3793240855206945E-2</v>
      </c>
      <c r="H96" s="34">
        <f>'Sem Ajuste Sazonal'!H96/'Sem Ajuste Sazonal'!H84-1</f>
        <v>0.12186895177145818</v>
      </c>
      <c r="I96" s="18"/>
    </row>
    <row r="97" spans="1:9" x14ac:dyDescent="0.35">
      <c r="A97" s="10">
        <v>39356</v>
      </c>
      <c r="B97" s="32">
        <f>'Sem Ajuste Sazonal'!B97/'Sem Ajuste Sazonal'!B85-1</f>
        <v>8.2054528322866194E-2</v>
      </c>
      <c r="C97" s="33">
        <f>'Sem Ajuste Sazonal'!C97/'Sem Ajuste Sazonal'!C85-1</f>
        <v>0.24503878957550707</v>
      </c>
      <c r="D97" s="32">
        <f>'Sem Ajuste Sazonal'!D97/'Sem Ajuste Sazonal'!D85-1</f>
        <v>6.5866396248120962E-2</v>
      </c>
      <c r="E97" s="33">
        <f>'Sem Ajuste Sazonal'!E97/'Sem Ajuste Sazonal'!E85-1</f>
        <v>0.2228298772010131</v>
      </c>
      <c r="F97" s="32">
        <f>'Sem Ajuste Sazonal'!F97/'Sem Ajuste Sazonal'!F85-1</f>
        <v>7.4253495914710088E-2</v>
      </c>
      <c r="G97" s="33">
        <f>'Sem Ajuste Sazonal'!G97/'Sem Ajuste Sazonal'!G85-1</f>
        <v>7.515903549767522E-2</v>
      </c>
      <c r="H97" s="34">
        <f>'Sem Ajuste Sazonal'!H97/'Sem Ajuste Sazonal'!H85-1</f>
        <v>0.16868892281641901</v>
      </c>
      <c r="I97" s="18"/>
    </row>
    <row r="98" spans="1:9" x14ac:dyDescent="0.35">
      <c r="A98" s="10">
        <v>39387</v>
      </c>
      <c r="B98" s="32">
        <f>'Sem Ajuste Sazonal'!B98/'Sem Ajuste Sazonal'!B86-1</f>
        <v>8.2788367001479291E-2</v>
      </c>
      <c r="C98" s="33">
        <f>'Sem Ajuste Sazonal'!C98/'Sem Ajuste Sazonal'!C86-1</f>
        <v>0.28913498531814752</v>
      </c>
      <c r="D98" s="32">
        <f>'Sem Ajuste Sazonal'!D98/'Sem Ajuste Sazonal'!D86-1</f>
        <v>6.0674031346629631E-2</v>
      </c>
      <c r="E98" s="33">
        <f>'Sem Ajuste Sazonal'!E98/'Sem Ajuste Sazonal'!E86-1</f>
        <v>0.13549959095768815</v>
      </c>
      <c r="F98" s="32">
        <f>'Sem Ajuste Sazonal'!F98/'Sem Ajuste Sazonal'!F86-1</f>
        <v>0.15243886769901427</v>
      </c>
      <c r="G98" s="33">
        <f>'Sem Ajuste Sazonal'!G98/'Sem Ajuste Sazonal'!G86-1</f>
        <v>6.2599453172909714E-2</v>
      </c>
      <c r="H98" s="34">
        <f>'Sem Ajuste Sazonal'!H98/'Sem Ajuste Sazonal'!H86-1</f>
        <v>0.15496697867769393</v>
      </c>
      <c r="I98" s="18"/>
    </row>
    <row r="99" spans="1:9" ht="15" thickBot="1" x14ac:dyDescent="0.4">
      <c r="A99" s="14">
        <v>39417</v>
      </c>
      <c r="B99" s="35">
        <f>'Sem Ajuste Sazonal'!B99/'Sem Ajuste Sazonal'!B87-1</f>
        <v>9.8970232189714791E-2</v>
      </c>
      <c r="C99" s="36">
        <f>'Sem Ajuste Sazonal'!C99/'Sem Ajuste Sazonal'!C87-1</f>
        <v>0.24150073412873785</v>
      </c>
      <c r="D99" s="35">
        <f>'Sem Ajuste Sazonal'!D99/'Sem Ajuste Sazonal'!D87-1</f>
        <v>5.7730747876837407E-2</v>
      </c>
      <c r="E99" s="36">
        <f>'Sem Ajuste Sazonal'!E99/'Sem Ajuste Sazonal'!E87-1</f>
        <v>0.11930481122596004</v>
      </c>
      <c r="F99" s="35">
        <f>'Sem Ajuste Sazonal'!F99/'Sem Ajuste Sazonal'!F87-1</f>
        <v>9.5047063536505716E-2</v>
      </c>
      <c r="G99" s="36">
        <f>'Sem Ajuste Sazonal'!G99/'Sem Ajuste Sazonal'!G87-1</f>
        <v>-1.4127332271253068E-2</v>
      </c>
      <c r="H99" s="37">
        <f>'Sem Ajuste Sazonal'!H99/'Sem Ajuste Sazonal'!H87-1</f>
        <v>0.14127664415426788</v>
      </c>
      <c r="I99" s="18"/>
    </row>
    <row r="100" spans="1:9" x14ac:dyDescent="0.35">
      <c r="A100" s="6">
        <v>39448</v>
      </c>
      <c r="B100" s="38">
        <f>'Sem Ajuste Sazonal'!B100/'Sem Ajuste Sazonal'!B88-1</f>
        <v>0.1126610606242664</v>
      </c>
      <c r="C100" s="39">
        <f>'Sem Ajuste Sazonal'!C100/'Sem Ajuste Sazonal'!C88-1</f>
        <v>0.17866099001852254</v>
      </c>
      <c r="D100" s="38">
        <f>'Sem Ajuste Sazonal'!D100/'Sem Ajuste Sazonal'!D88-1</f>
        <v>6.2055603796885572E-2</v>
      </c>
      <c r="E100" s="39">
        <f>'Sem Ajuste Sazonal'!E100/'Sem Ajuste Sazonal'!E88-1</f>
        <v>0.14475673061774641</v>
      </c>
      <c r="F100" s="38">
        <f>'Sem Ajuste Sazonal'!F100/'Sem Ajuste Sazonal'!F88-1</f>
        <v>0.10148595840988728</v>
      </c>
      <c r="G100" s="39">
        <f>'Sem Ajuste Sazonal'!G100/'Sem Ajuste Sazonal'!G88-1</f>
        <v>9.3598602057836544E-2</v>
      </c>
      <c r="H100" s="40">
        <f>'Sem Ajuste Sazonal'!H100/'Sem Ajuste Sazonal'!H88-1</f>
        <v>0.13768933395421157</v>
      </c>
      <c r="I100" s="18"/>
    </row>
    <row r="101" spans="1:9" x14ac:dyDescent="0.35">
      <c r="A101" s="10">
        <v>39479</v>
      </c>
      <c r="B101" s="32">
        <f>'Sem Ajuste Sazonal'!B101/'Sem Ajuste Sazonal'!B89-1</f>
        <v>0.11445814359264261</v>
      </c>
      <c r="C101" s="33">
        <f>'Sem Ajuste Sazonal'!C101/'Sem Ajuste Sazonal'!C89-1</f>
        <v>0.2479625860369068</v>
      </c>
      <c r="D101" s="32">
        <f>'Sem Ajuste Sazonal'!D101/'Sem Ajuste Sazonal'!D89-1</f>
        <v>4.8046020413923918E-2</v>
      </c>
      <c r="E101" s="33">
        <f>'Sem Ajuste Sazonal'!E101/'Sem Ajuste Sazonal'!E89-1</f>
        <v>0.28630673476055302</v>
      </c>
      <c r="F101" s="32">
        <f>'Sem Ajuste Sazonal'!F101/'Sem Ajuste Sazonal'!F89-1</f>
        <v>0.11761886580473724</v>
      </c>
      <c r="G101" s="33">
        <f>'Sem Ajuste Sazonal'!G101/'Sem Ajuste Sazonal'!G89-1</f>
        <v>0.17439120407270248</v>
      </c>
      <c r="H101" s="34">
        <f>'Sem Ajuste Sazonal'!H101/'Sem Ajuste Sazonal'!H89-1</f>
        <v>0.20266829903153294</v>
      </c>
      <c r="I101" s="18"/>
    </row>
    <row r="102" spans="1:9" x14ac:dyDescent="0.35">
      <c r="A102" s="10">
        <v>39508</v>
      </c>
      <c r="B102" s="32">
        <f>'Sem Ajuste Sazonal'!B102/'Sem Ajuste Sazonal'!B90-1</f>
        <v>8.8543410781072307E-2</v>
      </c>
      <c r="C102" s="33">
        <f>'Sem Ajuste Sazonal'!C102/'Sem Ajuste Sazonal'!C90-1</f>
        <v>0.21195205070252277</v>
      </c>
      <c r="D102" s="32">
        <f>'Sem Ajuste Sazonal'!D102/'Sem Ajuste Sazonal'!D90-1</f>
        <v>4.6845129079318371E-2</v>
      </c>
      <c r="E102" s="33">
        <f>'Sem Ajuste Sazonal'!E102/'Sem Ajuste Sazonal'!E90-1</f>
        <v>9.8495985088965066E-2</v>
      </c>
      <c r="F102" s="32">
        <f>'Sem Ajuste Sazonal'!F102/'Sem Ajuste Sazonal'!F90-1</f>
        <v>0.10980869462186349</v>
      </c>
      <c r="G102" s="33">
        <f>'Sem Ajuste Sazonal'!G102/'Sem Ajuste Sazonal'!G90-1</f>
        <v>8.5656362337177105E-2</v>
      </c>
      <c r="H102" s="34">
        <f>'Sem Ajuste Sazonal'!H102/'Sem Ajuste Sazonal'!H90-1</f>
        <v>0.12244970058440741</v>
      </c>
      <c r="I102" s="18"/>
    </row>
    <row r="103" spans="1:9" x14ac:dyDescent="0.35">
      <c r="A103" s="10">
        <v>39539</v>
      </c>
      <c r="B103" s="32">
        <f>'Sem Ajuste Sazonal'!B103/'Sem Ajuste Sazonal'!B91-1</f>
        <v>9.3010474439026103E-2</v>
      </c>
      <c r="C103" s="33">
        <f>'Sem Ajuste Sazonal'!C103/'Sem Ajuste Sazonal'!C91-1</f>
        <v>0.23001358641795688</v>
      </c>
      <c r="D103" s="32">
        <f>'Sem Ajuste Sazonal'!D103/'Sem Ajuste Sazonal'!D91-1</f>
        <v>0.16007064219637135</v>
      </c>
      <c r="E103" s="33">
        <f>'Sem Ajuste Sazonal'!E103/'Sem Ajuste Sazonal'!E91-1</f>
        <v>0.26469431695435186</v>
      </c>
      <c r="F103" s="32">
        <f>'Sem Ajuste Sazonal'!F103/'Sem Ajuste Sazonal'!F91-1</f>
        <v>0.20072591041837362</v>
      </c>
      <c r="G103" s="33">
        <f>'Sem Ajuste Sazonal'!G103/'Sem Ajuste Sazonal'!G91-1</f>
        <v>0.23632963289350495</v>
      </c>
      <c r="H103" s="34">
        <f>'Sem Ajuste Sazonal'!H103/'Sem Ajuste Sazonal'!H91-1</f>
        <v>0.19817995376272357</v>
      </c>
      <c r="I103" s="18"/>
    </row>
    <row r="104" spans="1:9" x14ac:dyDescent="0.35">
      <c r="A104" s="10">
        <v>39569</v>
      </c>
      <c r="B104" s="32">
        <f>'Sem Ajuste Sazonal'!B104/'Sem Ajuste Sazonal'!B92-1</f>
        <v>0.13126254799087711</v>
      </c>
      <c r="C104" s="33">
        <f>'Sem Ajuste Sazonal'!C104/'Sem Ajuste Sazonal'!C92-1</f>
        <v>0.24783318372880259</v>
      </c>
      <c r="D104" s="32">
        <f>'Sem Ajuste Sazonal'!D104/'Sem Ajuste Sazonal'!D92-1</f>
        <v>0.1175372242976247</v>
      </c>
      <c r="E104" s="33">
        <f>'Sem Ajuste Sazonal'!E104/'Sem Ajuste Sazonal'!E92-1</f>
        <v>0.16014758793888917</v>
      </c>
      <c r="F104" s="32">
        <f>'Sem Ajuste Sazonal'!F104/'Sem Ajuste Sazonal'!F92-1</f>
        <v>6.1825509349382468E-2</v>
      </c>
      <c r="G104" s="33">
        <f>'Sem Ajuste Sazonal'!G104/'Sem Ajuste Sazonal'!G92-1</f>
        <v>0.16878947622432161</v>
      </c>
      <c r="H104" s="34">
        <f>'Sem Ajuste Sazonal'!H104/'Sem Ajuste Sazonal'!H92-1</f>
        <v>0.16970509813003765</v>
      </c>
      <c r="I104" s="18"/>
    </row>
    <row r="105" spans="1:9" x14ac:dyDescent="0.35">
      <c r="A105" s="10">
        <v>39600</v>
      </c>
      <c r="B105" s="32">
        <f>'Sem Ajuste Sazonal'!B105/'Sem Ajuste Sazonal'!B93-1</f>
        <v>9.6833704427010225E-2</v>
      </c>
      <c r="C105" s="33">
        <f>'Sem Ajuste Sazonal'!C105/'Sem Ajuste Sazonal'!C93-1</f>
        <v>0.23522007715980653</v>
      </c>
      <c r="D105" s="32">
        <f>'Sem Ajuste Sazonal'!D105/'Sem Ajuste Sazonal'!D93-1</f>
        <v>0.18301943741932414</v>
      </c>
      <c r="E105" s="33">
        <f>'Sem Ajuste Sazonal'!E105/'Sem Ajuste Sazonal'!E93-1</f>
        <v>0.24563789361064892</v>
      </c>
      <c r="F105" s="32">
        <f>'Sem Ajuste Sazonal'!F105/'Sem Ajuste Sazonal'!F93-1</f>
        <v>0.12392797766940689</v>
      </c>
      <c r="G105" s="33">
        <f>'Sem Ajuste Sazonal'!G105/'Sem Ajuste Sazonal'!G93-1</f>
        <v>0.23057060988569766</v>
      </c>
      <c r="H105" s="34">
        <f>'Sem Ajuste Sazonal'!H105/'Sem Ajuste Sazonal'!H93-1</f>
        <v>0.19378366743013808</v>
      </c>
      <c r="I105" s="18"/>
    </row>
    <row r="106" spans="1:9" x14ac:dyDescent="0.35">
      <c r="A106" s="10">
        <v>39630</v>
      </c>
      <c r="B106" s="32">
        <f>'Sem Ajuste Sazonal'!B106/'Sem Ajuste Sazonal'!B94-1</f>
        <v>9.5263284674303561E-2</v>
      </c>
      <c r="C106" s="33">
        <f>'Sem Ajuste Sazonal'!C106/'Sem Ajuste Sazonal'!C94-1</f>
        <v>0.27200038016006967</v>
      </c>
      <c r="D106" s="32">
        <f>'Sem Ajuste Sazonal'!D106/'Sem Ajuste Sazonal'!D94-1</f>
        <v>0.22352718566392582</v>
      </c>
      <c r="E106" s="33">
        <f>'Sem Ajuste Sazonal'!E106/'Sem Ajuste Sazonal'!E94-1</f>
        <v>0.34142820865522672</v>
      </c>
      <c r="F106" s="32">
        <f>'Sem Ajuste Sazonal'!F106/'Sem Ajuste Sazonal'!F94-1</f>
        <v>3.3138681996552455E-2</v>
      </c>
      <c r="G106" s="33">
        <f>'Sem Ajuste Sazonal'!G106/'Sem Ajuste Sazonal'!G94-1</f>
        <v>0.29507076653807518</v>
      </c>
      <c r="H106" s="34">
        <f>'Sem Ajuste Sazonal'!H106/'Sem Ajuste Sazonal'!H94-1</f>
        <v>0.23536657383735249</v>
      </c>
      <c r="I106" s="18"/>
    </row>
    <row r="107" spans="1:9" x14ac:dyDescent="0.35">
      <c r="A107" s="10">
        <v>39661</v>
      </c>
      <c r="B107" s="32">
        <f>'Sem Ajuste Sazonal'!B107/'Sem Ajuste Sazonal'!B95-1</f>
        <v>6.0377014530605067E-2</v>
      </c>
      <c r="C107" s="33">
        <f>'Sem Ajuste Sazonal'!C107/'Sem Ajuste Sazonal'!C95-1</f>
        <v>0.18552102336889176</v>
      </c>
      <c r="D107" s="32">
        <f>'Sem Ajuste Sazonal'!D107/'Sem Ajuste Sazonal'!D95-1</f>
        <v>0.10230901570234496</v>
      </c>
      <c r="E107" s="33">
        <f>'Sem Ajuste Sazonal'!E107/'Sem Ajuste Sazonal'!E95-1</f>
        <v>0.11426019858045811</v>
      </c>
      <c r="F107" s="32">
        <f>'Sem Ajuste Sazonal'!F107/'Sem Ajuste Sazonal'!F95-1</f>
        <v>2.4661950542469446E-2</v>
      </c>
      <c r="G107" s="33">
        <f>'Sem Ajuste Sazonal'!G107/'Sem Ajuste Sazonal'!G95-1</f>
        <v>0.13808120920506073</v>
      </c>
      <c r="H107" s="34">
        <f>'Sem Ajuste Sazonal'!H107/'Sem Ajuste Sazonal'!H95-1</f>
        <v>0.11552729908321702</v>
      </c>
      <c r="I107" s="18"/>
    </row>
    <row r="108" spans="1:9" x14ac:dyDescent="0.35">
      <c r="A108" s="10">
        <v>39692</v>
      </c>
      <c r="B108" s="32">
        <f>'Sem Ajuste Sazonal'!B108/'Sem Ajuste Sazonal'!B96-1</f>
        <v>2.4765535136783479E-2</v>
      </c>
      <c r="C108" s="33">
        <f>'Sem Ajuste Sazonal'!C108/'Sem Ajuste Sazonal'!C96-1</f>
        <v>0.22017323100996156</v>
      </c>
      <c r="D108" s="32">
        <f>'Sem Ajuste Sazonal'!D108/'Sem Ajuste Sazonal'!D96-1</f>
        <v>0.18082290256533162</v>
      </c>
      <c r="E108" s="33">
        <f>'Sem Ajuste Sazonal'!E108/'Sem Ajuste Sazonal'!E96-1</f>
        <v>0.36053984859940558</v>
      </c>
      <c r="F108" s="32">
        <f>'Sem Ajuste Sazonal'!F108/'Sem Ajuste Sazonal'!F96-1</f>
        <v>0.1279677795380616</v>
      </c>
      <c r="G108" s="33">
        <f>'Sem Ajuste Sazonal'!G108/'Sem Ajuste Sazonal'!G96-1</f>
        <v>0.27738784318844179</v>
      </c>
      <c r="H108" s="34">
        <f>'Sem Ajuste Sazonal'!H108/'Sem Ajuste Sazonal'!H96-1</f>
        <v>0.20960316574983939</v>
      </c>
      <c r="I108" s="18"/>
    </row>
    <row r="109" spans="1:9" x14ac:dyDescent="0.35">
      <c r="A109" s="10">
        <v>39722</v>
      </c>
      <c r="B109" s="32">
        <f>'Sem Ajuste Sazonal'!B109/'Sem Ajuste Sazonal'!B97-1</f>
        <v>5.4730707450675098E-2</v>
      </c>
      <c r="C109" s="33">
        <f>'Sem Ajuste Sazonal'!C109/'Sem Ajuste Sazonal'!C97-1</f>
        <v>0.16601682976570453</v>
      </c>
      <c r="D109" s="32">
        <f>'Sem Ajuste Sazonal'!D109/'Sem Ajuste Sazonal'!D97-1</f>
        <v>0.1203828524012247</v>
      </c>
      <c r="E109" s="33">
        <f>'Sem Ajuste Sazonal'!E109/'Sem Ajuste Sazonal'!E97-1</f>
        <v>9.9582853146820138E-3</v>
      </c>
      <c r="F109" s="32">
        <f>'Sem Ajuste Sazonal'!F109/'Sem Ajuste Sazonal'!F97-1</f>
        <v>3.718916142014761E-2</v>
      </c>
      <c r="G109" s="33">
        <f>'Sem Ajuste Sazonal'!G109/'Sem Ajuste Sazonal'!G97-1</f>
        <v>0.16405641296410578</v>
      </c>
      <c r="H109" s="34">
        <f>'Sem Ajuste Sazonal'!H109/'Sem Ajuste Sazonal'!H97-1</f>
        <v>7.6316116192941319E-2</v>
      </c>
      <c r="I109" s="18"/>
    </row>
    <row r="110" spans="1:9" x14ac:dyDescent="0.35">
      <c r="A110" s="10">
        <v>39753</v>
      </c>
      <c r="B110" s="32">
        <f>'Sem Ajuste Sazonal'!B110/'Sem Ajuste Sazonal'!B98-1</f>
        <v>4.2138146136561527E-2</v>
      </c>
      <c r="C110" s="33">
        <f>'Sem Ajuste Sazonal'!C110/'Sem Ajuste Sazonal'!C98-1</f>
        <v>2.9585414703671375E-2</v>
      </c>
      <c r="D110" s="32">
        <f>'Sem Ajuste Sazonal'!D110/'Sem Ajuste Sazonal'!D98-1</f>
        <v>7.8693074038851618E-2</v>
      </c>
      <c r="E110" s="33">
        <f>'Sem Ajuste Sazonal'!E110/'Sem Ajuste Sazonal'!E98-1</f>
        <v>-5.7768384663102745E-2</v>
      </c>
      <c r="F110" s="32">
        <f>'Sem Ajuste Sazonal'!F110/'Sem Ajuste Sazonal'!F98-1</f>
        <v>-0.10526689294734737</v>
      </c>
      <c r="G110" s="33">
        <f>'Sem Ajuste Sazonal'!G110/'Sem Ajuste Sazonal'!G98-1</f>
        <v>0.12840865972971205</v>
      </c>
      <c r="H110" s="34">
        <f>'Sem Ajuste Sazonal'!H110/'Sem Ajuste Sazonal'!H98-1</f>
        <v>2.425320999333902E-3</v>
      </c>
      <c r="I110" s="18"/>
    </row>
    <row r="111" spans="1:9" ht="15" thickBot="1" x14ac:dyDescent="0.4">
      <c r="A111" s="14">
        <v>39783</v>
      </c>
      <c r="B111" s="35">
        <f>'Sem Ajuste Sazonal'!B111/'Sem Ajuste Sazonal'!B99-1</f>
        <v>2.8190609113433185E-2</v>
      </c>
      <c r="C111" s="36">
        <f>'Sem Ajuste Sazonal'!C111/'Sem Ajuste Sazonal'!C99-1</f>
        <v>8.7961847489437028E-2</v>
      </c>
      <c r="D111" s="35">
        <f>'Sem Ajuste Sazonal'!D111/'Sem Ajuste Sazonal'!D99-1</f>
        <v>8.4205544611153371E-2</v>
      </c>
      <c r="E111" s="36">
        <f>'Sem Ajuste Sazonal'!E111/'Sem Ajuste Sazonal'!E99-1</f>
        <v>3.4456182799334156E-2</v>
      </c>
      <c r="F111" s="35">
        <f>'Sem Ajuste Sazonal'!F111/'Sem Ajuste Sazonal'!F99-1</f>
        <v>-0.11023226658552221</v>
      </c>
      <c r="G111" s="36">
        <f>'Sem Ajuste Sazonal'!G111/'Sem Ajuste Sazonal'!G99-1</f>
        <v>6.9043591155142359E-2</v>
      </c>
      <c r="H111" s="37">
        <f>'Sem Ajuste Sazonal'!H111/'Sem Ajuste Sazonal'!H99-1</f>
        <v>4.0141363402674379E-2</v>
      </c>
      <c r="I111" s="18"/>
    </row>
    <row r="112" spans="1:9" x14ac:dyDescent="0.35">
      <c r="A112" s="6">
        <v>39814</v>
      </c>
      <c r="B112" s="38">
        <f>'Sem Ajuste Sazonal'!B112/'Sem Ajuste Sazonal'!B100-1</f>
        <v>3.0585502441571766E-2</v>
      </c>
      <c r="C112" s="39">
        <f>'Sem Ajuste Sazonal'!C112/'Sem Ajuste Sazonal'!C100-1</f>
        <v>8.1616711402483055E-2</v>
      </c>
      <c r="D112" s="38">
        <f>'Sem Ajuste Sazonal'!D112/'Sem Ajuste Sazonal'!D100-1</f>
        <v>5.810392130074904E-2</v>
      </c>
      <c r="E112" s="39">
        <f>'Sem Ajuste Sazonal'!E112/'Sem Ajuste Sazonal'!E100-1</f>
        <v>8.5844923141781493E-2</v>
      </c>
      <c r="F112" s="38">
        <f>'Sem Ajuste Sazonal'!F112/'Sem Ajuste Sazonal'!F100-1</f>
        <v>-4.6233726354914628E-2</v>
      </c>
      <c r="G112" s="39">
        <f>'Sem Ajuste Sazonal'!G112/'Sem Ajuste Sazonal'!G100-1</f>
        <v>-6.2691965820037776E-2</v>
      </c>
      <c r="H112" s="40">
        <f>'Sem Ajuste Sazonal'!H112/'Sem Ajuste Sazonal'!H100-1</f>
        <v>5.6443588572422598E-2</v>
      </c>
      <c r="I112" s="31"/>
    </row>
    <row r="113" spans="1:9" x14ac:dyDescent="0.35">
      <c r="A113" s="10">
        <v>39845</v>
      </c>
      <c r="B113" s="32">
        <f>'Sem Ajuste Sazonal'!B113/'Sem Ajuste Sazonal'!B101-1</f>
        <v>2.1259862809642316E-2</v>
      </c>
      <c r="C113" s="33">
        <f>'Sem Ajuste Sazonal'!C113/'Sem Ajuste Sazonal'!C101-1</f>
        <v>9.0773427898981351E-2</v>
      </c>
      <c r="D113" s="32">
        <f>'Sem Ajuste Sazonal'!D113/'Sem Ajuste Sazonal'!D101-1</f>
        <v>6.3123140711673686E-2</v>
      </c>
      <c r="E113" s="33">
        <f>'Sem Ajuste Sazonal'!E113/'Sem Ajuste Sazonal'!E101-1</f>
        <v>3.0687827298983894E-2</v>
      </c>
      <c r="F113" s="32">
        <f>'Sem Ajuste Sazonal'!F113/'Sem Ajuste Sazonal'!F101-1</f>
        <v>-7.2049759391403789E-3</v>
      </c>
      <c r="G113" s="33">
        <f>'Sem Ajuste Sazonal'!G113/'Sem Ajuste Sazonal'!G101-1</f>
        <v>-0.11553808759582984</v>
      </c>
      <c r="H113" s="34">
        <f>'Sem Ajuste Sazonal'!H113/'Sem Ajuste Sazonal'!H101-1</f>
        <v>3.7616999281834929E-2</v>
      </c>
      <c r="I113" s="31"/>
    </row>
    <row r="114" spans="1:9" x14ac:dyDescent="0.35">
      <c r="A114" s="10">
        <v>39873</v>
      </c>
      <c r="B114" s="32">
        <f>'Sem Ajuste Sazonal'!B114/'Sem Ajuste Sazonal'!B102-1</f>
        <v>4.2339914689268898E-3</v>
      </c>
      <c r="C114" s="33">
        <f>'Sem Ajuste Sazonal'!C114/'Sem Ajuste Sazonal'!C102-1</f>
        <v>9.1927165833540547E-2</v>
      </c>
      <c r="D114" s="32">
        <f>'Sem Ajuste Sazonal'!D114/'Sem Ajuste Sazonal'!D102-1</f>
        <v>2.2531898614739365E-2</v>
      </c>
      <c r="E114" s="33">
        <f>'Sem Ajuste Sazonal'!E114/'Sem Ajuste Sazonal'!E102-1</f>
        <v>0.11255316577831564</v>
      </c>
      <c r="F114" s="32">
        <f>'Sem Ajuste Sazonal'!F114/'Sem Ajuste Sazonal'!F102-1</f>
        <v>1.6364620342507408E-2</v>
      </c>
      <c r="G114" s="33">
        <f>'Sem Ajuste Sazonal'!G114/'Sem Ajuste Sazonal'!G102-1</f>
        <v>-6.7540275402476757E-2</v>
      </c>
      <c r="H114" s="34">
        <f>'Sem Ajuste Sazonal'!H114/'Sem Ajuste Sazonal'!H102-1</f>
        <v>6.2018961380188475E-2</v>
      </c>
      <c r="I114" s="31"/>
    </row>
    <row r="115" spans="1:9" x14ac:dyDescent="0.35">
      <c r="A115" s="10">
        <v>39904</v>
      </c>
      <c r="B115" s="32">
        <f>'Sem Ajuste Sazonal'!B115/'Sem Ajuste Sazonal'!B103-1</f>
        <v>3.5058911400006831E-2</v>
      </c>
      <c r="C115" s="33">
        <f>'Sem Ajuste Sazonal'!C115/'Sem Ajuste Sazonal'!C103-1</f>
        <v>7.8215129806132655E-2</v>
      </c>
      <c r="D115" s="32">
        <f>'Sem Ajuste Sazonal'!D115/'Sem Ajuste Sazonal'!D103-1</f>
        <v>-6.0705231428548223E-2</v>
      </c>
      <c r="E115" s="33">
        <f>'Sem Ajuste Sazonal'!E115/'Sem Ajuste Sazonal'!E103-1</f>
        <v>-4.3604959779655172E-2</v>
      </c>
      <c r="F115" s="32">
        <f>'Sem Ajuste Sazonal'!F115/'Sem Ajuste Sazonal'!F103-1</f>
        <v>-3.0188634438094941E-2</v>
      </c>
      <c r="G115" s="33">
        <f>'Sem Ajuste Sazonal'!G115/'Sem Ajuste Sazonal'!G103-1</f>
        <v>-0.16009009686095321</v>
      </c>
      <c r="H115" s="34">
        <f>'Sem Ajuste Sazonal'!H115/'Sem Ajuste Sazonal'!H103-1</f>
        <v>4.4923745021114847E-3</v>
      </c>
      <c r="I115" s="31"/>
    </row>
    <row r="116" spans="1:9" x14ac:dyDescent="0.35">
      <c r="A116" s="10">
        <v>39934</v>
      </c>
      <c r="B116" s="32">
        <f>'Sem Ajuste Sazonal'!B116/'Sem Ajuste Sazonal'!B104-1</f>
        <v>-1.7539814747857929E-2</v>
      </c>
      <c r="C116" s="33">
        <f>'Sem Ajuste Sazonal'!C116/'Sem Ajuste Sazonal'!C104-1</f>
        <v>6.5807524784849525E-2</v>
      </c>
      <c r="D116" s="32">
        <f>'Sem Ajuste Sazonal'!D116/'Sem Ajuste Sazonal'!D104-1</f>
        <v>-2.8708861535541641E-2</v>
      </c>
      <c r="E116" s="33">
        <f>'Sem Ajuste Sazonal'!E116/'Sem Ajuste Sazonal'!E104-1</f>
        <v>1.535613518415091E-2</v>
      </c>
      <c r="F116" s="32">
        <f>'Sem Ajuste Sazonal'!F116/'Sem Ajuste Sazonal'!F104-1</f>
        <v>-4.2608843657062634E-3</v>
      </c>
      <c r="G116" s="33">
        <f>'Sem Ajuste Sazonal'!G116/'Sem Ajuste Sazonal'!G104-1</f>
        <v>-0.13637376152845193</v>
      </c>
      <c r="H116" s="34">
        <f>'Sem Ajuste Sazonal'!H116/'Sem Ajuste Sazonal'!H104-1</f>
        <v>1.3179261187575619E-2</v>
      </c>
      <c r="I116" s="31"/>
    </row>
    <row r="117" spans="1:9" x14ac:dyDescent="0.35">
      <c r="A117" s="10">
        <v>39965</v>
      </c>
      <c r="B117" s="32">
        <f>'Sem Ajuste Sazonal'!B117/'Sem Ajuste Sazonal'!B105-1</f>
        <v>4.439161915462897E-3</v>
      </c>
      <c r="C117" s="33">
        <f>'Sem Ajuste Sazonal'!C117/'Sem Ajuste Sazonal'!C105-1</f>
        <v>0.12673732850595787</v>
      </c>
      <c r="D117" s="32">
        <f>'Sem Ajuste Sazonal'!D117/'Sem Ajuste Sazonal'!D105-1</f>
        <v>-6.2465820546759754E-2</v>
      </c>
      <c r="E117" s="33">
        <f>'Sem Ajuste Sazonal'!E117/'Sem Ajuste Sazonal'!E105-1</f>
        <v>2.4792868211606089E-2</v>
      </c>
      <c r="F117" s="32">
        <f>'Sem Ajuste Sazonal'!F117/'Sem Ajuste Sazonal'!F105-1</f>
        <v>5.3093328715079435E-2</v>
      </c>
      <c r="G117" s="33">
        <f>'Sem Ajuste Sazonal'!G117/'Sem Ajuste Sazonal'!G105-1</f>
        <v>-0.1526293959481827</v>
      </c>
      <c r="H117" s="34">
        <f>'Sem Ajuste Sazonal'!H117/'Sem Ajuste Sazonal'!H105-1</f>
        <v>3.8376000613883798E-2</v>
      </c>
      <c r="I117" s="31"/>
    </row>
    <row r="118" spans="1:9" x14ac:dyDescent="0.35">
      <c r="A118" s="10">
        <v>39995</v>
      </c>
      <c r="B118" s="32">
        <f>'Sem Ajuste Sazonal'!B118/'Sem Ajuste Sazonal'!B106-1</f>
        <v>1.1074622622366359E-2</v>
      </c>
      <c r="C118" s="33">
        <f>'Sem Ajuste Sazonal'!C118/'Sem Ajuste Sazonal'!C106-1</f>
        <v>0.12818136663960633</v>
      </c>
      <c r="D118" s="32">
        <f>'Sem Ajuste Sazonal'!D118/'Sem Ajuste Sazonal'!D106-1</f>
        <v>-6.9320562565732158E-2</v>
      </c>
      <c r="E118" s="33">
        <f>'Sem Ajuste Sazonal'!E118/'Sem Ajuste Sazonal'!E106-1</f>
        <v>-4.0328427388661159E-2</v>
      </c>
      <c r="F118" s="32">
        <f>'Sem Ajuste Sazonal'!F118/'Sem Ajuste Sazonal'!F106-1</f>
        <v>0.12376143167946774</v>
      </c>
      <c r="G118" s="33">
        <f>'Sem Ajuste Sazonal'!G118/'Sem Ajuste Sazonal'!G106-1</f>
        <v>-0.22087839945455734</v>
      </c>
      <c r="H118" s="34">
        <f>'Sem Ajuste Sazonal'!H118/'Sem Ajuste Sazonal'!H106-1</f>
        <v>1.5388680753034567E-2</v>
      </c>
      <c r="I118" s="31"/>
    </row>
    <row r="119" spans="1:9" x14ac:dyDescent="0.35">
      <c r="A119" s="10">
        <v>40026</v>
      </c>
      <c r="B119" s="32">
        <f>'Sem Ajuste Sazonal'!B119/'Sem Ajuste Sazonal'!B107-1</f>
        <v>1.1080683346883502E-2</v>
      </c>
      <c r="C119" s="33">
        <f>'Sem Ajuste Sazonal'!C119/'Sem Ajuste Sazonal'!C107-1</f>
        <v>0.136859877518269</v>
      </c>
      <c r="D119" s="32">
        <f>'Sem Ajuste Sazonal'!D119/'Sem Ajuste Sazonal'!D107-1</f>
        <v>-3.1838622779799208E-2</v>
      </c>
      <c r="E119" s="33">
        <f>'Sem Ajuste Sazonal'!E119/'Sem Ajuste Sazonal'!E107-1</f>
        <v>4.4856384090349977E-2</v>
      </c>
      <c r="F119" s="32">
        <f>'Sem Ajuste Sazonal'!F119/'Sem Ajuste Sazonal'!F107-1</f>
        <v>0.11724546590325491</v>
      </c>
      <c r="G119" s="33">
        <f>'Sem Ajuste Sazonal'!G119/'Sem Ajuste Sazonal'!G107-1</f>
        <v>-0.15438679364100505</v>
      </c>
      <c r="H119" s="34">
        <f>'Sem Ajuste Sazonal'!H119/'Sem Ajuste Sazonal'!H107-1</f>
        <v>5.4363587102404853E-2</v>
      </c>
      <c r="I119" s="31"/>
    </row>
    <row r="120" spans="1:9" x14ac:dyDescent="0.35">
      <c r="A120" s="10">
        <v>40057</v>
      </c>
      <c r="B120" s="32">
        <f>'Sem Ajuste Sazonal'!B120/'Sem Ajuste Sazonal'!B108-1</f>
        <v>2.8644014138950347E-2</v>
      </c>
      <c r="C120" s="33">
        <f>'Sem Ajuste Sazonal'!C120/'Sem Ajuste Sazonal'!C108-1</f>
        <v>9.9277257434651212E-2</v>
      </c>
      <c r="D120" s="32">
        <f>'Sem Ajuste Sazonal'!D120/'Sem Ajuste Sazonal'!D108-1</f>
        <v>-2.5519443892624616E-2</v>
      </c>
      <c r="E120" s="33">
        <f>'Sem Ajuste Sazonal'!E120/'Sem Ajuste Sazonal'!E108-1</f>
        <v>3.2149338985999476E-2</v>
      </c>
      <c r="F120" s="32">
        <f>'Sem Ajuste Sazonal'!F120/'Sem Ajuste Sazonal'!F108-1</f>
        <v>5.6990002683483088E-2</v>
      </c>
      <c r="G120" s="33">
        <f>'Sem Ajuste Sazonal'!G120/'Sem Ajuste Sazonal'!G108-1</f>
        <v>-0.18740085565088471</v>
      </c>
      <c r="H120" s="34">
        <f>'Sem Ajuste Sazonal'!H120/'Sem Ajuste Sazonal'!H108-1</f>
        <v>3.8650801579962701E-2</v>
      </c>
      <c r="I120" s="31"/>
    </row>
    <row r="121" spans="1:9" x14ac:dyDescent="0.35">
      <c r="A121" s="10">
        <v>40087</v>
      </c>
      <c r="B121" s="32">
        <f>'Sem Ajuste Sazonal'!B121/'Sem Ajuste Sazonal'!B109-1</f>
        <v>1.6655560365334665E-2</v>
      </c>
      <c r="C121" s="33">
        <f>'Sem Ajuste Sazonal'!C121/'Sem Ajuste Sazonal'!C109-1</f>
        <v>0.12153495986467866</v>
      </c>
      <c r="D121" s="32">
        <f>'Sem Ajuste Sazonal'!D121/'Sem Ajuste Sazonal'!D109-1</f>
        <v>-3.2232280123834611E-2</v>
      </c>
      <c r="E121" s="33">
        <f>'Sem Ajuste Sazonal'!E121/'Sem Ajuste Sazonal'!E109-1</f>
        <v>0.20441982477394038</v>
      </c>
      <c r="F121" s="32">
        <f>'Sem Ajuste Sazonal'!F121/'Sem Ajuste Sazonal'!F109-1</f>
        <v>0.10554258825748764</v>
      </c>
      <c r="G121" s="33">
        <f>'Sem Ajuste Sazonal'!G121/'Sem Ajuste Sazonal'!G109-1</f>
        <v>-0.18196367387175605</v>
      </c>
      <c r="H121" s="34">
        <f>'Sem Ajuste Sazonal'!H121/'Sem Ajuste Sazonal'!H109-1</f>
        <v>0.10099994790700872</v>
      </c>
      <c r="I121" s="31"/>
    </row>
    <row r="122" spans="1:9" x14ac:dyDescent="0.35">
      <c r="A122" s="10">
        <v>40118</v>
      </c>
      <c r="B122" s="32">
        <f>'Sem Ajuste Sazonal'!B122/'Sem Ajuste Sazonal'!B110-1</f>
        <v>-3.6329648146284921E-3</v>
      </c>
      <c r="C122" s="33">
        <f>'Sem Ajuste Sazonal'!C122/'Sem Ajuste Sazonal'!C110-1</f>
        <v>0.2578832287113062</v>
      </c>
      <c r="D122" s="32">
        <f>'Sem Ajuste Sazonal'!D122/'Sem Ajuste Sazonal'!D110-1</f>
        <v>-1.0334254112300711E-2</v>
      </c>
      <c r="E122" s="33">
        <f>'Sem Ajuste Sazonal'!E122/'Sem Ajuste Sazonal'!E110-1</f>
        <v>0.32066497132610228</v>
      </c>
      <c r="F122" s="32">
        <f>'Sem Ajuste Sazonal'!F122/'Sem Ajuste Sazonal'!F110-1</f>
        <v>0.19255150549690492</v>
      </c>
      <c r="G122" s="33">
        <f>'Sem Ajuste Sazonal'!G122/'Sem Ajuste Sazonal'!G110-1</f>
        <v>-0.13375150583352868</v>
      </c>
      <c r="H122" s="34">
        <f>'Sem Ajuste Sazonal'!H122/'Sem Ajuste Sazonal'!H110-1</f>
        <v>0.17552376974312511</v>
      </c>
      <c r="I122" s="31"/>
    </row>
    <row r="123" spans="1:9" ht="15" thickBot="1" x14ac:dyDescent="0.4">
      <c r="A123" s="14">
        <v>40148</v>
      </c>
      <c r="B123" s="35">
        <f>'Sem Ajuste Sazonal'!B123/'Sem Ajuste Sazonal'!B111-1</f>
        <v>-1.1767501806808633E-2</v>
      </c>
      <c r="C123" s="36">
        <f>'Sem Ajuste Sazonal'!C123/'Sem Ajuste Sazonal'!C111-1</f>
        <v>0.20625675030765822</v>
      </c>
      <c r="D123" s="35">
        <f>'Sem Ajuste Sazonal'!D123/'Sem Ajuste Sazonal'!D111-1</f>
        <v>-4.2653863849901774E-2</v>
      </c>
      <c r="E123" s="36">
        <f>'Sem Ajuste Sazonal'!E123/'Sem Ajuste Sazonal'!E111-1</f>
        <v>0.22872142930932782</v>
      </c>
      <c r="F123" s="35">
        <f>'Sem Ajuste Sazonal'!F123/'Sem Ajuste Sazonal'!F111-1</f>
        <v>0.22156576584157928</v>
      </c>
      <c r="G123" s="36">
        <f>'Sem Ajuste Sazonal'!G123/'Sem Ajuste Sazonal'!G111-1</f>
        <v>-5.0222892753666315E-3</v>
      </c>
      <c r="H123" s="37">
        <f>'Sem Ajuste Sazonal'!H123/'Sem Ajuste Sazonal'!H111-1</f>
        <v>0.14205829810268567</v>
      </c>
      <c r="I123" s="31"/>
    </row>
    <row r="124" spans="1:9" x14ac:dyDescent="0.35">
      <c r="A124" s="6">
        <v>40179</v>
      </c>
      <c r="B124" s="38">
        <f>'Sem Ajuste Sazonal'!B124/'Sem Ajuste Sazonal'!B112-1</f>
        <v>2.1103039133361312E-2</v>
      </c>
      <c r="C124" s="39">
        <f>'Sem Ajuste Sazonal'!C124/'Sem Ajuste Sazonal'!C112-1</f>
        <v>0.20496496141272047</v>
      </c>
      <c r="D124" s="38">
        <f>'Sem Ajuste Sazonal'!D124/'Sem Ajuste Sazonal'!D112-1</f>
        <v>-4.0488075721038297E-2</v>
      </c>
      <c r="E124" s="39">
        <f>'Sem Ajuste Sazonal'!E124/'Sem Ajuste Sazonal'!E112-1</f>
        <v>0.20805347122137552</v>
      </c>
      <c r="F124" s="38">
        <f>'Sem Ajuste Sazonal'!F124/'Sem Ajuste Sazonal'!F112-1</f>
        <v>0.17965773315407008</v>
      </c>
      <c r="G124" s="39">
        <f>'Sem Ajuste Sazonal'!G124/'Sem Ajuste Sazonal'!G112-1</f>
        <v>9.9972950954913431E-2</v>
      </c>
      <c r="H124" s="40">
        <f>'Sem Ajuste Sazonal'!H124/'Sem Ajuste Sazonal'!H112-1</f>
        <v>0.14431365375187433</v>
      </c>
      <c r="I124" s="31"/>
    </row>
    <row r="125" spans="1:9" x14ac:dyDescent="0.35">
      <c r="A125" s="10">
        <v>40210</v>
      </c>
      <c r="B125" s="32">
        <f>'Sem Ajuste Sazonal'!B125/'Sem Ajuste Sazonal'!B113-1</f>
        <v>3.9549988455548357E-2</v>
      </c>
      <c r="C125" s="33">
        <f>'Sem Ajuste Sazonal'!C125/'Sem Ajuste Sazonal'!C113-1</f>
        <v>0.1938800770668021</v>
      </c>
      <c r="D125" s="32">
        <f>'Sem Ajuste Sazonal'!D125/'Sem Ajuste Sazonal'!D113-1</f>
        <v>-2.4718337114123412E-2</v>
      </c>
      <c r="E125" s="33">
        <f>'Sem Ajuste Sazonal'!E125/'Sem Ajuste Sazonal'!E113-1</f>
        <v>0.21236820578421711</v>
      </c>
      <c r="F125" s="32">
        <f>'Sem Ajuste Sazonal'!F125/'Sem Ajuste Sazonal'!F113-1</f>
        <v>0.15641287540189253</v>
      </c>
      <c r="G125" s="33">
        <f>'Sem Ajuste Sazonal'!G125/'Sem Ajuste Sazonal'!G113-1</f>
        <v>0.15394813470056601</v>
      </c>
      <c r="H125" s="34">
        <f>'Sem Ajuste Sazonal'!H125/'Sem Ajuste Sazonal'!H113-1</f>
        <v>0.14730751269602749</v>
      </c>
      <c r="I125" s="18"/>
    </row>
    <row r="126" spans="1:9" x14ac:dyDescent="0.35">
      <c r="A126" s="10">
        <v>40238</v>
      </c>
      <c r="B126" s="32">
        <f>'Sem Ajuste Sazonal'!B126/'Sem Ajuste Sazonal'!B114-1</f>
        <v>7.9698584268021788E-2</v>
      </c>
      <c r="C126" s="33">
        <f>'Sem Ajuste Sazonal'!C126/'Sem Ajuste Sazonal'!C114-1</f>
        <v>0.20968302262921035</v>
      </c>
      <c r="D126" s="32">
        <f>'Sem Ajuste Sazonal'!D126/'Sem Ajuste Sazonal'!D114-1</f>
        <v>1.6227185968448854E-2</v>
      </c>
      <c r="E126" s="33">
        <f>'Sem Ajuste Sazonal'!E126/'Sem Ajuste Sazonal'!E114-1</f>
        <v>0.31387980545442917</v>
      </c>
      <c r="F126" s="32">
        <f>'Sem Ajuste Sazonal'!F126/'Sem Ajuste Sazonal'!F114-1</f>
        <v>0.17826790017336647</v>
      </c>
      <c r="G126" s="33">
        <f>'Sem Ajuste Sazonal'!G126/'Sem Ajuste Sazonal'!G114-1</f>
        <v>0.21284985783447197</v>
      </c>
      <c r="H126" s="34">
        <f>'Sem Ajuste Sazonal'!H126/'Sem Ajuste Sazonal'!H114-1</f>
        <v>0.20318434775183847</v>
      </c>
      <c r="I126" s="31"/>
    </row>
    <row r="127" spans="1:9" x14ac:dyDescent="0.35">
      <c r="A127" s="10">
        <v>40269</v>
      </c>
      <c r="B127" s="32">
        <f>'Sem Ajuste Sazonal'!B127/'Sem Ajuste Sazonal'!B115-1</f>
        <v>4.0670418670111452E-2</v>
      </c>
      <c r="C127" s="33">
        <f>'Sem Ajuste Sazonal'!C127/'Sem Ajuste Sazonal'!C115-1</f>
        <v>0.18523149442332021</v>
      </c>
      <c r="D127" s="32">
        <f>'Sem Ajuste Sazonal'!D127/'Sem Ajuste Sazonal'!D115-1</f>
        <v>9.0506248697885816E-3</v>
      </c>
      <c r="E127" s="33">
        <f>'Sem Ajuste Sazonal'!E127/'Sem Ajuste Sazonal'!E115-1</f>
        <v>0.18962655534398087</v>
      </c>
      <c r="F127" s="32">
        <f>'Sem Ajuste Sazonal'!F127/'Sem Ajuste Sazonal'!F115-1</f>
        <v>0.15497391379706915</v>
      </c>
      <c r="G127" s="33">
        <f>'Sem Ajuste Sazonal'!G127/'Sem Ajuste Sazonal'!G115-1</f>
        <v>0.18357866705482095</v>
      </c>
      <c r="H127" s="34">
        <f>'Sem Ajuste Sazonal'!H127/'Sem Ajuste Sazonal'!H115-1</f>
        <v>0.14001867008352442</v>
      </c>
      <c r="I127" s="31"/>
    </row>
    <row r="128" spans="1:9" x14ac:dyDescent="0.35">
      <c r="A128" s="10">
        <v>40299</v>
      </c>
      <c r="B128" s="32">
        <f>'Sem Ajuste Sazonal'!B128/'Sem Ajuste Sazonal'!B116-1</f>
        <v>5.3738355128651438E-2</v>
      </c>
      <c r="C128" s="33">
        <f>'Sem Ajuste Sazonal'!C128/'Sem Ajuste Sazonal'!C116-1</f>
        <v>0.15554797638623841</v>
      </c>
      <c r="D128" s="32">
        <f>'Sem Ajuste Sazonal'!D128/'Sem Ajuste Sazonal'!D116-1</f>
        <v>-1.0961856131005421E-3</v>
      </c>
      <c r="E128" s="33">
        <f>'Sem Ajuste Sazonal'!E128/'Sem Ajuste Sazonal'!E116-1</f>
        <v>0.15382500020754497</v>
      </c>
      <c r="F128" s="32">
        <f>'Sem Ajuste Sazonal'!F128/'Sem Ajuste Sazonal'!F116-1</f>
        <v>0.13118678875976686</v>
      </c>
      <c r="G128" s="33">
        <f>'Sem Ajuste Sazonal'!G128/'Sem Ajuste Sazonal'!G116-1</f>
        <v>0.21230197529287076</v>
      </c>
      <c r="H128" s="34">
        <f>'Sem Ajuste Sazonal'!H128/'Sem Ajuste Sazonal'!H116-1</f>
        <v>0.1256680754387669</v>
      </c>
      <c r="I128" s="31"/>
    </row>
    <row r="129" spans="1:9" x14ac:dyDescent="0.35">
      <c r="A129" s="10">
        <v>40330</v>
      </c>
      <c r="B129" s="32">
        <f>'Sem Ajuste Sazonal'!B129/'Sem Ajuste Sazonal'!B117-1</f>
        <v>4.6761065382482814E-2</v>
      </c>
      <c r="C129" s="33">
        <f>'Sem Ajuste Sazonal'!C129/'Sem Ajuste Sazonal'!C117-1</f>
        <v>0.14209408264668788</v>
      </c>
      <c r="D129" s="32">
        <f>'Sem Ajuste Sazonal'!D129/'Sem Ajuste Sazonal'!D117-1</f>
        <v>-5.641496469099283E-3</v>
      </c>
      <c r="E129" s="33">
        <f>'Sem Ajuste Sazonal'!E129/'Sem Ajuste Sazonal'!E117-1</f>
        <v>5.2201721573986726E-2</v>
      </c>
      <c r="F129" s="32">
        <f>'Sem Ajuste Sazonal'!F129/'Sem Ajuste Sazonal'!F117-1</f>
        <v>5.8473560809870317E-2</v>
      </c>
      <c r="G129" s="33">
        <f>'Sem Ajuste Sazonal'!G129/'Sem Ajuste Sazonal'!G117-1</f>
        <v>0.13511324409747028</v>
      </c>
      <c r="H129" s="34">
        <f>'Sem Ajuste Sazonal'!H129/'Sem Ajuste Sazonal'!H117-1</f>
        <v>7.9039049564063157E-2</v>
      </c>
      <c r="I129" s="31"/>
    </row>
    <row r="130" spans="1:9" x14ac:dyDescent="0.35">
      <c r="A130" s="10">
        <v>40360</v>
      </c>
      <c r="B130" s="32">
        <f>'Sem Ajuste Sazonal'!B130/'Sem Ajuste Sazonal'!B118-1</f>
        <v>4.9145776024609011E-2</v>
      </c>
      <c r="C130" s="33">
        <f>'Sem Ajuste Sazonal'!C130/'Sem Ajuste Sazonal'!C118-1</f>
        <v>0.12993191654118741</v>
      </c>
      <c r="D130" s="32">
        <f>'Sem Ajuste Sazonal'!D130/'Sem Ajuste Sazonal'!D118-1</f>
        <v>8.3724397259876682E-3</v>
      </c>
      <c r="E130" s="33">
        <f>'Sem Ajuste Sazonal'!E130/'Sem Ajuste Sazonal'!E118-1</f>
        <v>0.12049229057384259</v>
      </c>
      <c r="F130" s="32">
        <f>'Sem Ajuste Sazonal'!F130/'Sem Ajuste Sazonal'!F118-1</f>
        <v>6.1070104455336338E-2</v>
      </c>
      <c r="G130" s="33">
        <f>'Sem Ajuste Sazonal'!G130/'Sem Ajuste Sazonal'!G118-1</f>
        <v>0.17434557062077571</v>
      </c>
      <c r="H130" s="34">
        <f>'Sem Ajuste Sazonal'!H130/'Sem Ajuste Sazonal'!H118-1</f>
        <v>0.10198541599956168</v>
      </c>
      <c r="I130" s="31"/>
    </row>
    <row r="131" spans="1:9" x14ac:dyDescent="0.35">
      <c r="A131" s="10">
        <v>40391</v>
      </c>
      <c r="B131" s="32">
        <f>'Sem Ajuste Sazonal'!B131/'Sem Ajuste Sazonal'!B119-1</f>
        <v>4.4915707026623286E-2</v>
      </c>
      <c r="C131" s="33">
        <f>'Sem Ajuste Sazonal'!C131/'Sem Ajuste Sazonal'!C119-1</f>
        <v>0.11897171325240175</v>
      </c>
      <c r="D131" s="32">
        <f>'Sem Ajuste Sazonal'!D131/'Sem Ajuste Sazonal'!D119-1</f>
        <v>-5.3837525200429726E-3</v>
      </c>
      <c r="E131" s="33">
        <f>'Sem Ajuste Sazonal'!E131/'Sem Ajuste Sazonal'!E119-1</f>
        <v>9.8040116857128101E-2</v>
      </c>
      <c r="F131" s="32">
        <f>'Sem Ajuste Sazonal'!F131/'Sem Ajuste Sazonal'!F119-1</f>
        <v>5.3277124613462234E-2</v>
      </c>
      <c r="G131" s="33">
        <f>'Sem Ajuste Sazonal'!G131/'Sem Ajuste Sazonal'!G119-1</f>
        <v>0.16892483807169856</v>
      </c>
      <c r="H131" s="34">
        <f>'Sem Ajuste Sazonal'!H131/'Sem Ajuste Sazonal'!H119-1</f>
        <v>8.8929489701244036E-2</v>
      </c>
      <c r="I131" s="31"/>
    </row>
    <row r="132" spans="1:9" x14ac:dyDescent="0.35">
      <c r="A132" s="10">
        <v>40422</v>
      </c>
      <c r="B132" s="32">
        <f>'Sem Ajuste Sazonal'!B132/'Sem Ajuste Sazonal'!B120-1</f>
        <v>5.9584165815579571E-2</v>
      </c>
      <c r="C132" s="33">
        <f>'Sem Ajuste Sazonal'!C132/'Sem Ajuste Sazonal'!C120-1</f>
        <v>0.11824915977188533</v>
      </c>
      <c r="D132" s="32">
        <f>'Sem Ajuste Sazonal'!D132/'Sem Ajuste Sazonal'!D120-1</f>
        <v>-1.6681762024597702E-2</v>
      </c>
      <c r="E132" s="33">
        <f>'Sem Ajuste Sazonal'!E132/'Sem Ajuste Sazonal'!E120-1</f>
        <v>9.9539084171422765E-3</v>
      </c>
      <c r="F132" s="32">
        <f>'Sem Ajuste Sazonal'!F132/'Sem Ajuste Sazonal'!F120-1</f>
        <v>3.8862202824926806E-2</v>
      </c>
      <c r="G132" s="33">
        <f>'Sem Ajuste Sazonal'!G132/'Sem Ajuste Sazonal'!G120-1</f>
        <v>0.17123380780714736</v>
      </c>
      <c r="H132" s="34">
        <f>'Sem Ajuste Sazonal'!H132/'Sem Ajuste Sazonal'!H120-1</f>
        <v>5.8894463660707608E-2</v>
      </c>
      <c r="I132" s="31"/>
    </row>
    <row r="133" spans="1:9" x14ac:dyDescent="0.35">
      <c r="A133" s="10">
        <v>40452</v>
      </c>
      <c r="B133" s="32">
        <f>'Sem Ajuste Sazonal'!B133/'Sem Ajuste Sazonal'!B121-1</f>
        <v>7.8518252897759266E-2</v>
      </c>
      <c r="C133" s="33">
        <f>'Sem Ajuste Sazonal'!C133/'Sem Ajuste Sazonal'!C121-1</f>
        <v>0.11834453351405894</v>
      </c>
      <c r="D133" s="32">
        <f>'Sem Ajuste Sazonal'!D133/'Sem Ajuste Sazonal'!D121-1</f>
        <v>-1.4556984791325167E-2</v>
      </c>
      <c r="E133" s="33">
        <f>'Sem Ajuste Sazonal'!E133/'Sem Ajuste Sazonal'!E121-1</f>
        <v>5.878179177036591E-3</v>
      </c>
      <c r="F133" s="32">
        <f>'Sem Ajuste Sazonal'!F133/'Sem Ajuste Sazonal'!F121-1</f>
        <v>3.1907511766792851E-2</v>
      </c>
      <c r="G133" s="33">
        <f>'Sem Ajuste Sazonal'!G133/'Sem Ajuste Sazonal'!G121-1</f>
        <v>0.17837353162208869</v>
      </c>
      <c r="H133" s="34">
        <f>'Sem Ajuste Sazonal'!H133/'Sem Ajuste Sazonal'!H121-1</f>
        <v>6.3132871865705376E-2</v>
      </c>
      <c r="I133" s="18"/>
    </row>
    <row r="134" spans="1:9" x14ac:dyDescent="0.35">
      <c r="A134" s="10">
        <v>40483</v>
      </c>
      <c r="B134" s="32">
        <f>'Sem Ajuste Sazonal'!B134/'Sem Ajuste Sazonal'!B122-1</f>
        <v>0.10209756341092824</v>
      </c>
      <c r="C134" s="33">
        <f>'Sem Ajuste Sazonal'!C134/'Sem Ajuste Sazonal'!C122-1</f>
        <v>0.12193367905589425</v>
      </c>
      <c r="D134" s="32">
        <f>'Sem Ajuste Sazonal'!D134/'Sem Ajuste Sazonal'!D122-1</f>
        <v>2.5151328776860105E-3</v>
      </c>
      <c r="E134" s="33">
        <f>'Sem Ajuste Sazonal'!E134/'Sem Ajuste Sazonal'!E122-1</f>
        <v>3.3217412824227299E-2</v>
      </c>
      <c r="F134" s="32">
        <f>'Sem Ajuste Sazonal'!F134/'Sem Ajuste Sazonal'!F122-1</f>
        <v>4.6310794673987798E-2</v>
      </c>
      <c r="G134" s="33">
        <f>'Sem Ajuste Sazonal'!G134/'Sem Ajuste Sazonal'!G122-1</f>
        <v>0.19020814546075782</v>
      </c>
      <c r="H134" s="34">
        <f>'Sem Ajuste Sazonal'!H134/'Sem Ajuste Sazonal'!H122-1</f>
        <v>8.1566963591978014E-2</v>
      </c>
      <c r="I134" s="18"/>
    </row>
    <row r="135" spans="1:9" ht="15" thickBot="1" x14ac:dyDescent="0.4">
      <c r="A135" s="14">
        <v>40513</v>
      </c>
      <c r="B135" s="35">
        <f>'Sem Ajuste Sazonal'!B135/'Sem Ajuste Sazonal'!B123-1</f>
        <v>9.1739234804109504E-2</v>
      </c>
      <c r="C135" s="36">
        <f>'Sem Ajuste Sazonal'!C135/'Sem Ajuste Sazonal'!C123-1</f>
        <v>0.13003448941348972</v>
      </c>
      <c r="D135" s="35">
        <f>'Sem Ajuste Sazonal'!D135/'Sem Ajuste Sazonal'!D123-1</f>
        <v>2.3406706899093965E-2</v>
      </c>
      <c r="E135" s="36">
        <f>'Sem Ajuste Sazonal'!E135/'Sem Ajuste Sazonal'!E123-1</f>
        <v>-6.5628283120303665E-3</v>
      </c>
      <c r="F135" s="35">
        <f>'Sem Ajuste Sazonal'!F135/'Sem Ajuste Sazonal'!F123-1</f>
        <v>2.4736772199521084E-2</v>
      </c>
      <c r="G135" s="36">
        <f>'Sem Ajuste Sazonal'!G135/'Sem Ajuste Sazonal'!G123-1</f>
        <v>0.15025971884620937</v>
      </c>
      <c r="H135" s="37">
        <f>'Sem Ajuste Sazonal'!H135/'Sem Ajuste Sazonal'!H123-1</f>
        <v>7.2223458525700668E-2</v>
      </c>
      <c r="I135" s="18"/>
    </row>
    <row r="136" spans="1:9" x14ac:dyDescent="0.35">
      <c r="A136" s="6">
        <v>40544</v>
      </c>
      <c r="B136" s="38">
        <f>'Sem Ajuste Sazonal'!B136/'Sem Ajuste Sazonal'!B124-1</f>
        <v>5.9632370200951579E-2</v>
      </c>
      <c r="C136" s="39">
        <f>'Sem Ajuste Sazonal'!C136/'Sem Ajuste Sazonal'!C124-1</f>
        <v>0.10358397834674249</v>
      </c>
      <c r="D136" s="38">
        <f>'Sem Ajuste Sazonal'!D136/'Sem Ajuste Sazonal'!D124-1</f>
        <v>4.6542582223820128E-2</v>
      </c>
      <c r="E136" s="39">
        <f>'Sem Ajuste Sazonal'!E136/'Sem Ajuste Sazonal'!E124-1</f>
        <v>-1.5350940235892008E-4</v>
      </c>
      <c r="F136" s="38">
        <f>'Sem Ajuste Sazonal'!F136/'Sem Ajuste Sazonal'!F124-1</f>
        <v>-1.4065356473885626E-2</v>
      </c>
      <c r="G136" s="39">
        <f>'Sem Ajuste Sazonal'!G136/'Sem Ajuste Sazonal'!G124-1</f>
        <v>0.15049373750465533</v>
      </c>
      <c r="H136" s="40">
        <f>'Sem Ajuste Sazonal'!H136/'Sem Ajuste Sazonal'!H124-1</f>
        <v>5.1630054742178411E-2</v>
      </c>
      <c r="I136" s="31"/>
    </row>
    <row r="137" spans="1:9" x14ac:dyDescent="0.35">
      <c r="A137" s="10">
        <v>40575</v>
      </c>
      <c r="B137" s="32">
        <f>'Sem Ajuste Sazonal'!B137/'Sem Ajuste Sazonal'!B125-1</f>
        <v>6.2550925265592028E-2</v>
      </c>
      <c r="C137" s="33">
        <f>'Sem Ajuste Sazonal'!C137/'Sem Ajuste Sazonal'!C125-1</f>
        <v>9.9040851139666097E-2</v>
      </c>
      <c r="D137" s="32">
        <f>'Sem Ajuste Sazonal'!D137/'Sem Ajuste Sazonal'!D125-1</f>
        <v>7.7909036187823633E-2</v>
      </c>
      <c r="E137" s="33">
        <f>'Sem Ajuste Sazonal'!E137/'Sem Ajuste Sazonal'!E125-1</f>
        <v>6.7863869769329233E-2</v>
      </c>
      <c r="F137" s="32">
        <f>'Sem Ajuste Sazonal'!F137/'Sem Ajuste Sazonal'!F125-1</f>
        <v>2.3309921852356252E-2</v>
      </c>
      <c r="G137" s="33">
        <f>'Sem Ajuste Sazonal'!G137/'Sem Ajuste Sazonal'!G125-1</f>
        <v>0.17007041876483786</v>
      </c>
      <c r="H137" s="34">
        <f>'Sem Ajuste Sazonal'!H137/'Sem Ajuste Sazonal'!H125-1</f>
        <v>7.7784048747296719E-2</v>
      </c>
      <c r="I137" s="31"/>
    </row>
    <row r="138" spans="1:9" x14ac:dyDescent="0.35">
      <c r="A138" s="10">
        <v>40603</v>
      </c>
      <c r="B138" s="32">
        <f>'Sem Ajuste Sazonal'!B138/'Sem Ajuste Sazonal'!B126-1</f>
        <v>9.460056171077813E-3</v>
      </c>
      <c r="C138" s="33">
        <f>'Sem Ajuste Sazonal'!C138/'Sem Ajuste Sazonal'!C126-1</f>
        <v>6.7408649354307126E-2</v>
      </c>
      <c r="D138" s="32">
        <f>'Sem Ajuste Sazonal'!D138/'Sem Ajuste Sazonal'!D126-1</f>
        <v>6.0253454924400707E-2</v>
      </c>
      <c r="E138" s="33">
        <f>'Sem Ajuste Sazonal'!E138/'Sem Ajuste Sazonal'!E126-1</f>
        <v>-9.4327605476142717E-2</v>
      </c>
      <c r="F138" s="32">
        <f>'Sem Ajuste Sazonal'!F138/'Sem Ajuste Sazonal'!F126-1</f>
        <v>-3.530085356561985E-2</v>
      </c>
      <c r="G138" s="33">
        <f>'Sem Ajuste Sazonal'!G138/'Sem Ajuste Sazonal'!G126-1</f>
        <v>0.10771050504303759</v>
      </c>
      <c r="H138" s="34">
        <f>'Sem Ajuste Sazonal'!H138/'Sem Ajuste Sazonal'!H126-1</f>
        <v>-9.661485337093545E-3</v>
      </c>
      <c r="I138" s="31"/>
    </row>
    <row r="139" spans="1:9" x14ac:dyDescent="0.35">
      <c r="A139" s="10">
        <v>40634</v>
      </c>
      <c r="B139" s="32">
        <f>'Sem Ajuste Sazonal'!B139/'Sem Ajuste Sazonal'!B127-1</f>
        <v>9.1354932350966811E-2</v>
      </c>
      <c r="C139" s="33">
        <f>'Sem Ajuste Sazonal'!C139/'Sem Ajuste Sazonal'!C127-1</f>
        <v>9.5978957479816662E-2</v>
      </c>
      <c r="D139" s="32">
        <f>'Sem Ajuste Sazonal'!D139/'Sem Ajuste Sazonal'!D127-1</f>
        <v>9.8683706148942951E-2</v>
      </c>
      <c r="E139" s="33">
        <f>'Sem Ajuste Sazonal'!E139/'Sem Ajuste Sazonal'!E127-1</f>
        <v>2.09107687287442E-2</v>
      </c>
      <c r="F139" s="32">
        <f>'Sem Ajuste Sazonal'!F139/'Sem Ajuste Sazonal'!F127-1</f>
        <v>-2.4020430261674663E-2</v>
      </c>
      <c r="G139" s="33">
        <f>'Sem Ajuste Sazonal'!G139/'Sem Ajuste Sazonal'!G127-1</f>
        <v>0.12580344152033685</v>
      </c>
      <c r="H139" s="34">
        <f>'Sem Ajuste Sazonal'!H139/'Sem Ajuste Sazonal'!H127-1</f>
        <v>6.4588778844625994E-2</v>
      </c>
      <c r="I139" s="31"/>
    </row>
    <row r="140" spans="1:9" x14ac:dyDescent="0.35">
      <c r="A140" s="10">
        <v>40664</v>
      </c>
      <c r="B140" s="32">
        <f>'Sem Ajuste Sazonal'!B140/'Sem Ajuste Sazonal'!B128-1</f>
        <v>4.7701754665825824E-2</v>
      </c>
      <c r="C140" s="33">
        <f>'Sem Ajuste Sazonal'!C140/'Sem Ajuste Sazonal'!C128-1</f>
        <v>0.10839834289913486</v>
      </c>
      <c r="D140" s="32">
        <f>'Sem Ajuste Sazonal'!D140/'Sem Ajuste Sazonal'!D128-1</f>
        <v>0.11043864876881049</v>
      </c>
      <c r="E140" s="33">
        <f>'Sem Ajuste Sazonal'!E140/'Sem Ajuste Sazonal'!E128-1</f>
        <v>5.4781874420262833E-2</v>
      </c>
      <c r="F140" s="32">
        <f>'Sem Ajuste Sazonal'!F140/'Sem Ajuste Sazonal'!F128-1</f>
        <v>-2.9953632424620791E-3</v>
      </c>
      <c r="G140" s="33">
        <f>'Sem Ajuste Sazonal'!G140/'Sem Ajuste Sazonal'!G128-1</f>
        <v>0.12055551190446723</v>
      </c>
      <c r="H140" s="34">
        <f>'Sem Ajuste Sazonal'!H140/'Sem Ajuste Sazonal'!H128-1</f>
        <v>7.1298200116576949E-2</v>
      </c>
      <c r="I140" s="31"/>
    </row>
    <row r="141" spans="1:9" x14ac:dyDescent="0.35">
      <c r="A141" s="10">
        <v>40695</v>
      </c>
      <c r="B141" s="32">
        <f>'Sem Ajuste Sazonal'!B141/'Sem Ajuste Sazonal'!B129-1</f>
        <v>6.0867562121904806E-2</v>
      </c>
      <c r="C141" s="33">
        <f>'Sem Ajuste Sazonal'!C141/'Sem Ajuste Sazonal'!C129-1</f>
        <v>8.3114206678965408E-2</v>
      </c>
      <c r="D141" s="32">
        <f>'Sem Ajuste Sazonal'!D141/'Sem Ajuste Sazonal'!D129-1</f>
        <v>0.11396514516677758</v>
      </c>
      <c r="E141" s="33">
        <f>'Sem Ajuste Sazonal'!E141/'Sem Ajuste Sazonal'!E129-1</f>
        <v>5.5417126059468025E-2</v>
      </c>
      <c r="F141" s="32">
        <f>'Sem Ajuste Sazonal'!F141/'Sem Ajuste Sazonal'!F129-1</f>
        <v>1.8499918756234024E-3</v>
      </c>
      <c r="G141" s="33">
        <f>'Sem Ajuste Sazonal'!G141/'Sem Ajuste Sazonal'!G129-1</f>
        <v>9.9556797897796256E-2</v>
      </c>
      <c r="H141" s="34">
        <f>'Sem Ajuste Sazonal'!H141/'Sem Ajuste Sazonal'!H129-1</f>
        <v>6.5962517300786505E-2</v>
      </c>
      <c r="I141" s="31"/>
    </row>
    <row r="142" spans="1:9" x14ac:dyDescent="0.35">
      <c r="A142" s="10">
        <v>40725</v>
      </c>
      <c r="B142" s="32">
        <f>'Sem Ajuste Sazonal'!B142/'Sem Ajuste Sazonal'!B130-1</f>
        <v>5.7482379986306009E-2</v>
      </c>
      <c r="C142" s="33">
        <f>'Sem Ajuste Sazonal'!C142/'Sem Ajuste Sazonal'!C130-1</f>
        <v>7.7501597335827288E-2</v>
      </c>
      <c r="D142" s="32">
        <f>'Sem Ajuste Sazonal'!D142/'Sem Ajuste Sazonal'!D130-1</f>
        <v>8.2319841499569169E-2</v>
      </c>
      <c r="E142" s="33">
        <f>'Sem Ajuste Sazonal'!E142/'Sem Ajuste Sazonal'!E130-1</f>
        <v>-2.3924084641405274E-2</v>
      </c>
      <c r="F142" s="32">
        <f>'Sem Ajuste Sazonal'!F142/'Sem Ajuste Sazonal'!F130-1</f>
        <v>2.3527582690885396E-3</v>
      </c>
      <c r="G142" s="33">
        <f>'Sem Ajuste Sazonal'!G142/'Sem Ajuste Sazonal'!G130-1</f>
        <v>7.5938193140572707E-2</v>
      </c>
      <c r="H142" s="34">
        <f>'Sem Ajuste Sazonal'!H142/'Sem Ajuste Sazonal'!H130-1</f>
        <v>3.3716973508061354E-2</v>
      </c>
      <c r="I142" s="31"/>
    </row>
    <row r="143" spans="1:9" x14ac:dyDescent="0.35">
      <c r="A143" s="10">
        <v>40756</v>
      </c>
      <c r="B143" s="32">
        <f>'Sem Ajuste Sazonal'!B143/'Sem Ajuste Sazonal'!B131-1</f>
        <v>3.0899890169826971E-2</v>
      </c>
      <c r="C143" s="33">
        <f>'Sem Ajuste Sazonal'!C143/'Sem Ajuste Sazonal'!C131-1</f>
        <v>8.533013560074787E-2</v>
      </c>
      <c r="D143" s="32">
        <f>'Sem Ajuste Sazonal'!D143/'Sem Ajuste Sazonal'!D131-1</f>
        <v>0.10242568866566271</v>
      </c>
      <c r="E143" s="33">
        <f>'Sem Ajuste Sazonal'!E143/'Sem Ajuste Sazonal'!E131-1</f>
        <v>5.9704887239032889E-2</v>
      </c>
      <c r="F143" s="32">
        <f>'Sem Ajuste Sazonal'!F143/'Sem Ajuste Sazonal'!F131-1</f>
        <v>3.3590471080501283E-2</v>
      </c>
      <c r="G143" s="33">
        <f>'Sem Ajuste Sazonal'!G143/'Sem Ajuste Sazonal'!G131-1</f>
        <v>0.1087174027220057</v>
      </c>
      <c r="H143" s="34">
        <f>'Sem Ajuste Sazonal'!H143/'Sem Ajuste Sazonal'!H131-1</f>
        <v>6.3295949640742366E-2</v>
      </c>
      <c r="I143" s="18"/>
    </row>
    <row r="144" spans="1:9" x14ac:dyDescent="0.35">
      <c r="A144" s="10">
        <v>40787</v>
      </c>
      <c r="B144" s="32">
        <f>'Sem Ajuste Sazonal'!B144/'Sem Ajuste Sazonal'!B132-1</f>
        <v>1.8510897268111837E-2</v>
      </c>
      <c r="C144" s="33">
        <f>'Sem Ajuste Sazonal'!C144/'Sem Ajuste Sazonal'!C132-1</f>
        <v>6.835463493629379E-2</v>
      </c>
      <c r="D144" s="32">
        <f>'Sem Ajuste Sazonal'!D144/'Sem Ajuste Sazonal'!D132-1</f>
        <v>0.10241331630724315</v>
      </c>
      <c r="E144" s="33">
        <f>'Sem Ajuste Sazonal'!E144/'Sem Ajuste Sazonal'!E132-1</f>
        <v>9.1026499561344121E-2</v>
      </c>
      <c r="F144" s="32">
        <f>'Sem Ajuste Sazonal'!F144/'Sem Ajuste Sazonal'!F132-1</f>
        <v>4.5736456240704548E-2</v>
      </c>
      <c r="G144" s="33">
        <f>'Sem Ajuste Sazonal'!G144/'Sem Ajuste Sazonal'!G132-1</f>
        <v>0.10975704582431001</v>
      </c>
      <c r="H144" s="34">
        <f>'Sem Ajuste Sazonal'!H144/'Sem Ajuste Sazonal'!H132-1</f>
        <v>6.6597553645082019E-2</v>
      </c>
      <c r="I144" s="18"/>
    </row>
    <row r="145" spans="1:9" x14ac:dyDescent="0.35">
      <c r="A145" s="10">
        <v>40817</v>
      </c>
      <c r="B145" s="32">
        <f>'Sem Ajuste Sazonal'!B145/'Sem Ajuste Sazonal'!B133-1</f>
        <v>9.4653604853500717E-3</v>
      </c>
      <c r="C145" s="33">
        <f>'Sem Ajuste Sazonal'!C145/'Sem Ajuste Sazonal'!C133-1</f>
        <v>5.0728010246355426E-2</v>
      </c>
      <c r="D145" s="32">
        <f>'Sem Ajuste Sazonal'!D145/'Sem Ajuste Sazonal'!D133-1</f>
        <v>7.8207195213793712E-2</v>
      </c>
      <c r="E145" s="33">
        <f>'Sem Ajuste Sazonal'!E145/'Sem Ajuste Sazonal'!E133-1</f>
        <v>7.6154631801084616E-2</v>
      </c>
      <c r="F145" s="32">
        <f>'Sem Ajuste Sazonal'!F145/'Sem Ajuste Sazonal'!F133-1</f>
        <v>5.6561441982446059E-2</v>
      </c>
      <c r="G145" s="33">
        <f>'Sem Ajuste Sazonal'!G145/'Sem Ajuste Sazonal'!G133-1</f>
        <v>8.761723308902325E-2</v>
      </c>
      <c r="H145" s="34">
        <f>'Sem Ajuste Sazonal'!H145/'Sem Ajuste Sazonal'!H133-1</f>
        <v>5.2378616329029404E-2</v>
      </c>
      <c r="I145" s="18"/>
    </row>
    <row r="146" spans="1:9" x14ac:dyDescent="0.35">
      <c r="A146" s="10">
        <v>40848</v>
      </c>
      <c r="B146" s="32">
        <f>'Sem Ajuste Sazonal'!B146/'Sem Ajuste Sazonal'!B134-1</f>
        <v>3.0704932318410538E-3</v>
      </c>
      <c r="C146" s="33">
        <f>'Sem Ajuste Sazonal'!C146/'Sem Ajuste Sazonal'!C134-1</f>
        <v>4.8487188161222328E-2</v>
      </c>
      <c r="D146" s="32">
        <f>'Sem Ajuste Sazonal'!D146/'Sem Ajuste Sazonal'!D134-1</f>
        <v>8.7228550145118211E-2</v>
      </c>
      <c r="E146" s="33">
        <f>'Sem Ajuste Sazonal'!E146/'Sem Ajuste Sazonal'!E134-1</f>
        <v>0.1266224585895761</v>
      </c>
      <c r="F146" s="32">
        <f>'Sem Ajuste Sazonal'!F146/'Sem Ajuste Sazonal'!F134-1</f>
        <v>5.5883917503416702E-2</v>
      </c>
      <c r="G146" s="33">
        <f>'Sem Ajuste Sazonal'!G146/'Sem Ajuste Sazonal'!G134-1</f>
        <v>7.8700871309335785E-2</v>
      </c>
      <c r="H146" s="34">
        <f>'Sem Ajuste Sazonal'!H146/'Sem Ajuste Sazonal'!H134-1</f>
        <v>6.6813489739135701E-2</v>
      </c>
      <c r="I146" s="18"/>
    </row>
    <row r="147" spans="1:9" ht="15" thickBot="1" x14ac:dyDescent="0.4">
      <c r="A147" s="14">
        <v>40878</v>
      </c>
      <c r="B147" s="35">
        <f>'Sem Ajuste Sazonal'!B147/'Sem Ajuste Sazonal'!B135-1</f>
        <v>-4.2925441063471625E-3</v>
      </c>
      <c r="C147" s="36">
        <f>'Sem Ajuste Sazonal'!C147/'Sem Ajuste Sazonal'!C135-1</f>
        <v>3.4488204485287444E-2</v>
      </c>
      <c r="D147" s="35">
        <f>'Sem Ajuste Sazonal'!D147/'Sem Ajuste Sazonal'!D135-1</f>
        <v>7.7555340728299171E-2</v>
      </c>
      <c r="E147" s="36">
        <f>'Sem Ajuste Sazonal'!E147/'Sem Ajuste Sazonal'!E135-1</f>
        <v>0.16536721668950305</v>
      </c>
      <c r="F147" s="35">
        <f>'Sem Ajuste Sazonal'!F147/'Sem Ajuste Sazonal'!F135-1</f>
        <v>7.3286018952751997E-2</v>
      </c>
      <c r="G147" s="36">
        <f>'Sem Ajuste Sazonal'!G147/'Sem Ajuste Sazonal'!G135-1</f>
        <v>9.1118010397103877E-2</v>
      </c>
      <c r="H147" s="37">
        <f>'Sem Ajuste Sazonal'!H147/'Sem Ajuste Sazonal'!H135-1</f>
        <v>6.5533452332286579E-2</v>
      </c>
      <c r="I147" s="18"/>
    </row>
    <row r="148" spans="1:9" x14ac:dyDescent="0.35">
      <c r="A148" s="6">
        <v>40909</v>
      </c>
      <c r="B148" s="38">
        <f>'Sem Ajuste Sazonal'!B148/'Sem Ajuste Sazonal'!B136-1</f>
        <v>7.489221508620858E-4</v>
      </c>
      <c r="C148" s="39">
        <f>'Sem Ajuste Sazonal'!C148/'Sem Ajuste Sazonal'!C136-1</f>
        <v>3.1776586751423919E-2</v>
      </c>
      <c r="D148" s="38">
        <f>'Sem Ajuste Sazonal'!D148/'Sem Ajuste Sazonal'!D136-1</f>
        <v>7.6819391634325829E-2</v>
      </c>
      <c r="E148" s="39">
        <f>'Sem Ajuste Sazonal'!E148/'Sem Ajuste Sazonal'!E136-1</f>
        <v>9.8885694492387932E-2</v>
      </c>
      <c r="F148" s="38">
        <f>'Sem Ajuste Sazonal'!F148/'Sem Ajuste Sazonal'!F136-1</f>
        <v>5.5017924245263972E-2</v>
      </c>
      <c r="G148" s="39">
        <f>'Sem Ajuste Sazonal'!G148/'Sem Ajuste Sazonal'!G136-1</f>
        <v>7.3194229533784849E-2</v>
      </c>
      <c r="H148" s="40">
        <f>'Sem Ajuste Sazonal'!H148/'Sem Ajuste Sazonal'!H136-1</f>
        <v>-2.1954597656190122E-2</v>
      </c>
      <c r="I148" s="18"/>
    </row>
    <row r="149" spans="1:9" x14ac:dyDescent="0.35">
      <c r="A149" s="10">
        <v>40940</v>
      </c>
      <c r="B149" s="32">
        <f>'Sem Ajuste Sazonal'!B149/'Sem Ajuste Sazonal'!B137-1</f>
        <v>2.0981416033924782E-2</v>
      </c>
      <c r="C149" s="33">
        <f>'Sem Ajuste Sazonal'!C149/'Sem Ajuste Sazonal'!C137-1</f>
        <v>1.0583552597913659E-2</v>
      </c>
      <c r="D149" s="32">
        <f>'Sem Ajuste Sazonal'!D149/'Sem Ajuste Sazonal'!D137-1</f>
        <v>2.3689552698824556E-4</v>
      </c>
      <c r="E149" s="33">
        <f>'Sem Ajuste Sazonal'!E149/'Sem Ajuste Sazonal'!E137-1</f>
        <v>2.1882497982963933E-2</v>
      </c>
      <c r="F149" s="32">
        <f>'Sem Ajuste Sazonal'!F149/'Sem Ajuste Sazonal'!F137-1</f>
        <v>5.535443500005055E-2</v>
      </c>
      <c r="G149" s="33">
        <f>'Sem Ajuste Sazonal'!G149/'Sem Ajuste Sazonal'!G137-1</f>
        <v>3.3683683354213789E-2</v>
      </c>
      <c r="H149" s="34">
        <f>'Sem Ajuste Sazonal'!H149/'Sem Ajuste Sazonal'!H137-1</f>
        <v>-4.5859564124255403E-2</v>
      </c>
      <c r="I149" s="18"/>
    </row>
    <row r="150" spans="1:9" x14ac:dyDescent="0.35">
      <c r="A150" s="10">
        <v>40969</v>
      </c>
      <c r="B150" s="32">
        <f>'Sem Ajuste Sazonal'!B150/'Sem Ajuste Sazonal'!B138-1</f>
        <v>4.4513045668217233E-2</v>
      </c>
      <c r="C150" s="33">
        <f>'Sem Ajuste Sazonal'!C150/'Sem Ajuste Sazonal'!C138-1</f>
        <v>4.4781246022211452E-2</v>
      </c>
      <c r="D150" s="32">
        <f>'Sem Ajuste Sazonal'!D150/'Sem Ajuste Sazonal'!D138-1</f>
        <v>-1.0719604380934222E-2</v>
      </c>
      <c r="E150" s="33">
        <f>'Sem Ajuste Sazonal'!E150/'Sem Ajuste Sazonal'!E138-1</f>
        <v>9.6485963794934015E-2</v>
      </c>
      <c r="F150" s="32">
        <f>'Sem Ajuste Sazonal'!F150/'Sem Ajuste Sazonal'!F138-1</f>
        <v>9.0957481100097937E-2</v>
      </c>
      <c r="G150" s="33">
        <f>'Sem Ajuste Sazonal'!G150/'Sem Ajuste Sazonal'!G138-1</f>
        <v>4.5316036415092853E-2</v>
      </c>
      <c r="H150" s="34">
        <f>'Sem Ajuste Sazonal'!H150/'Sem Ajuste Sazonal'!H138-1</f>
        <v>-7.2653852738572278E-3</v>
      </c>
      <c r="I150" s="18"/>
    </row>
    <row r="151" spans="1:9" x14ac:dyDescent="0.35">
      <c r="A151" s="10">
        <v>41000</v>
      </c>
      <c r="B151" s="32">
        <f>'Sem Ajuste Sazonal'!B151/'Sem Ajuste Sazonal'!B139-1</f>
        <v>-3.4488033090240844E-3</v>
      </c>
      <c r="C151" s="33">
        <f>'Sem Ajuste Sazonal'!C151/'Sem Ajuste Sazonal'!C139-1</f>
        <v>3.8151108510553922E-2</v>
      </c>
      <c r="D151" s="32">
        <f>'Sem Ajuste Sazonal'!D151/'Sem Ajuste Sazonal'!D139-1</f>
        <v>-9.3903845999360191E-3</v>
      </c>
      <c r="E151" s="33">
        <f>'Sem Ajuste Sazonal'!E151/'Sem Ajuste Sazonal'!E139-1</f>
        <v>6.3161906514002775E-2</v>
      </c>
      <c r="F151" s="32">
        <f>'Sem Ajuste Sazonal'!F151/'Sem Ajuste Sazonal'!F139-1</f>
        <v>0.10713652221967229</v>
      </c>
      <c r="G151" s="33">
        <f>'Sem Ajuste Sazonal'!G151/'Sem Ajuste Sazonal'!G139-1</f>
        <v>6.9959304511168385E-2</v>
      </c>
      <c r="H151" s="34">
        <f>'Sem Ajuste Sazonal'!H151/'Sem Ajuste Sazonal'!H139-1</f>
        <v>-2.9258027986700408E-2</v>
      </c>
      <c r="I151" s="18"/>
    </row>
    <row r="152" spans="1:9" x14ac:dyDescent="0.35">
      <c r="A152" s="10">
        <v>41030</v>
      </c>
      <c r="B152" s="32">
        <f>'Sem Ajuste Sazonal'!B152/'Sem Ajuste Sazonal'!B140-1</f>
        <v>4.1371069076751477E-2</v>
      </c>
      <c r="C152" s="33">
        <f>'Sem Ajuste Sazonal'!C152/'Sem Ajuste Sazonal'!C140-1</f>
        <v>8.0060280754873814E-2</v>
      </c>
      <c r="D152" s="32">
        <f>'Sem Ajuste Sazonal'!D152/'Sem Ajuste Sazonal'!D140-1</f>
        <v>-1.6890553828816657E-2</v>
      </c>
      <c r="E152" s="33">
        <f>'Sem Ajuste Sazonal'!E152/'Sem Ajuste Sazonal'!E140-1</f>
        <v>0.10645759183310899</v>
      </c>
      <c r="F152" s="32">
        <f>'Sem Ajuste Sazonal'!F152/'Sem Ajuste Sazonal'!F140-1</f>
        <v>9.5311779545990571E-2</v>
      </c>
      <c r="G152" s="33">
        <f>'Sem Ajuste Sazonal'!G152/'Sem Ajuste Sazonal'!G140-1</f>
        <v>0.10284783800142705</v>
      </c>
      <c r="H152" s="34">
        <f>'Sem Ajuste Sazonal'!H152/'Sem Ajuste Sazonal'!H140-1</f>
        <v>1.2044059619917835E-3</v>
      </c>
      <c r="I152" s="18"/>
    </row>
    <row r="153" spans="1:9" x14ac:dyDescent="0.35">
      <c r="A153" s="10">
        <v>41061</v>
      </c>
      <c r="B153" s="32">
        <f>'Sem Ajuste Sazonal'!B153/'Sem Ajuste Sazonal'!B141-1</f>
        <v>3.4711101214988549E-2</v>
      </c>
      <c r="C153" s="33">
        <f>'Sem Ajuste Sazonal'!C153/'Sem Ajuste Sazonal'!C141-1</f>
        <v>9.5144854368547804E-2</v>
      </c>
      <c r="D153" s="32">
        <f>'Sem Ajuste Sazonal'!D153/'Sem Ajuste Sazonal'!D141-1</f>
        <v>-2.0703301063467183E-2</v>
      </c>
      <c r="E153" s="33">
        <f>'Sem Ajuste Sazonal'!E153/'Sem Ajuste Sazonal'!E141-1</f>
        <v>5.416710124904256E-2</v>
      </c>
      <c r="F153" s="32">
        <f>'Sem Ajuste Sazonal'!F153/'Sem Ajuste Sazonal'!F141-1</f>
        <v>5.0383432982891829E-2</v>
      </c>
      <c r="G153" s="33">
        <f>'Sem Ajuste Sazonal'!G153/'Sem Ajuste Sazonal'!G141-1</f>
        <v>0.13302082195918175</v>
      </c>
      <c r="H153" s="34">
        <f>'Sem Ajuste Sazonal'!H153/'Sem Ajuste Sazonal'!H141-1</f>
        <v>-1.214457676578129E-2</v>
      </c>
      <c r="I153" s="18"/>
    </row>
    <row r="154" spans="1:9" x14ac:dyDescent="0.35">
      <c r="A154" s="10">
        <v>41091</v>
      </c>
      <c r="B154" s="32">
        <f>'Sem Ajuste Sazonal'!B154/'Sem Ajuste Sazonal'!B142-1</f>
        <v>4.3784683235566391E-2</v>
      </c>
      <c r="C154" s="33">
        <f>'Sem Ajuste Sazonal'!C154/'Sem Ajuste Sazonal'!C142-1</f>
        <v>0.11752536261096647</v>
      </c>
      <c r="D154" s="32">
        <f>'Sem Ajuste Sazonal'!D154/'Sem Ajuste Sazonal'!D142-1</f>
        <v>-6.1804806059774231E-3</v>
      </c>
      <c r="E154" s="33">
        <f>'Sem Ajuste Sazonal'!E154/'Sem Ajuste Sazonal'!E142-1</f>
        <v>6.974667910657617E-2</v>
      </c>
      <c r="F154" s="32">
        <f>'Sem Ajuste Sazonal'!F154/'Sem Ajuste Sazonal'!F142-1</f>
        <v>3.9389947685619209E-2</v>
      </c>
      <c r="G154" s="33">
        <f>'Sem Ajuste Sazonal'!G154/'Sem Ajuste Sazonal'!G142-1</f>
        <v>0.14244053475275442</v>
      </c>
      <c r="H154" s="34">
        <f>'Sem Ajuste Sazonal'!H154/'Sem Ajuste Sazonal'!H142-1</f>
        <v>3.7967912864989017E-4</v>
      </c>
      <c r="I154" s="18"/>
    </row>
    <row r="155" spans="1:9" x14ac:dyDescent="0.35">
      <c r="A155" s="10">
        <v>41122</v>
      </c>
      <c r="B155" s="32">
        <f>'Sem Ajuste Sazonal'!B155/'Sem Ajuste Sazonal'!B143-1</f>
        <v>8.7907471860032116E-2</v>
      </c>
      <c r="C155" s="33">
        <f>'Sem Ajuste Sazonal'!C155/'Sem Ajuste Sazonal'!C143-1</f>
        <v>0.11800365338583441</v>
      </c>
      <c r="D155" s="32">
        <f>'Sem Ajuste Sazonal'!D155/'Sem Ajuste Sazonal'!D143-1</f>
        <v>4.2296075301710978E-3</v>
      </c>
      <c r="E155" s="33">
        <f>'Sem Ajuste Sazonal'!E155/'Sem Ajuste Sazonal'!E143-1</f>
        <v>0.15997628542294229</v>
      </c>
      <c r="F155" s="32">
        <f>'Sem Ajuste Sazonal'!F155/'Sem Ajuste Sazonal'!F143-1</f>
        <v>2.7974833966866175E-2</v>
      </c>
      <c r="G155" s="33">
        <f>'Sem Ajuste Sazonal'!G155/'Sem Ajuste Sazonal'!G143-1</f>
        <v>0.12235971418356462</v>
      </c>
      <c r="H155" s="34">
        <f>'Sem Ajuste Sazonal'!H155/'Sem Ajuste Sazonal'!H143-1</f>
        <v>3.8957288450586214E-2</v>
      </c>
      <c r="I155" s="18"/>
    </row>
    <row r="156" spans="1:9" x14ac:dyDescent="0.35">
      <c r="A156" s="10">
        <v>41153</v>
      </c>
      <c r="B156" s="32">
        <f>'Sem Ajuste Sazonal'!B156/'Sem Ajuste Sazonal'!B144-1</f>
        <v>5.8883881002705474E-2</v>
      </c>
      <c r="C156" s="33">
        <f>'Sem Ajuste Sazonal'!C156/'Sem Ajuste Sazonal'!C144-1</f>
        <v>0.11150887330391468</v>
      </c>
      <c r="D156" s="32">
        <f>'Sem Ajuste Sazonal'!D156/'Sem Ajuste Sazonal'!D144-1</f>
        <v>-1.1757471374565176E-2</v>
      </c>
      <c r="E156" s="33">
        <f>'Sem Ajuste Sazonal'!E156/'Sem Ajuste Sazonal'!E144-1</f>
        <v>1.9005416824409149E-2</v>
      </c>
      <c r="F156" s="32">
        <f>'Sem Ajuste Sazonal'!F156/'Sem Ajuste Sazonal'!F144-1</f>
        <v>7.4378592701007662E-4</v>
      </c>
      <c r="G156" s="33">
        <f>'Sem Ajuste Sazonal'!G156/'Sem Ajuste Sazonal'!G144-1</f>
        <v>-7.1664758264079476E-3</v>
      </c>
      <c r="H156" s="34">
        <f>'Sem Ajuste Sazonal'!H156/'Sem Ajuste Sazonal'!H144-1</f>
        <v>-2.2826140333544687E-2</v>
      </c>
      <c r="I156" s="18"/>
    </row>
    <row r="157" spans="1:9" x14ac:dyDescent="0.35">
      <c r="A157" s="10">
        <v>41183</v>
      </c>
      <c r="B157" s="32">
        <f>'Sem Ajuste Sazonal'!B157/'Sem Ajuste Sazonal'!B145-1</f>
        <v>5.7151199943765052E-2</v>
      </c>
      <c r="C157" s="33">
        <f>'Sem Ajuste Sazonal'!C157/'Sem Ajuste Sazonal'!C145-1</f>
        <v>0.14512783393812501</v>
      </c>
      <c r="D157" s="32">
        <f>'Sem Ajuste Sazonal'!D157/'Sem Ajuste Sazonal'!D145-1</f>
        <v>6.3449818949240955E-2</v>
      </c>
      <c r="E157" s="33">
        <f>'Sem Ajuste Sazonal'!E157/'Sem Ajuste Sazonal'!E145-1</f>
        <v>5.2667514090447565E-2</v>
      </c>
      <c r="F157" s="32">
        <f>'Sem Ajuste Sazonal'!F157/'Sem Ajuste Sazonal'!F145-1</f>
        <v>-1.6256861388209365E-2</v>
      </c>
      <c r="G157" s="33">
        <f>'Sem Ajuste Sazonal'!G157/'Sem Ajuste Sazonal'!G145-1</f>
        <v>0.10343833735325303</v>
      </c>
      <c r="H157" s="34">
        <f>'Sem Ajuste Sazonal'!H157/'Sem Ajuste Sazonal'!H145-1</f>
        <v>3.0993138096526707E-3</v>
      </c>
      <c r="I157" s="18"/>
    </row>
    <row r="158" spans="1:9" x14ac:dyDescent="0.35">
      <c r="A158" s="10">
        <v>41214</v>
      </c>
      <c r="B158" s="32">
        <f>'Sem Ajuste Sazonal'!B158/'Sem Ajuste Sazonal'!B146-1</f>
        <v>5.3810904628976308E-2</v>
      </c>
      <c r="C158" s="33">
        <f>'Sem Ajuste Sazonal'!C158/'Sem Ajuste Sazonal'!C146-1</f>
        <v>7.7898732993506581E-2</v>
      </c>
      <c r="D158" s="32">
        <f>'Sem Ajuste Sazonal'!D158/'Sem Ajuste Sazonal'!D146-1</f>
        <v>5.1424259837046904E-2</v>
      </c>
      <c r="E158" s="33">
        <f>'Sem Ajuste Sazonal'!E158/'Sem Ajuste Sazonal'!E146-1</f>
        <v>-6.8964045434364185E-2</v>
      </c>
      <c r="F158" s="32">
        <f>'Sem Ajuste Sazonal'!F158/'Sem Ajuste Sazonal'!F146-1</f>
        <v>-3.9622847904651315E-2</v>
      </c>
      <c r="G158" s="33">
        <f>'Sem Ajuste Sazonal'!G158/'Sem Ajuste Sazonal'!G146-1</f>
        <v>6.7445333626737103E-2</v>
      </c>
      <c r="H158" s="34">
        <f>'Sem Ajuste Sazonal'!H158/'Sem Ajuste Sazonal'!H146-1</f>
        <v>-5.8043918584829046E-2</v>
      </c>
      <c r="I158" s="18"/>
    </row>
    <row r="159" spans="1:9" ht="15" thickBot="1" x14ac:dyDescent="0.4">
      <c r="A159" s="14">
        <v>41244</v>
      </c>
      <c r="B159" s="35">
        <f>'Sem Ajuste Sazonal'!B159/'Sem Ajuste Sazonal'!B147-1</f>
        <v>5.1778964938715033E-2</v>
      </c>
      <c r="C159" s="36">
        <f>'Sem Ajuste Sazonal'!C159/'Sem Ajuste Sazonal'!C147-1</f>
        <v>5.1345336837640199E-2</v>
      </c>
      <c r="D159" s="35">
        <f>'Sem Ajuste Sazonal'!D159/'Sem Ajuste Sazonal'!D147-1</f>
        <v>9.7270811788492395E-2</v>
      </c>
      <c r="E159" s="36">
        <f>'Sem Ajuste Sazonal'!E159/'Sem Ajuste Sazonal'!E147-1</f>
        <v>-8.8994122030778167E-2</v>
      </c>
      <c r="F159" s="35">
        <f>'Sem Ajuste Sazonal'!F159/'Sem Ajuste Sazonal'!F147-1</f>
        <v>-2.1826945101064088E-2</v>
      </c>
      <c r="G159" s="36">
        <f>'Sem Ajuste Sazonal'!G159/'Sem Ajuste Sazonal'!G147-1</f>
        <v>1.7245330678902882E-2</v>
      </c>
      <c r="H159" s="37">
        <f>'Sem Ajuste Sazonal'!H159/'Sem Ajuste Sazonal'!H147-1</f>
        <v>-8.100037707524077E-2</v>
      </c>
      <c r="I159" s="18"/>
    </row>
    <row r="160" spans="1:9" x14ac:dyDescent="0.35">
      <c r="A160" s="6">
        <v>41275</v>
      </c>
      <c r="B160" s="38">
        <f>'Sem Ajuste Sazonal'!B160/'Sem Ajuste Sazonal'!B148-1</f>
        <v>6.3428503727062768E-2</v>
      </c>
      <c r="C160" s="39">
        <f>'Sem Ajuste Sazonal'!C160/'Sem Ajuste Sazonal'!C148-1</f>
        <v>0.15569606495862609</v>
      </c>
      <c r="D160" s="38">
        <f>'Sem Ajuste Sazonal'!D160/'Sem Ajuste Sazonal'!D148-1</f>
        <v>7.7925441146148078E-2</v>
      </c>
      <c r="E160" s="39">
        <f>'Sem Ajuste Sazonal'!E160/'Sem Ajuste Sazonal'!E148-1</f>
        <v>4.762145590221345E-2</v>
      </c>
      <c r="F160" s="38">
        <f>'Sem Ajuste Sazonal'!F160/'Sem Ajuste Sazonal'!F148-1</f>
        <v>3.8540839475296629E-2</v>
      </c>
      <c r="G160" s="39">
        <f>'Sem Ajuste Sazonal'!G160/'Sem Ajuste Sazonal'!G148-1</f>
        <v>6.1657564325057423E-2</v>
      </c>
      <c r="H160" s="40">
        <f>'Sem Ajuste Sazonal'!H160/'Sem Ajuste Sazonal'!H148-1</f>
        <v>7.9042503577904766E-2</v>
      </c>
      <c r="I160" s="18"/>
    </row>
    <row r="161" spans="1:9" x14ac:dyDescent="0.35">
      <c r="A161" s="10">
        <v>41306</v>
      </c>
      <c r="B161" s="32">
        <f>'Sem Ajuste Sazonal'!B161/'Sem Ajuste Sazonal'!B149-1</f>
        <v>6.0917946907395937E-2</v>
      </c>
      <c r="C161" s="33">
        <f>'Sem Ajuste Sazonal'!C161/'Sem Ajuste Sazonal'!C149-1</f>
        <v>0.16698045530567351</v>
      </c>
      <c r="D161" s="32">
        <f>'Sem Ajuste Sazonal'!D161/'Sem Ajuste Sazonal'!D149-1</f>
        <v>0.1286318644010831</v>
      </c>
      <c r="E161" s="33">
        <f>'Sem Ajuste Sazonal'!E161/'Sem Ajuste Sazonal'!E149-1</f>
        <v>3.3826353143588284E-2</v>
      </c>
      <c r="F161" s="32">
        <f>'Sem Ajuste Sazonal'!F161/'Sem Ajuste Sazonal'!F149-1</f>
        <v>2.335283061795379E-2</v>
      </c>
      <c r="G161" s="33">
        <f>'Sem Ajuste Sazonal'!G161/'Sem Ajuste Sazonal'!G149-1</f>
        <v>2.9292863122870827E-2</v>
      </c>
      <c r="H161" s="34">
        <f>'Sem Ajuste Sazonal'!H161/'Sem Ajuste Sazonal'!H149-1</f>
        <v>7.3454624587200534E-2</v>
      </c>
      <c r="I161" s="18"/>
    </row>
    <row r="162" spans="1:9" x14ac:dyDescent="0.35">
      <c r="A162" s="10">
        <v>41334</v>
      </c>
      <c r="B162" s="32">
        <f>'Sem Ajuste Sazonal'!B162/'Sem Ajuste Sazonal'!B150-1</f>
        <v>6.1271789401604382E-2</v>
      </c>
      <c r="C162" s="33">
        <f>'Sem Ajuste Sazonal'!C162/'Sem Ajuste Sazonal'!C150-1</f>
        <v>0.14407880840128451</v>
      </c>
      <c r="D162" s="32">
        <f>'Sem Ajuste Sazonal'!D162/'Sem Ajuste Sazonal'!D150-1</f>
        <v>0.10887998401641941</v>
      </c>
      <c r="E162" s="33">
        <f>'Sem Ajuste Sazonal'!E162/'Sem Ajuste Sazonal'!E150-1</f>
        <v>6.0071337957808169E-2</v>
      </c>
      <c r="F162" s="32">
        <f>'Sem Ajuste Sazonal'!F162/'Sem Ajuste Sazonal'!F150-1</f>
        <v>2.6993888137810673E-2</v>
      </c>
      <c r="G162" s="33">
        <f>'Sem Ajuste Sazonal'!G162/'Sem Ajuste Sazonal'!G150-1</f>
        <v>4.5699876254759131E-2</v>
      </c>
      <c r="H162" s="34">
        <f>'Sem Ajuste Sazonal'!H162/'Sem Ajuste Sazonal'!H150-1</f>
        <v>7.8573601044731767E-2</v>
      </c>
      <c r="I162" s="18"/>
    </row>
    <row r="163" spans="1:9" x14ac:dyDescent="0.35">
      <c r="A163" s="10">
        <v>41365</v>
      </c>
      <c r="B163" s="32">
        <f>'Sem Ajuste Sazonal'!B163/'Sem Ajuste Sazonal'!B151-1</f>
        <v>4.8676550244257211E-2</v>
      </c>
      <c r="C163" s="33">
        <f>'Sem Ajuste Sazonal'!C163/'Sem Ajuste Sazonal'!C151-1</f>
        <v>9.1203126084237196E-2</v>
      </c>
      <c r="D163" s="32">
        <f>'Sem Ajuste Sazonal'!D163/'Sem Ajuste Sazonal'!D151-1</f>
        <v>8.7719485384974982E-2</v>
      </c>
      <c r="E163" s="33">
        <f>'Sem Ajuste Sazonal'!E163/'Sem Ajuste Sazonal'!E151-1</f>
        <v>6.506064954913926E-2</v>
      </c>
      <c r="F163" s="32">
        <f>'Sem Ajuste Sazonal'!F163/'Sem Ajuste Sazonal'!F151-1</f>
        <v>3.0408378413459225E-2</v>
      </c>
      <c r="G163" s="33">
        <f>'Sem Ajuste Sazonal'!G163/'Sem Ajuste Sazonal'!G151-1</f>
        <v>3.6616398304134323E-2</v>
      </c>
      <c r="H163" s="34">
        <f>'Sem Ajuste Sazonal'!H163/'Sem Ajuste Sazonal'!H151-1</f>
        <v>6.3679795130804573E-2</v>
      </c>
      <c r="I163" s="18"/>
    </row>
    <row r="164" spans="1:9" x14ac:dyDescent="0.35">
      <c r="A164" s="10">
        <v>41395</v>
      </c>
      <c r="B164" s="32">
        <f>'Sem Ajuste Sazonal'!B164/'Sem Ajuste Sazonal'!B152-1</f>
        <v>6.2134639483998333E-2</v>
      </c>
      <c r="C164" s="33">
        <f>'Sem Ajuste Sazonal'!C164/'Sem Ajuste Sazonal'!C152-1</f>
        <v>-4.129301050202705E-3</v>
      </c>
      <c r="D164" s="32">
        <f>'Sem Ajuste Sazonal'!D164/'Sem Ajuste Sazonal'!D152-1</f>
        <v>4.8804459662315836E-2</v>
      </c>
      <c r="E164" s="33">
        <f>'Sem Ajuste Sazonal'!E164/'Sem Ajuste Sazonal'!E152-1</f>
        <v>-5.1964828018683629E-2</v>
      </c>
      <c r="F164" s="32">
        <f>'Sem Ajuste Sazonal'!F164/'Sem Ajuste Sazonal'!F152-1</f>
        <v>3.281602129308081E-2</v>
      </c>
      <c r="G164" s="33">
        <f>'Sem Ajuste Sazonal'!G164/'Sem Ajuste Sazonal'!G152-1</f>
        <v>-5.3392208090952131E-3</v>
      </c>
      <c r="H164" s="34">
        <f>'Sem Ajuste Sazonal'!H164/'Sem Ajuste Sazonal'!H152-1</f>
        <v>-1.294250479536796E-3</v>
      </c>
      <c r="I164" s="18"/>
    </row>
    <row r="165" spans="1:9" x14ac:dyDescent="0.35">
      <c r="A165" s="10">
        <v>41426</v>
      </c>
      <c r="B165" s="32">
        <f>'Sem Ajuste Sazonal'!B165/'Sem Ajuste Sazonal'!B153-1</f>
        <v>6.770469889033448E-2</v>
      </c>
      <c r="C165" s="33">
        <f>'Sem Ajuste Sazonal'!C165/'Sem Ajuste Sazonal'!C153-1</f>
        <v>-3.3486575876448876E-2</v>
      </c>
      <c r="D165" s="32">
        <f>'Sem Ajuste Sazonal'!D165/'Sem Ajuste Sazonal'!D153-1</f>
        <v>3.8750988100352712E-2</v>
      </c>
      <c r="E165" s="33">
        <f>'Sem Ajuste Sazonal'!E165/'Sem Ajuste Sazonal'!E153-1</f>
        <v>4.75008717281733E-2</v>
      </c>
      <c r="F165" s="32">
        <f>'Sem Ajuste Sazonal'!F165/'Sem Ajuste Sazonal'!F153-1</f>
        <v>4.6605184509123099E-2</v>
      </c>
      <c r="G165" s="33">
        <f>'Sem Ajuste Sazonal'!G165/'Sem Ajuste Sazonal'!G153-1</f>
        <v>-6.3230573397043965E-4</v>
      </c>
      <c r="H165" s="34">
        <f>'Sem Ajuste Sazonal'!H165/'Sem Ajuste Sazonal'!H153-1</f>
        <v>2.8123276817719978E-2</v>
      </c>
      <c r="I165" s="18"/>
    </row>
    <row r="166" spans="1:9" x14ac:dyDescent="0.35">
      <c r="A166" s="10">
        <v>41456</v>
      </c>
      <c r="B166" s="32">
        <f>'Sem Ajuste Sazonal'!B166/'Sem Ajuste Sazonal'!B154-1</f>
        <v>5.3611413762767235E-2</v>
      </c>
      <c r="C166" s="33">
        <f>'Sem Ajuste Sazonal'!C166/'Sem Ajuste Sazonal'!C154-1</f>
        <v>-4.8512402715080172E-2</v>
      </c>
      <c r="D166" s="32">
        <f>'Sem Ajuste Sazonal'!D166/'Sem Ajuste Sazonal'!D154-1</f>
        <v>3.1697898203559394E-2</v>
      </c>
      <c r="E166" s="33">
        <f>'Sem Ajuste Sazonal'!E166/'Sem Ajuste Sazonal'!E154-1</f>
        <v>6.6010341245969162E-2</v>
      </c>
      <c r="F166" s="32">
        <f>'Sem Ajuste Sazonal'!F166/'Sem Ajuste Sazonal'!F154-1</f>
        <v>4.9681054713834438E-2</v>
      </c>
      <c r="G166" s="33">
        <f>'Sem Ajuste Sazonal'!G166/'Sem Ajuste Sazonal'!G154-1</f>
        <v>-3.588316587828988E-3</v>
      </c>
      <c r="H166" s="34">
        <f>'Sem Ajuste Sazonal'!H166/'Sem Ajuste Sazonal'!H154-1</f>
        <v>2.6541488985546424E-2</v>
      </c>
      <c r="I166" s="18"/>
    </row>
    <row r="167" spans="1:9" x14ac:dyDescent="0.35">
      <c r="A167" s="10">
        <v>41487</v>
      </c>
      <c r="B167" s="32">
        <f>'Sem Ajuste Sazonal'!B167/'Sem Ajuste Sazonal'!B155-1</f>
        <v>4.6007592040238965E-2</v>
      </c>
      <c r="C167" s="33">
        <f>'Sem Ajuste Sazonal'!C167/'Sem Ajuste Sazonal'!C155-1</f>
        <v>-4.943358997017977E-2</v>
      </c>
      <c r="D167" s="32">
        <f>'Sem Ajuste Sazonal'!D167/'Sem Ajuste Sazonal'!D155-1</f>
        <v>1.9112706381065436E-2</v>
      </c>
      <c r="E167" s="33">
        <f>'Sem Ajuste Sazonal'!E167/'Sem Ajuste Sazonal'!E155-1</f>
        <v>-5.6526216039870292E-2</v>
      </c>
      <c r="F167" s="32">
        <f>'Sem Ajuste Sazonal'!F167/'Sem Ajuste Sazonal'!F155-1</f>
        <v>4.3136561817254115E-3</v>
      </c>
      <c r="G167" s="33">
        <f>'Sem Ajuste Sazonal'!G167/'Sem Ajuste Sazonal'!G155-1</f>
        <v>1.2562245611090983E-2</v>
      </c>
      <c r="H167" s="34">
        <f>'Sem Ajuste Sazonal'!H167/'Sem Ajuste Sazonal'!H155-1</f>
        <v>-2.0738302514580753E-2</v>
      </c>
      <c r="I167" s="18"/>
    </row>
    <row r="168" spans="1:9" x14ac:dyDescent="0.35">
      <c r="A168" s="10">
        <v>41518</v>
      </c>
      <c r="B168" s="32">
        <f>'Sem Ajuste Sazonal'!B168/'Sem Ajuste Sazonal'!B156-1</f>
        <v>5.7124879004235574E-2</v>
      </c>
      <c r="C168" s="33">
        <f>'Sem Ajuste Sazonal'!C168/'Sem Ajuste Sazonal'!C156-1</f>
        <v>-8.630093535656691E-3</v>
      </c>
      <c r="D168" s="32">
        <f>'Sem Ajuste Sazonal'!D168/'Sem Ajuste Sazonal'!D156-1</f>
        <v>4.5864106791703163E-2</v>
      </c>
      <c r="E168" s="33">
        <f>'Sem Ajuste Sazonal'!E168/'Sem Ajuste Sazonal'!E156-1</f>
        <v>1.5784719301750405E-2</v>
      </c>
      <c r="F168" s="32">
        <f>'Sem Ajuste Sazonal'!F168/'Sem Ajuste Sazonal'!F156-1</f>
        <v>2.1586248999518443E-2</v>
      </c>
      <c r="G168" s="33">
        <f>'Sem Ajuste Sazonal'!G168/'Sem Ajuste Sazonal'!G156-1</f>
        <v>0.10023394090261517</v>
      </c>
      <c r="H168" s="34">
        <f>'Sem Ajuste Sazonal'!H168/'Sem Ajuste Sazonal'!H156-1</f>
        <v>2.6713579990353065E-2</v>
      </c>
      <c r="I168" s="18"/>
    </row>
    <row r="169" spans="1:9" x14ac:dyDescent="0.35">
      <c r="A169" s="10">
        <v>41548</v>
      </c>
      <c r="B169" s="32">
        <f>'Sem Ajuste Sazonal'!B169/'Sem Ajuste Sazonal'!B157-1</f>
        <v>8.8101968336000258E-2</v>
      </c>
      <c r="C169" s="33">
        <f>'Sem Ajuste Sazonal'!C169/'Sem Ajuste Sazonal'!C157-1</f>
        <v>-1.8809063756610955E-2</v>
      </c>
      <c r="D169" s="32">
        <f>'Sem Ajuste Sazonal'!D169/'Sem Ajuste Sazonal'!D157-1</f>
        <v>6.6411740461835844E-3</v>
      </c>
      <c r="E169" s="33">
        <f>'Sem Ajuste Sazonal'!E169/'Sem Ajuste Sazonal'!E157-1</f>
        <v>0.10823969417097312</v>
      </c>
      <c r="F169" s="32">
        <f>'Sem Ajuste Sazonal'!F169/'Sem Ajuste Sazonal'!F157-1</f>
        <v>2.869392388251768E-2</v>
      </c>
      <c r="G169" s="33">
        <f>'Sem Ajuste Sazonal'!G169/'Sem Ajuste Sazonal'!G157-1</f>
        <v>4.4317404683849482E-2</v>
      </c>
      <c r="H169" s="34">
        <f>'Sem Ajuste Sazonal'!H169/'Sem Ajuste Sazonal'!H157-1</f>
        <v>5.8103723116036843E-2</v>
      </c>
      <c r="I169" s="18"/>
    </row>
    <row r="170" spans="1:9" x14ac:dyDescent="0.35">
      <c r="A170" s="10">
        <v>41579</v>
      </c>
      <c r="B170" s="32">
        <f>'Sem Ajuste Sazonal'!B170/'Sem Ajuste Sazonal'!B158-1</f>
        <v>9.3107723671300935E-2</v>
      </c>
      <c r="C170" s="33">
        <f>'Sem Ajuste Sazonal'!C170/'Sem Ajuste Sazonal'!C158-1</f>
        <v>4.0405242377993034E-2</v>
      </c>
      <c r="D170" s="32">
        <f>'Sem Ajuste Sazonal'!D170/'Sem Ajuste Sazonal'!D158-1</f>
        <v>-9.0249485487571279E-3</v>
      </c>
      <c r="E170" s="33">
        <f>'Sem Ajuste Sazonal'!E170/'Sem Ajuste Sazonal'!E158-1</f>
        <v>0.1049015482436404</v>
      </c>
      <c r="F170" s="32">
        <f>'Sem Ajuste Sazonal'!F170/'Sem Ajuste Sazonal'!F158-1</f>
        <v>4.8040218092292974E-2</v>
      </c>
      <c r="G170" s="33">
        <f>'Sem Ajuste Sazonal'!G170/'Sem Ajuste Sazonal'!G158-1</f>
        <v>4.4552237213965507E-2</v>
      </c>
      <c r="H170" s="34">
        <f>'Sem Ajuste Sazonal'!H170/'Sem Ajuste Sazonal'!H158-1</f>
        <v>7.3290989596643374E-2</v>
      </c>
      <c r="I170" s="18"/>
    </row>
    <row r="171" spans="1:9" ht="15" thickBot="1" x14ac:dyDescent="0.4">
      <c r="A171" s="14">
        <v>41609</v>
      </c>
      <c r="B171" s="35">
        <f>'Sem Ajuste Sazonal'!B171/'Sem Ajuste Sazonal'!B159-1</f>
        <v>6.7542479535112276E-2</v>
      </c>
      <c r="C171" s="36">
        <f>'Sem Ajuste Sazonal'!C171/'Sem Ajuste Sazonal'!C159-1</f>
        <v>1.266878740916666E-2</v>
      </c>
      <c r="D171" s="35">
        <f>'Sem Ajuste Sazonal'!D171/'Sem Ajuste Sazonal'!D159-1</f>
        <v>-1.7951067242902519E-2</v>
      </c>
      <c r="E171" s="36">
        <f>'Sem Ajuste Sazonal'!E171/'Sem Ajuste Sazonal'!E159-1</f>
        <v>4.3053291510112057E-2</v>
      </c>
      <c r="F171" s="35">
        <f>'Sem Ajuste Sazonal'!F171/'Sem Ajuste Sazonal'!F159-1</f>
        <v>3.7959814783874002E-2</v>
      </c>
      <c r="G171" s="36">
        <f>'Sem Ajuste Sazonal'!G171/'Sem Ajuste Sazonal'!G159-1</f>
        <v>8.7066082741400708E-2</v>
      </c>
      <c r="H171" s="37">
        <f>'Sem Ajuste Sazonal'!H171/'Sem Ajuste Sazonal'!H159-1</f>
        <v>3.9997856803376974E-2</v>
      </c>
      <c r="I171" s="18"/>
    </row>
    <row r="172" spans="1:9" x14ac:dyDescent="0.35">
      <c r="A172" s="6">
        <v>41640</v>
      </c>
      <c r="B172" s="38">
        <f>'Sem Ajuste Sazonal'!B172/'Sem Ajuste Sazonal'!B160-1</f>
        <v>7.44509934733395E-2</v>
      </c>
      <c r="C172" s="39">
        <f>'Sem Ajuste Sazonal'!C172/'Sem Ajuste Sazonal'!C160-1</f>
        <v>1.4502280245535903E-2</v>
      </c>
      <c r="D172" s="38">
        <f>'Sem Ajuste Sazonal'!D172/'Sem Ajuste Sazonal'!D160-1</f>
        <v>4.3332145846461279E-2</v>
      </c>
      <c r="E172" s="39">
        <f>'Sem Ajuste Sazonal'!E172/'Sem Ajuste Sazonal'!E160-1</f>
        <v>9.0644359323541757E-3</v>
      </c>
      <c r="F172" s="38">
        <f>'Sem Ajuste Sazonal'!F172/'Sem Ajuste Sazonal'!F160-1</f>
        <v>2.7384161664606221E-2</v>
      </c>
      <c r="G172" s="39">
        <f>'Sem Ajuste Sazonal'!G172/'Sem Ajuste Sazonal'!G160-1</f>
        <v>7.1066398778563578E-2</v>
      </c>
      <c r="H172" s="40">
        <f>'Sem Ajuste Sazonal'!H172/'Sem Ajuste Sazonal'!H160-1</f>
        <v>3.2420720275300186E-2</v>
      </c>
      <c r="I172" s="18"/>
    </row>
    <row r="173" spans="1:9" x14ac:dyDescent="0.35">
      <c r="A173" s="10">
        <v>41671</v>
      </c>
      <c r="B173" s="32">
        <f>'Sem Ajuste Sazonal'!B173/'Sem Ajuste Sazonal'!B161-1</f>
        <v>4.7641448014720922E-2</v>
      </c>
      <c r="C173" s="33">
        <f>'Sem Ajuste Sazonal'!C173/'Sem Ajuste Sazonal'!C161-1</f>
        <v>2.7699528621974778E-2</v>
      </c>
      <c r="D173" s="32">
        <f>'Sem Ajuste Sazonal'!D173/'Sem Ajuste Sazonal'!D161-1</f>
        <v>6.854667721503338E-2</v>
      </c>
      <c r="E173" s="33">
        <f>'Sem Ajuste Sazonal'!E173/'Sem Ajuste Sazonal'!E161-1</f>
        <v>4.6617234991461975E-2</v>
      </c>
      <c r="F173" s="32">
        <f>'Sem Ajuste Sazonal'!F173/'Sem Ajuste Sazonal'!F161-1</f>
        <v>-3.3595535633329399E-2</v>
      </c>
      <c r="G173" s="33">
        <f>'Sem Ajuste Sazonal'!G173/'Sem Ajuste Sazonal'!G161-1</f>
        <v>7.6164224586182661E-2</v>
      </c>
      <c r="H173" s="34">
        <f>'Sem Ajuste Sazonal'!H173/'Sem Ajuste Sazonal'!H161-1</f>
        <v>4.0891358714882919E-2</v>
      </c>
      <c r="I173" s="18"/>
    </row>
    <row r="174" spans="1:9" x14ac:dyDescent="0.35">
      <c r="A174" s="10">
        <v>41699</v>
      </c>
      <c r="B174" s="32">
        <f>'Sem Ajuste Sazonal'!B174/'Sem Ajuste Sazonal'!B162-1</f>
        <v>-1.6982265391421003E-2</v>
      </c>
      <c r="C174" s="33">
        <f>'Sem Ajuste Sazonal'!C174/'Sem Ajuste Sazonal'!C162-1</f>
        <v>-4.8358642768169258E-2</v>
      </c>
      <c r="D174" s="32">
        <f>'Sem Ajuste Sazonal'!D174/'Sem Ajuste Sazonal'!D162-1</f>
        <v>1.1147680440470431E-2</v>
      </c>
      <c r="E174" s="33">
        <f>'Sem Ajuste Sazonal'!E174/'Sem Ajuste Sazonal'!E162-1</f>
        <v>-8.0843446281106845E-2</v>
      </c>
      <c r="F174" s="32">
        <f>'Sem Ajuste Sazonal'!F174/'Sem Ajuste Sazonal'!F162-1</f>
        <v>-6.1607340577761738E-2</v>
      </c>
      <c r="G174" s="33">
        <f>'Sem Ajuste Sazonal'!G174/'Sem Ajuste Sazonal'!G162-1</f>
        <v>-5.5853232961116994E-2</v>
      </c>
      <c r="H174" s="34">
        <f>'Sem Ajuste Sazonal'!H174/'Sem Ajuste Sazonal'!H162-1</f>
        <v>-5.1083900381050151E-2</v>
      </c>
      <c r="I174" s="18"/>
    </row>
    <row r="175" spans="1:9" x14ac:dyDescent="0.35">
      <c r="A175" s="10">
        <v>41730</v>
      </c>
      <c r="B175" s="32">
        <f>'Sem Ajuste Sazonal'!B175/'Sem Ajuste Sazonal'!B163-1</f>
        <v>6.5902065717880154E-2</v>
      </c>
      <c r="C175" s="33">
        <f>'Sem Ajuste Sazonal'!C175/'Sem Ajuste Sazonal'!C163-1</f>
        <v>2.2207455378807639E-2</v>
      </c>
      <c r="D175" s="32">
        <f>'Sem Ajuste Sazonal'!D175/'Sem Ajuste Sazonal'!D163-1</f>
        <v>5.1658155413551343E-2</v>
      </c>
      <c r="E175" s="33">
        <f>'Sem Ajuste Sazonal'!E175/'Sem Ajuste Sazonal'!E163-1</f>
        <v>6.6107181360068434E-2</v>
      </c>
      <c r="F175" s="32">
        <f>'Sem Ajuste Sazonal'!F175/'Sem Ajuste Sazonal'!F163-1</f>
        <v>-4.3316409754869722E-2</v>
      </c>
      <c r="G175" s="33">
        <f>'Sem Ajuste Sazonal'!G175/'Sem Ajuste Sazonal'!G163-1</f>
        <v>6.5668097979246776E-2</v>
      </c>
      <c r="H175" s="34">
        <f>'Sem Ajuste Sazonal'!H175/'Sem Ajuste Sazonal'!H163-1</f>
        <v>4.885370116268839E-2</v>
      </c>
      <c r="I175" s="18"/>
    </row>
    <row r="176" spans="1:9" x14ac:dyDescent="0.35">
      <c r="A176" s="10">
        <v>41760</v>
      </c>
      <c r="B176" s="32">
        <f>'Sem Ajuste Sazonal'!B176/'Sem Ajuste Sazonal'!B164-1</f>
        <v>5.9814700065662363E-2</v>
      </c>
      <c r="C176" s="33">
        <f>'Sem Ajuste Sazonal'!C176/'Sem Ajuste Sazonal'!C164-1</f>
        <v>2.1375048310728229E-2</v>
      </c>
      <c r="D176" s="32">
        <f>'Sem Ajuste Sazonal'!D176/'Sem Ajuste Sazonal'!D164-1</f>
        <v>6.2156188930133638E-2</v>
      </c>
      <c r="E176" s="33">
        <f>'Sem Ajuste Sazonal'!E176/'Sem Ajuste Sazonal'!E164-1</f>
        <v>6.3771113433041648E-2</v>
      </c>
      <c r="F176" s="32">
        <f>'Sem Ajuste Sazonal'!F176/'Sem Ajuste Sazonal'!F164-1</f>
        <v>-4.5619429652245413E-2</v>
      </c>
      <c r="G176" s="33">
        <f>'Sem Ajuste Sazonal'!G176/'Sem Ajuste Sazonal'!G164-1</f>
        <v>6.736570450630941E-2</v>
      </c>
      <c r="H176" s="34">
        <f>'Sem Ajuste Sazonal'!H176/'Sem Ajuste Sazonal'!H164-1</f>
        <v>4.5053210245382003E-2</v>
      </c>
      <c r="I176" s="18"/>
    </row>
    <row r="177" spans="1:9" x14ac:dyDescent="0.35">
      <c r="A177" s="10">
        <v>41791</v>
      </c>
      <c r="B177" s="32">
        <f>'Sem Ajuste Sazonal'!B177/'Sem Ajuste Sazonal'!B165-1</f>
        <v>-4.6680937036980286E-3</v>
      </c>
      <c r="C177" s="33">
        <f>'Sem Ajuste Sazonal'!C177/'Sem Ajuste Sazonal'!C165-1</f>
        <v>-5.2854842601627317E-3</v>
      </c>
      <c r="D177" s="32">
        <f>'Sem Ajuste Sazonal'!D177/'Sem Ajuste Sazonal'!D165-1</f>
        <v>-5.495227443708528E-2</v>
      </c>
      <c r="E177" s="33">
        <f>'Sem Ajuste Sazonal'!E177/'Sem Ajuste Sazonal'!E165-1</f>
        <v>-7.1515368138345692E-2</v>
      </c>
      <c r="F177" s="32">
        <f>'Sem Ajuste Sazonal'!F177/'Sem Ajuste Sazonal'!F165-1</f>
        <v>-4.0829428664968304E-2</v>
      </c>
      <c r="G177" s="33">
        <f>'Sem Ajuste Sazonal'!G177/'Sem Ajuste Sazonal'!G165-1</f>
        <v>-7.3238007797515881E-2</v>
      </c>
      <c r="H177" s="34">
        <f>'Sem Ajuste Sazonal'!H177/'Sem Ajuste Sazonal'!H165-1</f>
        <v>-3.6758589306187472E-2</v>
      </c>
      <c r="I177" s="18"/>
    </row>
    <row r="178" spans="1:9" x14ac:dyDescent="0.35">
      <c r="A178" s="10">
        <v>41821</v>
      </c>
      <c r="B178" s="32">
        <f>'Sem Ajuste Sazonal'!B178/'Sem Ajuste Sazonal'!B166-1</f>
        <v>6.2856553989233399E-2</v>
      </c>
      <c r="C178" s="33">
        <f>'Sem Ajuste Sazonal'!C178/'Sem Ajuste Sazonal'!C166-1</f>
        <v>3.581549971767406E-2</v>
      </c>
      <c r="D178" s="32">
        <f>'Sem Ajuste Sazonal'!D178/'Sem Ajuste Sazonal'!D166-1</f>
        <v>2.5396497097043724E-2</v>
      </c>
      <c r="E178" s="33">
        <f>'Sem Ajuste Sazonal'!E178/'Sem Ajuste Sazonal'!E166-1</f>
        <v>4.7761183446281219E-2</v>
      </c>
      <c r="F178" s="32">
        <f>'Sem Ajuste Sazonal'!F178/'Sem Ajuste Sazonal'!F166-1</f>
        <v>8.2336676579242596E-2</v>
      </c>
      <c r="G178" s="33">
        <f>'Sem Ajuste Sazonal'!G178/'Sem Ajuste Sazonal'!G166-1</f>
        <v>-9.3580577821356647E-2</v>
      </c>
      <c r="H178" s="34">
        <f>'Sem Ajuste Sazonal'!H178/'Sem Ajuste Sazonal'!H166-1</f>
        <v>3.9846822112124869E-2</v>
      </c>
      <c r="I178" s="18"/>
    </row>
    <row r="179" spans="1:9" x14ac:dyDescent="0.35">
      <c r="A179" s="10">
        <v>41852</v>
      </c>
      <c r="B179" s="32">
        <f>'Sem Ajuste Sazonal'!B179/'Sem Ajuste Sazonal'!B167-1</f>
        <v>5.0535264771012667E-2</v>
      </c>
      <c r="C179" s="33">
        <f>'Sem Ajuste Sazonal'!C179/'Sem Ajuste Sazonal'!C167-1</f>
        <v>1.5986634531635291E-2</v>
      </c>
      <c r="D179" s="32">
        <f>'Sem Ajuste Sazonal'!D179/'Sem Ajuste Sazonal'!D167-1</f>
        <v>8.5729107659295867E-3</v>
      </c>
      <c r="E179" s="33">
        <f>'Sem Ajuste Sazonal'!E179/'Sem Ajuste Sazonal'!E167-1</f>
        <v>-2.3363151712856411E-2</v>
      </c>
      <c r="F179" s="32">
        <f>'Sem Ajuste Sazonal'!F179/'Sem Ajuste Sazonal'!F167-1</f>
        <v>7.5512501834309909E-2</v>
      </c>
      <c r="G179" s="33">
        <f>'Sem Ajuste Sazonal'!G179/'Sem Ajuste Sazonal'!G167-1</f>
        <v>-0.15092340518285219</v>
      </c>
      <c r="H179" s="34">
        <f>'Sem Ajuste Sazonal'!H179/'Sem Ajuste Sazonal'!H167-1</f>
        <v>1.3931346719440185E-3</v>
      </c>
      <c r="I179" s="18"/>
    </row>
    <row r="180" spans="1:9" x14ac:dyDescent="0.35">
      <c r="A180" s="10">
        <v>41883</v>
      </c>
      <c r="B180" s="32">
        <f>'Sem Ajuste Sazonal'!B180/'Sem Ajuste Sazonal'!B168-1</f>
        <v>4.6658773637048068E-2</v>
      </c>
      <c r="C180" s="33">
        <f>'Sem Ajuste Sazonal'!C180/'Sem Ajuste Sazonal'!C168-1</f>
        <v>2.6054458707009287E-2</v>
      </c>
      <c r="D180" s="32">
        <f>'Sem Ajuste Sazonal'!D180/'Sem Ajuste Sazonal'!D168-1</f>
        <v>-1.5208564402503288E-2</v>
      </c>
      <c r="E180" s="33">
        <f>'Sem Ajuste Sazonal'!E180/'Sem Ajuste Sazonal'!E168-1</f>
        <v>2.46810887264024E-2</v>
      </c>
      <c r="F180" s="32">
        <f>'Sem Ajuste Sazonal'!F180/'Sem Ajuste Sazonal'!F168-1</f>
        <v>0.1014369259467256</v>
      </c>
      <c r="G180" s="33">
        <f>'Sem Ajuste Sazonal'!G180/'Sem Ajuste Sazonal'!G168-1</f>
        <v>-0.14605245545996826</v>
      </c>
      <c r="H180" s="34">
        <f>'Sem Ajuste Sazonal'!H180/'Sem Ajuste Sazonal'!H168-1</f>
        <v>2.0733282509164841E-2</v>
      </c>
      <c r="I180" s="18"/>
    </row>
    <row r="181" spans="1:9" x14ac:dyDescent="0.35">
      <c r="A181" s="10">
        <v>41913</v>
      </c>
      <c r="B181" s="32">
        <f>'Sem Ajuste Sazonal'!B181/'Sem Ajuste Sazonal'!B169-1</f>
        <v>5.4194680043069265E-2</v>
      </c>
      <c r="C181" s="33">
        <f>'Sem Ajuste Sazonal'!C181/'Sem Ajuste Sazonal'!C169-1</f>
        <v>1.4859987058231106E-3</v>
      </c>
      <c r="D181" s="32">
        <f>'Sem Ajuste Sazonal'!D181/'Sem Ajuste Sazonal'!D169-1</f>
        <v>-1.9273361530794508E-2</v>
      </c>
      <c r="E181" s="33">
        <f>'Sem Ajuste Sazonal'!E181/'Sem Ajuste Sazonal'!E169-1</f>
        <v>4.5848898726026377E-3</v>
      </c>
      <c r="F181" s="32">
        <f>'Sem Ajuste Sazonal'!F181/'Sem Ajuste Sazonal'!F169-1</f>
        <v>0.10829461416085628</v>
      </c>
      <c r="G181" s="33">
        <f>'Sem Ajuste Sazonal'!G181/'Sem Ajuste Sazonal'!G169-1</f>
        <v>-0.17307359099666919</v>
      </c>
      <c r="H181" s="34">
        <f>'Sem Ajuste Sazonal'!H181/'Sem Ajuste Sazonal'!H169-1</f>
        <v>7.660550471861427E-3</v>
      </c>
      <c r="I181" s="18"/>
    </row>
    <row r="182" spans="1:9" x14ac:dyDescent="0.35">
      <c r="A182" s="10">
        <v>41944</v>
      </c>
      <c r="B182" s="32">
        <f>'Sem Ajuste Sazonal'!B182/'Sem Ajuste Sazonal'!B170-1</f>
        <v>7.9038493317526992E-3</v>
      </c>
      <c r="C182" s="33">
        <f>'Sem Ajuste Sazonal'!C182/'Sem Ajuste Sazonal'!C170-1</f>
        <v>-9.0411133682858358E-3</v>
      </c>
      <c r="D182" s="32">
        <f>'Sem Ajuste Sazonal'!D182/'Sem Ajuste Sazonal'!D170-1</f>
        <v>-6.6624859895119126E-3</v>
      </c>
      <c r="E182" s="33">
        <f>'Sem Ajuste Sazonal'!E182/'Sem Ajuste Sazonal'!E170-1</f>
        <v>-4.3087759358856892E-2</v>
      </c>
      <c r="F182" s="32">
        <f>'Sem Ajuste Sazonal'!F182/'Sem Ajuste Sazonal'!F170-1</f>
        <v>7.8496966310369842E-2</v>
      </c>
      <c r="G182" s="33">
        <f>'Sem Ajuste Sazonal'!G182/'Sem Ajuste Sazonal'!G170-1</f>
        <v>-0.15045612581419998</v>
      </c>
      <c r="H182" s="34">
        <f>'Sem Ajuste Sazonal'!H182/'Sem Ajuste Sazonal'!H170-1</f>
        <v>-2.1549006408399629E-2</v>
      </c>
      <c r="I182" s="18"/>
    </row>
    <row r="183" spans="1:9" ht="15" thickBot="1" x14ac:dyDescent="0.4">
      <c r="A183" s="14">
        <v>41974</v>
      </c>
      <c r="B183" s="35">
        <f>'Sem Ajuste Sazonal'!B183/'Sem Ajuste Sazonal'!B171-1</f>
        <v>2.6560375304082617E-2</v>
      </c>
      <c r="C183" s="36">
        <f>'Sem Ajuste Sazonal'!C183/'Sem Ajuste Sazonal'!C171-1</f>
        <v>1.09122024493713E-2</v>
      </c>
      <c r="D183" s="35">
        <f>'Sem Ajuste Sazonal'!D183/'Sem Ajuste Sazonal'!D171-1</f>
        <v>-3.0547427384158943E-2</v>
      </c>
      <c r="E183" s="36">
        <f>'Sem Ajuste Sazonal'!E183/'Sem Ajuste Sazonal'!E171-1</f>
        <v>2.2849502876026717E-2</v>
      </c>
      <c r="F183" s="35">
        <f>'Sem Ajuste Sazonal'!F183/'Sem Ajuste Sazonal'!F171-1</f>
        <v>9.0572459935821081E-2</v>
      </c>
      <c r="G183" s="36">
        <f>'Sem Ajuste Sazonal'!G183/'Sem Ajuste Sazonal'!G171-1</f>
        <v>-0.14455093540664676</v>
      </c>
      <c r="H183" s="37">
        <f>'Sem Ajuste Sazonal'!H183/'Sem Ajuste Sazonal'!H171-1</f>
        <v>1.5670131208051385E-2</v>
      </c>
      <c r="I183" s="18"/>
    </row>
    <row r="184" spans="1:9" x14ac:dyDescent="0.35">
      <c r="A184" s="6">
        <v>42005</v>
      </c>
      <c r="B184" s="38">
        <f>'Sem Ajuste Sazonal'!B184/'Sem Ajuste Sazonal'!B172-1</f>
        <v>-3.8447364611399193E-3</v>
      </c>
      <c r="C184" s="39">
        <f>'Sem Ajuste Sazonal'!C184/'Sem Ajuste Sazonal'!C172-1</f>
        <v>1.1300873292409142E-2</v>
      </c>
      <c r="D184" s="38">
        <f>'Sem Ajuste Sazonal'!D184/'Sem Ajuste Sazonal'!D172-1</f>
        <v>-8.5730019401438984E-2</v>
      </c>
      <c r="E184" s="39">
        <f>'Sem Ajuste Sazonal'!E184/'Sem Ajuste Sazonal'!E172-1</f>
        <v>-0.10532806471383138</v>
      </c>
      <c r="F184" s="38">
        <f>'Sem Ajuste Sazonal'!F184/'Sem Ajuste Sazonal'!F172-1</f>
        <v>4.9059785902964448E-2</v>
      </c>
      <c r="G184" s="39">
        <f>'Sem Ajuste Sazonal'!G184/'Sem Ajuste Sazonal'!G172-1</f>
        <v>-0.19162344845816182</v>
      </c>
      <c r="H184" s="40">
        <f>'Sem Ajuste Sazonal'!H184/'Sem Ajuste Sazonal'!H172-1</f>
        <v>-4.8374916841393389E-2</v>
      </c>
      <c r="I184" s="18"/>
    </row>
    <row r="185" spans="1:9" x14ac:dyDescent="0.35">
      <c r="A185" s="10">
        <v>42036</v>
      </c>
      <c r="B185" s="32">
        <f>'Sem Ajuste Sazonal'!B185/'Sem Ajuste Sazonal'!B173-1</f>
        <v>-8.5077265856882134E-3</v>
      </c>
      <c r="C185" s="33">
        <f>'Sem Ajuste Sazonal'!C185/'Sem Ajuste Sazonal'!C173-1</f>
        <v>2.7005965364534923E-4</v>
      </c>
      <c r="D185" s="32">
        <f>'Sem Ajuste Sazonal'!D185/'Sem Ajuste Sazonal'!D173-1</f>
        <v>-0.14886016275416891</v>
      </c>
      <c r="E185" s="33">
        <f>'Sem Ajuste Sazonal'!E185/'Sem Ajuste Sazonal'!E173-1</f>
        <v>-0.13073635601763434</v>
      </c>
      <c r="F185" s="32">
        <f>'Sem Ajuste Sazonal'!F185/'Sem Ajuste Sazonal'!F173-1</f>
        <v>5.8739993781321331E-2</v>
      </c>
      <c r="G185" s="33">
        <f>'Sem Ajuste Sazonal'!G185/'Sem Ajuste Sazonal'!G173-1</f>
        <v>-0.13541026074747819</v>
      </c>
      <c r="H185" s="34">
        <f>'Sem Ajuste Sazonal'!H185/'Sem Ajuste Sazonal'!H173-1</f>
        <v>-5.93242653602718E-2</v>
      </c>
      <c r="I185" s="18"/>
    </row>
    <row r="186" spans="1:9" x14ac:dyDescent="0.35">
      <c r="A186" s="10">
        <v>42064</v>
      </c>
      <c r="B186" s="32">
        <f>'Sem Ajuste Sazonal'!B186/'Sem Ajuste Sazonal'!B174-1</f>
        <v>7.6294203680277395E-2</v>
      </c>
      <c r="C186" s="33">
        <f>'Sem Ajuste Sazonal'!C186/'Sem Ajuste Sazonal'!C174-1</f>
        <v>8.6642185917724879E-2</v>
      </c>
      <c r="D186" s="32">
        <f>'Sem Ajuste Sazonal'!D186/'Sem Ajuste Sazonal'!D174-1</f>
        <v>-5.1541822757877886E-2</v>
      </c>
      <c r="E186" s="33">
        <f>'Sem Ajuste Sazonal'!E186/'Sem Ajuste Sazonal'!E174-1</f>
        <v>-2.6982493825266962E-2</v>
      </c>
      <c r="F186" s="32">
        <f>'Sem Ajuste Sazonal'!F186/'Sem Ajuste Sazonal'!F174-1</f>
        <v>9.6960599685505411E-2</v>
      </c>
      <c r="G186" s="33">
        <f>'Sem Ajuste Sazonal'!G186/'Sem Ajuste Sazonal'!G174-1</f>
        <v>1.302072735625659E-2</v>
      </c>
      <c r="H186" s="34">
        <f>'Sem Ajuste Sazonal'!H186/'Sem Ajuste Sazonal'!H174-1</f>
        <v>3.5367178966106305E-2</v>
      </c>
      <c r="I186" s="18"/>
    </row>
    <row r="187" spans="1:9" x14ac:dyDescent="0.35">
      <c r="A187" s="10">
        <v>42095</v>
      </c>
      <c r="B187" s="32">
        <f>'Sem Ajuste Sazonal'!B187/'Sem Ajuste Sazonal'!B175-1</f>
        <v>6.4228552395992899E-3</v>
      </c>
      <c r="C187" s="33">
        <f>'Sem Ajuste Sazonal'!C187/'Sem Ajuste Sazonal'!C175-1</f>
        <v>5.6203158397602593E-2</v>
      </c>
      <c r="D187" s="32">
        <f>'Sem Ajuste Sazonal'!D187/'Sem Ajuste Sazonal'!D175-1</f>
        <v>-6.3623374122184884E-2</v>
      </c>
      <c r="E187" s="33">
        <f>'Sem Ajuste Sazonal'!E187/'Sem Ajuste Sazonal'!E175-1</f>
        <v>-0.16024812381449505</v>
      </c>
      <c r="F187" s="32">
        <f>'Sem Ajuste Sazonal'!F187/'Sem Ajuste Sazonal'!F175-1</f>
        <v>6.3702334106143343E-2</v>
      </c>
      <c r="G187" s="33">
        <f>'Sem Ajuste Sazonal'!G187/'Sem Ajuste Sazonal'!G175-1</f>
        <v>-9.6571124883426118E-2</v>
      </c>
      <c r="H187" s="34">
        <f>'Sem Ajuste Sazonal'!H187/'Sem Ajuste Sazonal'!H175-1</f>
        <v>-4.6799839964114853E-2</v>
      </c>
      <c r="I187" s="18"/>
    </row>
    <row r="188" spans="1:9" x14ac:dyDescent="0.35">
      <c r="A188" s="10">
        <v>42125</v>
      </c>
      <c r="B188" s="32">
        <f>'Sem Ajuste Sazonal'!B188/'Sem Ajuste Sazonal'!B176-1</f>
        <v>2.8809371682962936E-3</v>
      </c>
      <c r="C188" s="33">
        <f>'Sem Ajuste Sazonal'!C188/'Sem Ajuste Sazonal'!C176-1</f>
        <v>7.3512992338737648E-2</v>
      </c>
      <c r="D188" s="32">
        <f>'Sem Ajuste Sazonal'!D188/'Sem Ajuste Sazonal'!D176-1</f>
        <v>-4.8090129118740887E-2</v>
      </c>
      <c r="E188" s="33">
        <f>'Sem Ajuste Sazonal'!E188/'Sem Ajuste Sazonal'!E176-1</f>
        <v>-0.18125478785326621</v>
      </c>
      <c r="F188" s="32">
        <f>'Sem Ajuste Sazonal'!F188/'Sem Ajuste Sazonal'!F176-1</f>
        <v>4.7586548979138055E-2</v>
      </c>
      <c r="G188" s="33">
        <f>'Sem Ajuste Sazonal'!G188/'Sem Ajuste Sazonal'!G176-1</f>
        <v>-8.8169259913145726E-2</v>
      </c>
      <c r="H188" s="34">
        <f>'Sem Ajuste Sazonal'!H188/'Sem Ajuste Sazonal'!H176-1</f>
        <v>-4.7184020470034116E-2</v>
      </c>
      <c r="I188" s="18"/>
    </row>
    <row r="189" spans="1:9" x14ac:dyDescent="0.35">
      <c r="A189" s="10">
        <v>42156</v>
      </c>
      <c r="B189" s="32">
        <f>'Sem Ajuste Sazonal'!B189/'Sem Ajuste Sazonal'!B177-1</f>
        <v>4.7862858370801842E-2</v>
      </c>
      <c r="C189" s="33">
        <f>'Sem Ajuste Sazonal'!C189/'Sem Ajuste Sazonal'!C177-1</f>
        <v>8.639062261611663E-2</v>
      </c>
      <c r="D189" s="32">
        <f>'Sem Ajuste Sazonal'!D189/'Sem Ajuste Sazonal'!D177-1</f>
        <v>0.10064332017279431</v>
      </c>
      <c r="E189" s="33">
        <f>'Sem Ajuste Sazonal'!E189/'Sem Ajuste Sazonal'!E177-1</f>
        <v>-0.14356655615300307</v>
      </c>
      <c r="F189" s="32">
        <f>'Sem Ajuste Sazonal'!F189/'Sem Ajuste Sazonal'!F177-1</f>
        <v>4.125228464018238E-2</v>
      </c>
      <c r="G189" s="33">
        <f>'Sem Ajuste Sazonal'!G189/'Sem Ajuste Sazonal'!G177-1</f>
        <v>9.3796165243261065E-2</v>
      </c>
      <c r="H189" s="34">
        <f>'Sem Ajuste Sazonal'!H189/'Sem Ajuste Sazonal'!H177-1</f>
        <v>-2.1549130402161998E-3</v>
      </c>
      <c r="I189" s="18"/>
    </row>
    <row r="190" spans="1:9" x14ac:dyDescent="0.35">
      <c r="A190" s="10">
        <v>42186</v>
      </c>
      <c r="B190" s="32">
        <f>'Sem Ajuste Sazonal'!B190/'Sem Ajuste Sazonal'!B178-1</f>
        <v>-4.2142883560825073E-3</v>
      </c>
      <c r="C190" s="33">
        <f>'Sem Ajuste Sazonal'!C190/'Sem Ajuste Sazonal'!C178-1</f>
        <v>1.9401822730702678E-2</v>
      </c>
      <c r="D190" s="32">
        <f>'Sem Ajuste Sazonal'!D190/'Sem Ajuste Sazonal'!D178-1</f>
        <v>1.5736369538247086E-2</v>
      </c>
      <c r="E190" s="33">
        <f>'Sem Ajuste Sazonal'!E190/'Sem Ajuste Sazonal'!E178-1</f>
        <v>-0.24408646204692575</v>
      </c>
      <c r="F190" s="32">
        <f>'Sem Ajuste Sazonal'!F190/'Sem Ajuste Sazonal'!F178-1</f>
        <v>-7.445532781887676E-2</v>
      </c>
      <c r="G190" s="33">
        <f>'Sem Ajuste Sazonal'!G190/'Sem Ajuste Sazonal'!G178-1</f>
        <v>9.8854910923643402E-2</v>
      </c>
      <c r="H190" s="34">
        <f>'Sem Ajuste Sazonal'!H190/'Sem Ajuste Sazonal'!H178-1</f>
        <v>-8.1583750587823523E-2</v>
      </c>
      <c r="I190" s="18"/>
    </row>
    <row r="191" spans="1:9" x14ac:dyDescent="0.35">
      <c r="A191" s="10">
        <v>42217</v>
      </c>
      <c r="B191" s="32">
        <f>'Sem Ajuste Sazonal'!B191/'Sem Ajuste Sazonal'!B179-1</f>
        <v>-3.1091545933861986E-2</v>
      </c>
      <c r="C191" s="33">
        <f>'Sem Ajuste Sazonal'!C191/'Sem Ajuste Sazonal'!C179-1</f>
        <v>1.3526309854522189E-2</v>
      </c>
      <c r="D191" s="32">
        <f>'Sem Ajuste Sazonal'!D191/'Sem Ajuste Sazonal'!D179-1</f>
        <v>2.2182540421056496E-2</v>
      </c>
      <c r="E191" s="33">
        <f>'Sem Ajuste Sazonal'!E191/'Sem Ajuste Sazonal'!E179-1</f>
        <v>-0.23738907150140787</v>
      </c>
      <c r="F191" s="32">
        <f>'Sem Ajuste Sazonal'!F191/'Sem Ajuste Sazonal'!F179-1</f>
        <v>-5.8620379400581513E-2</v>
      </c>
      <c r="G191" s="33">
        <f>'Sem Ajuste Sazonal'!G191/'Sem Ajuste Sazonal'!G179-1</f>
        <v>0.1165380170621555</v>
      </c>
      <c r="H191" s="34">
        <f>'Sem Ajuste Sazonal'!H191/'Sem Ajuste Sazonal'!H179-1</f>
        <v>-8.2888042753601621E-2</v>
      </c>
      <c r="I191" s="18"/>
    </row>
    <row r="192" spans="1:9" x14ac:dyDescent="0.35">
      <c r="A192" s="10">
        <v>42248</v>
      </c>
      <c r="B192" s="32">
        <f>'Sem Ajuste Sazonal'!B192/'Sem Ajuste Sazonal'!B180-1</f>
        <v>-3.0336206357403084E-2</v>
      </c>
      <c r="C192" s="33">
        <f>'Sem Ajuste Sazonal'!C192/'Sem Ajuste Sazonal'!C180-1</f>
        <v>-1.2856929013129847E-2</v>
      </c>
      <c r="D192" s="32">
        <f>'Sem Ajuste Sazonal'!D192/'Sem Ajuste Sazonal'!D180-1</f>
        <v>3.5328579284859662E-2</v>
      </c>
      <c r="E192" s="33">
        <f>'Sem Ajuste Sazonal'!E192/'Sem Ajuste Sazonal'!E180-1</f>
        <v>-0.24057352980116886</v>
      </c>
      <c r="F192" s="32">
        <f>'Sem Ajuste Sazonal'!F192/'Sem Ajuste Sazonal'!F180-1</f>
        <v>-8.1083492121458489E-2</v>
      </c>
      <c r="G192" s="33">
        <f>'Sem Ajuste Sazonal'!G192/'Sem Ajuste Sazonal'!G180-1</f>
        <v>8.4890688200800035E-2</v>
      </c>
      <c r="H192" s="34">
        <f>'Sem Ajuste Sazonal'!H192/'Sem Ajuste Sazonal'!H180-1</f>
        <v>-9.434346980228292E-2</v>
      </c>
      <c r="I192" s="18"/>
    </row>
    <row r="193" spans="1:9" x14ac:dyDescent="0.35">
      <c r="A193" s="10">
        <v>42278</v>
      </c>
      <c r="B193" s="32">
        <f>'Sem Ajuste Sazonal'!B193/'Sem Ajuste Sazonal'!B181-1</f>
        <v>-5.3747669195399972E-2</v>
      </c>
      <c r="C193" s="33">
        <f>'Sem Ajuste Sazonal'!C193/'Sem Ajuste Sazonal'!C181-1</f>
        <v>-0.11699515517958448</v>
      </c>
      <c r="D193" s="32">
        <f>'Sem Ajuste Sazonal'!D193/'Sem Ajuste Sazonal'!D181-1</f>
        <v>4.7986764913378277E-2</v>
      </c>
      <c r="E193" s="33">
        <f>'Sem Ajuste Sazonal'!E193/'Sem Ajuste Sazonal'!E181-1</f>
        <v>-0.29435164016700266</v>
      </c>
      <c r="F193" s="32">
        <f>'Sem Ajuste Sazonal'!F193/'Sem Ajuste Sazonal'!F181-1</f>
        <v>-0.10007779466075417</v>
      </c>
      <c r="G193" s="33">
        <f>'Sem Ajuste Sazonal'!G193/'Sem Ajuste Sazonal'!G181-1</f>
        <v>4.2251075629313295E-2</v>
      </c>
      <c r="H193" s="34">
        <f>'Sem Ajuste Sazonal'!H193/'Sem Ajuste Sazonal'!H181-1</f>
        <v>-0.14852382332499403</v>
      </c>
      <c r="I193" s="18"/>
    </row>
    <row r="194" spans="1:9" x14ac:dyDescent="0.35">
      <c r="A194" s="10">
        <v>42309</v>
      </c>
      <c r="B194" s="32">
        <f>'Sem Ajuste Sazonal'!B194/'Sem Ajuste Sazonal'!B182-1</f>
        <v>-4.9445268036670709E-2</v>
      </c>
      <c r="C194" s="33">
        <f>'Sem Ajuste Sazonal'!C194/'Sem Ajuste Sazonal'!C182-1</f>
        <v>-0.10466163879081414</v>
      </c>
      <c r="D194" s="32">
        <f>'Sem Ajuste Sazonal'!D194/'Sem Ajuste Sazonal'!D182-1</f>
        <v>4.2523268586186491E-2</v>
      </c>
      <c r="E194" s="33">
        <f>'Sem Ajuste Sazonal'!E194/'Sem Ajuste Sazonal'!E182-1</f>
        <v>-0.23498747700520817</v>
      </c>
      <c r="F194" s="32">
        <f>'Sem Ajuste Sazonal'!F194/'Sem Ajuste Sazonal'!F182-1</f>
        <v>-0.10365595580322551</v>
      </c>
      <c r="G194" s="33">
        <f>'Sem Ajuste Sazonal'!G194/'Sem Ajuste Sazonal'!G182-1</f>
        <v>-8.0819306704903005E-2</v>
      </c>
      <c r="H194" s="34">
        <f>'Sem Ajuste Sazonal'!H194/'Sem Ajuste Sazonal'!H182-1</f>
        <v>-0.12739221527059597</v>
      </c>
      <c r="I194" s="18"/>
    </row>
    <row r="195" spans="1:9" ht="15" thickBot="1" x14ac:dyDescent="0.4">
      <c r="A195" s="14">
        <v>42339</v>
      </c>
      <c r="B195" s="35">
        <f>'Sem Ajuste Sazonal'!B195/'Sem Ajuste Sazonal'!B183-1</f>
        <v>-6.5537197801258218E-2</v>
      </c>
      <c r="C195" s="36">
        <f>'Sem Ajuste Sazonal'!C195/'Sem Ajuste Sazonal'!C183-1</f>
        <v>-0.14472818915834995</v>
      </c>
      <c r="D195" s="35">
        <f>'Sem Ajuste Sazonal'!D195/'Sem Ajuste Sazonal'!D183-1</f>
        <v>3.939027585266297E-2</v>
      </c>
      <c r="E195" s="36">
        <f>'Sem Ajuste Sazonal'!E195/'Sem Ajuste Sazonal'!E183-1</f>
        <v>-0.24614033619762998</v>
      </c>
      <c r="F195" s="35">
        <f>'Sem Ajuste Sazonal'!F195/'Sem Ajuste Sazonal'!F183-1</f>
        <v>-0.15288625029816938</v>
      </c>
      <c r="G195" s="36">
        <f>'Sem Ajuste Sazonal'!G195/'Sem Ajuste Sazonal'!G183-1</f>
        <v>-6.9870668329553798E-2</v>
      </c>
      <c r="H195" s="37">
        <f>'Sem Ajuste Sazonal'!H195/'Sem Ajuste Sazonal'!H183-1</f>
        <v>-0.1440125884870096</v>
      </c>
      <c r="I195" s="18"/>
    </row>
    <row r="196" spans="1:9" x14ac:dyDescent="0.35">
      <c r="A196" s="6">
        <v>42370</v>
      </c>
      <c r="B196" s="38">
        <f>'Sem Ajuste Sazonal'!B196/'Sem Ajuste Sazonal'!B184-1</f>
        <v>-6.7004880295810754E-2</v>
      </c>
      <c r="C196" s="39">
        <f>'Sem Ajuste Sazonal'!C196/'Sem Ajuste Sazonal'!C184-1</f>
        <v>-0.13091622631929223</v>
      </c>
      <c r="D196" s="38">
        <f>'Sem Ajuste Sazonal'!D196/'Sem Ajuste Sazonal'!D184-1</f>
        <v>3.7934787943682879E-2</v>
      </c>
      <c r="E196" s="39">
        <f>'Sem Ajuste Sazonal'!E196/'Sem Ajuste Sazonal'!E184-1</f>
        <v>-0.20444646716384529</v>
      </c>
      <c r="F196" s="38">
        <f>'Sem Ajuste Sazonal'!F196/'Sem Ajuste Sazonal'!F184-1</f>
        <v>-0.15281753921714014</v>
      </c>
      <c r="G196" s="39">
        <f>'Sem Ajuste Sazonal'!G196/'Sem Ajuste Sazonal'!G184-1</f>
        <v>-2.4323599906886706E-2</v>
      </c>
      <c r="H196" s="40">
        <f>'Sem Ajuste Sazonal'!H196/'Sem Ajuste Sazonal'!H184-1</f>
        <v>-0.12687104944772221</v>
      </c>
      <c r="I196" s="18"/>
    </row>
    <row r="197" spans="1:9" x14ac:dyDescent="0.35">
      <c r="A197" s="10">
        <v>42401</v>
      </c>
      <c r="B197" s="32">
        <f>'Sem Ajuste Sazonal'!B197/'Sem Ajuste Sazonal'!B185-1</f>
        <v>-5.146694801406948E-2</v>
      </c>
      <c r="C197" s="33">
        <f>'Sem Ajuste Sazonal'!C197/'Sem Ajuste Sazonal'!C185-1</f>
        <v>-0.11380485314738065</v>
      </c>
      <c r="D197" s="32">
        <f>'Sem Ajuste Sazonal'!D197/'Sem Ajuste Sazonal'!D185-1</f>
        <v>8.0594718431544532E-2</v>
      </c>
      <c r="E197" s="33">
        <f>'Sem Ajuste Sazonal'!E197/'Sem Ajuste Sazonal'!E185-1</f>
        <v>-0.17298525555805844</v>
      </c>
      <c r="F197" s="32">
        <f>'Sem Ajuste Sazonal'!F197/'Sem Ajuste Sazonal'!F185-1</f>
        <v>-0.13624253503815575</v>
      </c>
      <c r="G197" s="33">
        <f>'Sem Ajuste Sazonal'!G197/'Sem Ajuste Sazonal'!G185-1</f>
        <v>-2.4015794803017187E-2</v>
      </c>
      <c r="H197" s="34">
        <f>'Sem Ajuste Sazonal'!H197/'Sem Ajuste Sazonal'!H185-1</f>
        <v>-0.10457499226589062</v>
      </c>
      <c r="I197" s="18"/>
    </row>
    <row r="198" spans="1:9" x14ac:dyDescent="0.35">
      <c r="A198" s="10">
        <v>42430</v>
      </c>
      <c r="B198" s="32">
        <f>'Sem Ajuste Sazonal'!B198/'Sem Ajuste Sazonal'!B186-1</f>
        <v>-6.6700759649676922E-2</v>
      </c>
      <c r="C198" s="33">
        <f>'Sem Ajuste Sazonal'!C198/'Sem Ajuste Sazonal'!C186-1</f>
        <v>-0.14576541916729946</v>
      </c>
      <c r="D198" s="32">
        <f>'Sem Ajuste Sazonal'!D198/'Sem Ajuste Sazonal'!D186-1</f>
        <v>4.3791518757367642E-2</v>
      </c>
      <c r="E198" s="33">
        <f>'Sem Ajuste Sazonal'!E198/'Sem Ajuste Sazonal'!E186-1</f>
        <v>-0.2037374237937527</v>
      </c>
      <c r="F198" s="32">
        <f>'Sem Ajuste Sazonal'!F198/'Sem Ajuste Sazonal'!F186-1</f>
        <v>-0.14876575113815338</v>
      </c>
      <c r="G198" s="33">
        <f>'Sem Ajuste Sazonal'!G198/'Sem Ajuste Sazonal'!G186-1</f>
        <v>-8.1797812863953157E-2</v>
      </c>
      <c r="H198" s="34">
        <f>'Sem Ajuste Sazonal'!H198/'Sem Ajuste Sazonal'!H186-1</f>
        <v>-0.132703544123004</v>
      </c>
      <c r="I198" s="18"/>
    </row>
    <row r="199" spans="1:9" x14ac:dyDescent="0.35">
      <c r="A199" s="10">
        <v>42461</v>
      </c>
      <c r="B199" s="32">
        <f>'Sem Ajuste Sazonal'!B199/'Sem Ajuste Sazonal'!B187-1</f>
        <v>-0.10078710079506636</v>
      </c>
      <c r="C199" s="33">
        <f>'Sem Ajuste Sazonal'!C199/'Sem Ajuste Sazonal'!C187-1</f>
        <v>-0.13978953075325207</v>
      </c>
      <c r="D199" s="32">
        <f>'Sem Ajuste Sazonal'!D199/'Sem Ajuste Sazonal'!D187-1</f>
        <v>3.3947115019563157E-2</v>
      </c>
      <c r="E199" s="33">
        <f>'Sem Ajuste Sazonal'!E199/'Sem Ajuste Sazonal'!E187-1</f>
        <v>-0.19176014651557827</v>
      </c>
      <c r="F199" s="32">
        <f>'Sem Ajuste Sazonal'!F199/'Sem Ajuste Sazonal'!F187-1</f>
        <v>-0.145227716074669</v>
      </c>
      <c r="G199" s="33">
        <f>'Sem Ajuste Sazonal'!G199/'Sem Ajuste Sazonal'!G187-1</f>
        <v>-6.1335860411661725E-2</v>
      </c>
      <c r="H199" s="34">
        <f>'Sem Ajuste Sazonal'!H199/'Sem Ajuste Sazonal'!H187-1</f>
        <v>-0.13415728693404583</v>
      </c>
      <c r="I199" s="18"/>
    </row>
    <row r="200" spans="1:9" x14ac:dyDescent="0.35">
      <c r="A200" s="10">
        <v>42491</v>
      </c>
      <c r="B200" s="32">
        <f>'Sem Ajuste Sazonal'!B200/'Sem Ajuste Sazonal'!B188-1</f>
        <v>-9.3042753309099835E-2</v>
      </c>
      <c r="C200" s="33">
        <f>'Sem Ajuste Sazonal'!C200/'Sem Ajuste Sazonal'!C188-1</f>
        <v>-0.14055492493988697</v>
      </c>
      <c r="D200" s="32">
        <f>'Sem Ajuste Sazonal'!D200/'Sem Ajuste Sazonal'!D188-1</f>
        <v>3.3041054671540282E-2</v>
      </c>
      <c r="E200" s="33">
        <f>'Sem Ajuste Sazonal'!E200/'Sem Ajuste Sazonal'!E188-1</f>
        <v>-0.14144811048344796</v>
      </c>
      <c r="F200" s="32">
        <f>'Sem Ajuste Sazonal'!F200/'Sem Ajuste Sazonal'!F188-1</f>
        <v>-0.13307576274381627</v>
      </c>
      <c r="G200" s="33">
        <f>'Sem Ajuste Sazonal'!G200/'Sem Ajuste Sazonal'!G188-1</f>
        <v>-8.7488288046051688E-2</v>
      </c>
      <c r="H200" s="34">
        <f>'Sem Ajuste Sazonal'!H200/'Sem Ajuste Sazonal'!H188-1</f>
        <v>-0.11799905866309357</v>
      </c>
      <c r="I200" s="18"/>
    </row>
    <row r="201" spans="1:9" x14ac:dyDescent="0.35">
      <c r="A201" s="10">
        <v>42522</v>
      </c>
      <c r="B201" s="32">
        <f>'Sem Ajuste Sazonal'!B201/'Sem Ajuste Sazonal'!B189-1</f>
        <v>-7.1422550229739867E-2</v>
      </c>
      <c r="C201" s="33">
        <f>'Sem Ajuste Sazonal'!C201/'Sem Ajuste Sazonal'!C189-1</f>
        <v>-0.12290811282255665</v>
      </c>
      <c r="D201" s="32">
        <f>'Sem Ajuste Sazonal'!D201/'Sem Ajuste Sazonal'!D189-1</f>
        <v>3.1378750990532778E-2</v>
      </c>
      <c r="E201" s="33">
        <f>'Sem Ajuste Sazonal'!E201/'Sem Ajuste Sazonal'!E189-1</f>
        <v>-9.3666952166110096E-2</v>
      </c>
      <c r="F201" s="32">
        <f>'Sem Ajuste Sazonal'!F201/'Sem Ajuste Sazonal'!F189-1</f>
        <v>-0.12282920343716486</v>
      </c>
      <c r="G201" s="33">
        <f>'Sem Ajuste Sazonal'!G201/'Sem Ajuste Sazonal'!G189-1</f>
        <v>-9.3805380867742372E-2</v>
      </c>
      <c r="H201" s="34">
        <f>'Sem Ajuste Sazonal'!H201/'Sem Ajuste Sazonal'!H189-1</f>
        <v>-9.2715693983838054E-2</v>
      </c>
      <c r="I201" s="18"/>
    </row>
    <row r="202" spans="1:9" x14ac:dyDescent="0.35">
      <c r="A202" s="10">
        <v>42552</v>
      </c>
      <c r="B202" s="32">
        <f>'Sem Ajuste Sazonal'!B202/'Sem Ajuste Sazonal'!B190-1</f>
        <v>-7.900191436924342E-2</v>
      </c>
      <c r="C202" s="33">
        <f>'Sem Ajuste Sazonal'!C202/'Sem Ajuste Sazonal'!C190-1</f>
        <v>-0.11881816260622424</v>
      </c>
      <c r="D202" s="32">
        <f>'Sem Ajuste Sazonal'!D202/'Sem Ajuste Sazonal'!D190-1</f>
        <v>2.9452556595248369E-2</v>
      </c>
      <c r="E202" s="33">
        <f>'Sem Ajuste Sazonal'!E202/'Sem Ajuste Sazonal'!E190-1</f>
        <v>-0.12569742944901896</v>
      </c>
      <c r="F202" s="32">
        <f>'Sem Ajuste Sazonal'!F202/'Sem Ajuste Sazonal'!F190-1</f>
        <v>-0.12272328244533148</v>
      </c>
      <c r="G202" s="33">
        <f>'Sem Ajuste Sazonal'!G202/'Sem Ajuste Sazonal'!G190-1</f>
        <v>-9.4440363876104771E-2</v>
      </c>
      <c r="H202" s="34">
        <f>'Sem Ajuste Sazonal'!H202/'Sem Ajuste Sazonal'!H190-1</f>
        <v>-0.10294592105445111</v>
      </c>
      <c r="I202" s="18"/>
    </row>
    <row r="203" spans="1:9" x14ac:dyDescent="0.35">
      <c r="A203" s="10">
        <v>42583</v>
      </c>
      <c r="B203" s="32">
        <f>'Sem Ajuste Sazonal'!B203/'Sem Ajuste Sazonal'!B191-1</f>
        <v>-6.6421552666976025E-2</v>
      </c>
      <c r="C203" s="33">
        <f>'Sem Ajuste Sazonal'!C203/'Sem Ajuste Sazonal'!C191-1</f>
        <v>-0.10749441114426384</v>
      </c>
      <c r="D203" s="32">
        <f>'Sem Ajuste Sazonal'!D203/'Sem Ajuste Sazonal'!D191-1</f>
        <v>2.8407787214881575E-2</v>
      </c>
      <c r="E203" s="33">
        <f>'Sem Ajuste Sazonal'!E203/'Sem Ajuste Sazonal'!E191-1</f>
        <v>-5.3173930460907126E-2</v>
      </c>
      <c r="F203" s="32">
        <f>'Sem Ajuste Sazonal'!F203/'Sem Ajuste Sazonal'!F191-1</f>
        <v>-0.12150458637985351</v>
      </c>
      <c r="G203" s="33">
        <f>'Sem Ajuste Sazonal'!G203/'Sem Ajuste Sazonal'!G191-1</f>
        <v>-6.2882143788647649E-2</v>
      </c>
      <c r="H203" s="34">
        <f>'Sem Ajuste Sazonal'!H203/'Sem Ajuste Sazonal'!H191-1</f>
        <v>-7.297507130205283E-2</v>
      </c>
      <c r="I203" s="18"/>
    </row>
    <row r="204" spans="1:9" x14ac:dyDescent="0.35">
      <c r="A204" s="10">
        <v>42614</v>
      </c>
      <c r="B204" s="32">
        <f>'Sem Ajuste Sazonal'!B204/'Sem Ajuste Sazonal'!B192-1</f>
        <v>-6.138453362091767E-2</v>
      </c>
      <c r="C204" s="33">
        <f>'Sem Ajuste Sazonal'!C204/'Sem Ajuste Sazonal'!C192-1</f>
        <v>-0.10589951038168766</v>
      </c>
      <c r="D204" s="32">
        <f>'Sem Ajuste Sazonal'!D204/'Sem Ajuste Sazonal'!D192-1</f>
        <v>5.4274296687462087E-3</v>
      </c>
      <c r="E204" s="33">
        <f>'Sem Ajuste Sazonal'!E204/'Sem Ajuste Sazonal'!E192-1</f>
        <v>-9.711551516058925E-2</v>
      </c>
      <c r="F204" s="32">
        <f>'Sem Ajuste Sazonal'!F204/'Sem Ajuste Sazonal'!F192-1</f>
        <v>-0.13461029236094513</v>
      </c>
      <c r="G204" s="33">
        <f>'Sem Ajuste Sazonal'!G204/'Sem Ajuste Sazonal'!G192-1</f>
        <v>-6.2356690879829535E-2</v>
      </c>
      <c r="H204" s="34">
        <f>'Sem Ajuste Sazonal'!H204/'Sem Ajuste Sazonal'!H192-1</f>
        <v>-8.5420954625026524E-2</v>
      </c>
      <c r="I204" s="18"/>
    </row>
    <row r="205" spans="1:9" x14ac:dyDescent="0.35">
      <c r="A205" s="10">
        <v>42644</v>
      </c>
      <c r="B205" s="32">
        <f>'Sem Ajuste Sazonal'!B205/'Sem Ajuste Sazonal'!B193-1</f>
        <v>-6.4522401422433262E-2</v>
      </c>
      <c r="C205" s="33">
        <f>'Sem Ajuste Sazonal'!C205/'Sem Ajuste Sazonal'!C193-1</f>
        <v>-7.3884568770348769E-2</v>
      </c>
      <c r="D205" s="32">
        <f>'Sem Ajuste Sazonal'!D205/'Sem Ajuste Sazonal'!D193-1</f>
        <v>-4.2857900273918115E-2</v>
      </c>
      <c r="E205" s="33">
        <f>'Sem Ajuste Sazonal'!E205/'Sem Ajuste Sazonal'!E193-1</f>
        <v>-9.5298235685678745E-2</v>
      </c>
      <c r="F205" s="32">
        <f>'Sem Ajuste Sazonal'!F205/'Sem Ajuste Sazonal'!F193-1</f>
        <v>-0.12296257948254474</v>
      </c>
      <c r="G205" s="33">
        <f>'Sem Ajuste Sazonal'!G205/'Sem Ajuste Sazonal'!G193-1</f>
        <v>-4.3181579517953428E-2</v>
      </c>
      <c r="H205" s="34">
        <f>'Sem Ajuste Sazonal'!H205/'Sem Ajuste Sazonal'!H193-1</f>
        <v>-7.7120102224331855E-2</v>
      </c>
      <c r="I205" s="18"/>
    </row>
    <row r="206" spans="1:9" x14ac:dyDescent="0.35">
      <c r="A206" s="10">
        <v>42675</v>
      </c>
      <c r="B206" s="32">
        <f>'Sem Ajuste Sazonal'!B206/'Sem Ajuste Sazonal'!B194-1</f>
        <v>-5.2618304463420085E-2</v>
      </c>
      <c r="C206" s="33">
        <f>'Sem Ajuste Sazonal'!C206/'Sem Ajuste Sazonal'!C194-1</f>
        <v>-5.1629834395119589E-2</v>
      </c>
      <c r="D206" s="32">
        <f>'Sem Ajuste Sazonal'!D206/'Sem Ajuste Sazonal'!D194-1</f>
        <v>-3.0115105178264212E-2</v>
      </c>
      <c r="E206" s="33">
        <f>'Sem Ajuste Sazonal'!E206/'Sem Ajuste Sazonal'!E194-1</f>
        <v>-5.2106443280907078E-2</v>
      </c>
      <c r="F206" s="32">
        <f>'Sem Ajuste Sazonal'!F206/'Sem Ajuste Sazonal'!F194-1</f>
        <v>-8.9748347980140641E-2</v>
      </c>
      <c r="G206" s="33">
        <f>'Sem Ajuste Sazonal'!G206/'Sem Ajuste Sazonal'!G194-1</f>
        <v>7.5264574438784093E-2</v>
      </c>
      <c r="H206" s="34">
        <f>'Sem Ajuste Sazonal'!H206/'Sem Ajuste Sazonal'!H194-1</f>
        <v>-4.521450174329944E-2</v>
      </c>
      <c r="I206" s="18"/>
    </row>
    <row r="207" spans="1:9" ht="15" thickBot="1" x14ac:dyDescent="0.4">
      <c r="A207" s="14">
        <v>42705</v>
      </c>
      <c r="B207" s="35">
        <f>'Sem Ajuste Sazonal'!B207/'Sem Ajuste Sazonal'!B195-1</f>
        <v>-6.6398370367075299E-2</v>
      </c>
      <c r="C207" s="36">
        <f>'Sem Ajuste Sazonal'!C207/'Sem Ajuste Sazonal'!C195-1</f>
        <v>-7.2438554228273611E-2</v>
      </c>
      <c r="D207" s="35">
        <f>'Sem Ajuste Sazonal'!D207/'Sem Ajuste Sazonal'!D195-1</f>
        <v>-2.1215057905592083E-2</v>
      </c>
      <c r="E207" s="36">
        <f>'Sem Ajuste Sazonal'!E207/'Sem Ajuste Sazonal'!E195-1</f>
        <v>-8.8758516581954772E-2</v>
      </c>
      <c r="F207" s="35">
        <f>'Sem Ajuste Sazonal'!F207/'Sem Ajuste Sazonal'!F195-1</f>
        <v>-0.10899975953815755</v>
      </c>
      <c r="G207" s="36">
        <f>'Sem Ajuste Sazonal'!G207/'Sem Ajuste Sazonal'!G195-1</f>
        <v>-6.0359002629292946E-2</v>
      </c>
      <c r="H207" s="37">
        <f>'Sem Ajuste Sazonal'!H207/'Sem Ajuste Sazonal'!H195-1</f>
        <v>-7.5917118653081039E-2</v>
      </c>
      <c r="I207" s="18"/>
    </row>
    <row r="208" spans="1:9" x14ac:dyDescent="0.35">
      <c r="A208" s="6">
        <v>42736</v>
      </c>
      <c r="B208" s="38">
        <f>'Sem Ajuste Sazonal'!B208/'Sem Ajuste Sazonal'!B196-1</f>
        <v>-5.9201241516663838E-2</v>
      </c>
      <c r="C208" s="39">
        <f>'Sem Ajuste Sazonal'!C208/'Sem Ajuste Sazonal'!C196-1</f>
        <v>-0.11322524098363063</v>
      </c>
      <c r="D208" s="38">
        <f>'Sem Ajuste Sazonal'!D208/'Sem Ajuste Sazonal'!D196-1</f>
        <v>-3.2433839034137102E-2</v>
      </c>
      <c r="E208" s="39">
        <f>'Sem Ajuste Sazonal'!E208/'Sem Ajuste Sazonal'!E196-1</f>
        <v>-9.4121309602435921E-2</v>
      </c>
      <c r="F208" s="38">
        <f>'Sem Ajuste Sazonal'!F208/'Sem Ajuste Sazonal'!F196-1</f>
        <v>-0.11194519498620048</v>
      </c>
      <c r="G208" s="39">
        <f>'Sem Ajuste Sazonal'!G208/'Sem Ajuste Sazonal'!G196-1</f>
        <v>-0.12085884979377759</v>
      </c>
      <c r="H208" s="40">
        <f>'Sem Ajuste Sazonal'!H208/'Sem Ajuste Sazonal'!H196-1</f>
        <v>-8.0241798394106056E-2</v>
      </c>
      <c r="I208" s="18"/>
    </row>
    <row r="209" spans="1:9" x14ac:dyDescent="0.35">
      <c r="A209" s="10">
        <v>42767</v>
      </c>
      <c r="B209" s="32">
        <f>'Sem Ajuste Sazonal'!B209/'Sem Ajuste Sazonal'!B197-1</f>
        <v>-5.2215597692306215E-2</v>
      </c>
      <c r="C209" s="33">
        <f>'Sem Ajuste Sazonal'!C209/'Sem Ajuste Sazonal'!C197-1</f>
        <v>-0.12462235216400486</v>
      </c>
      <c r="D209" s="32">
        <f>'Sem Ajuste Sazonal'!D209/'Sem Ajuste Sazonal'!D197-1</f>
        <v>-2.5017417385632235E-2</v>
      </c>
      <c r="E209" s="33">
        <f>'Sem Ajuste Sazonal'!E209/'Sem Ajuste Sazonal'!E197-1</f>
        <v>-0.11908683694082289</v>
      </c>
      <c r="F209" s="32">
        <f>'Sem Ajuste Sazonal'!F209/'Sem Ajuste Sazonal'!F197-1</f>
        <v>-0.10677294065411447</v>
      </c>
      <c r="G209" s="33">
        <f>'Sem Ajuste Sazonal'!G209/'Sem Ajuste Sazonal'!G197-1</f>
        <v>-0.13441551993433265</v>
      </c>
      <c r="H209" s="34">
        <f>'Sem Ajuste Sazonal'!H209/'Sem Ajuste Sazonal'!H197-1</f>
        <v>-8.6963855702207438E-2</v>
      </c>
      <c r="I209" s="18"/>
    </row>
    <row r="210" spans="1:9" x14ac:dyDescent="0.35">
      <c r="A210" s="10">
        <v>42795</v>
      </c>
      <c r="B210" s="32">
        <f>'Sem Ajuste Sazonal'!B210/'Sem Ajuste Sazonal'!B198-1</f>
        <v>-4.5337565801798152E-2</v>
      </c>
      <c r="C210" s="33">
        <f>'Sem Ajuste Sazonal'!C210/'Sem Ajuste Sazonal'!C198-1</f>
        <v>-0.11558709123557176</v>
      </c>
      <c r="D210" s="32">
        <f>'Sem Ajuste Sazonal'!D210/'Sem Ajuste Sazonal'!D198-1</f>
        <v>-1.6443745460362535E-2</v>
      </c>
      <c r="E210" s="33">
        <f>'Sem Ajuste Sazonal'!E210/'Sem Ajuste Sazonal'!E198-1</f>
        <v>-9.5634219447697011E-2</v>
      </c>
      <c r="F210" s="32">
        <f>'Sem Ajuste Sazonal'!F210/'Sem Ajuste Sazonal'!F198-1</f>
        <v>-0.12843481990113803</v>
      </c>
      <c r="G210" s="33">
        <f>'Sem Ajuste Sazonal'!G210/'Sem Ajuste Sazonal'!G198-1</f>
        <v>-0.13108175530329125</v>
      </c>
      <c r="H210" s="34">
        <f>'Sem Ajuste Sazonal'!H210/'Sem Ajuste Sazonal'!H198-1</f>
        <v>-7.8095535946275607E-2</v>
      </c>
      <c r="I210" s="18"/>
    </row>
    <row r="211" spans="1:9" x14ac:dyDescent="0.35">
      <c r="A211" s="10">
        <v>42826</v>
      </c>
      <c r="B211" s="32">
        <f>'Sem Ajuste Sazonal'!B211/'Sem Ajuste Sazonal'!B199-1</f>
        <v>7.6945933501422203E-3</v>
      </c>
      <c r="C211" s="33">
        <f>'Sem Ajuste Sazonal'!C211/'Sem Ajuste Sazonal'!C199-1</f>
        <v>-0.14732148436119474</v>
      </c>
      <c r="D211" s="32">
        <f>'Sem Ajuste Sazonal'!D211/'Sem Ajuste Sazonal'!D199-1</f>
        <v>-6.8429734038337187E-2</v>
      </c>
      <c r="E211" s="33">
        <f>'Sem Ajuste Sazonal'!E211/'Sem Ajuste Sazonal'!E199-1</f>
        <v>-0.11008129193915084</v>
      </c>
      <c r="F211" s="32">
        <f>'Sem Ajuste Sazonal'!F211/'Sem Ajuste Sazonal'!F199-1</f>
        <v>-0.11101053319721899</v>
      </c>
      <c r="G211" s="33">
        <f>'Sem Ajuste Sazonal'!G211/'Sem Ajuste Sazonal'!G199-1</f>
        <v>-0.16043477138105222</v>
      </c>
      <c r="H211" s="34">
        <f>'Sem Ajuste Sazonal'!H211/'Sem Ajuste Sazonal'!H199-1</f>
        <v>-7.4728246088380579E-2</v>
      </c>
      <c r="I211" s="18"/>
    </row>
    <row r="212" spans="1:9" x14ac:dyDescent="0.35">
      <c r="A212" s="10">
        <v>42856</v>
      </c>
      <c r="B212" s="32">
        <f>'Sem Ajuste Sazonal'!B212/'Sem Ajuste Sazonal'!B200-1</f>
        <v>1.5677728725470574E-2</v>
      </c>
      <c r="C212" s="33">
        <f>'Sem Ajuste Sazonal'!C212/'Sem Ajuste Sazonal'!C200-1</f>
        <v>-0.10788662114567815</v>
      </c>
      <c r="D212" s="32">
        <f>'Sem Ajuste Sazonal'!D212/'Sem Ajuste Sazonal'!D200-1</f>
        <v>-0.10605273999752673</v>
      </c>
      <c r="E212" s="33">
        <f>'Sem Ajuste Sazonal'!E212/'Sem Ajuste Sazonal'!E200-1</f>
        <v>-7.8112518128076291E-2</v>
      </c>
      <c r="F212" s="32">
        <f>'Sem Ajuste Sazonal'!F212/'Sem Ajuste Sazonal'!F200-1</f>
        <v>-0.1215881231616649</v>
      </c>
      <c r="G212" s="33">
        <f>'Sem Ajuste Sazonal'!G212/'Sem Ajuste Sazonal'!G200-1</f>
        <v>-0.13309312784588612</v>
      </c>
      <c r="H212" s="34">
        <f>'Sem Ajuste Sazonal'!H212/'Sem Ajuste Sazonal'!H200-1</f>
        <v>-5.5007464036050835E-2</v>
      </c>
      <c r="I212" s="18"/>
    </row>
    <row r="213" spans="1:9" x14ac:dyDescent="0.35">
      <c r="A213" s="10">
        <v>42887</v>
      </c>
      <c r="B213" s="32">
        <f>'Sem Ajuste Sazonal'!B213/'Sem Ajuste Sazonal'!B201-1</f>
        <v>4.8869623835149811E-2</v>
      </c>
      <c r="C213" s="33">
        <f>'Sem Ajuste Sazonal'!C213/'Sem Ajuste Sazonal'!C201-1</f>
        <v>-0.14955851161257339</v>
      </c>
      <c r="D213" s="32">
        <f>'Sem Ajuste Sazonal'!D213/'Sem Ajuste Sazonal'!D201-1</f>
        <v>-0.15524364850594097</v>
      </c>
      <c r="E213" s="33">
        <f>'Sem Ajuste Sazonal'!E213/'Sem Ajuste Sazonal'!E201-1</f>
        <v>-0.10397674512972088</v>
      </c>
      <c r="F213" s="32">
        <f>'Sem Ajuste Sazonal'!F213/'Sem Ajuste Sazonal'!F201-1</f>
        <v>-0.15871885846654787</v>
      </c>
      <c r="G213" s="33">
        <f>'Sem Ajuste Sazonal'!G213/'Sem Ajuste Sazonal'!G201-1</f>
        <v>-0.18353971344969133</v>
      </c>
      <c r="H213" s="34">
        <f>'Sem Ajuste Sazonal'!H213/'Sem Ajuste Sazonal'!H201-1</f>
        <v>-7.2919025507226953E-2</v>
      </c>
      <c r="I213" s="18"/>
    </row>
    <row r="214" spans="1:9" x14ac:dyDescent="0.35">
      <c r="A214" s="10">
        <v>42917</v>
      </c>
      <c r="B214" s="32">
        <f>'Sem Ajuste Sazonal'!B214/'Sem Ajuste Sazonal'!B202-1</f>
        <v>3.8000657257981185E-2</v>
      </c>
      <c r="C214" s="33">
        <f>'Sem Ajuste Sazonal'!C214/'Sem Ajuste Sazonal'!C202-1</f>
        <v>-0.14105622676424667</v>
      </c>
      <c r="D214" s="32">
        <f>'Sem Ajuste Sazonal'!D214/'Sem Ajuste Sazonal'!D202-1</f>
        <v>-0.15215673060192836</v>
      </c>
      <c r="E214" s="33">
        <f>'Sem Ajuste Sazonal'!E214/'Sem Ajuste Sazonal'!E202-1</f>
        <v>-0.10863357317703592</v>
      </c>
      <c r="F214" s="32">
        <f>'Sem Ajuste Sazonal'!F214/'Sem Ajuste Sazonal'!F202-1</f>
        <v>-0.13396822463003211</v>
      </c>
      <c r="G214" s="33">
        <f>'Sem Ajuste Sazonal'!G214/'Sem Ajuste Sazonal'!G202-1</f>
        <v>-0.1756643142014056</v>
      </c>
      <c r="H214" s="34">
        <f>'Sem Ajuste Sazonal'!H214/'Sem Ajuste Sazonal'!H202-1</f>
        <v>-7.2348855258652534E-2</v>
      </c>
      <c r="I214" s="18"/>
    </row>
    <row r="215" spans="1:9" x14ac:dyDescent="0.35">
      <c r="A215" s="10">
        <v>42948</v>
      </c>
      <c r="B215" s="32">
        <f>'Sem Ajuste Sazonal'!B215/'Sem Ajuste Sazonal'!B203-1</f>
        <v>2.6032514531393103E-2</v>
      </c>
      <c r="C215" s="33">
        <f>'Sem Ajuste Sazonal'!C215/'Sem Ajuste Sazonal'!C203-1</f>
        <v>-0.11686163915494685</v>
      </c>
      <c r="D215" s="32">
        <f>'Sem Ajuste Sazonal'!D215/'Sem Ajuste Sazonal'!D203-1</f>
        <v>-0.13754733008060915</v>
      </c>
      <c r="E215" s="33">
        <f>'Sem Ajuste Sazonal'!E215/'Sem Ajuste Sazonal'!E203-1</f>
        <v>-5.8875322291776166E-2</v>
      </c>
      <c r="F215" s="32">
        <f>'Sem Ajuste Sazonal'!F215/'Sem Ajuste Sazonal'!F203-1</f>
        <v>-0.10845465105268026</v>
      </c>
      <c r="G215" s="33">
        <f>'Sem Ajuste Sazonal'!G215/'Sem Ajuste Sazonal'!G203-1</f>
        <v>-0.16487772293200598</v>
      </c>
      <c r="H215" s="34">
        <f>'Sem Ajuste Sazonal'!H215/'Sem Ajuste Sazonal'!H203-1</f>
        <v>-5.7737985008980086E-2</v>
      </c>
      <c r="I215" s="18"/>
    </row>
    <row r="216" spans="1:9" x14ac:dyDescent="0.35">
      <c r="A216" s="10">
        <v>42979</v>
      </c>
      <c r="B216" s="32">
        <f>'Sem Ajuste Sazonal'!B216/'Sem Ajuste Sazonal'!B204-1</f>
        <v>4.3017802850523035E-2</v>
      </c>
      <c r="C216" s="33">
        <f>'Sem Ajuste Sazonal'!C216/'Sem Ajuste Sazonal'!C204-1</f>
        <v>-7.0280578024358831E-2</v>
      </c>
      <c r="D216" s="32">
        <f>'Sem Ajuste Sazonal'!D216/'Sem Ajuste Sazonal'!D204-1</f>
        <v>-0.11990055172667613</v>
      </c>
      <c r="E216" s="33">
        <f>'Sem Ajuste Sazonal'!E216/'Sem Ajuste Sazonal'!E204-1</f>
        <v>-5.0271152982810929E-2</v>
      </c>
      <c r="F216" s="32">
        <f>'Sem Ajuste Sazonal'!F216/'Sem Ajuste Sazonal'!F204-1</f>
        <v>-8.854380044710175E-2</v>
      </c>
      <c r="G216" s="33">
        <f>'Sem Ajuste Sazonal'!G216/'Sem Ajuste Sazonal'!G204-1</f>
        <v>-0.13358638244333665</v>
      </c>
      <c r="H216" s="34">
        <f>'Sem Ajuste Sazonal'!H216/'Sem Ajuste Sazonal'!H204-1</f>
        <v>-3.2102393149845865E-2</v>
      </c>
      <c r="I216" s="18"/>
    </row>
    <row r="217" spans="1:9" x14ac:dyDescent="0.35">
      <c r="A217" s="10">
        <v>43009</v>
      </c>
      <c r="B217" s="32">
        <f>'Sem Ajuste Sazonal'!B217/'Sem Ajuste Sazonal'!B205-1</f>
        <v>1.4442682196063483E-2</v>
      </c>
      <c r="C217" s="33">
        <f>'Sem Ajuste Sazonal'!C217/'Sem Ajuste Sazonal'!C205-1</f>
        <v>6.2120521725033795E-2</v>
      </c>
      <c r="D217" s="32">
        <f>'Sem Ajuste Sazonal'!D217/'Sem Ajuste Sazonal'!D205-1</f>
        <v>-9.7275879991279401E-2</v>
      </c>
      <c r="E217" s="33">
        <f>'Sem Ajuste Sazonal'!E217/'Sem Ajuste Sazonal'!E205-1</f>
        <v>-4.2770387452053527E-2</v>
      </c>
      <c r="F217" s="32">
        <f>'Sem Ajuste Sazonal'!F217/'Sem Ajuste Sazonal'!F205-1</f>
        <v>-9.0646690598587099E-2</v>
      </c>
      <c r="G217" s="33">
        <f>'Sem Ajuste Sazonal'!G217/'Sem Ajuste Sazonal'!G205-1</f>
        <v>-0.13584170598553635</v>
      </c>
      <c r="H217" s="34">
        <f>'Sem Ajuste Sazonal'!H217/'Sem Ajuste Sazonal'!H205-1</f>
        <v>-1.2449578300108843E-3</v>
      </c>
      <c r="I217" s="18"/>
    </row>
    <row r="218" spans="1:9" x14ac:dyDescent="0.35">
      <c r="A218" s="10">
        <v>43040</v>
      </c>
      <c r="B218" s="32">
        <f>'Sem Ajuste Sazonal'!B218/'Sem Ajuste Sazonal'!B206-1</f>
        <v>4.9927607782020988E-2</v>
      </c>
      <c r="C218" s="33">
        <f>'Sem Ajuste Sazonal'!C218/'Sem Ajuste Sazonal'!C206-1</f>
        <v>6.2529505625043891E-2</v>
      </c>
      <c r="D218" s="32">
        <f>'Sem Ajuste Sazonal'!D218/'Sem Ajuste Sazonal'!D206-1</f>
        <v>-0.10980640468122005</v>
      </c>
      <c r="E218" s="33">
        <f>'Sem Ajuste Sazonal'!E218/'Sem Ajuste Sazonal'!E206-1</f>
        <v>-5.5533465389438486E-2</v>
      </c>
      <c r="F218" s="32">
        <f>'Sem Ajuste Sazonal'!F218/'Sem Ajuste Sazonal'!F206-1</f>
        <v>-8.9895227870295691E-2</v>
      </c>
      <c r="G218" s="33">
        <f>'Sem Ajuste Sazonal'!G218/'Sem Ajuste Sazonal'!G206-1</f>
        <v>-0.12298206179564453</v>
      </c>
      <c r="H218" s="34">
        <f>'Sem Ajuste Sazonal'!H218/'Sem Ajuste Sazonal'!H206-1</f>
        <v>8.0314039562259243E-3</v>
      </c>
      <c r="I218" s="18"/>
    </row>
    <row r="219" spans="1:9" ht="15" thickBot="1" x14ac:dyDescent="0.4">
      <c r="A219" s="14">
        <v>43070</v>
      </c>
      <c r="B219" s="35">
        <f>'Sem Ajuste Sazonal'!B219/'Sem Ajuste Sazonal'!B207-1</f>
        <v>4.8743316431062222E-2</v>
      </c>
      <c r="C219" s="36">
        <f>'Sem Ajuste Sazonal'!C219/'Sem Ajuste Sazonal'!C207-1</f>
        <v>4.0970399157934212E-2</v>
      </c>
      <c r="D219" s="35">
        <f>'Sem Ajuste Sazonal'!D219/'Sem Ajuste Sazonal'!D207-1</f>
        <v>-0.11105835785047824</v>
      </c>
      <c r="E219" s="36">
        <f>'Sem Ajuste Sazonal'!E219/'Sem Ajuste Sazonal'!E207-1</f>
        <v>1.8185723860595138E-2</v>
      </c>
      <c r="F219" s="35">
        <f>'Sem Ajuste Sazonal'!F219/'Sem Ajuste Sazonal'!F207-1</f>
        <v>-0.16772422122770014</v>
      </c>
      <c r="G219" s="36">
        <f>'Sem Ajuste Sazonal'!G219/'Sem Ajuste Sazonal'!G207-1</f>
        <v>-0.10608243900844072</v>
      </c>
      <c r="H219" s="37">
        <f>'Sem Ajuste Sazonal'!H219/'Sem Ajuste Sazonal'!H207-1</f>
        <v>2.9652947522098572E-2</v>
      </c>
      <c r="I219" s="18"/>
    </row>
    <row r="220" spans="1:9" x14ac:dyDescent="0.35">
      <c r="A220" s="6">
        <v>43101</v>
      </c>
      <c r="B220" s="38">
        <f>'Sem Ajuste Sazonal'!B220/'Sem Ajuste Sazonal'!B208-1</f>
        <v>3.512780653456482E-2</v>
      </c>
      <c r="C220" s="39">
        <f>'Sem Ajuste Sazonal'!C220/'Sem Ajuste Sazonal'!C208-1</f>
        <v>6.8420492672425226E-2</v>
      </c>
      <c r="D220" s="38">
        <f>'Sem Ajuste Sazonal'!D220/'Sem Ajuste Sazonal'!D208-1</f>
        <v>-7.8306158825772743E-2</v>
      </c>
      <c r="E220" s="39">
        <f>'Sem Ajuste Sazonal'!E220/'Sem Ajuste Sazonal'!E208-1</f>
        <v>3.6554819888558354E-2</v>
      </c>
      <c r="F220" s="38">
        <f>'Sem Ajuste Sazonal'!F220/'Sem Ajuste Sazonal'!F208-1</f>
        <v>-7.302724250302195E-2</v>
      </c>
      <c r="G220" s="39">
        <f>'Sem Ajuste Sazonal'!G220/'Sem Ajuste Sazonal'!G208-1</f>
        <v>-8.7209184375067306E-2</v>
      </c>
      <c r="H220" s="40">
        <f>'Sem Ajuste Sazonal'!H220/'Sem Ajuste Sazonal'!H208-1</f>
        <v>2.1940593109122108E-2</v>
      </c>
      <c r="I220" s="18"/>
    </row>
    <row r="221" spans="1:9" x14ac:dyDescent="0.35">
      <c r="A221" s="10">
        <v>43132</v>
      </c>
      <c r="B221" s="32">
        <f>'Sem Ajuste Sazonal'!B221/'Sem Ajuste Sazonal'!B209-1</f>
        <v>1.2094240438854875E-2</v>
      </c>
      <c r="C221" s="33">
        <f>'Sem Ajuste Sazonal'!C221/'Sem Ajuste Sazonal'!C209-1</f>
        <v>0.13573707470210117</v>
      </c>
      <c r="D221" s="32">
        <f>'Sem Ajuste Sazonal'!D221/'Sem Ajuste Sazonal'!D209-1</f>
        <v>-7.624208192622195E-2</v>
      </c>
      <c r="E221" s="33">
        <f>'Sem Ajuste Sazonal'!E221/'Sem Ajuste Sazonal'!E209-1</f>
        <v>3.8089327693313857E-2</v>
      </c>
      <c r="F221" s="32">
        <f>'Sem Ajuste Sazonal'!F221/'Sem Ajuste Sazonal'!F209-1</f>
        <v>-4.542668363723501E-2</v>
      </c>
      <c r="G221" s="33">
        <f>'Sem Ajuste Sazonal'!G221/'Sem Ajuste Sazonal'!G209-1</f>
        <v>-5.2742831681179991E-2</v>
      </c>
      <c r="H221" s="34">
        <f>'Sem Ajuste Sazonal'!H221/'Sem Ajuste Sazonal'!H209-1</f>
        <v>3.624825399283349E-2</v>
      </c>
      <c r="I221" s="18"/>
    </row>
    <row r="222" spans="1:9" x14ac:dyDescent="0.35">
      <c r="A222" s="10">
        <v>43160</v>
      </c>
      <c r="B222" s="32">
        <f>'Sem Ajuste Sazonal'!B222/'Sem Ajuste Sazonal'!B210-1</f>
        <v>5.0189983078485767E-3</v>
      </c>
      <c r="C222" s="33">
        <f>'Sem Ajuste Sazonal'!C222/'Sem Ajuste Sazonal'!C210-1</f>
        <v>0.17167669108989347</v>
      </c>
      <c r="D222" s="32">
        <f>'Sem Ajuste Sazonal'!D222/'Sem Ajuste Sazonal'!D210-1</f>
        <v>-0.10099928293403937</v>
      </c>
      <c r="E222" s="33">
        <f>'Sem Ajuste Sazonal'!E222/'Sem Ajuste Sazonal'!E210-1</f>
        <v>7.0128036862746823E-2</v>
      </c>
      <c r="F222" s="32">
        <f>'Sem Ajuste Sazonal'!F222/'Sem Ajuste Sazonal'!F210-1</f>
        <v>-7.2941009202998064E-3</v>
      </c>
      <c r="G222" s="33">
        <f>'Sem Ajuste Sazonal'!G222/'Sem Ajuste Sazonal'!G210-1</f>
        <v>-6.5133629583704611E-2</v>
      </c>
      <c r="H222" s="34">
        <f>'Sem Ajuste Sazonal'!H222/'Sem Ajuste Sazonal'!H210-1</f>
        <v>5.0202931940676043E-2</v>
      </c>
      <c r="I222" s="18"/>
    </row>
    <row r="223" spans="1:9" x14ac:dyDescent="0.35">
      <c r="A223" s="10">
        <v>43191</v>
      </c>
      <c r="B223" s="32">
        <f>'Sem Ajuste Sazonal'!B223/'Sem Ajuste Sazonal'!B211-1</f>
        <v>-4.2302300141686677E-2</v>
      </c>
      <c r="C223" s="33">
        <f>'Sem Ajuste Sazonal'!C223/'Sem Ajuste Sazonal'!C211-1</f>
        <v>0.18449589736833949</v>
      </c>
      <c r="D223" s="32">
        <f>'Sem Ajuste Sazonal'!D223/'Sem Ajuste Sazonal'!D211-1</f>
        <v>-5.0322795080277372E-2</v>
      </c>
      <c r="E223" s="33">
        <f>'Sem Ajuste Sazonal'!E223/'Sem Ajuste Sazonal'!E211-1</f>
        <v>9.8701040032127096E-2</v>
      </c>
      <c r="F223" s="32">
        <f>'Sem Ajuste Sazonal'!F223/'Sem Ajuste Sazonal'!F211-1</f>
        <v>-6.5695232904311451E-3</v>
      </c>
      <c r="G223" s="33">
        <f>'Sem Ajuste Sazonal'!G223/'Sem Ajuste Sazonal'!G211-1</f>
        <v>-3.2992426886674919E-2</v>
      </c>
      <c r="H223" s="34">
        <f>'Sem Ajuste Sazonal'!H223/'Sem Ajuste Sazonal'!H211-1</f>
        <v>4.7596347866755151E-2</v>
      </c>
      <c r="I223" s="18"/>
    </row>
    <row r="224" spans="1:9" x14ac:dyDescent="0.35">
      <c r="A224" s="10">
        <v>43221</v>
      </c>
      <c r="B224" s="32">
        <f>'Sem Ajuste Sazonal'!B224/'Sem Ajuste Sazonal'!B212-1</f>
        <v>-5.0694652606527946E-2</v>
      </c>
      <c r="C224" s="33">
        <f>'Sem Ajuste Sazonal'!C224/'Sem Ajuste Sazonal'!C212-1</f>
        <v>0.15720092470836722</v>
      </c>
      <c r="D224" s="32">
        <f>'Sem Ajuste Sazonal'!D224/'Sem Ajuste Sazonal'!D212-1</f>
        <v>-8.4022608869094073E-2</v>
      </c>
      <c r="E224" s="33">
        <f>'Sem Ajuste Sazonal'!E224/'Sem Ajuste Sazonal'!E212-1</f>
        <v>-5.1424887775318062E-2</v>
      </c>
      <c r="F224" s="32">
        <f>'Sem Ajuste Sazonal'!F224/'Sem Ajuste Sazonal'!F212-1</f>
        <v>9.0590558826773027E-3</v>
      </c>
      <c r="G224" s="33">
        <f>'Sem Ajuste Sazonal'!G224/'Sem Ajuste Sazonal'!G212-1</f>
        <v>-5.3790652091171509E-2</v>
      </c>
      <c r="H224" s="34">
        <f>'Sem Ajuste Sazonal'!H224/'Sem Ajuste Sazonal'!H212-1</f>
        <v>8.159312481713199E-3</v>
      </c>
      <c r="I224" s="18"/>
    </row>
    <row r="225" spans="1:9" x14ac:dyDescent="0.35">
      <c r="A225" s="10">
        <v>43252</v>
      </c>
      <c r="B225" s="32">
        <f>'Sem Ajuste Sazonal'!B225/'Sem Ajuste Sazonal'!B213-1</f>
        <v>-6.6061234038146344E-2</v>
      </c>
      <c r="C225" s="33">
        <f>'Sem Ajuste Sazonal'!C225/'Sem Ajuste Sazonal'!C213-1</f>
        <v>0.18008727926834789</v>
      </c>
      <c r="D225" s="32">
        <f>'Sem Ajuste Sazonal'!D225/'Sem Ajuste Sazonal'!D213-1</f>
        <v>5.2961418875722144E-2</v>
      </c>
      <c r="E225" s="33">
        <f>'Sem Ajuste Sazonal'!E225/'Sem Ajuste Sazonal'!E213-1</f>
        <v>5.5980863898308808E-2</v>
      </c>
      <c r="F225" s="32">
        <f>'Sem Ajuste Sazonal'!F225/'Sem Ajuste Sazonal'!F213-1</f>
        <v>3.7733432314815074E-2</v>
      </c>
      <c r="G225" s="33">
        <f>'Sem Ajuste Sazonal'!G225/'Sem Ajuste Sazonal'!G213-1</f>
        <v>-7.5491218867759002E-2</v>
      </c>
      <c r="H225" s="34">
        <f>'Sem Ajuste Sazonal'!H225/'Sem Ajuste Sazonal'!H213-1</f>
        <v>3.5929412309374964E-2</v>
      </c>
      <c r="I225" s="18"/>
    </row>
    <row r="226" spans="1:9" x14ac:dyDescent="0.35">
      <c r="A226" s="10">
        <v>43282</v>
      </c>
      <c r="B226" s="32">
        <f>'Sem Ajuste Sazonal'!B226/'Sem Ajuste Sazonal'!B214-1</f>
        <v>-6.2415262493245804E-2</v>
      </c>
      <c r="C226" s="33">
        <f>'Sem Ajuste Sazonal'!C226/'Sem Ajuste Sazonal'!C214-1</f>
        <v>0.13928274099217219</v>
      </c>
      <c r="D226" s="32">
        <f>'Sem Ajuste Sazonal'!D226/'Sem Ajuste Sazonal'!D214-1</f>
        <v>5.7954178948229851E-2</v>
      </c>
      <c r="E226" s="33">
        <f>'Sem Ajuste Sazonal'!E226/'Sem Ajuste Sazonal'!E214-1</f>
        <v>0.14976942984169805</v>
      </c>
      <c r="F226" s="32">
        <f>'Sem Ajuste Sazonal'!F226/'Sem Ajuste Sazonal'!F214-1</f>
        <v>-1.3688677771986457E-2</v>
      </c>
      <c r="G226" s="33">
        <f>'Sem Ajuste Sazonal'!G226/'Sem Ajuste Sazonal'!G214-1</f>
        <v>-4.3240762472898209E-2</v>
      </c>
      <c r="H226" s="34">
        <f>'Sem Ajuste Sazonal'!H226/'Sem Ajuste Sazonal'!H214-1</f>
        <v>4.6032798906533223E-2</v>
      </c>
      <c r="I226" s="18"/>
    </row>
    <row r="227" spans="1:9" x14ac:dyDescent="0.35">
      <c r="A227" s="10">
        <v>43313</v>
      </c>
      <c r="B227" s="32">
        <f>'Sem Ajuste Sazonal'!B227/'Sem Ajuste Sazonal'!B215-1</f>
        <v>-2.5951753654818832E-2</v>
      </c>
      <c r="C227" s="33">
        <f>'Sem Ajuste Sazonal'!C227/'Sem Ajuste Sazonal'!C215-1</f>
        <v>0.13647611346731447</v>
      </c>
      <c r="D227" s="32">
        <f>'Sem Ajuste Sazonal'!D227/'Sem Ajuste Sazonal'!D215-1</f>
        <v>5.3317165550752721E-2</v>
      </c>
      <c r="E227" s="33">
        <f>'Sem Ajuste Sazonal'!E227/'Sem Ajuste Sazonal'!E215-1</f>
        <v>0.10752364421468674</v>
      </c>
      <c r="F227" s="32">
        <f>'Sem Ajuste Sazonal'!F227/'Sem Ajuste Sazonal'!F215-1</f>
        <v>-5.2969676181606973E-2</v>
      </c>
      <c r="G227" s="33">
        <f>'Sem Ajuste Sazonal'!G227/'Sem Ajuste Sazonal'!G215-1</f>
        <v>-5.3210955711452734E-2</v>
      </c>
      <c r="H227" s="34">
        <f>'Sem Ajuste Sazonal'!H227/'Sem Ajuste Sazonal'!H215-1</f>
        <v>4.6884817005686141E-2</v>
      </c>
      <c r="I227" s="18"/>
    </row>
    <row r="228" spans="1:9" x14ac:dyDescent="0.35">
      <c r="A228" s="10">
        <v>43344</v>
      </c>
      <c r="B228" s="32">
        <f>'Sem Ajuste Sazonal'!B228/'Sem Ajuste Sazonal'!B216-1</f>
        <v>-3.84081188090174E-2</v>
      </c>
      <c r="C228" s="33">
        <f>'Sem Ajuste Sazonal'!C228/'Sem Ajuste Sazonal'!C216-1</f>
        <v>9.7542000023124187E-2</v>
      </c>
      <c r="D228" s="32">
        <f>'Sem Ajuste Sazonal'!D228/'Sem Ajuste Sazonal'!D216-1</f>
        <v>4.8330445732368332E-2</v>
      </c>
      <c r="E228" s="33">
        <f>'Sem Ajuste Sazonal'!E228/'Sem Ajuste Sazonal'!E216-1</f>
        <v>9.5231926468255068E-2</v>
      </c>
      <c r="F228" s="32">
        <f>'Sem Ajuste Sazonal'!F228/'Sem Ajuste Sazonal'!F216-1</f>
        <v>-6.3076917406421407E-2</v>
      </c>
      <c r="G228" s="33">
        <f>'Sem Ajuste Sazonal'!G228/'Sem Ajuste Sazonal'!G216-1</f>
        <v>-4.9731527845287893E-2</v>
      </c>
      <c r="H228" s="34">
        <f>'Sem Ajuste Sazonal'!H228/'Sem Ajuste Sazonal'!H216-1</f>
        <v>2.9628964432671712E-2</v>
      </c>
      <c r="I228" s="18"/>
    </row>
    <row r="229" spans="1:9" x14ac:dyDescent="0.35">
      <c r="A229" s="10">
        <v>43374</v>
      </c>
      <c r="B229" s="32">
        <f>'Sem Ajuste Sazonal'!B229/'Sem Ajuste Sazonal'!B217-1</f>
        <v>-7.0763936358495538E-3</v>
      </c>
      <c r="C229" s="33">
        <f>'Sem Ajuste Sazonal'!C229/'Sem Ajuste Sazonal'!C217-1</f>
        <v>3.9924956289839608E-2</v>
      </c>
      <c r="D229" s="32">
        <f>'Sem Ajuste Sazonal'!D229/'Sem Ajuste Sazonal'!D217-1</f>
        <v>4.0131900254615438E-2</v>
      </c>
      <c r="E229" s="33">
        <f>'Sem Ajuste Sazonal'!E229/'Sem Ajuste Sazonal'!E217-1</f>
        <v>0.13602334193831433</v>
      </c>
      <c r="F229" s="32">
        <f>'Sem Ajuste Sazonal'!F229/'Sem Ajuste Sazonal'!F217-1</f>
        <v>-5.975577944083843E-2</v>
      </c>
      <c r="G229" s="33">
        <f>'Sem Ajuste Sazonal'!G229/'Sem Ajuste Sazonal'!G217-1</f>
        <v>-3.0352552397534094E-2</v>
      </c>
      <c r="H229" s="34">
        <f>'Sem Ajuste Sazonal'!H229/'Sem Ajuste Sazonal'!H217-1</f>
        <v>3.4505272808825094E-2</v>
      </c>
      <c r="I229" s="18"/>
    </row>
    <row r="230" spans="1:9" x14ac:dyDescent="0.35">
      <c r="A230" s="10">
        <v>43405</v>
      </c>
      <c r="B230" s="32">
        <f>'Sem Ajuste Sazonal'!B230/'Sem Ajuste Sazonal'!B218-1</f>
        <v>-2.8753230395465179E-2</v>
      </c>
      <c r="C230" s="33">
        <f>'Sem Ajuste Sazonal'!C230/'Sem Ajuste Sazonal'!C218-1</f>
        <v>1.5847753752216587E-2</v>
      </c>
      <c r="D230" s="32">
        <f>'Sem Ajuste Sazonal'!D230/'Sem Ajuste Sazonal'!D218-1</f>
        <v>3.5754083288709992E-2</v>
      </c>
      <c r="E230" s="33">
        <f>'Sem Ajuste Sazonal'!E230/'Sem Ajuste Sazonal'!E218-1</f>
        <v>0.10352557454324129</v>
      </c>
      <c r="F230" s="32">
        <f>'Sem Ajuste Sazonal'!F230/'Sem Ajuste Sazonal'!F218-1</f>
        <v>-6.2380275751724445E-2</v>
      </c>
      <c r="G230" s="33">
        <f>'Sem Ajuste Sazonal'!G230/'Sem Ajuste Sazonal'!G218-1</f>
        <v>-2.4258706718335299E-2</v>
      </c>
      <c r="H230" s="34">
        <f>'Sem Ajuste Sazonal'!H230/'Sem Ajuste Sazonal'!H218-1</f>
        <v>1.3291788431447404E-2</v>
      </c>
      <c r="I230" s="18"/>
    </row>
    <row r="231" spans="1:9" ht="15" thickBot="1" x14ac:dyDescent="0.4">
      <c r="A231" s="14">
        <v>43435</v>
      </c>
      <c r="B231" s="35">
        <f>'Sem Ajuste Sazonal'!B231/'Sem Ajuste Sazonal'!B219-1</f>
        <v>-2.5869920815383418E-2</v>
      </c>
      <c r="C231" s="36">
        <f>'Sem Ajuste Sazonal'!C231/'Sem Ajuste Sazonal'!C219-1</f>
        <v>-1.4552167704843244E-3</v>
      </c>
      <c r="D231" s="35">
        <f>'Sem Ajuste Sazonal'!D231/'Sem Ajuste Sazonal'!D219-1</f>
        <v>3.5902104850634275E-2</v>
      </c>
      <c r="E231" s="36">
        <f>'Sem Ajuste Sazonal'!E231/'Sem Ajuste Sazonal'!E219-1</f>
        <v>8.799048929554476E-2</v>
      </c>
      <c r="F231" s="35">
        <f>'Sem Ajuste Sazonal'!F231/'Sem Ajuste Sazonal'!F219-1</f>
        <v>0.1183862736592951</v>
      </c>
      <c r="G231" s="36">
        <f>'Sem Ajuste Sazonal'!G231/'Sem Ajuste Sazonal'!G219-1</f>
        <v>8.8774135092482442E-2</v>
      </c>
      <c r="H231" s="37">
        <f>'Sem Ajuste Sazonal'!H231/'Sem Ajuste Sazonal'!H219-1</f>
        <v>2.5199467805329334E-2</v>
      </c>
      <c r="I231" s="18"/>
    </row>
    <row r="232" spans="1:9" x14ac:dyDescent="0.35">
      <c r="A232" s="6">
        <v>43466</v>
      </c>
      <c r="B232" s="38">
        <f>'Sem Ajuste Sazonal'!B232/'Sem Ajuste Sazonal'!B220-1</f>
        <v>-4.2096962629437407E-2</v>
      </c>
      <c r="C232" s="39">
        <f>'Sem Ajuste Sazonal'!C232/'Sem Ajuste Sazonal'!C220-1</f>
        <v>-6.128945812330544E-2</v>
      </c>
      <c r="D232" s="38">
        <f>'Sem Ajuste Sazonal'!D232/'Sem Ajuste Sazonal'!D220-1</f>
        <v>-8.8624258938485578E-4</v>
      </c>
      <c r="E232" s="39">
        <f>'Sem Ajuste Sazonal'!E232/'Sem Ajuste Sazonal'!E220-1</f>
        <v>8.3457460169174436E-2</v>
      </c>
      <c r="F232" s="38">
        <f>'Sem Ajuste Sazonal'!F232/'Sem Ajuste Sazonal'!F220-1</f>
        <v>-5.1985109880173352E-2</v>
      </c>
      <c r="G232" s="39">
        <f>'Sem Ajuste Sazonal'!G232/'Sem Ajuste Sazonal'!G220-1</f>
        <v>0.12253909441398658</v>
      </c>
      <c r="H232" s="40">
        <f>'Sem Ajuste Sazonal'!H232/'Sem Ajuste Sazonal'!H220-1</f>
        <v>-7.0603098895621885E-3</v>
      </c>
      <c r="I232" s="18"/>
    </row>
    <row r="233" spans="1:9" x14ac:dyDescent="0.35">
      <c r="A233" s="10">
        <v>43497</v>
      </c>
      <c r="B233" s="32">
        <f>'Sem Ajuste Sazonal'!B233/'Sem Ajuste Sazonal'!B221-1</f>
        <v>-4.1438797748703293E-2</v>
      </c>
      <c r="C233" s="33">
        <f>'Sem Ajuste Sazonal'!C233/'Sem Ajuste Sazonal'!C221-1</f>
        <v>-0.11535867796039934</v>
      </c>
      <c r="D233" s="32">
        <f>'Sem Ajuste Sazonal'!D233/'Sem Ajuste Sazonal'!D221-1</f>
        <v>-1.3899610050037259E-2</v>
      </c>
      <c r="E233" s="33">
        <f>'Sem Ajuste Sazonal'!E233/'Sem Ajuste Sazonal'!E221-1</f>
        <v>9.1052755937813368E-2</v>
      </c>
      <c r="F233" s="32">
        <f>'Sem Ajuste Sazonal'!F233/'Sem Ajuste Sazonal'!F221-1</f>
        <v>-8.0517065563643464E-2</v>
      </c>
      <c r="G233" s="33">
        <f>'Sem Ajuste Sazonal'!G233/'Sem Ajuste Sazonal'!G221-1</f>
        <v>8.4452601411594497E-2</v>
      </c>
      <c r="H233" s="34">
        <f>'Sem Ajuste Sazonal'!H233/'Sem Ajuste Sazonal'!H221-1</f>
        <v>-2.6002894156978762E-2</v>
      </c>
      <c r="I233" s="18"/>
    </row>
    <row r="234" spans="1:9" x14ac:dyDescent="0.35">
      <c r="A234" s="10">
        <v>43525</v>
      </c>
      <c r="B234" s="32">
        <f>'Sem Ajuste Sazonal'!B234/'Sem Ajuste Sazonal'!B222-1</f>
        <v>-3.3416268292764006E-2</v>
      </c>
      <c r="C234" s="33">
        <f>'Sem Ajuste Sazonal'!C234/'Sem Ajuste Sazonal'!C222-1</f>
        <v>-0.13983117290389846</v>
      </c>
      <c r="D234" s="32">
        <f>'Sem Ajuste Sazonal'!D234/'Sem Ajuste Sazonal'!D222-1</f>
        <v>-1.947399419982121E-2</v>
      </c>
      <c r="E234" s="33">
        <f>'Sem Ajuste Sazonal'!E234/'Sem Ajuste Sazonal'!E222-1</f>
        <v>9.4328479014208266E-2</v>
      </c>
      <c r="F234" s="32">
        <f>'Sem Ajuste Sazonal'!F234/'Sem Ajuste Sazonal'!F222-1</f>
        <v>-8.0563252050205647E-2</v>
      </c>
      <c r="G234" s="33">
        <f>'Sem Ajuste Sazonal'!G234/'Sem Ajuste Sazonal'!G222-1</f>
        <v>6.2751128202137574E-2</v>
      </c>
      <c r="H234" s="34">
        <f>'Sem Ajuste Sazonal'!H234/'Sem Ajuste Sazonal'!H222-1</f>
        <v>-3.0706726016238362E-2</v>
      </c>
      <c r="I234" s="18"/>
    </row>
    <row r="235" spans="1:9" x14ac:dyDescent="0.35">
      <c r="A235" s="10">
        <v>43556</v>
      </c>
      <c r="B235" s="32">
        <f>'Sem Ajuste Sazonal'!B235/'Sem Ajuste Sazonal'!B223-1</f>
        <v>4.6468482789394638E-3</v>
      </c>
      <c r="C235" s="33">
        <f>'Sem Ajuste Sazonal'!C235/'Sem Ajuste Sazonal'!C223-1</f>
        <v>-6.4060419647053557E-2</v>
      </c>
      <c r="D235" s="32">
        <f>'Sem Ajuste Sazonal'!D235/'Sem Ajuste Sazonal'!D223-1</f>
        <v>-2.7425480856334228E-2</v>
      </c>
      <c r="E235" s="33">
        <f>'Sem Ajuste Sazonal'!E235/'Sem Ajuste Sazonal'!E223-1</f>
        <v>0.10657309644130453</v>
      </c>
      <c r="F235" s="32">
        <f>'Sem Ajuste Sazonal'!F235/'Sem Ajuste Sazonal'!F223-1</f>
        <v>-8.6719217982617613E-2</v>
      </c>
      <c r="G235" s="33">
        <f>'Sem Ajuste Sazonal'!G235/'Sem Ajuste Sazonal'!G223-1</f>
        <v>4.5197762121888196E-2</v>
      </c>
      <c r="H235" s="34">
        <f>'Sem Ajuste Sazonal'!H235/'Sem Ajuste Sazonal'!H223-1</f>
        <v>2.8420213280482276E-3</v>
      </c>
      <c r="I235" s="18"/>
    </row>
    <row r="236" spans="1:9" x14ac:dyDescent="0.35">
      <c r="A236" s="10">
        <v>43586</v>
      </c>
      <c r="B236" s="32">
        <f>'Sem Ajuste Sazonal'!B236/'Sem Ajuste Sazonal'!B224-1</f>
        <v>3.7852679310141912E-3</v>
      </c>
      <c r="C236" s="33">
        <f>'Sem Ajuste Sazonal'!C236/'Sem Ajuste Sazonal'!C224-1</f>
        <v>-2.2596491660872187E-2</v>
      </c>
      <c r="D236" s="32">
        <f>'Sem Ajuste Sazonal'!D236/'Sem Ajuste Sazonal'!D224-1</f>
        <v>4.0646113208302248E-2</v>
      </c>
      <c r="E236" s="33">
        <f>'Sem Ajuste Sazonal'!E236/'Sem Ajuste Sazonal'!E224-1</f>
        <v>0.23956562251642755</v>
      </c>
      <c r="F236" s="32">
        <f>'Sem Ajuste Sazonal'!F236/'Sem Ajuste Sazonal'!F224-1</f>
        <v>-6.8843160197404218E-2</v>
      </c>
      <c r="G236" s="33">
        <f>'Sem Ajuste Sazonal'!G236/'Sem Ajuste Sazonal'!G224-1</f>
        <v>1.8441241876456127E-2</v>
      </c>
      <c r="H236" s="34">
        <f>'Sem Ajuste Sazonal'!H236/'Sem Ajuste Sazonal'!H224-1</f>
        <v>4.0054501352074778E-2</v>
      </c>
      <c r="I236" s="18"/>
    </row>
    <row r="237" spans="1:9" x14ac:dyDescent="0.35">
      <c r="A237" s="10">
        <v>43617</v>
      </c>
      <c r="B237" s="32">
        <f>'Sem Ajuste Sazonal'!B237/'Sem Ajuste Sazonal'!B225-1</f>
        <v>-4.4163673102967094E-3</v>
      </c>
      <c r="C237" s="33">
        <f>'Sem Ajuste Sazonal'!C237/'Sem Ajuste Sazonal'!C225-1</f>
        <v>1.6546931553268696E-2</v>
      </c>
      <c r="D237" s="32">
        <f>'Sem Ajuste Sazonal'!D237/'Sem Ajuste Sazonal'!D225-1</f>
        <v>-4.1425459771260553E-2</v>
      </c>
      <c r="E237" s="33">
        <f>'Sem Ajuste Sazonal'!E237/'Sem Ajuste Sazonal'!E225-1</f>
        <v>0.13259091943778079</v>
      </c>
      <c r="F237" s="32">
        <f>'Sem Ajuste Sazonal'!F237/'Sem Ajuste Sazonal'!F225-1</f>
        <v>-2.5596252737901115E-2</v>
      </c>
      <c r="G237" s="33">
        <f>'Sem Ajuste Sazonal'!G237/'Sem Ajuste Sazonal'!G225-1</f>
        <v>6.1889352845844403E-2</v>
      </c>
      <c r="H237" s="34">
        <f>'Sem Ajuste Sazonal'!H237/'Sem Ajuste Sazonal'!H225-1</f>
        <v>3.1979245362235842E-2</v>
      </c>
      <c r="I237" s="18"/>
    </row>
    <row r="238" spans="1:9" x14ac:dyDescent="0.35">
      <c r="A238" s="10">
        <v>43647</v>
      </c>
      <c r="B238" s="32">
        <f>'Sem Ajuste Sazonal'!B238/'Sem Ajuste Sazonal'!B226-1</f>
        <v>1.985718732729147E-2</v>
      </c>
      <c r="C238" s="33">
        <f>'Sem Ajuste Sazonal'!C238/'Sem Ajuste Sazonal'!C226-1</f>
        <v>5.1361159233284104E-2</v>
      </c>
      <c r="D238" s="32">
        <f>'Sem Ajuste Sazonal'!D238/'Sem Ajuste Sazonal'!D226-1</f>
        <v>-3.7343024226568211E-2</v>
      </c>
      <c r="E238" s="33">
        <f>'Sem Ajuste Sazonal'!E238/'Sem Ajuste Sazonal'!E226-1</f>
        <v>8.7749738717171732E-2</v>
      </c>
      <c r="F238" s="32">
        <f>'Sem Ajuste Sazonal'!F238/'Sem Ajuste Sazonal'!F226-1</f>
        <v>-1.0014310865848586E-2</v>
      </c>
      <c r="G238" s="33">
        <f>'Sem Ajuste Sazonal'!G238/'Sem Ajuste Sazonal'!G226-1</f>
        <v>3.5597587898392513E-2</v>
      </c>
      <c r="H238" s="34">
        <f>'Sem Ajuste Sazonal'!H238/'Sem Ajuste Sazonal'!H226-1</f>
        <v>4.0213276141506826E-2</v>
      </c>
      <c r="I238" s="18"/>
    </row>
    <row r="239" spans="1:9" x14ac:dyDescent="0.35">
      <c r="A239" s="10">
        <v>43678</v>
      </c>
      <c r="B239" s="32">
        <f>'Sem Ajuste Sazonal'!B239/'Sem Ajuste Sazonal'!B227-1</f>
        <v>1.3622144956850768E-3</v>
      </c>
      <c r="C239" s="33">
        <f>'Sem Ajuste Sazonal'!C239/'Sem Ajuste Sazonal'!C227-1</f>
        <v>1.9308544099592151E-2</v>
      </c>
      <c r="D239" s="32">
        <f>'Sem Ajuste Sazonal'!D239/'Sem Ajuste Sazonal'!D227-1</f>
        <v>-5.9212471544477174E-2</v>
      </c>
      <c r="E239" s="33">
        <f>'Sem Ajuste Sazonal'!E239/'Sem Ajuste Sazonal'!E227-1</f>
        <v>3.698113574722206E-2</v>
      </c>
      <c r="F239" s="32">
        <f>'Sem Ajuste Sazonal'!F239/'Sem Ajuste Sazonal'!F227-1</f>
        <v>3.7628087606215388E-2</v>
      </c>
      <c r="G239" s="33">
        <f>'Sem Ajuste Sazonal'!G239/'Sem Ajuste Sazonal'!G227-1</f>
        <v>2.8364039739354752E-2</v>
      </c>
      <c r="H239" s="34">
        <f>'Sem Ajuste Sazonal'!H239/'Sem Ajuste Sazonal'!H227-1</f>
        <v>1.5497162785982121E-2</v>
      </c>
      <c r="I239" s="18"/>
    </row>
    <row r="240" spans="1:9" x14ac:dyDescent="0.35">
      <c r="A240" s="10">
        <v>43709</v>
      </c>
      <c r="B240" s="32">
        <f>'Sem Ajuste Sazonal'!B240/'Sem Ajuste Sazonal'!B228-1</f>
        <v>1.8247919679205138E-2</v>
      </c>
      <c r="C240" s="33">
        <f>'Sem Ajuste Sazonal'!C240/'Sem Ajuste Sazonal'!C228-1</f>
        <v>3.9788865811170915E-2</v>
      </c>
      <c r="D240" s="32">
        <f>'Sem Ajuste Sazonal'!D240/'Sem Ajuste Sazonal'!D228-1</f>
        <v>-5.1952658795368145E-2</v>
      </c>
      <c r="E240" s="33">
        <f>'Sem Ajuste Sazonal'!E240/'Sem Ajuste Sazonal'!E228-1</f>
        <v>0.100886051216317</v>
      </c>
      <c r="F240" s="32">
        <f>'Sem Ajuste Sazonal'!F240/'Sem Ajuste Sazonal'!F228-1</f>
        <v>3.755053592170654E-2</v>
      </c>
      <c r="G240" s="33">
        <f>'Sem Ajuste Sazonal'!G240/'Sem Ajuste Sazonal'!G228-1</f>
        <v>4.0772619925251163E-2</v>
      </c>
      <c r="H240" s="34">
        <f>'Sem Ajuste Sazonal'!H240/'Sem Ajuste Sazonal'!H228-1</f>
        <v>4.2452604329512589E-2</v>
      </c>
      <c r="I240" s="18"/>
    </row>
    <row r="241" spans="1:9" x14ac:dyDescent="0.35">
      <c r="A241" s="10">
        <v>43739</v>
      </c>
      <c r="B241" s="32">
        <f>'Sem Ajuste Sazonal'!B241/'Sem Ajuste Sazonal'!B229-1</f>
        <v>3.023626378557398E-2</v>
      </c>
      <c r="C241" s="33">
        <f>'Sem Ajuste Sazonal'!C241/'Sem Ajuste Sazonal'!C229-1</f>
        <v>2.7429703243522452E-2</v>
      </c>
      <c r="D241" s="32">
        <f>'Sem Ajuste Sazonal'!D241/'Sem Ajuste Sazonal'!D229-1</f>
        <v>-5.9742474665969381E-2</v>
      </c>
      <c r="E241" s="33">
        <f>'Sem Ajuste Sazonal'!E241/'Sem Ajuste Sazonal'!E229-1</f>
        <v>5.2476649414165522E-2</v>
      </c>
      <c r="F241" s="32">
        <f>'Sem Ajuste Sazonal'!F241/'Sem Ajuste Sazonal'!F229-1</f>
        <v>2.6721488157559925E-2</v>
      </c>
      <c r="G241" s="33">
        <f>'Sem Ajuste Sazonal'!G241/'Sem Ajuste Sazonal'!G229-1</f>
        <v>2.8622946280203676E-2</v>
      </c>
      <c r="H241" s="34">
        <f>'Sem Ajuste Sazonal'!H241/'Sem Ajuste Sazonal'!H229-1</f>
        <v>2.9299835110307315E-2</v>
      </c>
      <c r="I241" s="18"/>
    </row>
    <row r="242" spans="1:9" x14ac:dyDescent="0.35">
      <c r="A242" s="10">
        <v>43770</v>
      </c>
      <c r="B242" s="32">
        <f>'Sem Ajuste Sazonal'!B242/'Sem Ajuste Sazonal'!B230-1</f>
        <v>5.482929443629514E-2</v>
      </c>
      <c r="C242" s="33">
        <f>'Sem Ajuste Sazonal'!C242/'Sem Ajuste Sazonal'!C230-1</f>
        <v>0.12011146979792753</v>
      </c>
      <c r="D242" s="32">
        <f>'Sem Ajuste Sazonal'!D242/'Sem Ajuste Sazonal'!D230-1</f>
        <v>-8.7392174502088138E-2</v>
      </c>
      <c r="E242" s="33">
        <f>'Sem Ajuste Sazonal'!E242/'Sem Ajuste Sazonal'!E230-1</f>
        <v>-2.2965546645015156E-3</v>
      </c>
      <c r="F242" s="32">
        <f>'Sem Ajuste Sazonal'!F242/'Sem Ajuste Sazonal'!F230-1</f>
        <v>7.2315129170005266E-2</v>
      </c>
      <c r="G242" s="33">
        <f>'Sem Ajuste Sazonal'!G242/'Sem Ajuste Sazonal'!G230-1</f>
        <v>1.7169597349287802E-2</v>
      </c>
      <c r="H242" s="34">
        <f>'Sem Ajuste Sazonal'!H242/'Sem Ajuste Sazonal'!H230-1</f>
        <v>5.1623299148670032E-2</v>
      </c>
      <c r="I242" s="18"/>
    </row>
    <row r="243" spans="1:9" ht="15" thickBot="1" x14ac:dyDescent="0.4">
      <c r="A243" s="14">
        <v>43800</v>
      </c>
      <c r="B243" s="35">
        <f>'Sem Ajuste Sazonal'!B243/'Sem Ajuste Sazonal'!B231-1</f>
        <v>4.7910277403134138E-2</v>
      </c>
      <c r="C243" s="36">
        <f>'Sem Ajuste Sazonal'!C243/'Sem Ajuste Sazonal'!C231-1</f>
        <v>5.1852772271053782E-2</v>
      </c>
      <c r="D243" s="35">
        <f>'Sem Ajuste Sazonal'!D243/'Sem Ajuste Sazonal'!D231-1</f>
        <v>-7.2368840804867052E-2</v>
      </c>
      <c r="E243" s="36">
        <f>'Sem Ajuste Sazonal'!E243/'Sem Ajuste Sazonal'!E231-1</f>
        <v>2.0061360435085662E-2</v>
      </c>
      <c r="F243" s="35">
        <f>'Sem Ajuste Sazonal'!F243/'Sem Ajuste Sazonal'!F231-1</f>
        <v>6.7747618475346494E-2</v>
      </c>
      <c r="G243" s="36">
        <f>'Sem Ajuste Sazonal'!G243/'Sem Ajuste Sazonal'!G231-1</f>
        <v>2.8907984468641068E-2</v>
      </c>
      <c r="H243" s="37">
        <f>'Sem Ajuste Sazonal'!H243/'Sem Ajuste Sazonal'!H231-1</f>
        <v>3.907543863590357E-2</v>
      </c>
      <c r="I243" s="18"/>
    </row>
    <row r="244" spans="1:9" x14ac:dyDescent="0.35">
      <c r="A244" s="6">
        <v>43831</v>
      </c>
      <c r="B244" s="38">
        <f>'Sem Ajuste Sazonal'!B244/'Sem Ajuste Sazonal'!B232-1</f>
        <v>6.5912933903884641E-2</v>
      </c>
      <c r="C244" s="39">
        <f>'Sem Ajuste Sazonal'!C244/'Sem Ajuste Sazonal'!C232-1</f>
        <v>6.1529472224348014E-2</v>
      </c>
      <c r="D244" s="38">
        <f>'Sem Ajuste Sazonal'!D244/'Sem Ajuste Sazonal'!D232-1</f>
        <v>-4.851559154805829E-2</v>
      </c>
      <c r="E244" s="39">
        <f>'Sem Ajuste Sazonal'!E244/'Sem Ajuste Sazonal'!E232-1</f>
        <v>-1.3711504393234319E-2</v>
      </c>
      <c r="F244" s="38">
        <f>'Sem Ajuste Sazonal'!F244/'Sem Ajuste Sazonal'!F232-1</f>
        <v>7.8835269001782615E-2</v>
      </c>
      <c r="G244" s="39">
        <f>'Sem Ajuste Sazonal'!G244/'Sem Ajuste Sazonal'!G232-1</f>
        <v>1.6419337760142705E-2</v>
      </c>
      <c r="H244" s="40">
        <f>'Sem Ajuste Sazonal'!H244/'Sem Ajuste Sazonal'!H232-1</f>
        <v>3.5575281254851543E-2</v>
      </c>
      <c r="I244" s="18"/>
    </row>
    <row r="245" spans="1:9" x14ac:dyDescent="0.35">
      <c r="A245" s="10">
        <v>43862</v>
      </c>
      <c r="B245" s="32">
        <f>'Sem Ajuste Sazonal'!B245/'Sem Ajuste Sazonal'!B233-1</f>
        <v>6.7131320716565801E-2</v>
      </c>
      <c r="C245" s="33">
        <f>'Sem Ajuste Sazonal'!C245/'Sem Ajuste Sazonal'!C233-1</f>
        <v>5.0390450143051213E-2</v>
      </c>
      <c r="D245" s="32">
        <f>'Sem Ajuste Sazonal'!D245/'Sem Ajuste Sazonal'!D233-1</f>
        <v>-5.2582138920166166E-2</v>
      </c>
      <c r="E245" s="33">
        <f>'Sem Ajuste Sazonal'!E245/'Sem Ajuste Sazonal'!E233-1</f>
        <v>-2.0048422760256202E-2</v>
      </c>
      <c r="F245" s="32">
        <f>'Sem Ajuste Sazonal'!F245/'Sem Ajuste Sazonal'!F233-1</f>
        <v>7.5291780215033022E-2</v>
      </c>
      <c r="G245" s="33">
        <f>'Sem Ajuste Sazonal'!G245/'Sem Ajuste Sazonal'!G233-1</f>
        <v>2.2611070001641087E-2</v>
      </c>
      <c r="H245" s="34">
        <f>'Sem Ajuste Sazonal'!H245/'Sem Ajuste Sazonal'!H233-1</f>
        <v>3.1450701804432546E-2</v>
      </c>
      <c r="I245" s="18"/>
    </row>
    <row r="246" spans="1:9" x14ac:dyDescent="0.35">
      <c r="A246" s="10">
        <v>43891</v>
      </c>
      <c r="B246" s="32">
        <f>'Sem Ajuste Sazonal'!B246/'Sem Ajuste Sazonal'!B234-1</f>
        <v>-2.3721739556947119E-2</v>
      </c>
      <c r="C246" s="33">
        <f>'Sem Ajuste Sazonal'!C246/'Sem Ajuste Sazonal'!C234-1</f>
        <v>-0.15078551316231681</v>
      </c>
      <c r="D246" s="32">
        <f>'Sem Ajuste Sazonal'!D246/'Sem Ajuste Sazonal'!D234-1</f>
        <v>-8.7271771829057321E-2</v>
      </c>
      <c r="E246" s="33">
        <f>'Sem Ajuste Sazonal'!E246/'Sem Ajuste Sazonal'!E234-1</f>
        <v>-0.26264992547676791</v>
      </c>
      <c r="F246" s="32">
        <f>'Sem Ajuste Sazonal'!F246/'Sem Ajuste Sazonal'!F234-1</f>
        <v>-0.11143756874058164</v>
      </c>
      <c r="G246" s="33">
        <f>'Sem Ajuste Sazonal'!G246/'Sem Ajuste Sazonal'!G234-1</f>
        <v>-0.17910592808317716</v>
      </c>
      <c r="H246" s="34">
        <f>'Sem Ajuste Sazonal'!H246/'Sem Ajuste Sazonal'!H234-1</f>
        <v>-0.13705340670777522</v>
      </c>
      <c r="I246" s="18"/>
    </row>
    <row r="247" spans="1:9" x14ac:dyDescent="0.35">
      <c r="A247" s="10">
        <v>43922</v>
      </c>
      <c r="B247" s="32">
        <f>'Sem Ajuste Sazonal'!B247/'Sem Ajuste Sazonal'!B235-1</f>
        <v>-0.24260139106824152</v>
      </c>
      <c r="C247" s="33">
        <f>'Sem Ajuste Sazonal'!C247/'Sem Ajuste Sazonal'!C235-1</f>
        <v>-0.39903519433093948</v>
      </c>
      <c r="D247" s="32">
        <f>'Sem Ajuste Sazonal'!D247/'Sem Ajuste Sazonal'!D235-1</f>
        <v>-0.1930152697766726</v>
      </c>
      <c r="E247" s="33">
        <f>'Sem Ajuste Sazonal'!E247/'Sem Ajuste Sazonal'!E235-1</f>
        <v>-0.33332162377955443</v>
      </c>
      <c r="F247" s="32">
        <f>'Sem Ajuste Sazonal'!F247/'Sem Ajuste Sazonal'!F235-1</f>
        <v>-0.39589157691955323</v>
      </c>
      <c r="G247" s="33">
        <f>'Sem Ajuste Sazonal'!G247/'Sem Ajuste Sazonal'!G235-1</f>
        <v>-0.3212184649408556</v>
      </c>
      <c r="H247" s="34">
        <f>'Sem Ajuste Sazonal'!H247/'Sem Ajuste Sazonal'!H235-1</f>
        <v>-0.31810658065354536</v>
      </c>
      <c r="I247" s="18"/>
    </row>
    <row r="248" spans="1:9" x14ac:dyDescent="0.35">
      <c r="A248" s="10">
        <v>43952</v>
      </c>
      <c r="B248" s="32">
        <f>'Sem Ajuste Sazonal'!B248/'Sem Ajuste Sazonal'!B236-1</f>
        <v>-0.2083143396017918</v>
      </c>
      <c r="C248" s="33">
        <f>'Sem Ajuste Sazonal'!C248/'Sem Ajuste Sazonal'!C236-1</f>
        <v>-0.38782425508388219</v>
      </c>
      <c r="D248" s="32">
        <f>'Sem Ajuste Sazonal'!D248/'Sem Ajuste Sazonal'!D236-1</f>
        <v>-0.1941198742743524</v>
      </c>
      <c r="E248" s="33">
        <f>'Sem Ajuste Sazonal'!E248/'Sem Ajuste Sazonal'!E236-1</f>
        <v>-0.34327671109343483</v>
      </c>
      <c r="F248" s="32">
        <f>'Sem Ajuste Sazonal'!F248/'Sem Ajuste Sazonal'!F236-1</f>
        <v>-0.40912982527135178</v>
      </c>
      <c r="G248" s="33">
        <f>'Sem Ajuste Sazonal'!G248/'Sem Ajuste Sazonal'!G236-1</f>
        <v>-0.29483948224361978</v>
      </c>
      <c r="H248" s="34">
        <f>'Sem Ajuste Sazonal'!H248/'Sem Ajuste Sazonal'!H236-1</f>
        <v>-0.3116381654942989</v>
      </c>
      <c r="I248" s="18"/>
    </row>
    <row r="249" spans="1:9" x14ac:dyDescent="0.35">
      <c r="A249" s="10">
        <v>43983</v>
      </c>
      <c r="B249" s="32">
        <f>'Sem Ajuste Sazonal'!B249/'Sem Ajuste Sazonal'!B237-1</f>
        <v>-0.19205555531295138</v>
      </c>
      <c r="C249" s="33">
        <f>'Sem Ajuste Sazonal'!C249/'Sem Ajuste Sazonal'!C237-1</f>
        <v>-0.22212625685334575</v>
      </c>
      <c r="D249" s="32">
        <f>'Sem Ajuste Sazonal'!D249/'Sem Ajuste Sazonal'!D237-1</f>
        <v>-3.2401096484733327E-2</v>
      </c>
      <c r="E249" s="33">
        <f>'Sem Ajuste Sazonal'!E249/'Sem Ajuste Sazonal'!E237-1</f>
        <v>-0.23784042952596207</v>
      </c>
      <c r="F249" s="32">
        <f>'Sem Ajuste Sazonal'!F249/'Sem Ajuste Sazonal'!F237-1</f>
        <v>-0.28625156613396729</v>
      </c>
      <c r="G249" s="33">
        <f>'Sem Ajuste Sazonal'!G249/'Sem Ajuste Sazonal'!G237-1</f>
        <v>-0.12887393703949912</v>
      </c>
      <c r="H249" s="34">
        <f>'Sem Ajuste Sazonal'!H249/'Sem Ajuste Sazonal'!H237-1</f>
        <v>-0.20534599931267128</v>
      </c>
      <c r="I249" s="18"/>
    </row>
    <row r="250" spans="1:9" x14ac:dyDescent="0.35">
      <c r="A250" s="10">
        <v>44013</v>
      </c>
      <c r="B250" s="32">
        <f>'Sem Ajuste Sazonal'!B250/'Sem Ajuste Sazonal'!B238-1</f>
        <v>-0.15496523008206098</v>
      </c>
      <c r="C250" s="33">
        <f>'Sem Ajuste Sazonal'!C250/'Sem Ajuste Sazonal'!C238-1</f>
        <v>-0.21015317884455909</v>
      </c>
      <c r="D250" s="32">
        <f>'Sem Ajuste Sazonal'!D250/'Sem Ajuste Sazonal'!D238-1</f>
        <v>-5.5835878180332865E-2</v>
      </c>
      <c r="E250" s="33">
        <f>'Sem Ajuste Sazonal'!E250/'Sem Ajuste Sazonal'!E238-1</f>
        <v>-0.20179318929106194</v>
      </c>
      <c r="F250" s="32">
        <f>'Sem Ajuste Sazonal'!F250/'Sem Ajuste Sazonal'!F238-1</f>
        <v>-0.14622390632858429</v>
      </c>
      <c r="G250" s="33">
        <f>'Sem Ajuste Sazonal'!G250/'Sem Ajuste Sazonal'!G238-1</f>
        <v>-0.13316716319421373</v>
      </c>
      <c r="H250" s="34">
        <f>'Sem Ajuste Sazonal'!H250/'Sem Ajuste Sazonal'!H238-1</f>
        <v>-0.17455335401836058</v>
      </c>
      <c r="I250" s="18"/>
    </row>
    <row r="251" spans="1:9" x14ac:dyDescent="0.35">
      <c r="A251" s="10">
        <v>44044</v>
      </c>
      <c r="B251" s="32">
        <f>'Sem Ajuste Sazonal'!B251/'Sem Ajuste Sazonal'!B239-1</f>
        <v>-9.3540006960405653E-2</v>
      </c>
      <c r="C251" s="33">
        <f>'Sem Ajuste Sazonal'!C251/'Sem Ajuste Sazonal'!C239-1</f>
        <v>-0.13482790419868551</v>
      </c>
      <c r="D251" s="32">
        <f>'Sem Ajuste Sazonal'!D251/'Sem Ajuste Sazonal'!D239-1</f>
        <v>-5.452952735002381E-2</v>
      </c>
      <c r="E251" s="33">
        <f>'Sem Ajuste Sazonal'!E251/'Sem Ajuste Sazonal'!E239-1</f>
        <v>-0.15487634127697159</v>
      </c>
      <c r="F251" s="32">
        <f>'Sem Ajuste Sazonal'!F251/'Sem Ajuste Sazonal'!F239-1</f>
        <v>-0.10694968513219905</v>
      </c>
      <c r="G251" s="33">
        <f>'Sem Ajuste Sazonal'!G251/'Sem Ajuste Sazonal'!G239-1</f>
        <v>-0.10763971084213919</v>
      </c>
      <c r="H251" s="34">
        <f>'Sem Ajuste Sazonal'!H251/'Sem Ajuste Sazonal'!H239-1</f>
        <v>-0.11991908362880832</v>
      </c>
      <c r="I251" s="18"/>
    </row>
    <row r="252" spans="1:9" x14ac:dyDescent="0.35">
      <c r="A252" s="10">
        <v>44075</v>
      </c>
      <c r="B252" s="32">
        <f>'Sem Ajuste Sazonal'!B252/'Sem Ajuste Sazonal'!B240-1</f>
        <v>-8.7410121875386881E-2</v>
      </c>
      <c r="C252" s="33">
        <f>'Sem Ajuste Sazonal'!C252/'Sem Ajuste Sazonal'!C240-1</f>
        <v>-0.11312624411148442</v>
      </c>
      <c r="D252" s="32">
        <f>'Sem Ajuste Sazonal'!D252/'Sem Ajuste Sazonal'!D240-1</f>
        <v>-5.9350441300395684E-2</v>
      </c>
      <c r="E252" s="33">
        <f>'Sem Ajuste Sazonal'!E252/'Sem Ajuste Sazonal'!E240-1</f>
        <v>-0.13562166564490019</v>
      </c>
      <c r="F252" s="32">
        <f>'Sem Ajuste Sazonal'!F252/'Sem Ajuste Sazonal'!F240-1</f>
        <v>-9.283078433945513E-2</v>
      </c>
      <c r="G252" s="33">
        <f>'Sem Ajuste Sazonal'!G252/'Sem Ajuste Sazonal'!G240-1</f>
        <v>-9.1918065779702851E-2</v>
      </c>
      <c r="H252" s="34">
        <f>'Sem Ajuste Sazonal'!H252/'Sem Ajuste Sazonal'!H240-1</f>
        <v>-0.10580641518349299</v>
      </c>
      <c r="I252" s="18"/>
    </row>
    <row r="253" spans="1:9" x14ac:dyDescent="0.35">
      <c r="A253" s="10">
        <v>44105</v>
      </c>
      <c r="B253" s="32">
        <f>'Sem Ajuste Sazonal'!B253/'Sem Ajuste Sazonal'!B241-1</f>
        <v>-7.3964087324674521E-2</v>
      </c>
      <c r="C253" s="33">
        <f>'Sem Ajuste Sazonal'!C253/'Sem Ajuste Sazonal'!C241-1</f>
        <v>-5.1510362340984273E-2</v>
      </c>
      <c r="D253" s="32">
        <f>'Sem Ajuste Sazonal'!D253/'Sem Ajuste Sazonal'!D241-1</f>
        <v>-3.2507258381712201E-2</v>
      </c>
      <c r="E253" s="33">
        <f>'Sem Ajuste Sazonal'!E253/'Sem Ajuste Sazonal'!E241-1</f>
        <v>-0.11681109593186378</v>
      </c>
      <c r="F253" s="32">
        <f>'Sem Ajuste Sazonal'!F253/'Sem Ajuste Sazonal'!F241-1</f>
        <v>-8.3652998833950831E-2</v>
      </c>
      <c r="G253" s="33">
        <f>'Sem Ajuste Sazonal'!G253/'Sem Ajuste Sazonal'!G241-1</f>
        <v>-5.6577891617979548E-2</v>
      </c>
      <c r="H253" s="34">
        <f>'Sem Ajuste Sazonal'!H253/'Sem Ajuste Sazonal'!H241-1</f>
        <v>-7.530458223930403E-2</v>
      </c>
      <c r="I253" s="18"/>
    </row>
    <row r="254" spans="1:9" x14ac:dyDescent="0.35">
      <c r="A254" s="10">
        <v>44136</v>
      </c>
      <c r="B254" s="32">
        <f>'Sem Ajuste Sazonal'!B254/'Sem Ajuste Sazonal'!B242-1</f>
        <v>-6.1321178809375265E-2</v>
      </c>
      <c r="C254" s="33">
        <f>'Sem Ajuste Sazonal'!C254/'Sem Ajuste Sazonal'!C242-1</f>
        <v>-4.5257191664827223E-2</v>
      </c>
      <c r="D254" s="32">
        <f>'Sem Ajuste Sazonal'!D254/'Sem Ajuste Sazonal'!D242-1</f>
        <v>-4.3318430918708462E-3</v>
      </c>
      <c r="E254" s="33">
        <f>'Sem Ajuste Sazonal'!E254/'Sem Ajuste Sazonal'!E242-1</f>
        <v>-3.9224025935070017E-2</v>
      </c>
      <c r="F254" s="32">
        <f>'Sem Ajuste Sazonal'!F254/'Sem Ajuste Sazonal'!F242-1</f>
        <v>-0.11421722155260061</v>
      </c>
      <c r="G254" s="33">
        <f>'Sem Ajuste Sazonal'!G254/'Sem Ajuste Sazonal'!G242-1</f>
        <v>-6.2926458708995492E-2</v>
      </c>
      <c r="H254" s="34">
        <f>'Sem Ajuste Sazonal'!H254/'Sem Ajuste Sazonal'!H242-1</f>
        <v>-5.252692281507032E-2</v>
      </c>
      <c r="I254" s="18"/>
    </row>
    <row r="255" spans="1:9" ht="15" thickBot="1" x14ac:dyDescent="0.4">
      <c r="A255" s="14">
        <v>44166</v>
      </c>
      <c r="B255" s="35">
        <f>'Sem Ajuste Sazonal'!B255/'Sem Ajuste Sazonal'!B243-1</f>
        <v>-1.7831993301059001E-2</v>
      </c>
      <c r="C255" s="36">
        <f>'Sem Ajuste Sazonal'!C255/'Sem Ajuste Sazonal'!C243-1</f>
        <v>-9.2773423456616877E-3</v>
      </c>
      <c r="D255" s="35">
        <f>'Sem Ajuste Sazonal'!D255/'Sem Ajuste Sazonal'!D243-1</f>
        <v>-2.1142436852249702E-2</v>
      </c>
      <c r="E255" s="36">
        <f>'Sem Ajuste Sazonal'!E255/'Sem Ajuste Sazonal'!E243-1</f>
        <v>-5.5632560041811496E-2</v>
      </c>
      <c r="F255" s="35">
        <f>'Sem Ajuste Sazonal'!F255/'Sem Ajuste Sazonal'!F243-1</f>
        <v>-0.11844116031274676</v>
      </c>
      <c r="G255" s="36">
        <f>'Sem Ajuste Sazonal'!G255/'Sem Ajuste Sazonal'!G243-1</f>
        <v>-3.9854087074806754E-2</v>
      </c>
      <c r="H255" s="37">
        <f>'Sem Ajuste Sazonal'!H255/'Sem Ajuste Sazonal'!H243-1</f>
        <v>-3.4629061830969032E-2</v>
      </c>
      <c r="I255" s="18"/>
    </row>
    <row r="256" spans="1:9" x14ac:dyDescent="0.35">
      <c r="A256" s="6">
        <v>44197</v>
      </c>
      <c r="B256" s="38">
        <f>'Sem Ajuste Sazonal'!B256/'Sem Ajuste Sazonal'!B244-1</f>
        <v>-1.4072055037005593E-2</v>
      </c>
      <c r="C256" s="39">
        <f>'Sem Ajuste Sazonal'!C256/'Sem Ajuste Sazonal'!C244-1</f>
        <v>9.5582804268303789E-3</v>
      </c>
      <c r="D256" s="38">
        <f>'Sem Ajuste Sazonal'!D256/'Sem Ajuste Sazonal'!D244-1</f>
        <v>-4.2067048601543533E-2</v>
      </c>
      <c r="E256" s="39">
        <f>'Sem Ajuste Sazonal'!E256/'Sem Ajuste Sazonal'!E244-1</f>
        <v>-6.2913305034574041E-2</v>
      </c>
      <c r="F256" s="38">
        <f>'Sem Ajuste Sazonal'!F256/'Sem Ajuste Sazonal'!F244-1</f>
        <v>-6.7591692453283669E-2</v>
      </c>
      <c r="G256" s="39">
        <f>'Sem Ajuste Sazonal'!G256/'Sem Ajuste Sazonal'!G244-1</f>
        <v>-1.8012139576397024E-2</v>
      </c>
      <c r="H256" s="40">
        <f>'Sem Ajuste Sazonal'!H256/'Sem Ajuste Sazonal'!H244-1</f>
        <v>-2.3805124838830682E-2</v>
      </c>
      <c r="I256" s="18"/>
    </row>
    <row r="257" spans="1:9" x14ac:dyDescent="0.35">
      <c r="A257" s="10">
        <v>44228</v>
      </c>
      <c r="B257" s="32">
        <f>'Sem Ajuste Sazonal'!B257/'Sem Ajuste Sazonal'!B245-1</f>
        <v>-8.4427182073282259E-3</v>
      </c>
      <c r="C257" s="33">
        <f>'Sem Ajuste Sazonal'!C257/'Sem Ajuste Sazonal'!C245-1</f>
        <v>3.0447718989926376E-2</v>
      </c>
      <c r="D257" s="32">
        <f>'Sem Ajuste Sazonal'!D257/'Sem Ajuste Sazonal'!D245-1</f>
        <v>-3.5962215682655674E-2</v>
      </c>
      <c r="E257" s="33">
        <f>'Sem Ajuste Sazonal'!E257/'Sem Ajuste Sazonal'!E245-1</f>
        <v>-6.4627003004906203E-2</v>
      </c>
      <c r="F257" s="32">
        <f>'Sem Ajuste Sazonal'!F257/'Sem Ajuste Sazonal'!F245-1</f>
        <v>-6.7102783971374924E-2</v>
      </c>
      <c r="G257" s="33">
        <f>'Sem Ajuste Sazonal'!G257/'Sem Ajuste Sazonal'!G245-1</f>
        <v>-1.9404612335222948E-2</v>
      </c>
      <c r="H257" s="34">
        <f>'Sem Ajuste Sazonal'!H257/'Sem Ajuste Sazonal'!H245-1</f>
        <v>-1.6911894719283116E-2</v>
      </c>
      <c r="I257" s="18"/>
    </row>
    <row r="258" spans="1:9" x14ac:dyDescent="0.35">
      <c r="A258" s="10">
        <v>44256</v>
      </c>
      <c r="B258" s="32">
        <f>'Sem Ajuste Sazonal'!B258/'Sem Ajuste Sazonal'!B246-1</f>
        <v>5.1427052063698797E-2</v>
      </c>
      <c r="C258" s="33">
        <f>'Sem Ajuste Sazonal'!C258/'Sem Ajuste Sazonal'!C246-1</f>
        <v>3.2652510035934501E-2</v>
      </c>
      <c r="D258" s="32">
        <f>'Sem Ajuste Sazonal'!D258/'Sem Ajuste Sazonal'!D246-1</f>
        <v>2.1018235881806735E-3</v>
      </c>
      <c r="E258" s="33">
        <f>'Sem Ajuste Sazonal'!E258/'Sem Ajuste Sazonal'!E246-1</f>
        <v>0.14467904779555574</v>
      </c>
      <c r="F258" s="32">
        <f>'Sem Ajuste Sazonal'!F258/'Sem Ajuste Sazonal'!F246-1</f>
        <v>-0.2038774567892353</v>
      </c>
      <c r="G258" s="33">
        <f>'Sem Ajuste Sazonal'!G258/'Sem Ajuste Sazonal'!G246-1</f>
        <v>0.10037037163648632</v>
      </c>
      <c r="H258" s="34">
        <f>'Sem Ajuste Sazonal'!H258/'Sem Ajuste Sazonal'!H246-1</f>
        <v>5.3245994177800959E-2</v>
      </c>
      <c r="I258" s="18"/>
    </row>
    <row r="259" spans="1:9" x14ac:dyDescent="0.35">
      <c r="A259" s="10">
        <v>44287</v>
      </c>
      <c r="B259" s="32">
        <f>'Sem Ajuste Sazonal'!B259/'Sem Ajuste Sazonal'!B247-1</f>
        <v>0.28106107532435254</v>
      </c>
      <c r="C259" s="33">
        <f>'Sem Ajuste Sazonal'!C259/'Sem Ajuste Sazonal'!C247-1</f>
        <v>0.36103368183806372</v>
      </c>
      <c r="D259" s="32">
        <f>'Sem Ajuste Sazonal'!D259/'Sem Ajuste Sazonal'!D247-1</f>
        <v>5.5380093942657416E-2</v>
      </c>
      <c r="E259" s="33">
        <f>'Sem Ajuste Sazonal'!E259/'Sem Ajuste Sazonal'!E247-1</f>
        <v>0.29499282493044277</v>
      </c>
      <c r="F259" s="32">
        <f>'Sem Ajuste Sazonal'!F259/'Sem Ajuste Sazonal'!F247-1</f>
        <v>-4.9855608645138272E-2</v>
      </c>
      <c r="G259" s="33">
        <f>'Sem Ajuste Sazonal'!G259/'Sem Ajuste Sazonal'!G247-1</f>
        <v>0.32918126954190896</v>
      </c>
      <c r="H259" s="34">
        <f>'Sem Ajuste Sazonal'!H259/'Sem Ajuste Sazonal'!H247-1</f>
        <v>0.27450049111478236</v>
      </c>
      <c r="I259" s="18"/>
    </row>
    <row r="260" spans="1:9" x14ac:dyDescent="0.35">
      <c r="A260" s="10">
        <v>44317</v>
      </c>
      <c r="B260" s="32">
        <f>'Sem Ajuste Sazonal'!B260/'Sem Ajuste Sazonal'!B248-1</f>
        <v>0.24427241215897366</v>
      </c>
      <c r="C260" s="33">
        <f>'Sem Ajuste Sazonal'!C260/'Sem Ajuste Sazonal'!C248-1</f>
        <v>0.37178849533272063</v>
      </c>
      <c r="D260" s="32">
        <f>'Sem Ajuste Sazonal'!D260/'Sem Ajuste Sazonal'!D248-1</f>
        <v>-7.3173275507056879E-3</v>
      </c>
      <c r="E260" s="33">
        <f>'Sem Ajuste Sazonal'!E260/'Sem Ajuste Sazonal'!E248-1</f>
        <v>0.34333188875910148</v>
      </c>
      <c r="F260" s="32">
        <f>'Sem Ajuste Sazonal'!F260/'Sem Ajuste Sazonal'!F248-1</f>
        <v>-2.0168444622833515E-2</v>
      </c>
      <c r="G260" s="33">
        <f>'Sem Ajuste Sazonal'!G260/'Sem Ajuste Sazonal'!G248-1</f>
        <v>0.36108932742239941</v>
      </c>
      <c r="H260" s="34">
        <f>'Sem Ajuste Sazonal'!H260/'Sem Ajuste Sazonal'!H248-1</f>
        <v>0.27689045665719281</v>
      </c>
      <c r="I260" s="18"/>
    </row>
    <row r="261" spans="1:9" x14ac:dyDescent="0.35">
      <c r="A261" s="10">
        <v>44348</v>
      </c>
      <c r="B261" s="32">
        <f>'Sem Ajuste Sazonal'!B261/'Sem Ajuste Sazonal'!B249-1</f>
        <v>0.16993844951170711</v>
      </c>
      <c r="C261" s="33">
        <f>'Sem Ajuste Sazonal'!C261/'Sem Ajuste Sazonal'!C249-1</f>
        <v>0.14961313909908336</v>
      </c>
      <c r="D261" s="32">
        <f>'Sem Ajuste Sazonal'!D261/'Sem Ajuste Sazonal'!D249-1</f>
        <v>-0.16136447496898365</v>
      </c>
      <c r="E261" s="33">
        <f>'Sem Ajuste Sazonal'!E261/'Sem Ajuste Sazonal'!E249-1</f>
        <v>0.19335901489515872</v>
      </c>
      <c r="F261" s="32">
        <f>'Sem Ajuste Sazonal'!F261/'Sem Ajuste Sazonal'!F249-1</f>
        <v>2.5949537419798219E-2</v>
      </c>
      <c r="G261" s="33">
        <f>'Sem Ajuste Sazonal'!G261/'Sem Ajuste Sazonal'!G249-1</f>
        <v>0.10357077185211505</v>
      </c>
      <c r="H261" s="34">
        <f>'Sem Ajuste Sazonal'!H261/'Sem Ajuste Sazonal'!H249-1</f>
        <v>0.13440024310211363</v>
      </c>
      <c r="I261" s="18"/>
    </row>
    <row r="262" spans="1:9" x14ac:dyDescent="0.35">
      <c r="A262" s="10">
        <v>44378</v>
      </c>
      <c r="B262" s="32">
        <f>'Sem Ajuste Sazonal'!B262/'Sem Ajuste Sazonal'!B250-1</f>
        <v>0.12162817595526132</v>
      </c>
      <c r="C262" s="33">
        <f>'Sem Ajuste Sazonal'!C262/'Sem Ajuste Sazonal'!C250-1</f>
        <v>0.14220964694919691</v>
      </c>
      <c r="D262" s="32">
        <f>'Sem Ajuste Sazonal'!D262/'Sem Ajuste Sazonal'!D250-1</f>
        <v>-0.10702087264143789</v>
      </c>
      <c r="E262" s="33">
        <f>'Sem Ajuste Sazonal'!E262/'Sem Ajuste Sazonal'!E250-1</f>
        <v>0.12315114075738287</v>
      </c>
      <c r="F262" s="32">
        <f>'Sem Ajuste Sazonal'!F262/'Sem Ajuste Sazonal'!F250-1</f>
        <v>-7.10204775811063E-3</v>
      </c>
      <c r="G262" s="33">
        <f>'Sem Ajuste Sazonal'!G262/'Sem Ajuste Sazonal'!G250-1</f>
        <v>0.13225459292148645</v>
      </c>
      <c r="H262" s="34">
        <f>'Sem Ajuste Sazonal'!H262/'Sem Ajuste Sazonal'!H250-1</f>
        <v>0.10563512925909668</v>
      </c>
      <c r="I262" s="18"/>
    </row>
    <row r="263" spans="1:9" x14ac:dyDescent="0.35">
      <c r="A263" s="10">
        <v>44409</v>
      </c>
      <c r="B263" s="32">
        <f>'Sem Ajuste Sazonal'!B263/'Sem Ajuste Sazonal'!B251-1</f>
        <v>5.7651908465413237E-2</v>
      </c>
      <c r="C263" s="33">
        <f>'Sem Ajuste Sazonal'!C263/'Sem Ajuste Sazonal'!C251-1</f>
        <v>8.2184988445697771E-2</v>
      </c>
      <c r="D263" s="32">
        <f>'Sem Ajuste Sazonal'!D263/'Sem Ajuste Sazonal'!D251-1</f>
        <v>-8.6081694991026803E-2</v>
      </c>
      <c r="E263" s="33">
        <f>'Sem Ajuste Sazonal'!E263/'Sem Ajuste Sazonal'!E251-1</f>
        <v>2.5235997072007299E-2</v>
      </c>
      <c r="F263" s="32">
        <f>'Sem Ajuste Sazonal'!F263/'Sem Ajuste Sazonal'!F251-1</f>
        <v>-7.7636381744561778E-2</v>
      </c>
      <c r="G263" s="33">
        <f>'Sem Ajuste Sazonal'!G263/'Sem Ajuste Sazonal'!G251-1</f>
        <v>0.10329547679474071</v>
      </c>
      <c r="H263" s="34">
        <f>'Sem Ajuste Sazonal'!H263/'Sem Ajuste Sazonal'!H251-1</f>
        <v>4.2935901964148426E-2</v>
      </c>
      <c r="I263" s="18"/>
    </row>
    <row r="264" spans="1:9" x14ac:dyDescent="0.35">
      <c r="A264" s="10">
        <v>44440</v>
      </c>
      <c r="B264" s="32">
        <f>'Sem Ajuste Sazonal'!B264/'Sem Ajuste Sazonal'!B252-1</f>
        <v>1.9557026510962583E-2</v>
      </c>
      <c r="C264" s="33">
        <f>'Sem Ajuste Sazonal'!C264/'Sem Ajuste Sazonal'!C252-1</f>
        <v>6.7782075346756177E-2</v>
      </c>
      <c r="D264" s="32">
        <f>'Sem Ajuste Sazonal'!D264/'Sem Ajuste Sazonal'!D252-1</f>
        <v>-0.12295625887866168</v>
      </c>
      <c r="E264" s="33">
        <f>'Sem Ajuste Sazonal'!E264/'Sem Ajuste Sazonal'!E252-1</f>
        <v>-1.5507666984456825E-2</v>
      </c>
      <c r="F264" s="32">
        <f>'Sem Ajuste Sazonal'!F264/'Sem Ajuste Sazonal'!F252-1</f>
        <v>-7.7514208316167843E-2</v>
      </c>
      <c r="G264" s="33">
        <f>'Sem Ajuste Sazonal'!G264/'Sem Ajuste Sazonal'!G252-1</f>
        <v>9.0872259797450727E-2</v>
      </c>
      <c r="H264" s="34">
        <f>'Sem Ajuste Sazonal'!H264/'Sem Ajuste Sazonal'!H252-1</f>
        <v>1.5610233607014745E-2</v>
      </c>
      <c r="I264" s="18"/>
    </row>
    <row r="265" spans="1:9" x14ac:dyDescent="0.35">
      <c r="A265" s="10">
        <v>44470</v>
      </c>
      <c r="B265" s="32">
        <f>'Sem Ajuste Sazonal'!B265/'Sem Ajuste Sazonal'!B253-1</f>
        <v>-1.1910112558197627E-2</v>
      </c>
      <c r="C265" s="33">
        <f>'Sem Ajuste Sazonal'!C265/'Sem Ajuste Sazonal'!C253-1</f>
        <v>5.9638183756804741E-2</v>
      </c>
      <c r="D265" s="32">
        <f>'Sem Ajuste Sazonal'!D265/'Sem Ajuste Sazonal'!D253-1</f>
        <v>-0.12884377705741579</v>
      </c>
      <c r="E265" s="33">
        <f>'Sem Ajuste Sazonal'!E265/'Sem Ajuste Sazonal'!E253-1</f>
        <v>-6.9159639513379334E-2</v>
      </c>
      <c r="F265" s="32">
        <f>'Sem Ajuste Sazonal'!F265/'Sem Ajuste Sazonal'!F253-1</f>
        <v>-6.8667451288818571E-2</v>
      </c>
      <c r="G265" s="33">
        <f>'Sem Ajuste Sazonal'!G265/'Sem Ajuste Sazonal'!G253-1</f>
        <v>3.6105299934307222E-2</v>
      </c>
      <c r="H265" s="34">
        <f>'Sem Ajuste Sazonal'!H265/'Sem Ajuste Sazonal'!H253-1</f>
        <v>-1.0945036625270466E-2</v>
      </c>
      <c r="I265" s="18"/>
    </row>
    <row r="266" spans="1:9" x14ac:dyDescent="0.35">
      <c r="A266" s="10">
        <v>44501</v>
      </c>
      <c r="B266" s="32">
        <f>'Sem Ajuste Sazonal'!B266/'Sem Ajuste Sazonal'!B254-1</f>
        <v>-6.3012225073704853E-2</v>
      </c>
      <c r="C266" s="33">
        <f>'Sem Ajuste Sazonal'!C266/'Sem Ajuste Sazonal'!C254-1</f>
        <v>7.9099877872381708E-3</v>
      </c>
      <c r="D266" s="32">
        <f>'Sem Ajuste Sazonal'!D266/'Sem Ajuste Sazonal'!D254-1</f>
        <v>-0.11536713036369695</v>
      </c>
      <c r="E266" s="33">
        <f>'Sem Ajuste Sazonal'!E266/'Sem Ajuste Sazonal'!E254-1</f>
        <v>-7.3246134902897553E-2</v>
      </c>
      <c r="F266" s="32">
        <f>'Sem Ajuste Sazonal'!F266/'Sem Ajuste Sazonal'!F254-1</f>
        <v>-6.7356796710694611E-2</v>
      </c>
      <c r="G266" s="33">
        <f>'Sem Ajuste Sazonal'!G266/'Sem Ajuste Sazonal'!G254-1</f>
        <v>4.0570458594210823E-2</v>
      </c>
      <c r="H266" s="34">
        <f>'Sem Ajuste Sazonal'!H266/'Sem Ajuste Sazonal'!H254-1</f>
        <v>-3.9098227829562404E-2</v>
      </c>
      <c r="I266" s="18"/>
    </row>
    <row r="267" spans="1:9" ht="15" thickBot="1" x14ac:dyDescent="0.4">
      <c r="A267" s="14">
        <v>44531</v>
      </c>
      <c r="B267" s="35">
        <f>'Sem Ajuste Sazonal'!B267/'Sem Ajuste Sazonal'!B255-1</f>
        <v>-9.4298029822110441E-2</v>
      </c>
      <c r="C267" s="36">
        <f>'Sem Ajuste Sazonal'!C267/'Sem Ajuste Sazonal'!C255-1</f>
        <v>5.3857352132953507E-2</v>
      </c>
      <c r="D267" s="35">
        <f>'Sem Ajuste Sazonal'!D267/'Sem Ajuste Sazonal'!D255-1</f>
        <v>-0.15584986280512469</v>
      </c>
      <c r="E267" s="36">
        <f>'Sem Ajuste Sazonal'!E267/'Sem Ajuste Sazonal'!E255-1</f>
        <v>-0.1138805959932534</v>
      </c>
      <c r="F267" s="35">
        <f>'Sem Ajuste Sazonal'!F267/'Sem Ajuste Sazonal'!F255-1</f>
        <v>-7.412117457979972E-2</v>
      </c>
      <c r="G267" s="36">
        <f>'Sem Ajuste Sazonal'!G267/'Sem Ajuste Sazonal'!G255-1</f>
        <v>-2.4763408118833041E-3</v>
      </c>
      <c r="H267" s="37">
        <f>'Sem Ajuste Sazonal'!H267/'Sem Ajuste Sazonal'!H255-1</f>
        <v>-4.680157654510686E-2</v>
      </c>
      <c r="I267" s="18"/>
    </row>
    <row r="268" spans="1:9" x14ac:dyDescent="0.35">
      <c r="A268" s="6">
        <v>44562</v>
      </c>
      <c r="B268" s="38">
        <f>'Sem Ajuste Sazonal'!B268/'Sem Ajuste Sazonal'!B256-1</f>
        <v>-9.8245260267468715E-2</v>
      </c>
      <c r="C268" s="39">
        <f>'Sem Ajuste Sazonal'!C268/'Sem Ajuste Sazonal'!C256-1</f>
        <v>4.2416805570480998E-2</v>
      </c>
      <c r="D268" s="38">
        <f>'Sem Ajuste Sazonal'!D268/'Sem Ajuste Sazonal'!D256-1</f>
        <v>-0.14928546010200638</v>
      </c>
      <c r="E268" s="39">
        <f>'Sem Ajuste Sazonal'!E268/'Sem Ajuste Sazonal'!E256-1</f>
        <v>-9.6179309943754787E-2</v>
      </c>
      <c r="F268" s="38">
        <f>'Sem Ajuste Sazonal'!F268/'Sem Ajuste Sazonal'!F256-1</f>
        <v>-7.7418498400320446E-2</v>
      </c>
      <c r="G268" s="39">
        <f>'Sem Ajuste Sazonal'!G268/'Sem Ajuste Sazonal'!G256-1</f>
        <v>-5.53840844857999E-2</v>
      </c>
      <c r="H268" s="40">
        <f>'Sem Ajuste Sazonal'!H268/'Sem Ajuste Sazonal'!H256-1</f>
        <v>-5.5654303924480342E-2</v>
      </c>
      <c r="I268" s="18"/>
    </row>
    <row r="269" spans="1:9" x14ac:dyDescent="0.35">
      <c r="A269" s="10">
        <v>44593</v>
      </c>
      <c r="B269" s="32">
        <f>'Sem Ajuste Sazonal'!B269/'Sem Ajuste Sazonal'!B257-1</f>
        <v>-8.8629570090045906E-2</v>
      </c>
      <c r="C269" s="33">
        <f>'Sem Ajuste Sazonal'!C269/'Sem Ajuste Sazonal'!C257-1</f>
        <v>5.736730651333577E-2</v>
      </c>
      <c r="D269" s="32">
        <f>'Sem Ajuste Sazonal'!D269/'Sem Ajuste Sazonal'!D257-1</f>
        <v>-0.14682673878617991</v>
      </c>
      <c r="E269" s="33">
        <f>'Sem Ajuste Sazonal'!E269/'Sem Ajuste Sazonal'!E257-1</f>
        <v>-0.10064198094405685</v>
      </c>
      <c r="F269" s="32">
        <f>'Sem Ajuste Sazonal'!F269/'Sem Ajuste Sazonal'!F257-1</f>
        <v>-5.6776239074772805E-2</v>
      </c>
      <c r="G269" s="33">
        <f>'Sem Ajuste Sazonal'!G269/'Sem Ajuste Sazonal'!G257-1</f>
        <v>-6.3577062163550524E-2</v>
      </c>
      <c r="H269" s="34">
        <f>'Sem Ajuste Sazonal'!H269/'Sem Ajuste Sazonal'!H257-1</f>
        <v>-5.0392748576879254E-2</v>
      </c>
    </row>
    <row r="270" spans="1:9" x14ac:dyDescent="0.35">
      <c r="A270" s="10">
        <v>44621</v>
      </c>
      <c r="B270" s="32">
        <f>'Sem Ajuste Sazonal'!B270/'Sem Ajuste Sazonal'!B258-1</f>
        <v>-6.8725851061210097E-2</v>
      </c>
      <c r="C270" s="33">
        <f>'Sem Ajuste Sazonal'!C270/'Sem Ajuste Sazonal'!C258-1</f>
        <v>0.21148487644918945</v>
      </c>
      <c r="D270" s="32">
        <f>'Sem Ajuste Sazonal'!D270/'Sem Ajuste Sazonal'!D258-1</f>
        <v>-0.14806299903397468</v>
      </c>
      <c r="E270" s="33">
        <f>'Sem Ajuste Sazonal'!E270/'Sem Ajuste Sazonal'!E258-1</f>
        <v>-0.12184183493962775</v>
      </c>
      <c r="F270" s="32">
        <f>'Sem Ajuste Sazonal'!F270/'Sem Ajuste Sazonal'!F258-1</f>
        <v>0.27370589293999292</v>
      </c>
      <c r="G270" s="33">
        <f>'Sem Ajuste Sazonal'!G270/'Sem Ajuste Sazonal'!G258-1</f>
        <v>-1.5027014429558561E-2</v>
      </c>
      <c r="H270" s="34">
        <f>'Sem Ajuste Sazonal'!H270/'Sem Ajuste Sazonal'!H258-1</f>
        <v>1.2260655618017147E-3</v>
      </c>
    </row>
    <row r="271" spans="1:9" x14ac:dyDescent="0.35">
      <c r="A271" s="10">
        <v>44652</v>
      </c>
      <c r="B271" s="32">
        <f>'Sem Ajuste Sazonal'!B271/'Sem Ajuste Sazonal'!B259-1</f>
        <v>1.7577591051782804E-3</v>
      </c>
      <c r="C271" s="33">
        <f>'Sem Ajuste Sazonal'!C271/'Sem Ajuste Sazonal'!C259-1</f>
        <v>0.15905401416999121</v>
      </c>
      <c r="D271" s="32">
        <f>'Sem Ajuste Sazonal'!D271/'Sem Ajuste Sazonal'!D259-1</f>
        <v>-6.3458253225227579E-2</v>
      </c>
      <c r="E271" s="33">
        <f>'Sem Ajuste Sazonal'!E271/'Sem Ajuste Sazonal'!E259-1</f>
        <v>-0.1899666862409326</v>
      </c>
      <c r="F271" s="32">
        <f>'Sem Ajuste Sazonal'!F271/'Sem Ajuste Sazonal'!F259-1</f>
        <v>0.5114293962925025</v>
      </c>
      <c r="G271" s="33">
        <f>'Sem Ajuste Sazonal'!G271/'Sem Ajuste Sazonal'!G259-1</f>
        <v>-5.104212594061619E-2</v>
      </c>
      <c r="H271" s="34">
        <f>'Sem Ajuste Sazonal'!H271/'Sem Ajuste Sazonal'!H259-1</f>
        <v>6.5147529170910268E-3</v>
      </c>
    </row>
    <row r="272" spans="1:9" x14ac:dyDescent="0.35">
      <c r="A272" s="10">
        <v>44682</v>
      </c>
      <c r="B272" s="32">
        <f>'Sem Ajuste Sazonal'!B272/'Sem Ajuste Sazonal'!B260-1</f>
        <v>-3.2181777739162643E-2</v>
      </c>
      <c r="C272" s="33">
        <f>'Sem Ajuste Sazonal'!C272/'Sem Ajuste Sazonal'!C260-1</f>
        <v>4.3093812192093628E-2</v>
      </c>
      <c r="D272" s="32">
        <f>'Sem Ajuste Sazonal'!D272/'Sem Ajuste Sazonal'!D260-1</f>
        <v>2.6522160739093747E-2</v>
      </c>
      <c r="E272" s="33">
        <f>'Sem Ajuste Sazonal'!E272/'Sem Ajuste Sazonal'!E260-1</f>
        <v>-9.8470582649042515E-2</v>
      </c>
      <c r="F272" s="32">
        <f>'Sem Ajuste Sazonal'!F272/'Sem Ajuste Sazonal'!F260-1</f>
        <v>0.52520929387771376</v>
      </c>
      <c r="G272" s="33">
        <f>'Sem Ajuste Sazonal'!G272/'Sem Ajuste Sazonal'!G260-1</f>
        <v>-3.4269182667762466E-2</v>
      </c>
      <c r="H272" s="34">
        <f>'Sem Ajuste Sazonal'!H272/'Sem Ajuste Sazonal'!H260-1</f>
        <v>6.7379604007467009E-4</v>
      </c>
    </row>
    <row r="273" spans="1:8" x14ac:dyDescent="0.35">
      <c r="A273" s="10">
        <v>44713</v>
      </c>
      <c r="B273" s="32">
        <f>'Sem Ajuste Sazonal'!B273/'Sem Ajuste Sazonal'!B261-1</f>
        <v>3.9738182179469117E-2</v>
      </c>
      <c r="C273" s="33">
        <f>'Sem Ajuste Sazonal'!C273/'Sem Ajuste Sazonal'!C261-1</f>
        <v>1.6264053110921717E-2</v>
      </c>
      <c r="D273" s="32">
        <f>'Sem Ajuste Sazonal'!D273/'Sem Ajuste Sazonal'!D261-1</f>
        <v>3.3198559744170852E-2</v>
      </c>
      <c r="E273" s="33">
        <f>'Sem Ajuste Sazonal'!E273/'Sem Ajuste Sazonal'!E261-1</f>
        <v>-2.8287127175471771E-2</v>
      </c>
      <c r="F273" s="32">
        <f>'Sem Ajuste Sazonal'!F273/'Sem Ajuste Sazonal'!F261-1</f>
        <v>0.211093261898601</v>
      </c>
      <c r="G273" s="33">
        <f>'Sem Ajuste Sazonal'!G273/'Sem Ajuste Sazonal'!G261-1</f>
        <v>2.5949697041575792E-2</v>
      </c>
      <c r="H273" s="34">
        <f>'Sem Ajuste Sazonal'!H273/'Sem Ajuste Sazonal'!H261-1</f>
        <v>2.4978697765787761E-2</v>
      </c>
    </row>
    <row r="274" spans="1:8" x14ac:dyDescent="0.35">
      <c r="A274" s="10">
        <v>44743</v>
      </c>
      <c r="B274" s="32">
        <f>'Sem Ajuste Sazonal'!B274/'Sem Ajuste Sazonal'!B262-1</f>
        <v>1.4017706206792546E-2</v>
      </c>
      <c r="C274" s="33">
        <f>'Sem Ajuste Sazonal'!C274/'Sem Ajuste Sazonal'!C262-1</f>
        <v>-1.3384498160238234E-3</v>
      </c>
      <c r="D274" s="32">
        <f>'Sem Ajuste Sazonal'!D274/'Sem Ajuste Sazonal'!D262-1</f>
        <v>-6.1936642993486446E-3</v>
      </c>
      <c r="E274" s="33">
        <f>'Sem Ajuste Sazonal'!E274/'Sem Ajuste Sazonal'!E262-1</f>
        <v>-3.3534731865711653E-2</v>
      </c>
      <c r="F274" s="32">
        <f>'Sem Ajuste Sazonal'!F274/'Sem Ajuste Sazonal'!F262-1</f>
        <v>6.4001553143904655E-2</v>
      </c>
      <c r="G274" s="33">
        <f>'Sem Ajuste Sazonal'!G274/'Sem Ajuste Sazonal'!G262-1</f>
        <v>-1.3899144672897545E-3</v>
      </c>
      <c r="H274" s="34">
        <f>'Sem Ajuste Sazonal'!H274/'Sem Ajuste Sazonal'!H262-1</f>
        <v>-8.5453494682319331E-4</v>
      </c>
    </row>
    <row r="275" spans="1:8" x14ac:dyDescent="0.35">
      <c r="A275" s="10">
        <v>44774</v>
      </c>
      <c r="B275" s="32">
        <f>'Sem Ajuste Sazonal'!B275/'Sem Ajuste Sazonal'!B263-1</f>
        <v>-2.8691570021087687E-3</v>
      </c>
      <c r="C275" s="33">
        <f>'Sem Ajuste Sazonal'!C275/'Sem Ajuste Sazonal'!C263-1</f>
        <v>-4.9024390342715662E-3</v>
      </c>
      <c r="D275" s="32">
        <f>'Sem Ajuste Sazonal'!D275/'Sem Ajuste Sazonal'!D263-1</f>
        <v>-3.3637978910771027E-3</v>
      </c>
      <c r="E275" s="33">
        <f>'Sem Ajuste Sazonal'!E275/'Sem Ajuste Sazonal'!E263-1</f>
        <v>9.7602325457233352E-2</v>
      </c>
      <c r="F275" s="32">
        <f>'Sem Ajuste Sazonal'!F275/'Sem Ajuste Sazonal'!F263-1</f>
        <v>9.3199729177454005E-2</v>
      </c>
      <c r="G275" s="33">
        <f>'Sem Ajuste Sazonal'!G275/'Sem Ajuste Sazonal'!G263-1</f>
        <v>3.0760170601129566E-3</v>
      </c>
      <c r="H275" s="34">
        <f>'Sem Ajuste Sazonal'!H275/'Sem Ajuste Sazonal'!H263-1</f>
        <v>2.5782787240894889E-2</v>
      </c>
    </row>
    <row r="276" spans="1:8" x14ac:dyDescent="0.35">
      <c r="A276" s="10">
        <v>44805</v>
      </c>
      <c r="B276" s="32">
        <f>'Sem Ajuste Sazonal'!B276/'Sem Ajuste Sazonal'!B264-1</f>
        <v>3.5380195787710456E-2</v>
      </c>
      <c r="C276" s="33">
        <f>'Sem Ajuste Sazonal'!C276/'Sem Ajuste Sazonal'!C264-1</f>
        <v>-2.295153959374796E-2</v>
      </c>
      <c r="D276" s="32">
        <f>'Sem Ajuste Sazonal'!D276/'Sem Ajuste Sazonal'!D264-1</f>
        <v>5.5599739248777036E-2</v>
      </c>
      <c r="E276" s="33">
        <f>'Sem Ajuste Sazonal'!E276/'Sem Ajuste Sazonal'!E264-1</f>
        <v>6.0074774179669888E-2</v>
      </c>
      <c r="F276" s="32">
        <f>'Sem Ajuste Sazonal'!F276/'Sem Ajuste Sazonal'!F264-1</f>
        <v>7.703833427183282E-2</v>
      </c>
      <c r="G276" s="33">
        <f>'Sem Ajuste Sazonal'!G276/'Sem Ajuste Sazonal'!G264-1</f>
        <v>1.6608529004942252E-3</v>
      </c>
      <c r="H276" s="34">
        <f>'Sem Ajuste Sazonal'!H276/'Sem Ajuste Sazonal'!H264-1</f>
        <v>2.4926240833010205E-2</v>
      </c>
    </row>
    <row r="277" spans="1:8" x14ac:dyDescent="0.35">
      <c r="A277" s="10">
        <v>44835</v>
      </c>
      <c r="B277" s="32">
        <f>'Sem Ajuste Sazonal'!B277/'Sem Ajuste Sazonal'!B265-1</f>
        <v>1.5679899844112777E-2</v>
      </c>
      <c r="C277" s="33">
        <f>'Sem Ajuste Sazonal'!C277/'Sem Ajuste Sazonal'!C265-1</f>
        <v>-2.8763472087868225E-2</v>
      </c>
      <c r="D277" s="32">
        <f>'Sem Ajuste Sazonal'!D277/'Sem Ajuste Sazonal'!D265-1</f>
        <v>7.3393236641237758E-2</v>
      </c>
      <c r="E277" s="33">
        <f>'Sem Ajuste Sazonal'!E277/'Sem Ajuste Sazonal'!E265-1</f>
        <v>4.6480901661363205E-2</v>
      </c>
      <c r="F277" s="32">
        <f>'Sem Ajuste Sazonal'!F277/'Sem Ajuste Sazonal'!F265-1</f>
        <v>7.1084871433141572E-2</v>
      </c>
      <c r="G277" s="33">
        <f>'Sem Ajuste Sazonal'!G277/'Sem Ajuste Sazonal'!G265-1</f>
        <v>3.4779700262274504E-2</v>
      </c>
      <c r="H277" s="34">
        <f>'Sem Ajuste Sazonal'!H277/'Sem Ajuste Sazonal'!H265-1</f>
        <v>1.586974155653853E-2</v>
      </c>
    </row>
    <row r="278" spans="1:8" x14ac:dyDescent="0.35">
      <c r="A278" s="10">
        <v>44866</v>
      </c>
      <c r="B278" s="32">
        <f>'Sem Ajuste Sazonal'!B278/'Sem Ajuste Sazonal'!B266-1</f>
        <v>4.632354956100504E-2</v>
      </c>
      <c r="C278" s="33">
        <f>'Sem Ajuste Sazonal'!C278/'Sem Ajuste Sazonal'!C266-1</f>
        <v>1.840188978511792E-2</v>
      </c>
      <c r="D278" s="32">
        <f>'Sem Ajuste Sazonal'!D278/'Sem Ajuste Sazonal'!D266-1</f>
        <v>7.7964045282107763E-2</v>
      </c>
      <c r="E278" s="33">
        <f>'Sem Ajuste Sazonal'!E278/'Sem Ajuste Sazonal'!E266-1</f>
        <v>9.8811582190189373E-2</v>
      </c>
      <c r="F278" s="32">
        <f>'Sem Ajuste Sazonal'!F278/'Sem Ajuste Sazonal'!F266-1</f>
        <v>1.8656941623370393E-2</v>
      </c>
      <c r="G278" s="33">
        <f>'Sem Ajuste Sazonal'!G278/'Sem Ajuste Sazonal'!G266-1</f>
        <v>-1.5479274285261746E-2</v>
      </c>
      <c r="H278" s="34">
        <f>'Sem Ajuste Sazonal'!H278/'Sem Ajuste Sazonal'!H266-1</f>
        <v>4.3596695802047281E-2</v>
      </c>
    </row>
    <row r="279" spans="1:8" ht="15" thickBot="1" x14ac:dyDescent="0.4">
      <c r="A279" s="14">
        <v>44896</v>
      </c>
      <c r="B279" s="35">
        <f>'Sem Ajuste Sazonal'!B279/'Sem Ajuste Sazonal'!B267-1</f>
        <v>4.3121251882586753E-2</v>
      </c>
      <c r="C279" s="36">
        <f>'Sem Ajuste Sazonal'!C279/'Sem Ajuste Sazonal'!C267-1</f>
        <v>3.1679545949348409E-2</v>
      </c>
      <c r="D279" s="35">
        <f>'Sem Ajuste Sazonal'!D279/'Sem Ajuste Sazonal'!D267-1</f>
        <v>0.11748935729789589</v>
      </c>
      <c r="E279" s="36">
        <f>'Sem Ajuste Sazonal'!E279/'Sem Ajuste Sazonal'!E267-1</f>
        <v>0.14782950186609023</v>
      </c>
      <c r="F279" s="35">
        <f>'Sem Ajuste Sazonal'!F279/'Sem Ajuste Sazonal'!F267-1</f>
        <v>1.3544463477312307E-2</v>
      </c>
      <c r="G279" s="36">
        <f>'Sem Ajuste Sazonal'!G279/'Sem Ajuste Sazonal'!G267-1</f>
        <v>1.5537022121982824E-2</v>
      </c>
      <c r="H279" s="37">
        <f>'Sem Ajuste Sazonal'!H279/'Sem Ajuste Sazonal'!H267-1</f>
        <v>5.5686209787316088E-2</v>
      </c>
    </row>
    <row r="280" spans="1:8" x14ac:dyDescent="0.35">
      <c r="A280" s="6">
        <v>44927</v>
      </c>
      <c r="B280" s="32">
        <f>'Sem Ajuste Sazonal'!B280/'Sem Ajuste Sazonal'!B268-1</f>
        <v>4.6150009564350336E-2</v>
      </c>
      <c r="C280" s="33">
        <f>'Sem Ajuste Sazonal'!C280/'Sem Ajuste Sazonal'!C268-1</f>
        <v>3.8752767960727574E-2</v>
      </c>
      <c r="D280" s="32">
        <f>'Sem Ajuste Sazonal'!D280/'Sem Ajuste Sazonal'!D268-1</f>
        <v>0.10075222468812872</v>
      </c>
      <c r="E280" s="33">
        <f>'Sem Ajuste Sazonal'!E280/'Sem Ajuste Sazonal'!E268-1</f>
        <v>0.1311451952834819</v>
      </c>
      <c r="F280" s="32">
        <f>'Sem Ajuste Sazonal'!F280/'Sem Ajuste Sazonal'!F268-1</f>
        <v>1.2324012442634036E-2</v>
      </c>
      <c r="G280" s="33">
        <f>'Sem Ajuste Sazonal'!G280/'Sem Ajuste Sazonal'!G268-1</f>
        <v>2.2965525606915227E-2</v>
      </c>
      <c r="H280" s="34">
        <f>'Sem Ajuste Sazonal'!H280/'Sem Ajuste Sazonal'!H268-1</f>
        <v>6.1342548537012709E-2</v>
      </c>
    </row>
    <row r="281" spans="1:8" x14ac:dyDescent="0.35">
      <c r="A281" s="10">
        <v>44958</v>
      </c>
      <c r="B281" s="32">
        <f>'Sem Ajuste Sazonal'!B281/'Sem Ajuste Sazonal'!B269-1</f>
        <v>2.2785742117579222E-2</v>
      </c>
      <c r="C281" s="33">
        <f>'Sem Ajuste Sazonal'!C281/'Sem Ajuste Sazonal'!C269-1</f>
        <v>4.4008687704286453E-2</v>
      </c>
      <c r="D281" s="32">
        <f>'Sem Ajuste Sazonal'!D281/'Sem Ajuste Sazonal'!D269-1</f>
        <v>0.1023790819384196</v>
      </c>
      <c r="E281" s="33">
        <f>'Sem Ajuste Sazonal'!E281/'Sem Ajuste Sazonal'!E269-1</f>
        <v>9.3347964441284237E-2</v>
      </c>
      <c r="F281" s="32">
        <f>'Sem Ajuste Sazonal'!F281/'Sem Ajuste Sazonal'!F269-1</f>
        <v>-3.0148015735916855E-3</v>
      </c>
      <c r="G281" s="33">
        <f>'Sem Ajuste Sazonal'!G281/'Sem Ajuste Sazonal'!G269-1</f>
        <v>2.3302219514921951E-2</v>
      </c>
      <c r="H281" s="34">
        <f>'Sem Ajuste Sazonal'!H281/'Sem Ajuste Sazonal'!H269-1</f>
        <v>4.6738326872875602E-2</v>
      </c>
    </row>
    <row r="282" spans="1:8" x14ac:dyDescent="0.35">
      <c r="A282" s="10">
        <v>44986</v>
      </c>
      <c r="B282" s="32">
        <f>'Sem Ajuste Sazonal'!B282/'Sem Ajuste Sazonal'!B270-1</f>
        <v>1.2755468002878967E-2</v>
      </c>
      <c r="C282" s="33">
        <f>'Sem Ajuste Sazonal'!C282/'Sem Ajuste Sazonal'!C270-1</f>
        <v>6.2124925509647877E-2</v>
      </c>
      <c r="D282" s="32">
        <f>'Sem Ajuste Sazonal'!D282/'Sem Ajuste Sazonal'!D270-1</f>
        <v>0.11067371156737638</v>
      </c>
      <c r="E282" s="33">
        <f>'Sem Ajuste Sazonal'!E282/'Sem Ajuste Sazonal'!E270-1</f>
        <v>0.11618898276965295</v>
      </c>
      <c r="F282" s="32">
        <f>'Sem Ajuste Sazonal'!F282/'Sem Ajuste Sazonal'!F270-1</f>
        <v>-1.0629892627324056E-3</v>
      </c>
      <c r="G282" s="33">
        <f>'Sem Ajuste Sazonal'!G282/'Sem Ajuste Sazonal'!G270-1</f>
        <v>4.3579515563149762E-2</v>
      </c>
      <c r="H282" s="34">
        <f>'Sem Ajuste Sazonal'!H282/'Sem Ajuste Sazonal'!H270-1</f>
        <v>5.5353119743067447E-2</v>
      </c>
    </row>
    <row r="283" spans="1:8" x14ac:dyDescent="0.35">
      <c r="A283" s="10">
        <v>45017</v>
      </c>
      <c r="B283" s="32">
        <f>'Sem Ajuste Sazonal'!B283/'Sem Ajuste Sazonal'!B271-1</f>
        <v>1.9656253943064694E-2</v>
      </c>
      <c r="C283" s="33">
        <f>'Sem Ajuste Sazonal'!C283/'Sem Ajuste Sazonal'!C271-1</f>
        <v>8.6747968499904626E-2</v>
      </c>
      <c r="D283" s="32">
        <f>'Sem Ajuste Sazonal'!D283/'Sem Ajuste Sazonal'!D271-1</f>
        <v>9.1549417339442885E-2</v>
      </c>
      <c r="E283" s="33">
        <f>'Sem Ajuste Sazonal'!E283/'Sem Ajuste Sazonal'!E271-1</f>
        <v>9.5743013846873115E-2</v>
      </c>
      <c r="F283" s="32">
        <f>'Sem Ajuste Sazonal'!F283/'Sem Ajuste Sazonal'!F271-1</f>
        <v>3.3829317146394366E-3</v>
      </c>
      <c r="G283" s="33">
        <f>'Sem Ajuste Sazonal'!G283/'Sem Ajuste Sazonal'!G271-1</f>
        <v>6.0085999939710311E-2</v>
      </c>
      <c r="H283" s="34">
        <f>'Sem Ajuste Sazonal'!H283/'Sem Ajuste Sazonal'!H271-1</f>
        <v>5.9312927710008623E-2</v>
      </c>
    </row>
    <row r="284" spans="1:8" x14ac:dyDescent="0.35">
      <c r="A284" s="10">
        <v>45047</v>
      </c>
      <c r="B284" s="32">
        <f>'Sem Ajuste Sazonal'!B284/'Sem Ajuste Sazonal'!B272-1</f>
        <v>3.4173714535498556E-2</v>
      </c>
      <c r="C284" s="33">
        <f>'Sem Ajuste Sazonal'!C284/'Sem Ajuste Sazonal'!C272-1</f>
        <v>0.10132029253875108</v>
      </c>
      <c r="D284" s="32">
        <f>'Sem Ajuste Sazonal'!D284/'Sem Ajuste Sazonal'!D272-1</f>
        <v>7.0385816650131883E-2</v>
      </c>
      <c r="E284" s="33">
        <f>'Sem Ajuste Sazonal'!E284/'Sem Ajuste Sazonal'!E272-1</f>
        <v>-8.0229193255030307E-3</v>
      </c>
      <c r="F284" s="32">
        <f>'Sem Ajuste Sazonal'!F284/'Sem Ajuste Sazonal'!F272-1</f>
        <v>3.6755194964543936E-3</v>
      </c>
      <c r="G284" s="33">
        <f>'Sem Ajuste Sazonal'!G284/'Sem Ajuste Sazonal'!G272-1</f>
        <v>2.3306670048149902E-2</v>
      </c>
      <c r="H284" s="34">
        <f>'Sem Ajuste Sazonal'!H284/'Sem Ajuste Sazonal'!H272-1</f>
        <v>4.3701800467258467E-2</v>
      </c>
    </row>
    <row r="285" spans="1:8" x14ac:dyDescent="0.35">
      <c r="A285" s="10">
        <v>45078</v>
      </c>
      <c r="B285" s="32">
        <f>'Sem Ajuste Sazonal'!B285/'Sem Ajuste Sazonal'!B273-1</f>
        <v>4.7874389506490367E-3</v>
      </c>
      <c r="C285" s="33">
        <f>'Sem Ajuste Sazonal'!C285/'Sem Ajuste Sazonal'!C273-1</f>
        <v>8.7540037138212234E-2</v>
      </c>
      <c r="D285" s="32">
        <f>'Sem Ajuste Sazonal'!D285/'Sem Ajuste Sazonal'!D273-1</f>
        <v>5.9424381443768493E-2</v>
      </c>
      <c r="E285" s="33">
        <f>'Sem Ajuste Sazonal'!E285/'Sem Ajuste Sazonal'!E273-1</f>
        <v>-1.1412530154046974E-2</v>
      </c>
      <c r="F285" s="32">
        <f>'Sem Ajuste Sazonal'!F285/'Sem Ajuste Sazonal'!F273-1</f>
        <v>-9.4311868628071949E-6</v>
      </c>
      <c r="G285" s="33">
        <f>'Sem Ajuste Sazonal'!G285/'Sem Ajuste Sazonal'!G273-1</f>
        <v>-4.8071595113114984E-3</v>
      </c>
      <c r="H285" s="34">
        <f>'Sem Ajuste Sazonal'!H285/'Sem Ajuste Sazonal'!H273-1</f>
        <v>2.5854108785624552E-2</v>
      </c>
    </row>
    <row r="286" spans="1:8" x14ac:dyDescent="0.35">
      <c r="A286" s="10">
        <v>45108</v>
      </c>
      <c r="B286" s="32">
        <f>'Sem Ajuste Sazonal'!B286/'Sem Ajuste Sazonal'!B274-1</f>
        <v>-1.1170119498528086E-3</v>
      </c>
      <c r="C286" s="33">
        <f>'Sem Ajuste Sazonal'!C286/'Sem Ajuste Sazonal'!C274-1</f>
        <v>9.0816401888178522E-2</v>
      </c>
      <c r="D286" s="32">
        <f>'Sem Ajuste Sazonal'!D286/'Sem Ajuste Sazonal'!D274-1</f>
        <v>4.7220876351356855E-2</v>
      </c>
      <c r="E286" s="33">
        <f>'Sem Ajuste Sazonal'!E286/'Sem Ajuste Sazonal'!E274-1</f>
        <v>3.3912080643899944E-2</v>
      </c>
      <c r="F286" s="32">
        <f>'Sem Ajuste Sazonal'!F286/'Sem Ajuste Sazonal'!F274-1</f>
        <v>-5.6133490609310277E-3</v>
      </c>
      <c r="G286" s="33">
        <f>'Sem Ajuste Sazonal'!G286/'Sem Ajuste Sazonal'!G274-1</f>
        <v>1.0601714754843172E-4</v>
      </c>
      <c r="H286" s="34">
        <f>'Sem Ajuste Sazonal'!H286/'Sem Ajuste Sazonal'!H274-1</f>
        <v>3.4744248119139565E-2</v>
      </c>
    </row>
    <row r="287" spans="1:8" x14ac:dyDescent="0.35">
      <c r="A287" s="10">
        <v>45139</v>
      </c>
      <c r="B287" s="32">
        <f>'Sem Ajuste Sazonal'!B287/'Sem Ajuste Sazonal'!B275-1</f>
        <v>1.0050951056809865E-2</v>
      </c>
      <c r="C287" s="33">
        <f>'Sem Ajuste Sazonal'!C287/'Sem Ajuste Sazonal'!C275-1</f>
        <v>8.1236707176845169E-2</v>
      </c>
      <c r="D287" s="32">
        <f>'Sem Ajuste Sazonal'!D287/'Sem Ajuste Sazonal'!D275-1</f>
        <v>4.4794787015949522E-2</v>
      </c>
      <c r="E287" s="33">
        <f>'Sem Ajuste Sazonal'!E287/'Sem Ajuste Sazonal'!E275-1</f>
        <v>-3.4410664885123676E-2</v>
      </c>
      <c r="F287" s="32">
        <f>'Sem Ajuste Sazonal'!F287/'Sem Ajuste Sazonal'!F275-1</f>
        <v>-3.331222099515796E-2</v>
      </c>
      <c r="G287" s="33">
        <f>'Sem Ajuste Sazonal'!G287/'Sem Ajuste Sazonal'!G275-1</f>
        <v>-1.9435908852597494E-3</v>
      </c>
      <c r="H287" s="34">
        <f>'Sem Ajuste Sazonal'!H287/'Sem Ajuste Sazonal'!H275-1</f>
        <v>1.6890752475003934E-2</v>
      </c>
    </row>
    <row r="288" spans="1:8" x14ac:dyDescent="0.35">
      <c r="A288" s="10">
        <v>45170</v>
      </c>
      <c r="B288" s="32">
        <f>'Sem Ajuste Sazonal'!B288/'Sem Ajuste Sazonal'!B276-1</f>
        <v>1.5282471140716236E-3</v>
      </c>
      <c r="C288" s="33">
        <f>'Sem Ajuste Sazonal'!C288/'Sem Ajuste Sazonal'!C276-1</f>
        <v>0.10560512659068522</v>
      </c>
      <c r="D288" s="32">
        <f>'Sem Ajuste Sazonal'!D288/'Sem Ajuste Sazonal'!D276-1</f>
        <v>3.4898918344776542E-2</v>
      </c>
      <c r="E288" s="33">
        <f>'Sem Ajuste Sazonal'!E288/'Sem Ajuste Sazonal'!E276-1</f>
        <v>-5.1875707105011215E-2</v>
      </c>
      <c r="F288" s="32">
        <f>'Sem Ajuste Sazonal'!F288/'Sem Ajuste Sazonal'!F276-1</f>
        <v>2.8185137786307379E-3</v>
      </c>
      <c r="G288" s="33">
        <f>'Sem Ajuste Sazonal'!G288/'Sem Ajuste Sazonal'!G276-1</f>
        <v>-8.93981598127358E-3</v>
      </c>
      <c r="H288" s="34">
        <f>'Sem Ajuste Sazonal'!H288/'Sem Ajuste Sazonal'!H276-1</f>
        <v>1.845620252273017E-2</v>
      </c>
    </row>
    <row r="289" spans="1:8" x14ac:dyDescent="0.35">
      <c r="A289" s="10">
        <v>45200</v>
      </c>
      <c r="B289" s="32">
        <f>'Sem Ajuste Sazonal'!B289/'Sem Ajuste Sazonal'!B277-1</f>
        <v>3.1928522794930636E-2</v>
      </c>
      <c r="C289" s="33">
        <f>'Sem Ajuste Sazonal'!C289/'Sem Ajuste Sazonal'!C277-1</f>
        <v>9.7657486532676696E-2</v>
      </c>
      <c r="D289" s="32">
        <f>'Sem Ajuste Sazonal'!D289/'Sem Ajuste Sazonal'!D277-1</f>
        <v>2.9857945684143239E-2</v>
      </c>
      <c r="E289" s="33">
        <f>'Sem Ajuste Sazonal'!E289/'Sem Ajuste Sazonal'!E277-1</f>
        <v>4.0053902006162545E-2</v>
      </c>
      <c r="F289" s="32">
        <f>'Sem Ajuste Sazonal'!F289/'Sem Ajuste Sazonal'!F277-1</f>
        <v>1.787464245033954E-3</v>
      </c>
      <c r="G289" s="33">
        <f>'Sem Ajuste Sazonal'!G289/'Sem Ajuste Sazonal'!G277-1</f>
        <v>-2.3617525083898805E-2</v>
      </c>
      <c r="H289" s="34">
        <f>'Sem Ajuste Sazonal'!H289/'Sem Ajuste Sazonal'!H277-1</f>
        <v>4.7260228681709204E-2</v>
      </c>
    </row>
    <row r="290" spans="1:8" x14ac:dyDescent="0.35">
      <c r="A290" s="10">
        <v>45231</v>
      </c>
      <c r="B290" s="32">
        <f>'Sem Ajuste Sazonal'!B290/'Sem Ajuste Sazonal'!B278-1</f>
        <v>3.7996380370097782E-2</v>
      </c>
      <c r="C290" s="33">
        <f>'Sem Ajuste Sazonal'!C290/'Sem Ajuste Sazonal'!C278-1</f>
        <v>5.7583356829778554E-2</v>
      </c>
      <c r="D290" s="32">
        <f>'Sem Ajuste Sazonal'!D290/'Sem Ajuste Sazonal'!D278-1</f>
        <v>5.4528631543799166E-2</v>
      </c>
      <c r="E290" s="33">
        <f>'Sem Ajuste Sazonal'!E290/'Sem Ajuste Sazonal'!E278-1</f>
        <v>1.315289043831025E-2</v>
      </c>
      <c r="F290" s="32">
        <f>'Sem Ajuste Sazonal'!F290/'Sem Ajuste Sazonal'!F278-1</f>
        <v>5.2427639018785888E-2</v>
      </c>
      <c r="G290" s="33">
        <f>'Sem Ajuste Sazonal'!G290/'Sem Ajuste Sazonal'!G278-1</f>
        <v>-1.8660410183188092E-2</v>
      </c>
      <c r="H290" s="34">
        <f>'Sem Ajuste Sazonal'!H290/'Sem Ajuste Sazonal'!H278-1</f>
        <v>3.6564970392815921E-2</v>
      </c>
    </row>
    <row r="291" spans="1:8" ht="15" thickBot="1" x14ac:dyDescent="0.4">
      <c r="A291" s="14">
        <v>45261</v>
      </c>
      <c r="B291" s="35">
        <f>'Sem Ajuste Sazonal'!B291/'Sem Ajuste Sazonal'!B279-1</f>
        <v>2.5422731333158533E-2</v>
      </c>
      <c r="C291" s="36">
        <f>'Sem Ajuste Sazonal'!C291/'Sem Ajuste Sazonal'!C279-1</f>
        <v>2.383489460227306E-2</v>
      </c>
      <c r="D291" s="35">
        <f>'Sem Ajuste Sazonal'!D291/'Sem Ajuste Sazonal'!D279-1</f>
        <v>6.3848616557331317E-2</v>
      </c>
      <c r="E291" s="36">
        <f>'Sem Ajuste Sazonal'!E291/'Sem Ajuste Sazonal'!E279-1</f>
        <v>-1.5976857385154863E-2</v>
      </c>
      <c r="F291" s="35">
        <f>'Sem Ajuste Sazonal'!F291/'Sem Ajuste Sazonal'!F279-1</f>
        <v>4.9738243983906916E-2</v>
      </c>
      <c r="G291" s="36">
        <f>'Sem Ajuste Sazonal'!G291/'Sem Ajuste Sazonal'!G279-1</f>
        <v>-5.1152928379253337E-3</v>
      </c>
      <c r="H291" s="37">
        <f>'Sem Ajuste Sazonal'!H291/'Sem Ajuste Sazonal'!H279-1</f>
        <v>1.9321865629343238E-2</v>
      </c>
    </row>
    <row r="292" spans="1:8" x14ac:dyDescent="0.35">
      <c r="A292" s="6">
        <v>45292</v>
      </c>
      <c r="B292" s="32">
        <f>'Sem Ajuste Sazonal'!B292/'Sem Ajuste Sazonal'!B280-1</f>
        <v>3.7396067465603089E-2</v>
      </c>
      <c r="C292" s="33">
        <f>'Sem Ajuste Sazonal'!C292/'Sem Ajuste Sazonal'!C280-1</f>
        <v>4.8226316316719142E-2</v>
      </c>
      <c r="D292" s="32">
        <f>'Sem Ajuste Sazonal'!D292/'Sem Ajuste Sazonal'!D280-1</f>
        <v>6.2428586477193404E-2</v>
      </c>
      <c r="E292" s="33">
        <f>'Sem Ajuste Sazonal'!E292/'Sem Ajuste Sazonal'!E280-1</f>
        <v>7.3987718457746432E-3</v>
      </c>
      <c r="F292" s="32">
        <f>'Sem Ajuste Sazonal'!F292/'Sem Ajuste Sazonal'!F280-1</f>
        <v>5.8836467504566725E-2</v>
      </c>
      <c r="G292" s="33">
        <f>'Sem Ajuste Sazonal'!G292/'Sem Ajuste Sazonal'!G280-1</f>
        <v>2.467562340147933E-2</v>
      </c>
      <c r="H292" s="34">
        <f>'Sem Ajuste Sazonal'!H292/'Sem Ajuste Sazonal'!H280-1</f>
        <v>3.5320753853115949E-2</v>
      </c>
    </row>
    <row r="293" spans="1:8" x14ac:dyDescent="0.35">
      <c r="A293" s="10">
        <v>45323</v>
      </c>
      <c r="B293" s="32">
        <f>'Sem Ajuste Sazonal'!B293/'Sem Ajuste Sazonal'!B281-1</f>
        <v>1.3445232053701517E-2</v>
      </c>
      <c r="C293" s="33">
        <f>'Sem Ajuste Sazonal'!C293/'Sem Ajuste Sazonal'!C281-1</f>
        <v>4.5939957171312384E-2</v>
      </c>
      <c r="D293" s="32">
        <f>'Sem Ajuste Sazonal'!D293/'Sem Ajuste Sazonal'!D281-1</f>
        <v>7.3224592572078917E-2</v>
      </c>
      <c r="E293" s="33">
        <f>'Sem Ajuste Sazonal'!E293/'Sem Ajuste Sazonal'!E281-1</f>
        <v>4.6930867634431994E-2</v>
      </c>
      <c r="F293" s="32">
        <f>'Sem Ajuste Sazonal'!F293/'Sem Ajuste Sazonal'!F281-1</f>
        <v>5.7521897778610498E-2</v>
      </c>
      <c r="G293" s="33">
        <f>'Sem Ajuste Sazonal'!G293/'Sem Ajuste Sazonal'!G281-1</f>
        <v>-2.6706782250263461E-2</v>
      </c>
      <c r="H293" s="34">
        <f>'Sem Ajuste Sazonal'!H293/'Sem Ajuste Sazonal'!H281-1</f>
        <v>3.3396983684681247E-2</v>
      </c>
    </row>
    <row r="294" spans="1:8" x14ac:dyDescent="0.35">
      <c r="A294" s="10">
        <v>45352</v>
      </c>
      <c r="B294" s="32">
        <f>'Sem Ajuste Sazonal'!B294/'Sem Ajuste Sazonal'!B282-1</f>
        <v>4.249023256924267E-2</v>
      </c>
      <c r="C294" s="33">
        <f>'Sem Ajuste Sazonal'!C294/'Sem Ajuste Sazonal'!C282-1</f>
        <v>4.7045121317858651E-2</v>
      </c>
      <c r="D294" s="32">
        <f>'Sem Ajuste Sazonal'!D294/'Sem Ajuste Sazonal'!D282-1</f>
        <v>7.477951492631596E-2</v>
      </c>
      <c r="E294" s="33">
        <f>'Sem Ajuste Sazonal'!E294/'Sem Ajuste Sazonal'!E282-1</f>
        <v>3.2500517213692071E-2</v>
      </c>
      <c r="F294" s="32">
        <f>'Sem Ajuste Sazonal'!F294/'Sem Ajuste Sazonal'!F282-1</f>
        <v>5.9983594283206765E-2</v>
      </c>
      <c r="G294" s="33">
        <f>'Sem Ajuste Sazonal'!G294/'Sem Ajuste Sazonal'!G282-1</f>
        <v>-2.2431971040501097E-2</v>
      </c>
      <c r="H294" s="34">
        <f>'Sem Ajuste Sazonal'!H294/'Sem Ajuste Sazonal'!H282-1</f>
        <v>3.9908787096790466E-2</v>
      </c>
    </row>
    <row r="295" spans="1:8" x14ac:dyDescent="0.35">
      <c r="A295" s="10">
        <v>45383</v>
      </c>
      <c r="B295" s="32">
        <f>'Sem Ajuste Sazonal'!B295/'Sem Ajuste Sazonal'!B283-1</f>
        <v>1.2891183589129884E-2</v>
      </c>
      <c r="C295" s="33">
        <f>'Sem Ajuste Sazonal'!C295/'Sem Ajuste Sazonal'!C283-1</f>
        <v>5.6508212236687116E-2</v>
      </c>
      <c r="D295" s="32">
        <f>'Sem Ajuste Sazonal'!D295/'Sem Ajuste Sazonal'!D283-1</f>
        <v>7.7739125538121456E-2</v>
      </c>
      <c r="E295" s="33">
        <f>'Sem Ajuste Sazonal'!E295/'Sem Ajuste Sazonal'!E283-1</f>
        <v>8.3251904229675322E-2</v>
      </c>
      <c r="F295" s="32">
        <f>'Sem Ajuste Sazonal'!F295/'Sem Ajuste Sazonal'!F283-1</f>
        <v>6.1734018070641383E-2</v>
      </c>
      <c r="G295" s="33">
        <f>'Sem Ajuste Sazonal'!G295/'Sem Ajuste Sazonal'!G283-1</f>
        <v>7.5766207920684447E-3</v>
      </c>
      <c r="H295" s="34">
        <f>'Sem Ajuste Sazonal'!H295/'Sem Ajuste Sazonal'!H283-1</f>
        <v>4.5894654206584562E-2</v>
      </c>
    </row>
    <row r="296" spans="1:8" x14ac:dyDescent="0.35">
      <c r="A296" s="10">
        <v>45413</v>
      </c>
      <c r="B296" s="32">
        <f>'Sem Ajuste Sazonal'!B296/'Sem Ajuste Sazonal'!B284-1</f>
        <v>2.3050409701134367E-2</v>
      </c>
      <c r="C296" s="33">
        <f>'Sem Ajuste Sazonal'!C296/'Sem Ajuste Sazonal'!C284-1</f>
        <v>2.269113295974412E-2</v>
      </c>
      <c r="D296" s="32">
        <f>'Sem Ajuste Sazonal'!D296/'Sem Ajuste Sazonal'!D284-1</f>
        <v>7.9431357049911444E-2</v>
      </c>
      <c r="E296" s="33">
        <f>'Sem Ajuste Sazonal'!E296/'Sem Ajuste Sazonal'!E284-1</f>
        <v>4.9082144110472292E-2</v>
      </c>
      <c r="F296" s="32">
        <f>'Sem Ajuste Sazonal'!F296/'Sem Ajuste Sazonal'!F284-1</f>
        <v>5.5558021902643251E-2</v>
      </c>
      <c r="G296" s="33">
        <f>'Sem Ajuste Sazonal'!G296/'Sem Ajuste Sazonal'!G284-1</f>
        <v>-1.6556432570454027E-2</v>
      </c>
      <c r="H296" s="34">
        <f>'Sem Ajuste Sazonal'!H296/'Sem Ajuste Sazonal'!H284-1</f>
        <v>3.0610991884757466E-2</v>
      </c>
    </row>
    <row r="297" spans="1:8" x14ac:dyDescent="0.35">
      <c r="A297" s="10">
        <v>45444</v>
      </c>
      <c r="B297" s="32"/>
      <c r="C297" s="33"/>
      <c r="D297" s="32"/>
      <c r="E297" s="33"/>
      <c r="F297" s="32"/>
      <c r="G297" s="33"/>
      <c r="H297" s="34"/>
    </row>
    <row r="298" spans="1:8" x14ac:dyDescent="0.35">
      <c r="A298" s="10">
        <v>45474</v>
      </c>
      <c r="B298" s="32"/>
      <c r="C298" s="33"/>
      <c r="D298" s="32"/>
      <c r="E298" s="33"/>
      <c r="F298" s="32"/>
      <c r="G298" s="33"/>
      <c r="H298" s="34"/>
    </row>
    <row r="299" spans="1:8" x14ac:dyDescent="0.35">
      <c r="A299" s="10">
        <v>45505</v>
      </c>
      <c r="B299" s="32"/>
      <c r="C299" s="33"/>
      <c r="D299" s="32"/>
      <c r="E299" s="33"/>
      <c r="F299" s="32"/>
      <c r="G299" s="33"/>
      <c r="H299" s="34"/>
    </row>
    <row r="300" spans="1:8" x14ac:dyDescent="0.35">
      <c r="A300" s="10">
        <v>45536</v>
      </c>
      <c r="B300" s="32"/>
      <c r="C300" s="33"/>
      <c r="D300" s="32"/>
      <c r="E300" s="33"/>
      <c r="F300" s="32"/>
      <c r="G300" s="33"/>
      <c r="H300" s="34"/>
    </row>
    <row r="301" spans="1:8" x14ac:dyDescent="0.35">
      <c r="A301" s="10">
        <v>45566</v>
      </c>
      <c r="B301" s="32"/>
      <c r="C301" s="33"/>
      <c r="D301" s="32"/>
      <c r="E301" s="33"/>
      <c r="F301" s="32"/>
      <c r="G301" s="33"/>
      <c r="H301" s="34"/>
    </row>
    <row r="302" spans="1:8" x14ac:dyDescent="0.35">
      <c r="A302" s="10">
        <v>45597</v>
      </c>
      <c r="B302" s="32"/>
      <c r="C302" s="33"/>
      <c r="D302" s="32"/>
      <c r="E302" s="33"/>
      <c r="F302" s="32"/>
      <c r="G302" s="33"/>
      <c r="H302" s="34"/>
    </row>
    <row r="303" spans="1:8" ht="15" thickBot="1" x14ac:dyDescent="0.4">
      <c r="A303" s="14">
        <v>45627</v>
      </c>
      <c r="B303" s="35"/>
      <c r="C303" s="36"/>
      <c r="D303" s="35"/>
      <c r="E303" s="36"/>
      <c r="F303" s="35"/>
      <c r="G303" s="36"/>
      <c r="H303" s="37"/>
    </row>
  </sheetData>
  <mergeCells count="1"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3"/>
  <sheetViews>
    <sheetView workbookViewId="0">
      <pane xSplit="1" ySplit="3" topLeftCell="B288" activePane="bottomRight" state="frozen"/>
      <selection pane="topRight" activeCell="B1" sqref="B1"/>
      <selection pane="bottomLeft" activeCell="A4" sqref="A4"/>
      <selection pane="bottomRight" activeCell="B298" sqref="B298"/>
    </sheetView>
  </sheetViews>
  <sheetFormatPr defaultColWidth="9.1796875" defaultRowHeight="14.5" x14ac:dyDescent="0.35"/>
  <cols>
    <col min="1" max="1" width="18.81640625" style="1" customWidth="1"/>
    <col min="2" max="2" width="15.6328125" style="1" customWidth="1"/>
    <col min="3" max="3" width="18.453125" style="1" customWidth="1"/>
    <col min="4" max="4" width="15.54296875" style="1" customWidth="1"/>
    <col min="5" max="8" width="13.81640625" style="1" customWidth="1"/>
    <col min="9" max="16384" width="9.1796875" style="1"/>
  </cols>
  <sheetData>
    <row r="1" spans="1:9" ht="50" customHeight="1" x14ac:dyDescent="0.35"/>
    <row r="2" spans="1:9" ht="16" customHeight="1" thickBot="1" x14ac:dyDescent="0.4">
      <c r="A2" s="43" t="s">
        <v>7</v>
      </c>
      <c r="B2" s="43"/>
      <c r="C2" s="43"/>
      <c r="D2" s="43"/>
      <c r="E2" s="43"/>
      <c r="F2" s="43"/>
      <c r="G2" s="43"/>
      <c r="H2" s="43"/>
    </row>
    <row r="3" spans="1:9" ht="56.5" customHeight="1" thickBot="1" x14ac:dyDescent="0.4">
      <c r="A3" s="2" t="s">
        <v>5</v>
      </c>
      <c r="B3" s="3" t="s">
        <v>10</v>
      </c>
      <c r="C3" s="2" t="s">
        <v>11</v>
      </c>
      <c r="D3" s="4" t="s">
        <v>0</v>
      </c>
      <c r="E3" s="2" t="s">
        <v>1</v>
      </c>
      <c r="F3" s="4" t="s">
        <v>2</v>
      </c>
      <c r="G3" s="2" t="s">
        <v>3</v>
      </c>
      <c r="H3" s="5" t="s">
        <v>4</v>
      </c>
    </row>
    <row r="4" spans="1:9" x14ac:dyDescent="0.35">
      <c r="A4" s="6">
        <v>36526</v>
      </c>
      <c r="B4" s="7" t="s">
        <v>6</v>
      </c>
      <c r="C4" s="8" t="s">
        <v>6</v>
      </c>
      <c r="D4" s="7" t="s">
        <v>6</v>
      </c>
      <c r="E4" s="8" t="s">
        <v>6</v>
      </c>
      <c r="F4" s="7" t="s">
        <v>6</v>
      </c>
      <c r="G4" s="8" t="s">
        <v>6</v>
      </c>
      <c r="H4" s="9" t="s">
        <v>6</v>
      </c>
      <c r="I4" s="18"/>
    </row>
    <row r="5" spans="1:9" x14ac:dyDescent="0.35">
      <c r="A5" s="10">
        <v>36557</v>
      </c>
      <c r="B5" s="32" t="s">
        <v>6</v>
      </c>
      <c r="C5" s="33" t="s">
        <v>6</v>
      </c>
      <c r="D5" s="32" t="s">
        <v>6</v>
      </c>
      <c r="E5" s="33" t="s">
        <v>6</v>
      </c>
      <c r="F5" s="32" t="s">
        <v>6</v>
      </c>
      <c r="G5" s="33" t="s">
        <v>6</v>
      </c>
      <c r="H5" s="34" t="s">
        <v>6</v>
      </c>
      <c r="I5" s="18"/>
    </row>
    <row r="6" spans="1:9" x14ac:dyDescent="0.35">
      <c r="A6" s="10">
        <v>36586</v>
      </c>
      <c r="B6" s="32" t="s">
        <v>6</v>
      </c>
      <c r="C6" s="33" t="s">
        <v>6</v>
      </c>
      <c r="D6" s="32" t="s">
        <v>6</v>
      </c>
      <c r="E6" s="33" t="s">
        <v>6</v>
      </c>
      <c r="F6" s="32" t="s">
        <v>6</v>
      </c>
      <c r="G6" s="33" t="s">
        <v>6</v>
      </c>
      <c r="H6" s="34" t="s">
        <v>6</v>
      </c>
      <c r="I6" s="18"/>
    </row>
    <row r="7" spans="1:9" x14ac:dyDescent="0.35">
      <c r="A7" s="10">
        <v>36617</v>
      </c>
      <c r="B7" s="32" t="s">
        <v>6</v>
      </c>
      <c r="C7" s="33" t="s">
        <v>6</v>
      </c>
      <c r="D7" s="32" t="s">
        <v>6</v>
      </c>
      <c r="E7" s="33" t="s">
        <v>6</v>
      </c>
      <c r="F7" s="32" t="s">
        <v>6</v>
      </c>
      <c r="G7" s="33" t="s">
        <v>6</v>
      </c>
      <c r="H7" s="34" t="s">
        <v>6</v>
      </c>
      <c r="I7" s="18"/>
    </row>
    <row r="8" spans="1:9" x14ac:dyDescent="0.35">
      <c r="A8" s="10">
        <v>36647</v>
      </c>
      <c r="B8" s="32" t="s">
        <v>6</v>
      </c>
      <c r="C8" s="33" t="s">
        <v>6</v>
      </c>
      <c r="D8" s="32" t="s">
        <v>6</v>
      </c>
      <c r="E8" s="33" t="s">
        <v>6</v>
      </c>
      <c r="F8" s="32" t="s">
        <v>6</v>
      </c>
      <c r="G8" s="33" t="s">
        <v>6</v>
      </c>
      <c r="H8" s="34" t="s">
        <v>6</v>
      </c>
      <c r="I8" s="18"/>
    </row>
    <row r="9" spans="1:9" x14ac:dyDescent="0.35">
      <c r="A9" s="10">
        <v>36678</v>
      </c>
      <c r="B9" s="32" t="s">
        <v>6</v>
      </c>
      <c r="C9" s="33" t="s">
        <v>6</v>
      </c>
      <c r="D9" s="32" t="s">
        <v>6</v>
      </c>
      <c r="E9" s="33" t="s">
        <v>6</v>
      </c>
      <c r="F9" s="32" t="s">
        <v>6</v>
      </c>
      <c r="G9" s="33" t="s">
        <v>6</v>
      </c>
      <c r="H9" s="34" t="s">
        <v>6</v>
      </c>
      <c r="I9" s="18"/>
    </row>
    <row r="10" spans="1:9" x14ac:dyDescent="0.35">
      <c r="A10" s="10">
        <v>36708</v>
      </c>
      <c r="B10" s="32" t="s">
        <v>6</v>
      </c>
      <c r="C10" s="33" t="s">
        <v>6</v>
      </c>
      <c r="D10" s="32" t="s">
        <v>6</v>
      </c>
      <c r="E10" s="33" t="s">
        <v>6</v>
      </c>
      <c r="F10" s="32" t="s">
        <v>6</v>
      </c>
      <c r="G10" s="33" t="s">
        <v>6</v>
      </c>
      <c r="H10" s="34" t="s">
        <v>6</v>
      </c>
      <c r="I10" s="18"/>
    </row>
    <row r="11" spans="1:9" x14ac:dyDescent="0.35">
      <c r="A11" s="10">
        <v>36739</v>
      </c>
      <c r="B11" s="32" t="s">
        <v>6</v>
      </c>
      <c r="C11" s="33" t="s">
        <v>6</v>
      </c>
      <c r="D11" s="32" t="s">
        <v>6</v>
      </c>
      <c r="E11" s="33" t="s">
        <v>6</v>
      </c>
      <c r="F11" s="32" t="s">
        <v>6</v>
      </c>
      <c r="G11" s="33" t="s">
        <v>6</v>
      </c>
      <c r="H11" s="34" t="s">
        <v>6</v>
      </c>
      <c r="I11" s="18"/>
    </row>
    <row r="12" spans="1:9" x14ac:dyDescent="0.35">
      <c r="A12" s="10">
        <v>36770</v>
      </c>
      <c r="B12" s="32" t="s">
        <v>6</v>
      </c>
      <c r="C12" s="33" t="s">
        <v>6</v>
      </c>
      <c r="D12" s="32" t="s">
        <v>6</v>
      </c>
      <c r="E12" s="33" t="s">
        <v>6</v>
      </c>
      <c r="F12" s="32" t="s">
        <v>6</v>
      </c>
      <c r="G12" s="33" t="s">
        <v>6</v>
      </c>
      <c r="H12" s="34" t="s">
        <v>6</v>
      </c>
      <c r="I12" s="18"/>
    </row>
    <row r="13" spans="1:9" x14ac:dyDescent="0.35">
      <c r="A13" s="10">
        <v>36800</v>
      </c>
      <c r="B13" s="32" t="s">
        <v>6</v>
      </c>
      <c r="C13" s="33" t="s">
        <v>6</v>
      </c>
      <c r="D13" s="32" t="s">
        <v>6</v>
      </c>
      <c r="E13" s="33" t="s">
        <v>6</v>
      </c>
      <c r="F13" s="32" t="s">
        <v>6</v>
      </c>
      <c r="G13" s="33" t="s">
        <v>6</v>
      </c>
      <c r="H13" s="34" t="s">
        <v>6</v>
      </c>
      <c r="I13" s="18"/>
    </row>
    <row r="14" spans="1:9" x14ac:dyDescent="0.35">
      <c r="A14" s="10">
        <v>36831</v>
      </c>
      <c r="B14" s="32" t="s">
        <v>6</v>
      </c>
      <c r="C14" s="33" t="s">
        <v>6</v>
      </c>
      <c r="D14" s="32" t="s">
        <v>6</v>
      </c>
      <c r="E14" s="33" t="s">
        <v>6</v>
      </c>
      <c r="F14" s="32" t="s">
        <v>6</v>
      </c>
      <c r="G14" s="33" t="s">
        <v>6</v>
      </c>
      <c r="H14" s="34" t="s">
        <v>6</v>
      </c>
      <c r="I14" s="18"/>
    </row>
    <row r="15" spans="1:9" ht="15" thickBot="1" x14ac:dyDescent="0.4">
      <c r="A15" s="14">
        <v>36861</v>
      </c>
      <c r="B15" s="35" t="s">
        <v>6</v>
      </c>
      <c r="C15" s="36" t="s">
        <v>6</v>
      </c>
      <c r="D15" s="35" t="s">
        <v>6</v>
      </c>
      <c r="E15" s="36" t="s">
        <v>6</v>
      </c>
      <c r="F15" s="35" t="s">
        <v>6</v>
      </c>
      <c r="G15" s="36" t="s">
        <v>6</v>
      </c>
      <c r="H15" s="37" t="s">
        <v>6</v>
      </c>
      <c r="I15" s="18"/>
    </row>
    <row r="16" spans="1:9" x14ac:dyDescent="0.35">
      <c r="A16" s="6">
        <v>36892</v>
      </c>
      <c r="B16" s="38">
        <f>SUM('Sem Ajuste Sazonal'!B$16:B16)/SUM('Sem Ajuste Sazonal'!B$4:B4)-1</f>
        <v>0.10468681158216464</v>
      </c>
      <c r="C16" s="39">
        <f>SUM('Sem Ajuste Sazonal'!C$16:C16)/SUM('Sem Ajuste Sazonal'!C$4:C4)-1</f>
        <v>0.49425531110820375</v>
      </c>
      <c r="D16" s="38">
        <f>SUM('Sem Ajuste Sazonal'!D$16:D16)/SUM('Sem Ajuste Sazonal'!D$4:D4)-1</f>
        <v>2.0042735500891418E-3</v>
      </c>
      <c r="E16" s="39">
        <f>SUM('Sem Ajuste Sazonal'!E$16:E16)/SUM('Sem Ajuste Sazonal'!E$4:E4)-1</f>
        <v>0.26154567811614005</v>
      </c>
      <c r="F16" s="38">
        <f>SUM('Sem Ajuste Sazonal'!F$16:F16)/SUM('Sem Ajuste Sazonal'!F$4:F4)-1</f>
        <v>9.2904557924553988E-2</v>
      </c>
      <c r="G16" s="39">
        <f>SUM('Sem Ajuste Sazonal'!G$16:G16)/SUM('Sem Ajuste Sazonal'!G$4:G4)-1</f>
        <v>2.8707522018927012E-2</v>
      </c>
      <c r="H16" s="40">
        <f>SUM('Sem Ajuste Sazonal'!H$16:H16)/SUM('Sem Ajuste Sazonal'!H$4:H4)-1</f>
        <v>0.20172953930278603</v>
      </c>
      <c r="I16" s="18"/>
    </row>
    <row r="17" spans="1:9" x14ac:dyDescent="0.35">
      <c r="A17" s="10">
        <v>36923</v>
      </c>
      <c r="B17" s="32">
        <f>SUM('Sem Ajuste Sazonal'!B$16:B17)/SUM('Sem Ajuste Sazonal'!B$4:B5)-1</f>
        <v>9.4228581841075076E-2</v>
      </c>
      <c r="C17" s="33">
        <f>SUM('Sem Ajuste Sazonal'!C$16:C17)/SUM('Sem Ajuste Sazonal'!C$4:C5)-1</f>
        <v>0.37250270593911883</v>
      </c>
      <c r="D17" s="32">
        <f>SUM('Sem Ajuste Sazonal'!D$16:D17)/SUM('Sem Ajuste Sazonal'!D$4:D5)-1</f>
        <v>-1.2355954715366213E-2</v>
      </c>
      <c r="E17" s="33">
        <f>SUM('Sem Ajuste Sazonal'!E$16:E17)/SUM('Sem Ajuste Sazonal'!E$4:E5)-1</f>
        <v>8.711647462887373E-2</v>
      </c>
      <c r="F17" s="32">
        <f>SUM('Sem Ajuste Sazonal'!F$16:F17)/SUM('Sem Ajuste Sazonal'!F$4:F5)-1</f>
        <v>4.7180498351909739E-2</v>
      </c>
      <c r="G17" s="33">
        <f>SUM('Sem Ajuste Sazonal'!G$16:G17)/SUM('Sem Ajuste Sazonal'!G$4:G5)-1</f>
        <v>6.0364701327559889E-3</v>
      </c>
      <c r="H17" s="34">
        <f>SUM('Sem Ajuste Sazonal'!H$16:H17)/SUM('Sem Ajuste Sazonal'!H$4:H5)-1</f>
        <v>0.11248375017234014</v>
      </c>
      <c r="I17" s="18"/>
    </row>
    <row r="18" spans="1:9" x14ac:dyDescent="0.35">
      <c r="A18" s="10">
        <v>36951</v>
      </c>
      <c r="B18" s="32">
        <f>SUM('Sem Ajuste Sazonal'!B$16:B18)/SUM('Sem Ajuste Sazonal'!B$4:B6)-1</f>
        <v>9.5981288144500132E-2</v>
      </c>
      <c r="C18" s="33">
        <f>SUM('Sem Ajuste Sazonal'!C$16:C18)/SUM('Sem Ajuste Sazonal'!C$4:C6)-1</f>
        <v>0.36300933145630587</v>
      </c>
      <c r="D18" s="32">
        <f>SUM('Sem Ajuste Sazonal'!D$16:D18)/SUM('Sem Ajuste Sazonal'!D$4:D6)-1</f>
        <v>-3.150555039611147E-3</v>
      </c>
      <c r="E18" s="33">
        <f>SUM('Sem Ajuste Sazonal'!E$16:E18)/SUM('Sem Ajuste Sazonal'!E$4:E6)-1</f>
        <v>0.12543300276307123</v>
      </c>
      <c r="F18" s="32">
        <f>SUM('Sem Ajuste Sazonal'!F$16:F18)/SUM('Sem Ajuste Sazonal'!F$4:F6)-1</f>
        <v>4.0410331523984988E-2</v>
      </c>
      <c r="G18" s="33">
        <f>SUM('Sem Ajuste Sazonal'!G$16:G18)/SUM('Sem Ajuste Sazonal'!G$4:G6)-1</f>
        <v>2.1744121951200235E-2</v>
      </c>
      <c r="H18" s="34">
        <f>SUM('Sem Ajuste Sazonal'!H$16:H18)/SUM('Sem Ajuste Sazonal'!H$4:H6)-1</f>
        <v>0.12804401984161085</v>
      </c>
      <c r="I18" s="18"/>
    </row>
    <row r="19" spans="1:9" x14ac:dyDescent="0.35">
      <c r="A19" s="10">
        <v>36982</v>
      </c>
      <c r="B19" s="32">
        <f>SUM('Sem Ajuste Sazonal'!B$16:B19)/SUM('Sem Ajuste Sazonal'!B$4:B7)-1</f>
        <v>9.5328728717943623E-2</v>
      </c>
      <c r="C19" s="33">
        <f>SUM('Sem Ajuste Sazonal'!C$16:C19)/SUM('Sem Ajuste Sazonal'!C$4:C7)-1</f>
        <v>0.3071014128604701</v>
      </c>
      <c r="D19" s="32">
        <f>SUM('Sem Ajuste Sazonal'!D$16:D19)/SUM('Sem Ajuste Sazonal'!D$4:D7)-1</f>
        <v>-6.1771783724632323E-3</v>
      </c>
      <c r="E19" s="33">
        <f>SUM('Sem Ajuste Sazonal'!E$16:E19)/SUM('Sem Ajuste Sazonal'!E$4:E7)-1</f>
        <v>0.11115341319618799</v>
      </c>
      <c r="F19" s="32">
        <f>SUM('Sem Ajuste Sazonal'!F$16:F19)/SUM('Sem Ajuste Sazonal'!F$4:F7)-1</f>
        <v>1.2754846474555492E-2</v>
      </c>
      <c r="G19" s="33">
        <f>SUM('Sem Ajuste Sazonal'!G$16:G19)/SUM('Sem Ajuste Sazonal'!G$4:G7)-1</f>
        <v>1.9137234693837435E-2</v>
      </c>
      <c r="H19" s="34">
        <f>SUM('Sem Ajuste Sazonal'!H$16:H19)/SUM('Sem Ajuste Sazonal'!H$4:H7)-1</f>
        <v>0.11316064024129391</v>
      </c>
      <c r="I19" s="18"/>
    </row>
    <row r="20" spans="1:9" x14ac:dyDescent="0.35">
      <c r="A20" s="10">
        <v>37012</v>
      </c>
      <c r="B20" s="32">
        <f>SUM('Sem Ajuste Sazonal'!B$16:B20)/SUM('Sem Ajuste Sazonal'!B$4:B8)-1</f>
        <v>9.999785973123454E-2</v>
      </c>
      <c r="C20" s="33">
        <f>SUM('Sem Ajuste Sazonal'!C$16:C20)/SUM('Sem Ajuste Sazonal'!C$4:C8)-1</f>
        <v>0.23801062537284223</v>
      </c>
      <c r="D20" s="32">
        <f>SUM('Sem Ajuste Sazonal'!D$16:D20)/SUM('Sem Ajuste Sazonal'!D$4:D8)-1</f>
        <v>-1.0405995711076921E-2</v>
      </c>
      <c r="E20" s="33">
        <f>SUM('Sem Ajuste Sazonal'!E$16:E20)/SUM('Sem Ajuste Sazonal'!E$4:E8)-1</f>
        <v>7.8664810900958893E-2</v>
      </c>
      <c r="F20" s="32">
        <f>SUM('Sem Ajuste Sazonal'!F$16:F20)/SUM('Sem Ajuste Sazonal'!F$4:F8)-1</f>
        <v>-6.5948170975417275E-3</v>
      </c>
      <c r="G20" s="33">
        <f>SUM('Sem Ajuste Sazonal'!G$16:G20)/SUM('Sem Ajuste Sazonal'!G$4:G8)-1</f>
        <v>2.0094942101996693E-2</v>
      </c>
      <c r="H20" s="34">
        <f>SUM('Sem Ajuste Sazonal'!H$16:H20)/SUM('Sem Ajuste Sazonal'!H$4:H8)-1</f>
        <v>9.2547623277974278E-2</v>
      </c>
      <c r="I20" s="18"/>
    </row>
    <row r="21" spans="1:9" x14ac:dyDescent="0.35">
      <c r="A21" s="10">
        <v>37043</v>
      </c>
      <c r="B21" s="32">
        <f>SUM('Sem Ajuste Sazonal'!B$16:B21)/SUM('Sem Ajuste Sazonal'!B$4:B9)-1</f>
        <v>8.8400033816966817E-2</v>
      </c>
      <c r="C21" s="33">
        <f>SUM('Sem Ajuste Sazonal'!C$16:C21)/SUM('Sem Ajuste Sazonal'!C$4:C9)-1</f>
        <v>0.1822051435882297</v>
      </c>
      <c r="D21" s="32">
        <f>SUM('Sem Ajuste Sazonal'!D$16:D21)/SUM('Sem Ajuste Sazonal'!D$4:D9)-1</f>
        <v>-1.2451196684326038E-2</v>
      </c>
      <c r="E21" s="33">
        <f>SUM('Sem Ajuste Sazonal'!E$16:E21)/SUM('Sem Ajuste Sazonal'!E$4:E9)-1</f>
        <v>6.1859732559700342E-2</v>
      </c>
      <c r="F21" s="32">
        <f>SUM('Sem Ajuste Sazonal'!F$16:F21)/SUM('Sem Ajuste Sazonal'!F$4:F9)-1</f>
        <v>-2.7050954803919725E-2</v>
      </c>
      <c r="G21" s="33">
        <f>SUM('Sem Ajuste Sazonal'!G$16:G21)/SUM('Sem Ajuste Sazonal'!G$4:G9)-1</f>
        <v>1.6324440396917828E-2</v>
      </c>
      <c r="H21" s="34">
        <f>SUM('Sem Ajuste Sazonal'!H$16:H21)/SUM('Sem Ajuste Sazonal'!H$4:H9)-1</f>
        <v>7.3736157725332596E-2</v>
      </c>
      <c r="I21" s="18"/>
    </row>
    <row r="22" spans="1:9" x14ac:dyDescent="0.35">
      <c r="A22" s="10">
        <v>37073</v>
      </c>
      <c r="B22" s="32">
        <f>SUM('Sem Ajuste Sazonal'!B$16:B22)/SUM('Sem Ajuste Sazonal'!B$4:B10)-1</f>
        <v>8.1231480699098801E-2</v>
      </c>
      <c r="C22" s="33">
        <f>SUM('Sem Ajuste Sazonal'!C$16:C22)/SUM('Sem Ajuste Sazonal'!C$4:C10)-1</f>
        <v>0.13392543370512011</v>
      </c>
      <c r="D22" s="32">
        <f>SUM('Sem Ajuste Sazonal'!D$16:D22)/SUM('Sem Ajuste Sazonal'!D$4:D10)-1</f>
        <v>-8.1203750778778838E-3</v>
      </c>
      <c r="E22" s="33">
        <f>SUM('Sem Ajuste Sazonal'!E$16:E22)/SUM('Sem Ajuste Sazonal'!E$4:E10)-1</f>
        <v>4.5663096267472003E-2</v>
      </c>
      <c r="F22" s="32">
        <f>SUM('Sem Ajuste Sazonal'!F$16:F22)/SUM('Sem Ajuste Sazonal'!F$4:F10)-1</f>
        <v>-4.379415287216637E-2</v>
      </c>
      <c r="G22" s="33">
        <f>SUM('Sem Ajuste Sazonal'!G$16:G22)/SUM('Sem Ajuste Sazonal'!G$4:G10)-1</f>
        <v>1.679643644396589E-2</v>
      </c>
      <c r="H22" s="34">
        <f>SUM('Sem Ajuste Sazonal'!H$16:H22)/SUM('Sem Ajuste Sazonal'!H$4:H10)-1</f>
        <v>5.823212893864782E-2</v>
      </c>
      <c r="I22" s="18"/>
    </row>
    <row r="23" spans="1:9" x14ac:dyDescent="0.35">
      <c r="A23" s="10">
        <v>37104</v>
      </c>
      <c r="B23" s="32">
        <f>SUM('Sem Ajuste Sazonal'!B$16:B23)/SUM('Sem Ajuste Sazonal'!B$4:B11)-1</f>
        <v>6.8303004009903079E-2</v>
      </c>
      <c r="C23" s="33">
        <f>SUM('Sem Ajuste Sazonal'!C$16:C23)/SUM('Sem Ajuste Sazonal'!C$4:C11)-1</f>
        <v>0.10222692840346914</v>
      </c>
      <c r="D23" s="32">
        <f>SUM('Sem Ajuste Sazonal'!D$16:D23)/SUM('Sem Ajuste Sazonal'!D$4:D11)-1</f>
        <v>-1.1435036939897447E-3</v>
      </c>
      <c r="E23" s="33">
        <f>SUM('Sem Ajuste Sazonal'!E$16:E23)/SUM('Sem Ajuste Sazonal'!E$4:E11)-1</f>
        <v>1.7555017371974957E-2</v>
      </c>
      <c r="F23" s="32">
        <f>SUM('Sem Ajuste Sazonal'!F$16:F23)/SUM('Sem Ajuste Sazonal'!F$4:F11)-1</f>
        <v>-4.6653658424559707E-2</v>
      </c>
      <c r="G23" s="33">
        <f>SUM('Sem Ajuste Sazonal'!G$16:G23)/SUM('Sem Ajuste Sazonal'!G$4:G11)-1</f>
        <v>1.8807866223018888E-2</v>
      </c>
      <c r="H23" s="34">
        <f>SUM('Sem Ajuste Sazonal'!H$16:H23)/SUM('Sem Ajuste Sazonal'!H$4:H11)-1</f>
        <v>3.9608524025496417E-2</v>
      </c>
      <c r="I23" s="18"/>
    </row>
    <row r="24" spans="1:9" x14ac:dyDescent="0.35">
      <c r="A24" s="10">
        <v>37135</v>
      </c>
      <c r="B24" s="32">
        <f>SUM('Sem Ajuste Sazonal'!B$16:B24)/SUM('Sem Ajuste Sazonal'!B$4:B12)-1</f>
        <v>5.6496519817591295E-2</v>
      </c>
      <c r="C24" s="33">
        <f>SUM('Sem Ajuste Sazonal'!C$16:C24)/SUM('Sem Ajuste Sazonal'!C$4:C12)-1</f>
        <v>6.8990000733160528E-2</v>
      </c>
      <c r="D24" s="32">
        <f>SUM('Sem Ajuste Sazonal'!D$16:D24)/SUM('Sem Ajuste Sazonal'!D$4:D12)-1</f>
        <v>3.4130752293850541E-3</v>
      </c>
      <c r="E24" s="33">
        <f>SUM('Sem Ajuste Sazonal'!E$16:E24)/SUM('Sem Ajuste Sazonal'!E$4:E12)-1</f>
        <v>-6.7409980739197017E-3</v>
      </c>
      <c r="F24" s="32">
        <f>SUM('Sem Ajuste Sazonal'!F$16:F24)/SUM('Sem Ajuste Sazonal'!F$4:F12)-1</f>
        <v>-4.6908406122795121E-2</v>
      </c>
      <c r="G24" s="33">
        <f>SUM('Sem Ajuste Sazonal'!G$16:G24)/SUM('Sem Ajuste Sazonal'!G$4:G12)-1</f>
        <v>2.1769315682368839E-2</v>
      </c>
      <c r="H24" s="34">
        <f>SUM('Sem Ajuste Sazonal'!H$16:H24)/SUM('Sem Ajuste Sazonal'!H$4:H12)-1</f>
        <v>2.2679795122132029E-2</v>
      </c>
      <c r="I24" s="18"/>
    </row>
    <row r="25" spans="1:9" x14ac:dyDescent="0.35">
      <c r="A25" s="10">
        <v>37165</v>
      </c>
      <c r="B25" s="32">
        <f>SUM('Sem Ajuste Sazonal'!B$16:B25)/SUM('Sem Ajuste Sazonal'!B$4:B13)-1</f>
        <v>4.6125886402671457E-2</v>
      </c>
      <c r="C25" s="33">
        <f>SUM('Sem Ajuste Sazonal'!C$16:C25)/SUM('Sem Ajuste Sazonal'!C$4:C13)-1</f>
        <v>4.109869814290823E-2</v>
      </c>
      <c r="D25" s="32">
        <f>SUM('Sem Ajuste Sazonal'!D$16:D25)/SUM('Sem Ajuste Sazonal'!D$4:D13)-1</f>
        <v>8.7840413010060736E-3</v>
      </c>
      <c r="E25" s="33">
        <f>SUM('Sem Ajuste Sazonal'!E$16:E25)/SUM('Sem Ajuste Sazonal'!E$4:E13)-1</f>
        <v>-2.0269109781961281E-2</v>
      </c>
      <c r="F25" s="32">
        <f>SUM('Sem Ajuste Sazonal'!F$16:F25)/SUM('Sem Ajuste Sazonal'!F$4:F13)-1</f>
        <v>-4.3943148858231917E-2</v>
      </c>
      <c r="G25" s="33">
        <f>SUM('Sem Ajuste Sazonal'!G$16:G25)/SUM('Sem Ajuste Sazonal'!G$4:G13)-1</f>
        <v>2.5806428986973939E-2</v>
      </c>
      <c r="H25" s="34">
        <f>SUM('Sem Ajuste Sazonal'!H$16:H25)/SUM('Sem Ajuste Sazonal'!H$4:H13)-1</f>
        <v>1.1235091051029267E-2</v>
      </c>
      <c r="I25" s="18"/>
    </row>
    <row r="26" spans="1:9" x14ac:dyDescent="0.35">
      <c r="A26" s="10">
        <v>37196</v>
      </c>
      <c r="B26" s="32">
        <f>SUM('Sem Ajuste Sazonal'!B$16:B26)/SUM('Sem Ajuste Sazonal'!B$4:B14)-1</f>
        <v>3.5486778210923609E-2</v>
      </c>
      <c r="C26" s="33">
        <f>SUM('Sem Ajuste Sazonal'!C$16:C26)/SUM('Sem Ajuste Sazonal'!C$4:C14)-1</f>
        <v>7.094453276894841E-3</v>
      </c>
      <c r="D26" s="32">
        <f>SUM('Sem Ajuste Sazonal'!D$16:D26)/SUM('Sem Ajuste Sazonal'!D$4:D14)-1</f>
        <v>1.03307100832426E-2</v>
      </c>
      <c r="E26" s="33">
        <f>SUM('Sem Ajuste Sazonal'!E$16:E26)/SUM('Sem Ajuste Sazonal'!E$4:E14)-1</f>
        <v>-3.8549668323193065E-2</v>
      </c>
      <c r="F26" s="32">
        <f>SUM('Sem Ajuste Sazonal'!F$16:F26)/SUM('Sem Ajuste Sazonal'!F$4:F14)-1</f>
        <v>-4.0635032176890795E-2</v>
      </c>
      <c r="G26" s="33">
        <f>SUM('Sem Ajuste Sazonal'!G$16:G26)/SUM('Sem Ajuste Sazonal'!G$4:G14)-1</f>
        <v>2.5340042581958322E-2</v>
      </c>
      <c r="H26" s="34">
        <f>SUM('Sem Ajuste Sazonal'!H$16:H26)/SUM('Sem Ajuste Sazonal'!H$4:H14)-1</f>
        <v>-3.5092867573162101E-3</v>
      </c>
      <c r="I26" s="18"/>
    </row>
    <row r="27" spans="1:9" ht="15" thickBot="1" x14ac:dyDescent="0.4">
      <c r="A27" s="14">
        <v>37226</v>
      </c>
      <c r="B27" s="35">
        <f>SUM('Sem Ajuste Sazonal'!B$16:B27)/SUM('Sem Ajuste Sazonal'!B$4:B15)-1</f>
        <v>1.9537329635054501E-2</v>
      </c>
      <c r="C27" s="36">
        <f>SUM('Sem Ajuste Sazonal'!C$16:C27)/SUM('Sem Ajuste Sazonal'!C$4:C15)-1</f>
        <v>-3.6680413873299567E-2</v>
      </c>
      <c r="D27" s="35">
        <f>SUM('Sem Ajuste Sazonal'!D$16:D27)/SUM('Sem Ajuste Sazonal'!D$4:D15)-1</f>
        <v>9.1278789646318526E-3</v>
      </c>
      <c r="E27" s="36">
        <f>SUM('Sem Ajuste Sazonal'!E$16:E27)/SUM('Sem Ajuste Sazonal'!E$4:E15)-1</f>
        <v>-5.4016786316645526E-2</v>
      </c>
      <c r="F27" s="35">
        <f>SUM('Sem Ajuste Sazonal'!F$16:F27)/SUM('Sem Ajuste Sazonal'!F$4:F15)-1</f>
        <v>-4.3317402585000053E-2</v>
      </c>
      <c r="G27" s="36">
        <f>SUM('Sem Ajuste Sazonal'!G$16:G27)/SUM('Sem Ajuste Sazonal'!G$4:G15)-1</f>
        <v>2.2960546289302552E-2</v>
      </c>
      <c r="H27" s="37">
        <f>SUM('Sem Ajuste Sazonal'!H$16:H27)/SUM('Sem Ajuste Sazonal'!H$4:H15)-1</f>
        <v>-2.0769478882643022E-2</v>
      </c>
      <c r="I27" s="18"/>
    </row>
    <row r="28" spans="1:9" x14ac:dyDescent="0.35">
      <c r="A28" s="6">
        <v>37257</v>
      </c>
      <c r="B28" s="38">
        <f>SUM('Sem Ajuste Sazonal'!B$28:B28)/SUM('Sem Ajuste Sazonal'!B$16:B16)-1</f>
        <v>-0.11913041545968184</v>
      </c>
      <c r="C28" s="39">
        <f>SUM('Sem Ajuste Sazonal'!C$28:C28)/SUM('Sem Ajuste Sazonal'!C$16:C16)-1</f>
        <v>-0.21811581645592937</v>
      </c>
      <c r="D28" s="38">
        <f>SUM('Sem Ajuste Sazonal'!D$28:D28)/SUM('Sem Ajuste Sazonal'!D$16:D16)-1</f>
        <v>-1.0543563753724117E-2</v>
      </c>
      <c r="E28" s="39">
        <f>SUM('Sem Ajuste Sazonal'!E$28:E28)/SUM('Sem Ajuste Sazonal'!E$16:E16)-1</f>
        <v>-0.23701291099975919</v>
      </c>
      <c r="F28" s="38">
        <f>SUM('Sem Ajuste Sazonal'!F$28:F28)/SUM('Sem Ajuste Sazonal'!F$16:F16)-1</f>
        <v>-1.1821840115803561E-2</v>
      </c>
      <c r="G28" s="39">
        <f>SUM('Sem Ajuste Sazonal'!G$28:G28)/SUM('Sem Ajuste Sazonal'!G$16:G16)-1</f>
        <v>-7.0063197014516021E-3</v>
      </c>
      <c r="H28" s="40">
        <f>SUM('Sem Ajuste Sazonal'!H$28:H28)/SUM('Sem Ajuste Sazonal'!H$16:H16)-1</f>
        <v>-0.16525405476231436</v>
      </c>
      <c r="I28" s="18"/>
    </row>
    <row r="29" spans="1:9" x14ac:dyDescent="0.35">
      <c r="A29" s="10">
        <v>37288</v>
      </c>
      <c r="B29" s="32">
        <f>SUM('Sem Ajuste Sazonal'!B$28:B29)/SUM('Sem Ajuste Sazonal'!B$16:B17)-1</f>
        <v>-0.10835092242235056</v>
      </c>
      <c r="C29" s="33">
        <f>SUM('Sem Ajuste Sazonal'!C$28:C29)/SUM('Sem Ajuste Sazonal'!C$16:C17)-1</f>
        <v>-0.21008648652552953</v>
      </c>
      <c r="D29" s="32">
        <f>SUM('Sem Ajuste Sazonal'!D$28:D29)/SUM('Sem Ajuste Sazonal'!D$16:D17)-1</f>
        <v>-9.9783347213044937E-3</v>
      </c>
      <c r="E29" s="33">
        <f>SUM('Sem Ajuste Sazonal'!E$28:E29)/SUM('Sem Ajuste Sazonal'!E$16:E17)-1</f>
        <v>-0.22047175928268137</v>
      </c>
      <c r="F29" s="32">
        <f>SUM('Sem Ajuste Sazonal'!F$28:F29)/SUM('Sem Ajuste Sazonal'!F$16:F17)-1</f>
        <v>-2.8006117232583172E-2</v>
      </c>
      <c r="G29" s="33">
        <f>SUM('Sem Ajuste Sazonal'!G$28:G29)/SUM('Sem Ajuste Sazonal'!G$16:G17)-1</f>
        <v>1.9711559061603934E-2</v>
      </c>
      <c r="H29" s="34">
        <f>SUM('Sem Ajuste Sazonal'!H$28:H29)/SUM('Sem Ajuste Sazonal'!H$16:H17)-1</f>
        <v>-0.15190671425835456</v>
      </c>
      <c r="I29" s="18"/>
    </row>
    <row r="30" spans="1:9" x14ac:dyDescent="0.35">
      <c r="A30" s="10">
        <v>37316</v>
      </c>
      <c r="B30" s="32">
        <f>SUM('Sem Ajuste Sazonal'!B$28:B30)/SUM('Sem Ajuste Sazonal'!B$16:B18)-1</f>
        <v>-7.5845914531375902E-2</v>
      </c>
      <c r="C30" s="33">
        <f>SUM('Sem Ajuste Sazonal'!C$28:C30)/SUM('Sem Ajuste Sazonal'!C$16:C18)-1</f>
        <v>-0.17226565477272648</v>
      </c>
      <c r="D30" s="32">
        <f>SUM('Sem Ajuste Sazonal'!D$28:D30)/SUM('Sem Ajuste Sazonal'!D$16:D18)-1</f>
        <v>-1.4049610488267361E-2</v>
      </c>
      <c r="E30" s="33">
        <f>SUM('Sem Ajuste Sazonal'!E$28:E30)/SUM('Sem Ajuste Sazonal'!E$16:E18)-1</f>
        <v>-0.24427730897967737</v>
      </c>
      <c r="F30" s="32">
        <f>SUM('Sem Ajuste Sazonal'!F$28:F30)/SUM('Sem Ajuste Sazonal'!F$16:F18)-1</f>
        <v>-3.4068307352223881E-2</v>
      </c>
      <c r="G30" s="33">
        <f>SUM('Sem Ajuste Sazonal'!G$28:G30)/SUM('Sem Ajuste Sazonal'!G$16:G18)-1</f>
        <v>1.3138335048036964E-2</v>
      </c>
      <c r="H30" s="34">
        <f>SUM('Sem Ajuste Sazonal'!H$28:H30)/SUM('Sem Ajuste Sazonal'!H$16:H18)-1</f>
        <v>-0.14684063932624403</v>
      </c>
      <c r="I30" s="18"/>
    </row>
    <row r="31" spans="1:9" x14ac:dyDescent="0.35">
      <c r="A31" s="10">
        <v>37347</v>
      </c>
      <c r="B31" s="32">
        <f>SUM('Sem Ajuste Sazonal'!B$28:B31)/SUM('Sem Ajuste Sazonal'!B$16:B19)-1</f>
        <v>-0.10003337493852338</v>
      </c>
      <c r="C31" s="33">
        <f>SUM('Sem Ajuste Sazonal'!C$28:C31)/SUM('Sem Ajuste Sazonal'!C$16:C19)-1</f>
        <v>-0.1273753766791027</v>
      </c>
      <c r="D31" s="32">
        <f>SUM('Sem Ajuste Sazonal'!D$28:D31)/SUM('Sem Ajuste Sazonal'!D$16:D19)-1</f>
        <v>-7.2786428561455452E-3</v>
      </c>
      <c r="E31" s="33">
        <f>SUM('Sem Ajuste Sazonal'!E$28:E31)/SUM('Sem Ajuste Sazonal'!E$16:E19)-1</f>
        <v>-0.21427753746244538</v>
      </c>
      <c r="F31" s="32">
        <f>SUM('Sem Ajuste Sazonal'!F$28:F31)/SUM('Sem Ajuste Sazonal'!F$16:F19)-1</f>
        <v>-2.5688778450862593E-2</v>
      </c>
      <c r="G31" s="33">
        <f>SUM('Sem Ajuste Sazonal'!G$28:G31)/SUM('Sem Ajuste Sazonal'!G$16:G19)-1</f>
        <v>2.9433861355105284E-2</v>
      </c>
      <c r="H31" s="34">
        <f>SUM('Sem Ajuste Sazonal'!H$28:H31)/SUM('Sem Ajuste Sazonal'!H$16:H19)-1</f>
        <v>-0.13367365314457402</v>
      </c>
      <c r="I31" s="18"/>
    </row>
    <row r="32" spans="1:9" x14ac:dyDescent="0.35">
      <c r="A32" s="10">
        <v>37377</v>
      </c>
      <c r="B32" s="32">
        <f>SUM('Sem Ajuste Sazonal'!B$28:B32)/SUM('Sem Ajuste Sazonal'!B$16:B20)-1</f>
        <v>-9.9330839699097617E-2</v>
      </c>
      <c r="C32" s="33">
        <f>SUM('Sem Ajuste Sazonal'!C$28:C32)/SUM('Sem Ajuste Sazonal'!C$16:C20)-1</f>
        <v>-9.9602645819141022E-2</v>
      </c>
      <c r="D32" s="32">
        <f>SUM('Sem Ajuste Sazonal'!D$28:D32)/SUM('Sem Ajuste Sazonal'!D$16:D20)-1</f>
        <v>-1.5963703382984029E-3</v>
      </c>
      <c r="E32" s="33">
        <f>SUM('Sem Ajuste Sazonal'!E$28:E32)/SUM('Sem Ajuste Sazonal'!E$16:E20)-1</f>
        <v>-0.21106990358170186</v>
      </c>
      <c r="F32" s="32">
        <f>SUM('Sem Ajuste Sazonal'!F$28:F32)/SUM('Sem Ajuste Sazonal'!F$16:F20)-1</f>
        <v>-2.8557037648206829E-2</v>
      </c>
      <c r="G32" s="33">
        <f>SUM('Sem Ajuste Sazonal'!G$28:G32)/SUM('Sem Ajuste Sazonal'!G$16:G20)-1</f>
        <v>3.246635895420491E-2</v>
      </c>
      <c r="H32" s="34">
        <f>SUM('Sem Ajuste Sazonal'!H$28:H32)/SUM('Sem Ajuste Sazonal'!H$16:H20)-1</f>
        <v>-0.12706222395245026</v>
      </c>
      <c r="I32" s="18"/>
    </row>
    <row r="33" spans="1:9" x14ac:dyDescent="0.35">
      <c r="A33" s="10">
        <v>37408</v>
      </c>
      <c r="B33" s="32">
        <f>SUM('Sem Ajuste Sazonal'!B$28:B33)/SUM('Sem Ajuste Sazonal'!B$16:B21)-1</f>
        <v>-0.10447686999986117</v>
      </c>
      <c r="C33" s="33">
        <f>SUM('Sem Ajuste Sazonal'!C$28:C33)/SUM('Sem Ajuste Sazonal'!C$16:C21)-1</f>
        <v>-7.276160034096868E-2</v>
      </c>
      <c r="D33" s="32">
        <f>SUM('Sem Ajuste Sazonal'!D$28:D33)/SUM('Sem Ajuste Sazonal'!D$16:D21)-1</f>
        <v>-8.6324119932866816E-3</v>
      </c>
      <c r="E33" s="33">
        <f>SUM('Sem Ajuste Sazonal'!E$28:E33)/SUM('Sem Ajuste Sazonal'!E$16:E21)-1</f>
        <v>-0.21344850625349998</v>
      </c>
      <c r="F33" s="32">
        <f>SUM('Sem Ajuste Sazonal'!F$28:F33)/SUM('Sem Ajuste Sazonal'!F$16:F21)-1</f>
        <v>-3.324939097494195E-2</v>
      </c>
      <c r="G33" s="33">
        <f>SUM('Sem Ajuste Sazonal'!G$28:G33)/SUM('Sem Ajuste Sazonal'!G$16:G21)-1</f>
        <v>3.0232588331023491E-2</v>
      </c>
      <c r="H33" s="34">
        <f>SUM('Sem Ajuste Sazonal'!H$28:H33)/SUM('Sem Ajuste Sazonal'!H$16:H21)-1</f>
        <v>-0.12591214590841071</v>
      </c>
      <c r="I33" s="18"/>
    </row>
    <row r="34" spans="1:9" x14ac:dyDescent="0.35">
      <c r="A34" s="10">
        <v>37438</v>
      </c>
      <c r="B34" s="32">
        <f>SUM('Sem Ajuste Sazonal'!B$28:B34)/SUM('Sem Ajuste Sazonal'!B$16:B22)-1</f>
        <v>-0.10011089889615687</v>
      </c>
      <c r="C34" s="33">
        <f>SUM('Sem Ajuste Sazonal'!C$28:C34)/SUM('Sem Ajuste Sazonal'!C$16:C22)-1</f>
        <v>-3.6459031403824116E-2</v>
      </c>
      <c r="D34" s="32">
        <f>SUM('Sem Ajuste Sazonal'!D$28:D34)/SUM('Sem Ajuste Sazonal'!D$16:D22)-1</f>
        <v>-1.5105105594959811E-2</v>
      </c>
      <c r="E34" s="33">
        <f>SUM('Sem Ajuste Sazonal'!E$28:E34)/SUM('Sem Ajuste Sazonal'!E$16:E22)-1</f>
        <v>-0.20577990452320372</v>
      </c>
      <c r="F34" s="32">
        <f>SUM('Sem Ajuste Sazonal'!F$28:F34)/SUM('Sem Ajuste Sazonal'!F$16:F22)-1</f>
        <v>-2.2921737039249823E-2</v>
      </c>
      <c r="G34" s="33">
        <f>SUM('Sem Ajuste Sazonal'!G$28:G34)/SUM('Sem Ajuste Sazonal'!G$16:G22)-1</f>
        <v>2.6361495286911563E-2</v>
      </c>
      <c r="H34" s="34">
        <f>SUM('Sem Ajuste Sazonal'!H$28:H34)/SUM('Sem Ajuste Sazonal'!H$16:H22)-1</f>
        <v>-0.11626883998522608</v>
      </c>
      <c r="I34" s="18"/>
    </row>
    <row r="35" spans="1:9" x14ac:dyDescent="0.35">
      <c r="A35" s="10">
        <v>37469</v>
      </c>
      <c r="B35" s="32">
        <f>SUM('Sem Ajuste Sazonal'!B$28:B35)/SUM('Sem Ajuste Sazonal'!B$16:B23)-1</f>
        <v>-9.345390939869147E-2</v>
      </c>
      <c r="C35" s="33">
        <f>SUM('Sem Ajuste Sazonal'!C$28:C35)/SUM('Sem Ajuste Sazonal'!C$16:C23)-1</f>
        <v>-1.5805942580237597E-2</v>
      </c>
      <c r="D35" s="32">
        <f>SUM('Sem Ajuste Sazonal'!D$28:D35)/SUM('Sem Ajuste Sazonal'!D$16:D23)-1</f>
        <v>-1.7266039915517672E-2</v>
      </c>
      <c r="E35" s="33">
        <f>SUM('Sem Ajuste Sazonal'!E$28:E35)/SUM('Sem Ajuste Sazonal'!E$16:E23)-1</f>
        <v>-0.19072765071683251</v>
      </c>
      <c r="F35" s="32">
        <f>SUM('Sem Ajuste Sazonal'!F$28:F35)/SUM('Sem Ajuste Sazonal'!F$16:F23)-1</f>
        <v>-1.6769534639396566E-2</v>
      </c>
      <c r="G35" s="33">
        <f>SUM('Sem Ajuste Sazonal'!G$28:G35)/SUM('Sem Ajuste Sazonal'!G$16:G23)-1</f>
        <v>2.6009749017793959E-2</v>
      </c>
      <c r="H35" s="34">
        <f>SUM('Sem Ajuste Sazonal'!H$28:H35)/SUM('Sem Ajuste Sazonal'!H$16:H23)-1</f>
        <v>-0.1049077381630753</v>
      </c>
      <c r="I35" s="18"/>
    </row>
    <row r="36" spans="1:9" x14ac:dyDescent="0.35">
      <c r="A36" s="10">
        <v>37500</v>
      </c>
      <c r="B36" s="32">
        <f>SUM('Sem Ajuste Sazonal'!B$28:B36)/SUM('Sem Ajuste Sazonal'!B$16:B24)-1</f>
        <v>-9.7555656293296766E-2</v>
      </c>
      <c r="C36" s="33">
        <f>SUM('Sem Ajuste Sazonal'!C$28:C36)/SUM('Sem Ajuste Sazonal'!C$16:C24)-1</f>
        <v>-1.9448877600991565E-4</v>
      </c>
      <c r="D36" s="32">
        <f>SUM('Sem Ajuste Sazonal'!D$28:D36)/SUM('Sem Ajuste Sazonal'!D$16:D24)-1</f>
        <v>-2.1475030582120413E-2</v>
      </c>
      <c r="E36" s="33">
        <f>SUM('Sem Ajuste Sazonal'!E$28:E36)/SUM('Sem Ajuste Sazonal'!E$16:E24)-1</f>
        <v>-0.16815214682866442</v>
      </c>
      <c r="F36" s="32">
        <f>SUM('Sem Ajuste Sazonal'!F$28:F36)/SUM('Sem Ajuste Sazonal'!F$16:F24)-1</f>
        <v>-1.5156132633208363E-2</v>
      </c>
      <c r="G36" s="33">
        <f>SUM('Sem Ajuste Sazonal'!G$28:G36)/SUM('Sem Ajuste Sazonal'!G$16:G24)-1</f>
        <v>2.7359801701177355E-2</v>
      </c>
      <c r="H36" s="34">
        <f>SUM('Sem Ajuste Sazonal'!H$28:H36)/SUM('Sem Ajuste Sazonal'!H$16:H24)-1</f>
        <v>-9.5022592955807728E-2</v>
      </c>
      <c r="I36" s="18"/>
    </row>
    <row r="37" spans="1:9" x14ac:dyDescent="0.35">
      <c r="A37" s="10">
        <v>37530</v>
      </c>
      <c r="B37" s="32">
        <f>SUM('Sem Ajuste Sazonal'!B$28:B37)/SUM('Sem Ajuste Sazonal'!B$16:B25)-1</f>
        <v>-9.5395473900914407E-2</v>
      </c>
      <c r="C37" s="33">
        <f>SUM('Sem Ajuste Sazonal'!C$28:C37)/SUM('Sem Ajuste Sazonal'!C$16:C25)-1</f>
        <v>1.0967128191066822E-2</v>
      </c>
      <c r="D37" s="32">
        <f>SUM('Sem Ajuste Sazonal'!D$28:D37)/SUM('Sem Ajuste Sazonal'!D$16:D25)-1</f>
        <v>-2.3742976943331384E-2</v>
      </c>
      <c r="E37" s="33">
        <f>SUM('Sem Ajuste Sazonal'!E$28:E37)/SUM('Sem Ajuste Sazonal'!E$16:E25)-1</f>
        <v>-0.16112488985668916</v>
      </c>
      <c r="F37" s="32">
        <f>SUM('Sem Ajuste Sazonal'!F$28:F37)/SUM('Sem Ajuste Sazonal'!F$16:F25)-1</f>
        <v>-1.2582713457905736E-2</v>
      </c>
      <c r="G37" s="33">
        <f>SUM('Sem Ajuste Sazonal'!G$28:G37)/SUM('Sem Ajuste Sazonal'!G$16:G25)-1</f>
        <v>2.6049483151486363E-2</v>
      </c>
      <c r="H37" s="34">
        <f>SUM('Sem Ajuste Sazonal'!H$28:H37)/SUM('Sem Ajuste Sazonal'!H$16:H25)-1</f>
        <v>-8.9991888340319459E-2</v>
      </c>
      <c r="I37" s="18"/>
    </row>
    <row r="38" spans="1:9" x14ac:dyDescent="0.35">
      <c r="A38" s="10">
        <v>37561</v>
      </c>
      <c r="B38" s="32">
        <f>SUM('Sem Ajuste Sazonal'!B$28:B38)/SUM('Sem Ajuste Sazonal'!B$16:B26)-1</f>
        <v>-9.2837194537739975E-2</v>
      </c>
      <c r="C38" s="33">
        <f>SUM('Sem Ajuste Sazonal'!C$28:C38)/SUM('Sem Ajuste Sazonal'!C$16:C26)-1</f>
        <v>1.3400223253039467E-2</v>
      </c>
      <c r="D38" s="32">
        <f>SUM('Sem Ajuste Sazonal'!D$28:D38)/SUM('Sem Ajuste Sazonal'!D$16:D26)-1</f>
        <v>-2.3150755529096068E-2</v>
      </c>
      <c r="E38" s="33">
        <f>SUM('Sem Ajuste Sazonal'!E$28:E38)/SUM('Sem Ajuste Sazonal'!E$16:E26)-1</f>
        <v>-0.15983083769010331</v>
      </c>
      <c r="F38" s="32">
        <f>SUM('Sem Ajuste Sazonal'!F$28:F38)/SUM('Sem Ajuste Sazonal'!F$16:F26)-1</f>
        <v>-1.2578023288317586E-2</v>
      </c>
      <c r="G38" s="33">
        <f>SUM('Sem Ajuste Sazonal'!G$28:G38)/SUM('Sem Ajuste Sazonal'!G$16:G26)-1</f>
        <v>2.6276937374623666E-2</v>
      </c>
      <c r="H38" s="34">
        <f>SUM('Sem Ajuste Sazonal'!H$28:H38)/SUM('Sem Ajuste Sazonal'!H$16:H26)-1</f>
        <v>-8.7908637041844706E-2</v>
      </c>
      <c r="I38" s="18"/>
    </row>
    <row r="39" spans="1:9" ht="15" thickBot="1" x14ac:dyDescent="0.4">
      <c r="A39" s="14">
        <v>37591</v>
      </c>
      <c r="B39" s="35">
        <f>SUM('Sem Ajuste Sazonal'!B$28:B39)/SUM('Sem Ajuste Sazonal'!B$16:B27)-1</f>
        <v>-8.9878449976035224E-2</v>
      </c>
      <c r="C39" s="36">
        <f>SUM('Sem Ajuste Sazonal'!C$28:C39)/SUM('Sem Ajuste Sazonal'!C$16:C27)-1</f>
        <v>3.1848617669249402E-2</v>
      </c>
      <c r="D39" s="35">
        <f>SUM('Sem Ajuste Sazonal'!D$28:D39)/SUM('Sem Ajuste Sazonal'!D$16:D27)-1</f>
        <v>-1.9231550039629508E-2</v>
      </c>
      <c r="E39" s="36">
        <f>SUM('Sem Ajuste Sazonal'!E$28:E39)/SUM('Sem Ajuste Sazonal'!E$16:E27)-1</f>
        <v>-0.15281832765137793</v>
      </c>
      <c r="F39" s="35">
        <f>SUM('Sem Ajuste Sazonal'!F$28:F39)/SUM('Sem Ajuste Sazonal'!F$16:F27)-1</f>
        <v>-1.2031679400306694E-2</v>
      </c>
      <c r="G39" s="36">
        <f>SUM('Sem Ajuste Sazonal'!G$28:G39)/SUM('Sem Ajuste Sazonal'!G$16:G27)-1</f>
        <v>2.3158124530618052E-2</v>
      </c>
      <c r="H39" s="37">
        <f>SUM('Sem Ajuste Sazonal'!H$28:H39)/SUM('Sem Ajuste Sazonal'!H$16:H27)-1</f>
        <v>-8.0597153093164176E-2</v>
      </c>
      <c r="I39" s="18"/>
    </row>
    <row r="40" spans="1:9" x14ac:dyDescent="0.35">
      <c r="A40" s="6">
        <v>37622</v>
      </c>
      <c r="B40" s="38">
        <f>SUM('Sem Ajuste Sazonal'!B$40:B40)/SUM('Sem Ajuste Sazonal'!B$28:B28)-1</f>
        <v>-1.2163074400060037E-2</v>
      </c>
      <c r="C40" s="39">
        <f>SUM('Sem Ajuste Sazonal'!C$40:C40)/SUM('Sem Ajuste Sazonal'!C$28:C28)-1</f>
        <v>0.20872908480944652</v>
      </c>
      <c r="D40" s="38">
        <f>SUM('Sem Ajuste Sazonal'!D$40:D40)/SUM('Sem Ajuste Sazonal'!D$28:D28)-1</f>
        <v>3.6362682005977032E-3</v>
      </c>
      <c r="E40" s="39">
        <f>SUM('Sem Ajuste Sazonal'!E$40:E40)/SUM('Sem Ajuste Sazonal'!E$28:E28)-1</f>
        <v>-7.4152312318403357E-2</v>
      </c>
      <c r="F40" s="38">
        <f>SUM('Sem Ajuste Sazonal'!F$40:F40)/SUM('Sem Ajuste Sazonal'!F$28:F28)-1</f>
        <v>-5.172922394837931E-2</v>
      </c>
      <c r="G40" s="39">
        <f>SUM('Sem Ajuste Sazonal'!G$40:G40)/SUM('Sem Ajuste Sazonal'!G$28:G28)-1</f>
        <v>-9.2652358690188397E-3</v>
      </c>
      <c r="H40" s="40">
        <f>SUM('Sem Ajuste Sazonal'!H$40:H40)/SUM('Sem Ajuste Sazonal'!H$28:H28)-1</f>
        <v>-3.0408063306538446E-3</v>
      </c>
      <c r="I40" s="18"/>
    </row>
    <row r="41" spans="1:9" x14ac:dyDescent="0.35">
      <c r="A41" s="10">
        <v>37653</v>
      </c>
      <c r="B41" s="32">
        <f>SUM('Sem Ajuste Sazonal'!B$40:B41)/SUM('Sem Ajuste Sazonal'!B$28:B29)-1</f>
        <v>-6.5294410111644829E-3</v>
      </c>
      <c r="C41" s="33">
        <f>SUM('Sem Ajuste Sazonal'!C$40:C41)/SUM('Sem Ajuste Sazonal'!C$28:C29)-1</f>
        <v>0.24228342612595699</v>
      </c>
      <c r="D41" s="32">
        <f>SUM('Sem Ajuste Sazonal'!D$40:D41)/SUM('Sem Ajuste Sazonal'!D$28:D29)-1</f>
        <v>8.5117108497647642E-3</v>
      </c>
      <c r="E41" s="33">
        <f>SUM('Sem Ajuste Sazonal'!E$40:E41)/SUM('Sem Ajuste Sazonal'!E$28:E29)-1</f>
        <v>-7.3353816516296133E-3</v>
      </c>
      <c r="F41" s="32">
        <f>SUM('Sem Ajuste Sazonal'!F$40:F41)/SUM('Sem Ajuste Sazonal'!F$28:F29)-1</f>
        <v>-1.3805169859194888E-2</v>
      </c>
      <c r="G41" s="33">
        <f>SUM('Sem Ajuste Sazonal'!G$40:G41)/SUM('Sem Ajuste Sazonal'!G$28:G29)-1</f>
        <v>6.3895198786321217E-3</v>
      </c>
      <c r="H41" s="34">
        <f>SUM('Sem Ajuste Sazonal'!H$40:H41)/SUM('Sem Ajuste Sazonal'!H$28:H29)-1</f>
        <v>3.0121017304140851E-2</v>
      </c>
      <c r="I41" s="18"/>
    </row>
    <row r="42" spans="1:9" x14ac:dyDescent="0.35">
      <c r="A42" s="10">
        <v>37681</v>
      </c>
      <c r="B42" s="32">
        <f>SUM('Sem Ajuste Sazonal'!B$40:B42)/SUM('Sem Ajuste Sazonal'!B$28:B30)-1</f>
        <v>-4.9266466770495287E-2</v>
      </c>
      <c r="C42" s="33">
        <f>SUM('Sem Ajuste Sazonal'!C$40:C42)/SUM('Sem Ajuste Sazonal'!C$28:C30)-1</f>
        <v>0.13281345823418733</v>
      </c>
      <c r="D42" s="32">
        <f>SUM('Sem Ajuste Sazonal'!D$40:D42)/SUM('Sem Ajuste Sazonal'!D$28:D30)-1</f>
        <v>-1.0752323673366648E-2</v>
      </c>
      <c r="E42" s="33">
        <f>SUM('Sem Ajuste Sazonal'!E$40:E42)/SUM('Sem Ajuste Sazonal'!E$28:E30)-1</f>
        <v>-6.5287256450812015E-2</v>
      </c>
      <c r="F42" s="32">
        <f>SUM('Sem Ajuste Sazonal'!F$40:F42)/SUM('Sem Ajuste Sazonal'!F$28:F30)-1</f>
        <v>-4.2114305374442496E-2</v>
      </c>
      <c r="G42" s="33">
        <f>SUM('Sem Ajuste Sazonal'!G$40:G42)/SUM('Sem Ajuste Sazonal'!G$28:G30)-1</f>
        <v>-7.63789656645808E-3</v>
      </c>
      <c r="H42" s="34">
        <f>SUM('Sem Ajuste Sazonal'!H$40:H42)/SUM('Sem Ajuste Sazonal'!H$28:H30)-1</f>
        <v>-2.308036391654078E-2</v>
      </c>
      <c r="I42" s="18"/>
    </row>
    <row r="43" spans="1:9" x14ac:dyDescent="0.35">
      <c r="A43" s="10">
        <v>37712</v>
      </c>
      <c r="B43" s="32">
        <f>SUM('Sem Ajuste Sazonal'!B$40:B43)/SUM('Sem Ajuste Sazonal'!B$28:B31)-1</f>
        <v>-1.0894429427378505E-2</v>
      </c>
      <c r="C43" s="33">
        <f>SUM('Sem Ajuste Sazonal'!C$40:C43)/SUM('Sem Ajuste Sazonal'!C$28:C31)-1</f>
        <v>0.10688254124744878</v>
      </c>
      <c r="D43" s="32">
        <f>SUM('Sem Ajuste Sazonal'!D$40:D43)/SUM('Sem Ajuste Sazonal'!D$28:D31)-1</f>
        <v>-2.2306014116106443E-2</v>
      </c>
      <c r="E43" s="33">
        <f>SUM('Sem Ajuste Sazonal'!E$40:E43)/SUM('Sem Ajuste Sazonal'!E$28:E31)-1</f>
        <v>-9.0346119200527708E-2</v>
      </c>
      <c r="F43" s="32">
        <f>SUM('Sem Ajuste Sazonal'!F$40:F43)/SUM('Sem Ajuste Sazonal'!F$28:F31)-1</f>
        <v>-4.2729564810647269E-2</v>
      </c>
      <c r="G43" s="33">
        <f>SUM('Sem Ajuste Sazonal'!G$40:G43)/SUM('Sem Ajuste Sazonal'!G$28:G31)-1</f>
        <v>-7.027649473992037E-3</v>
      </c>
      <c r="H43" s="34">
        <f>SUM('Sem Ajuste Sazonal'!H$40:H43)/SUM('Sem Ajuste Sazonal'!H$28:H31)-1</f>
        <v>-2.3999516892959871E-2</v>
      </c>
      <c r="I43" s="18"/>
    </row>
    <row r="44" spans="1:9" x14ac:dyDescent="0.35">
      <c r="A44" s="10">
        <v>37742</v>
      </c>
      <c r="B44" s="32">
        <f>SUM('Sem Ajuste Sazonal'!B$40:B44)/SUM('Sem Ajuste Sazonal'!B$28:B32)-1</f>
        <v>-3.0673572094538359E-3</v>
      </c>
      <c r="C44" s="33">
        <f>SUM('Sem Ajuste Sazonal'!C$40:C44)/SUM('Sem Ajuste Sazonal'!C$28:C32)-1</f>
        <v>0.10767498613555682</v>
      </c>
      <c r="D44" s="32">
        <f>SUM('Sem Ajuste Sazonal'!D$40:D44)/SUM('Sem Ajuste Sazonal'!D$28:D32)-1</f>
        <v>-2.5970219716698995E-2</v>
      </c>
      <c r="E44" s="33">
        <f>SUM('Sem Ajuste Sazonal'!E$40:E44)/SUM('Sem Ajuste Sazonal'!E$28:E32)-1</f>
        <v>-9.1679963273775034E-2</v>
      </c>
      <c r="F44" s="32">
        <f>SUM('Sem Ajuste Sazonal'!F$40:F44)/SUM('Sem Ajuste Sazonal'!F$28:F32)-1</f>
        <v>-4.3787962660720048E-2</v>
      </c>
      <c r="G44" s="33">
        <f>SUM('Sem Ajuste Sazonal'!G$40:G44)/SUM('Sem Ajuste Sazonal'!G$28:G32)-1</f>
        <v>-2.4980519213499974E-3</v>
      </c>
      <c r="H44" s="34">
        <f>SUM('Sem Ajuste Sazonal'!H$40:H44)/SUM('Sem Ajuste Sazonal'!H$28:H32)-1</f>
        <v>-2.1072069117593628E-2</v>
      </c>
      <c r="I44" s="18"/>
    </row>
    <row r="45" spans="1:9" x14ac:dyDescent="0.35">
      <c r="A45" s="10">
        <v>37773</v>
      </c>
      <c r="B45" s="32">
        <f>SUM('Sem Ajuste Sazonal'!B$40:B45)/SUM('Sem Ajuste Sazonal'!B$28:B33)-1</f>
        <v>-3.6700718730180437E-3</v>
      </c>
      <c r="C45" s="33">
        <f>SUM('Sem Ajuste Sazonal'!C$40:C45)/SUM('Sem Ajuste Sazonal'!C$28:C33)-1</f>
        <v>0.11736777104014551</v>
      </c>
      <c r="D45" s="32">
        <f>SUM('Sem Ajuste Sazonal'!D$40:D45)/SUM('Sem Ajuste Sazonal'!D$28:D33)-1</f>
        <v>-2.1337931559006762E-2</v>
      </c>
      <c r="E45" s="33">
        <f>SUM('Sem Ajuste Sazonal'!E$40:E45)/SUM('Sem Ajuste Sazonal'!E$28:E33)-1</f>
        <v>-7.7611337216573317E-2</v>
      </c>
      <c r="F45" s="32">
        <f>SUM('Sem Ajuste Sazonal'!F$40:F45)/SUM('Sem Ajuste Sazonal'!F$28:F33)-1</f>
        <v>-3.7645330987866377E-2</v>
      </c>
      <c r="G45" s="33">
        <f>SUM('Sem Ajuste Sazonal'!G$40:G45)/SUM('Sem Ajuste Sazonal'!G$28:G33)-1</f>
        <v>-5.5670910208371893E-3</v>
      </c>
      <c r="H45" s="34">
        <f>SUM('Sem Ajuste Sazonal'!H$40:H45)/SUM('Sem Ajuste Sazonal'!H$28:H33)-1</f>
        <v>-1.3997858828600496E-2</v>
      </c>
      <c r="I45" s="18"/>
    </row>
    <row r="46" spans="1:9" x14ac:dyDescent="0.35">
      <c r="A46" s="10">
        <v>37803</v>
      </c>
      <c r="B46" s="32">
        <f>SUM('Sem Ajuste Sazonal'!B$40:B46)/SUM('Sem Ajuste Sazonal'!B$28:B34)-1</f>
        <v>-8.874977111748561E-3</v>
      </c>
      <c r="C46" s="33">
        <f>SUM('Sem Ajuste Sazonal'!C$40:C46)/SUM('Sem Ajuste Sazonal'!C$28:C34)-1</f>
        <v>0.11324979275054159</v>
      </c>
      <c r="D46" s="32">
        <f>SUM('Sem Ajuste Sazonal'!D$40:D46)/SUM('Sem Ajuste Sazonal'!D$28:D34)-1</f>
        <v>-1.8578554195651908E-2</v>
      </c>
      <c r="E46" s="33">
        <f>SUM('Sem Ajuste Sazonal'!E$40:E46)/SUM('Sem Ajuste Sazonal'!E$28:E34)-1</f>
        <v>-7.5258693010753941E-2</v>
      </c>
      <c r="F46" s="32">
        <f>SUM('Sem Ajuste Sazonal'!F$40:F46)/SUM('Sem Ajuste Sazonal'!F$28:F34)-1</f>
        <v>-3.6422322999554835E-2</v>
      </c>
      <c r="G46" s="33">
        <f>SUM('Sem Ajuste Sazonal'!G$40:G46)/SUM('Sem Ajuste Sazonal'!G$28:G34)-1</f>
        <v>-4.6657735954055424E-3</v>
      </c>
      <c r="H46" s="34">
        <f>SUM('Sem Ajuste Sazonal'!H$40:H46)/SUM('Sem Ajuste Sazonal'!H$28:H34)-1</f>
        <v>-1.4927844490537412E-2</v>
      </c>
      <c r="I46" s="18"/>
    </row>
    <row r="47" spans="1:9" x14ac:dyDescent="0.35">
      <c r="A47" s="10">
        <v>37834</v>
      </c>
      <c r="B47" s="32">
        <f>SUM('Sem Ajuste Sazonal'!B$40:B47)/SUM('Sem Ajuste Sazonal'!B$28:B35)-1</f>
        <v>-1.3099978362475229E-2</v>
      </c>
      <c r="C47" s="33">
        <f>SUM('Sem Ajuste Sazonal'!C$40:C47)/SUM('Sem Ajuste Sazonal'!C$28:C35)-1</f>
        <v>0.10619417376327456</v>
      </c>
      <c r="D47" s="32">
        <f>SUM('Sem Ajuste Sazonal'!D$40:D47)/SUM('Sem Ajuste Sazonal'!D$28:D35)-1</f>
        <v>-2.2734476117868718E-2</v>
      </c>
      <c r="E47" s="33">
        <f>SUM('Sem Ajuste Sazonal'!E$40:E47)/SUM('Sem Ajuste Sazonal'!E$28:E35)-1</f>
        <v>-8.2657817345740736E-2</v>
      </c>
      <c r="F47" s="32">
        <f>SUM('Sem Ajuste Sazonal'!F$40:F47)/SUM('Sem Ajuste Sazonal'!F$28:F35)-1</f>
        <v>-3.0511625623730887E-2</v>
      </c>
      <c r="G47" s="33">
        <f>SUM('Sem Ajuste Sazonal'!G$40:G47)/SUM('Sem Ajuste Sazonal'!G$28:G35)-1</f>
        <v>-4.7956896117105074E-3</v>
      </c>
      <c r="H47" s="34">
        <f>SUM('Sem Ajuste Sazonal'!H$40:H47)/SUM('Sem Ajuste Sazonal'!H$28:H35)-1</f>
        <v>-1.9653635416735926E-2</v>
      </c>
      <c r="I47" s="18"/>
    </row>
    <row r="48" spans="1:9" x14ac:dyDescent="0.35">
      <c r="A48" s="10">
        <v>37865</v>
      </c>
      <c r="B48" s="32">
        <f>SUM('Sem Ajuste Sazonal'!B$40:B48)/SUM('Sem Ajuste Sazonal'!B$28:B36)-1</f>
        <v>-1.1303304285925297E-2</v>
      </c>
      <c r="C48" s="33">
        <f>SUM('Sem Ajuste Sazonal'!C$40:C48)/SUM('Sem Ajuste Sazonal'!C$28:C36)-1</f>
        <v>0.11850890845413353</v>
      </c>
      <c r="D48" s="32">
        <f>SUM('Sem Ajuste Sazonal'!D$40:D48)/SUM('Sem Ajuste Sazonal'!D$28:D36)-1</f>
        <v>-1.4092311057576357E-2</v>
      </c>
      <c r="E48" s="33">
        <f>SUM('Sem Ajuste Sazonal'!E$40:E48)/SUM('Sem Ajuste Sazonal'!E$28:E36)-1</f>
        <v>-6.9166121441505468E-2</v>
      </c>
      <c r="F48" s="32">
        <f>SUM('Sem Ajuste Sazonal'!F$40:F48)/SUM('Sem Ajuste Sazonal'!F$28:F36)-1</f>
        <v>-2.0948684323060629E-2</v>
      </c>
      <c r="G48" s="33">
        <f>SUM('Sem Ajuste Sazonal'!G$40:G48)/SUM('Sem Ajuste Sazonal'!G$28:G36)-1</f>
        <v>-8.62698685943597E-3</v>
      </c>
      <c r="H48" s="34">
        <f>SUM('Sem Ajuste Sazonal'!H$40:H48)/SUM('Sem Ajuste Sazonal'!H$28:H36)-1</f>
        <v>-1.1743620595232263E-2</v>
      </c>
      <c r="I48" s="18"/>
    </row>
    <row r="49" spans="1:9" x14ac:dyDescent="0.35">
      <c r="A49" s="10">
        <v>37895</v>
      </c>
      <c r="B49" s="32">
        <f>SUM('Sem Ajuste Sazonal'!B$40:B49)/SUM('Sem Ajuste Sazonal'!B$28:B37)-1</f>
        <v>-9.3227624259791808E-3</v>
      </c>
      <c r="C49" s="33">
        <f>SUM('Sem Ajuste Sazonal'!C$40:C49)/SUM('Sem Ajuste Sazonal'!C$28:C37)-1</f>
        <v>0.12767586666577335</v>
      </c>
      <c r="D49" s="32">
        <f>SUM('Sem Ajuste Sazonal'!D$40:D49)/SUM('Sem Ajuste Sazonal'!D$28:D37)-1</f>
        <v>-1.0826351607521989E-2</v>
      </c>
      <c r="E49" s="33">
        <f>SUM('Sem Ajuste Sazonal'!E$40:E49)/SUM('Sem Ajuste Sazonal'!E$28:E37)-1</f>
        <v>-6.0132266226314179E-2</v>
      </c>
      <c r="F49" s="32">
        <f>SUM('Sem Ajuste Sazonal'!F$40:F49)/SUM('Sem Ajuste Sazonal'!F$28:F37)-1</f>
        <v>-1.2630285391182272E-2</v>
      </c>
      <c r="G49" s="33">
        <f>SUM('Sem Ajuste Sazonal'!G$40:G49)/SUM('Sem Ajuste Sazonal'!G$28:G37)-1</f>
        <v>-9.8111807588624478E-3</v>
      </c>
      <c r="H49" s="34">
        <f>SUM('Sem Ajuste Sazonal'!H$40:H49)/SUM('Sem Ajuste Sazonal'!H$28:H37)-1</f>
        <v>-5.870210806550924E-3</v>
      </c>
      <c r="I49" s="18"/>
    </row>
    <row r="50" spans="1:9" x14ac:dyDescent="0.35">
      <c r="A50" s="10">
        <v>37926</v>
      </c>
      <c r="B50" s="32">
        <f>SUM('Sem Ajuste Sazonal'!B$40:B50)/SUM('Sem Ajuste Sazonal'!B$28:B38)-1</f>
        <v>-7.7561856449426259E-3</v>
      </c>
      <c r="C50" s="33">
        <f>SUM('Sem Ajuste Sazonal'!C$40:C50)/SUM('Sem Ajuste Sazonal'!C$28:C38)-1</f>
        <v>0.1393423639242557</v>
      </c>
      <c r="D50" s="32">
        <f>SUM('Sem Ajuste Sazonal'!D$40:D50)/SUM('Sem Ajuste Sazonal'!D$28:D38)-1</f>
        <v>-1.0937103292148365E-2</v>
      </c>
      <c r="E50" s="33">
        <f>SUM('Sem Ajuste Sazonal'!E$40:E50)/SUM('Sem Ajuste Sazonal'!E$28:E38)-1</f>
        <v>-5.0223918548011448E-2</v>
      </c>
      <c r="F50" s="32">
        <f>SUM('Sem Ajuste Sazonal'!F$40:F50)/SUM('Sem Ajuste Sazonal'!F$28:F38)-1</f>
        <v>-4.4498845184873792E-3</v>
      </c>
      <c r="G50" s="33">
        <f>SUM('Sem Ajuste Sazonal'!G$40:G50)/SUM('Sem Ajuste Sazonal'!G$28:G38)-1</f>
        <v>-1.1756720462601344E-2</v>
      </c>
      <c r="H50" s="34">
        <f>SUM('Sem Ajuste Sazonal'!H$40:H50)/SUM('Sem Ajuste Sazonal'!H$28:H38)-1</f>
        <v>4.8547847007140987E-4</v>
      </c>
      <c r="I50" s="18"/>
    </row>
    <row r="51" spans="1:9" ht="15" thickBot="1" x14ac:dyDescent="0.4">
      <c r="A51" s="14">
        <v>37956</v>
      </c>
      <c r="B51" s="35">
        <f>SUM('Sem Ajuste Sazonal'!B$40:B51)/SUM('Sem Ajuste Sazonal'!B$28:B39)-1</f>
        <v>-5.8882637171137064E-3</v>
      </c>
      <c r="C51" s="36">
        <f>SUM('Sem Ajuste Sazonal'!C$40:C51)/SUM('Sem Ajuste Sazonal'!C$28:C39)-1</f>
        <v>0.15389915088249162</v>
      </c>
      <c r="D51" s="35">
        <f>SUM('Sem Ajuste Sazonal'!D$40:D51)/SUM('Sem Ajuste Sazonal'!D$28:D39)-1</f>
        <v>-6.4297189031538027E-3</v>
      </c>
      <c r="E51" s="36">
        <f>SUM('Sem Ajuste Sazonal'!E$40:E51)/SUM('Sem Ajuste Sazonal'!E$28:E39)-1</f>
        <v>-4.2954806532878531E-2</v>
      </c>
      <c r="F51" s="35">
        <f>SUM('Sem Ajuste Sazonal'!F$40:F51)/SUM('Sem Ajuste Sazonal'!F$28:F39)-1</f>
        <v>7.6028515030466259E-3</v>
      </c>
      <c r="G51" s="36">
        <f>SUM('Sem Ajuste Sazonal'!G$40:G51)/SUM('Sem Ajuste Sazonal'!G$28:G39)-1</f>
        <v>-5.4034746253438515E-3</v>
      </c>
      <c r="H51" s="37">
        <f>SUM('Sem Ajuste Sazonal'!H$40:H51)/SUM('Sem Ajuste Sazonal'!H$28:H39)-1</f>
        <v>8.3438112101537065E-3</v>
      </c>
      <c r="I51" s="18"/>
    </row>
    <row r="52" spans="1:9" x14ac:dyDescent="0.35">
      <c r="A52" s="6">
        <v>37987</v>
      </c>
      <c r="B52" s="38">
        <f>SUM('Sem Ajuste Sazonal'!B$52:B52)/SUM('Sem Ajuste Sazonal'!B$40:B40)-1</f>
        <v>1.2603968633285056E-2</v>
      </c>
      <c r="C52" s="39">
        <f>SUM('Sem Ajuste Sazonal'!C$52:C52)/SUM('Sem Ajuste Sazonal'!C$40:C40)-1</f>
        <v>0.15083607126202159</v>
      </c>
      <c r="D52" s="38">
        <f>SUM('Sem Ajuste Sazonal'!D$52:D52)/SUM('Sem Ajuste Sazonal'!D$40:D40)-1</f>
        <v>3.7407734250413105E-2</v>
      </c>
      <c r="E52" s="39">
        <f>SUM('Sem Ajuste Sazonal'!E$52:E52)/SUM('Sem Ajuste Sazonal'!E$40:E40)-1</f>
        <v>1.3534593907356784E-2</v>
      </c>
      <c r="F52" s="38">
        <f>SUM('Sem Ajuste Sazonal'!F$52:F52)/SUM('Sem Ajuste Sazonal'!F$40:F40)-1</f>
        <v>0.10030300027347128</v>
      </c>
      <c r="G52" s="39">
        <f>SUM('Sem Ajuste Sazonal'!G$52:G52)/SUM('Sem Ajuste Sazonal'!G$40:G40)-1</f>
        <v>7.0592709793351194E-3</v>
      </c>
      <c r="H52" s="40">
        <f>SUM('Sem Ajuste Sazonal'!H$52:H52)/SUM('Sem Ajuste Sazonal'!H$40:H40)-1</f>
        <v>4.3303173221554747E-2</v>
      </c>
      <c r="I52" s="18"/>
    </row>
    <row r="53" spans="1:9" x14ac:dyDescent="0.35">
      <c r="A53" s="10">
        <v>38018</v>
      </c>
      <c r="B53" s="32">
        <f>SUM('Sem Ajuste Sazonal'!B$52:B53)/SUM('Sem Ajuste Sazonal'!B$40:B41)-1</f>
        <v>1.1520664615773724E-2</v>
      </c>
      <c r="C53" s="33">
        <f>SUM('Sem Ajuste Sazonal'!C$52:C53)/SUM('Sem Ajuste Sazonal'!C$40:C41)-1</f>
        <v>0.1259777425208346</v>
      </c>
      <c r="D53" s="32">
        <f>SUM('Sem Ajuste Sazonal'!D$52:D53)/SUM('Sem Ajuste Sazonal'!D$40:D41)-1</f>
        <v>3.2322797427236427E-2</v>
      </c>
      <c r="E53" s="33">
        <f>SUM('Sem Ajuste Sazonal'!E$52:E53)/SUM('Sem Ajuste Sazonal'!E$40:E41)-1</f>
        <v>-4.8386342600705179E-2</v>
      </c>
      <c r="F53" s="32">
        <f>SUM('Sem Ajuste Sazonal'!F$52:F53)/SUM('Sem Ajuste Sazonal'!F$40:F41)-1</f>
        <v>6.4060504140497576E-2</v>
      </c>
      <c r="G53" s="33">
        <f>SUM('Sem Ajuste Sazonal'!G$52:G53)/SUM('Sem Ajuste Sazonal'!G$40:G41)-1</f>
        <v>-1.1026919249737532E-2</v>
      </c>
      <c r="H53" s="34">
        <f>SUM('Sem Ajuste Sazonal'!H$52:H53)/SUM('Sem Ajuste Sazonal'!H$40:H41)-1</f>
        <v>1.3437763654071455E-2</v>
      </c>
      <c r="I53" s="18"/>
    </row>
    <row r="54" spans="1:9" x14ac:dyDescent="0.35">
      <c r="A54" s="10">
        <v>38047</v>
      </c>
      <c r="B54" s="32">
        <f>SUM('Sem Ajuste Sazonal'!B$52:B54)/SUM('Sem Ajuste Sazonal'!B$40:B42)-1</f>
        <v>1.9346734213529171E-2</v>
      </c>
      <c r="C54" s="33">
        <f>SUM('Sem Ajuste Sazonal'!C$52:C54)/SUM('Sem Ajuste Sazonal'!C$40:C42)-1</f>
        <v>0.20349162189150483</v>
      </c>
      <c r="D54" s="32">
        <f>SUM('Sem Ajuste Sazonal'!D$52:D54)/SUM('Sem Ajuste Sazonal'!D$40:D42)-1</f>
        <v>5.9779643711662889E-2</v>
      </c>
      <c r="E54" s="33">
        <f>SUM('Sem Ajuste Sazonal'!E$52:E54)/SUM('Sem Ajuste Sazonal'!E$40:E42)-1</f>
        <v>4.809357890209176E-2</v>
      </c>
      <c r="F54" s="32">
        <f>SUM('Sem Ajuste Sazonal'!F$52:F54)/SUM('Sem Ajuste Sazonal'!F$40:F42)-1</f>
        <v>7.9302344570370442E-2</v>
      </c>
      <c r="G54" s="33">
        <f>SUM('Sem Ajuste Sazonal'!G$52:G54)/SUM('Sem Ajuste Sazonal'!G$40:G42)-1</f>
        <v>3.7636877732130758E-2</v>
      </c>
      <c r="H54" s="34">
        <f>SUM('Sem Ajuste Sazonal'!H$52:H54)/SUM('Sem Ajuste Sazonal'!H$40:H42)-1</f>
        <v>6.6819167935916912E-2</v>
      </c>
      <c r="I54" s="18"/>
    </row>
    <row r="55" spans="1:9" x14ac:dyDescent="0.35">
      <c r="A55" s="10">
        <v>38078</v>
      </c>
      <c r="B55" s="32">
        <f>SUM('Sem Ajuste Sazonal'!B$52:B55)/SUM('Sem Ajuste Sazonal'!B$40:B43)-1</f>
        <v>1.3973894914453666E-2</v>
      </c>
      <c r="C55" s="33">
        <f>SUM('Sem Ajuste Sazonal'!C$52:C55)/SUM('Sem Ajuste Sazonal'!C$40:C43)-1</f>
        <v>0.21427501333323073</v>
      </c>
      <c r="D55" s="32">
        <f>SUM('Sem Ajuste Sazonal'!D$52:D55)/SUM('Sem Ajuste Sazonal'!D$40:D43)-1</f>
        <v>5.8538394395192928E-2</v>
      </c>
      <c r="E55" s="33">
        <f>SUM('Sem Ajuste Sazonal'!E$52:E55)/SUM('Sem Ajuste Sazonal'!E$40:E43)-1</f>
        <v>4.5452610853678799E-2</v>
      </c>
      <c r="F55" s="32">
        <f>SUM('Sem Ajuste Sazonal'!F$52:F55)/SUM('Sem Ajuste Sazonal'!F$40:F43)-1</f>
        <v>7.673071120327446E-2</v>
      </c>
      <c r="G55" s="33">
        <f>SUM('Sem Ajuste Sazonal'!G$52:G55)/SUM('Sem Ajuste Sazonal'!G$40:G43)-1</f>
        <v>2.5423785174469637E-2</v>
      </c>
      <c r="H55" s="34">
        <f>SUM('Sem Ajuste Sazonal'!H$52:H55)/SUM('Sem Ajuste Sazonal'!H$40:H43)-1</f>
        <v>6.4328443962374804E-2</v>
      </c>
      <c r="I55" s="18"/>
    </row>
    <row r="56" spans="1:9" x14ac:dyDescent="0.35">
      <c r="A56" s="10">
        <v>38108</v>
      </c>
      <c r="B56" s="32">
        <f>SUM('Sem Ajuste Sazonal'!B$52:B56)/SUM('Sem Ajuste Sazonal'!B$40:B44)-1</f>
        <v>5.501626980163099E-3</v>
      </c>
      <c r="C56" s="33">
        <f>SUM('Sem Ajuste Sazonal'!C$52:C56)/SUM('Sem Ajuste Sazonal'!C$40:C44)-1</f>
        <v>0.22122417408415496</v>
      </c>
      <c r="D56" s="32">
        <f>SUM('Sem Ajuste Sazonal'!D$52:D56)/SUM('Sem Ajuste Sazonal'!D$40:D44)-1</f>
        <v>5.4514181336315248E-2</v>
      </c>
      <c r="E56" s="33">
        <f>SUM('Sem Ajuste Sazonal'!E$52:E56)/SUM('Sem Ajuste Sazonal'!E$40:E44)-1</f>
        <v>6.9875764515283212E-2</v>
      </c>
      <c r="F56" s="32">
        <f>SUM('Sem Ajuste Sazonal'!F$52:F56)/SUM('Sem Ajuste Sazonal'!F$40:F44)-1</f>
        <v>9.0388004777683273E-2</v>
      </c>
      <c r="G56" s="33">
        <f>SUM('Sem Ajuste Sazonal'!G$52:G56)/SUM('Sem Ajuste Sazonal'!G$40:G44)-1</f>
        <v>1.5325350611494981E-2</v>
      </c>
      <c r="H56" s="34">
        <f>SUM('Sem Ajuste Sazonal'!H$52:H56)/SUM('Sem Ajuste Sazonal'!H$40:H44)-1</f>
        <v>7.1321277507611747E-2</v>
      </c>
      <c r="I56" s="18"/>
    </row>
    <row r="57" spans="1:9" x14ac:dyDescent="0.35">
      <c r="A57" s="10">
        <v>38139</v>
      </c>
      <c r="B57" s="32">
        <f>SUM('Sem Ajuste Sazonal'!B$52:B57)/SUM('Sem Ajuste Sazonal'!B$40:B45)-1</f>
        <v>8.3693706559304637E-3</v>
      </c>
      <c r="C57" s="33">
        <f>SUM('Sem Ajuste Sazonal'!C$52:C57)/SUM('Sem Ajuste Sazonal'!C$40:C45)-1</f>
        <v>0.22225456401221222</v>
      </c>
      <c r="D57" s="32">
        <f>SUM('Sem Ajuste Sazonal'!D$52:D57)/SUM('Sem Ajuste Sazonal'!D$40:D45)-1</f>
        <v>5.9083439132433968E-2</v>
      </c>
      <c r="E57" s="33">
        <f>SUM('Sem Ajuste Sazonal'!E$52:E57)/SUM('Sem Ajuste Sazonal'!E$40:E45)-1</f>
        <v>9.3447199623327926E-2</v>
      </c>
      <c r="F57" s="32">
        <f>SUM('Sem Ajuste Sazonal'!F$52:F57)/SUM('Sem Ajuste Sazonal'!F$40:F45)-1</f>
        <v>9.9032606205600171E-2</v>
      </c>
      <c r="G57" s="33">
        <f>SUM('Sem Ajuste Sazonal'!G$52:G57)/SUM('Sem Ajuste Sazonal'!G$40:G45)-1</f>
        <v>1.8212976021798388E-2</v>
      </c>
      <c r="H57" s="34">
        <f>SUM('Sem Ajuste Sazonal'!H$52:H57)/SUM('Sem Ajuste Sazonal'!H$40:H45)-1</f>
        <v>8.151097915618255E-2</v>
      </c>
      <c r="I57" s="18"/>
    </row>
    <row r="58" spans="1:9" x14ac:dyDescent="0.35">
      <c r="A58" s="10">
        <v>38169</v>
      </c>
      <c r="B58" s="32">
        <f>SUM('Sem Ajuste Sazonal'!B$52:B58)/SUM('Sem Ajuste Sazonal'!B$40:B46)-1</f>
        <v>1.8088295273258392E-2</v>
      </c>
      <c r="C58" s="33">
        <f>SUM('Sem Ajuste Sazonal'!C$52:C58)/SUM('Sem Ajuste Sazonal'!C$40:C46)-1</f>
        <v>0.22391031699520658</v>
      </c>
      <c r="D58" s="32">
        <f>SUM('Sem Ajuste Sazonal'!D$52:D58)/SUM('Sem Ajuste Sazonal'!D$40:D46)-1</f>
        <v>6.0015779732656371E-2</v>
      </c>
      <c r="E58" s="33">
        <f>SUM('Sem Ajuste Sazonal'!E$52:E58)/SUM('Sem Ajuste Sazonal'!E$40:E46)-1</f>
        <v>0.10848728074125491</v>
      </c>
      <c r="F58" s="32">
        <f>SUM('Sem Ajuste Sazonal'!F$52:F58)/SUM('Sem Ajuste Sazonal'!F$40:F46)-1</f>
        <v>0.10018053923131442</v>
      </c>
      <c r="G58" s="33">
        <f>SUM('Sem Ajuste Sazonal'!G$52:G58)/SUM('Sem Ajuste Sazonal'!G$40:G46)-1</f>
        <v>2.0397834643963497E-2</v>
      </c>
      <c r="H58" s="34">
        <f>SUM('Sem Ajuste Sazonal'!H$52:H58)/SUM('Sem Ajuste Sazonal'!H$40:H46)-1</f>
        <v>9.0580373647401347E-2</v>
      </c>
      <c r="I58" s="18"/>
    </row>
    <row r="59" spans="1:9" x14ac:dyDescent="0.35">
      <c r="A59" s="10">
        <v>38200</v>
      </c>
      <c r="B59" s="32">
        <f>SUM('Sem Ajuste Sazonal'!B$52:B59)/SUM('Sem Ajuste Sazonal'!B$40:B47)-1</f>
        <v>2.4105528189650505E-2</v>
      </c>
      <c r="C59" s="33">
        <f>SUM('Sem Ajuste Sazonal'!C$52:C59)/SUM('Sem Ajuste Sazonal'!C$40:C47)-1</f>
        <v>0.22883238983570231</v>
      </c>
      <c r="D59" s="32">
        <f>SUM('Sem Ajuste Sazonal'!D$52:D59)/SUM('Sem Ajuste Sazonal'!D$40:D47)-1</f>
        <v>6.1715484415215904E-2</v>
      </c>
      <c r="E59" s="33">
        <f>SUM('Sem Ajuste Sazonal'!E$52:E59)/SUM('Sem Ajuste Sazonal'!E$40:E47)-1</f>
        <v>0.12840568976167943</v>
      </c>
      <c r="F59" s="32">
        <f>SUM('Sem Ajuste Sazonal'!F$52:F59)/SUM('Sem Ajuste Sazonal'!F$40:F47)-1</f>
        <v>8.3118686153454746E-2</v>
      </c>
      <c r="G59" s="33">
        <f>SUM('Sem Ajuste Sazonal'!G$52:G59)/SUM('Sem Ajuste Sazonal'!G$40:G47)-1</f>
        <v>2.0262350971745446E-2</v>
      </c>
      <c r="H59" s="34">
        <f>SUM('Sem Ajuste Sazonal'!H$52:H59)/SUM('Sem Ajuste Sazonal'!H$40:H47)-1</f>
        <v>9.9169569376200251E-2</v>
      </c>
      <c r="I59" s="18"/>
    </row>
    <row r="60" spans="1:9" x14ac:dyDescent="0.35">
      <c r="A60" s="10">
        <v>38231</v>
      </c>
      <c r="B60" s="32">
        <f>SUM('Sem Ajuste Sazonal'!B$52:B60)/SUM('Sem Ajuste Sazonal'!B$40:B48)-1</f>
        <v>3.4063126898428608E-2</v>
      </c>
      <c r="C60" s="33">
        <f>SUM('Sem Ajuste Sazonal'!C$52:C60)/SUM('Sem Ajuste Sazonal'!C$40:C48)-1</f>
        <v>0.22192090699735867</v>
      </c>
      <c r="D60" s="32">
        <f>SUM('Sem Ajuste Sazonal'!D$52:D60)/SUM('Sem Ajuste Sazonal'!D$40:D48)-1</f>
        <v>5.2279513349127171E-2</v>
      </c>
      <c r="E60" s="33">
        <f>SUM('Sem Ajuste Sazonal'!E$52:E60)/SUM('Sem Ajuste Sazonal'!E$40:E48)-1</f>
        <v>0.116963857365872</v>
      </c>
      <c r="F60" s="32">
        <f>SUM('Sem Ajuste Sazonal'!F$52:F60)/SUM('Sem Ajuste Sazonal'!F$40:F48)-1</f>
        <v>6.6349356019219652E-2</v>
      </c>
      <c r="G60" s="33">
        <f>SUM('Sem Ajuste Sazonal'!G$52:G60)/SUM('Sem Ajuste Sazonal'!G$40:G48)-1</f>
        <v>2.0062934449735836E-2</v>
      </c>
      <c r="H60" s="34">
        <f>SUM('Sem Ajuste Sazonal'!H$52:H60)/SUM('Sem Ajuste Sazonal'!H$40:H48)-1</f>
        <v>9.6343037685822086E-2</v>
      </c>
      <c r="I60" s="18"/>
    </row>
    <row r="61" spans="1:9" x14ac:dyDescent="0.35">
      <c r="A61" s="10">
        <v>38261</v>
      </c>
      <c r="B61" s="32">
        <f>SUM('Sem Ajuste Sazonal'!B$52:B61)/SUM('Sem Ajuste Sazonal'!B$40:B49)-1</f>
        <v>3.8245602143930135E-2</v>
      </c>
      <c r="C61" s="33">
        <f>SUM('Sem Ajuste Sazonal'!C$52:C61)/SUM('Sem Ajuste Sazonal'!C$40:C49)-1</f>
        <v>0.21023674468375764</v>
      </c>
      <c r="D61" s="32">
        <f>SUM('Sem Ajuste Sazonal'!D$52:D61)/SUM('Sem Ajuste Sazonal'!D$40:D49)-1</f>
        <v>4.2446520596520987E-2</v>
      </c>
      <c r="E61" s="33">
        <f>SUM('Sem Ajuste Sazonal'!E$52:E61)/SUM('Sem Ajuste Sazonal'!E$40:E49)-1</f>
        <v>0.1099848528251588</v>
      </c>
      <c r="F61" s="32">
        <f>SUM('Sem Ajuste Sazonal'!F$52:F61)/SUM('Sem Ajuste Sazonal'!F$40:F49)-1</f>
        <v>4.3591547816175913E-2</v>
      </c>
      <c r="G61" s="33">
        <f>SUM('Sem Ajuste Sazonal'!G$52:G61)/SUM('Sem Ajuste Sazonal'!G$40:G49)-1</f>
        <v>1.1528789552630814E-2</v>
      </c>
      <c r="H61" s="34">
        <f>SUM('Sem Ajuste Sazonal'!H$52:H61)/SUM('Sem Ajuste Sazonal'!H$40:H49)-1</f>
        <v>9.1140162608849273E-2</v>
      </c>
      <c r="I61" s="18"/>
    </row>
    <row r="62" spans="1:9" x14ac:dyDescent="0.35">
      <c r="A62" s="10">
        <v>38292</v>
      </c>
      <c r="B62" s="32">
        <f>SUM('Sem Ajuste Sazonal'!B$52:B62)/SUM('Sem Ajuste Sazonal'!B$40:B50)-1</f>
        <v>4.1304845278162361E-2</v>
      </c>
      <c r="C62" s="33">
        <f>SUM('Sem Ajuste Sazonal'!C$52:C62)/SUM('Sem Ajuste Sazonal'!C$40:C50)-1</f>
        <v>0.20324803936342128</v>
      </c>
      <c r="D62" s="32">
        <f>SUM('Sem Ajuste Sazonal'!D$52:D62)/SUM('Sem Ajuste Sazonal'!D$40:D50)-1</f>
        <v>3.7657440820716648E-2</v>
      </c>
      <c r="E62" s="33">
        <f>SUM('Sem Ajuste Sazonal'!E$52:E62)/SUM('Sem Ajuste Sazonal'!E$40:E50)-1</f>
        <v>0.12164592692827814</v>
      </c>
      <c r="F62" s="32">
        <f>SUM('Sem Ajuste Sazonal'!F$52:F62)/SUM('Sem Ajuste Sazonal'!F$40:F50)-1</f>
        <v>2.6494957499117122E-2</v>
      </c>
      <c r="G62" s="33">
        <f>SUM('Sem Ajuste Sazonal'!G$52:G62)/SUM('Sem Ajuste Sazonal'!G$40:G50)-1</f>
        <v>1.1249776879064477E-2</v>
      </c>
      <c r="H62" s="34">
        <f>SUM('Sem Ajuste Sazonal'!H$52:H62)/SUM('Sem Ajuste Sazonal'!H$40:H50)-1</f>
        <v>9.3566417566236071E-2</v>
      </c>
      <c r="I62" s="18"/>
    </row>
    <row r="63" spans="1:9" ht="15" thickBot="1" x14ac:dyDescent="0.4">
      <c r="A63" s="14">
        <v>38322</v>
      </c>
      <c r="B63" s="35">
        <f>SUM('Sem Ajuste Sazonal'!B$52:B63)/SUM('Sem Ajuste Sazonal'!B$40:B51)-1</f>
        <v>4.7330463985187476E-2</v>
      </c>
      <c r="C63" s="36">
        <f>SUM('Sem Ajuste Sazonal'!C$52:C63)/SUM('Sem Ajuste Sazonal'!C$40:C51)-1</f>
        <v>0.20166460227102667</v>
      </c>
      <c r="D63" s="35">
        <f>SUM('Sem Ajuste Sazonal'!D$52:D63)/SUM('Sem Ajuste Sazonal'!D$40:D51)-1</f>
        <v>3.2887424252963093E-2</v>
      </c>
      <c r="E63" s="36">
        <f>SUM('Sem Ajuste Sazonal'!E$52:E63)/SUM('Sem Ajuste Sazonal'!E$40:E51)-1</f>
        <v>0.13387301339747526</v>
      </c>
      <c r="F63" s="35">
        <f>SUM('Sem Ajuste Sazonal'!F$52:F63)/SUM('Sem Ajuste Sazonal'!F$40:F51)-1</f>
        <v>1.7043016137659128E-2</v>
      </c>
      <c r="G63" s="36">
        <f>SUM('Sem Ajuste Sazonal'!G$52:G63)/SUM('Sem Ajuste Sazonal'!G$40:G51)-1</f>
        <v>1.0034419545662754E-2</v>
      </c>
      <c r="H63" s="37">
        <f>SUM('Sem Ajuste Sazonal'!H$52:H63)/SUM('Sem Ajuste Sazonal'!H$40:H51)-1</f>
        <v>9.8551387437162408E-2</v>
      </c>
      <c r="I63" s="18"/>
    </row>
    <row r="64" spans="1:9" x14ac:dyDescent="0.35">
      <c r="A64" s="6">
        <v>38353</v>
      </c>
      <c r="B64" s="38">
        <f>SUM('Sem Ajuste Sazonal'!B$64:B64)/SUM('Sem Ajuste Sazonal'!B$52:B52)-1</f>
        <v>8.4650652490609213E-2</v>
      </c>
      <c r="C64" s="39">
        <f>SUM('Sem Ajuste Sazonal'!C$64:C64)/SUM('Sem Ajuste Sazonal'!C$52:C52)-1</f>
        <v>0.19573848752214951</v>
      </c>
      <c r="D64" s="38">
        <f>SUM('Sem Ajuste Sazonal'!D$64:D64)/SUM('Sem Ajuste Sazonal'!D$52:D52)-1</f>
        <v>-4.5831665468304528E-2</v>
      </c>
      <c r="E64" s="39">
        <f>SUM('Sem Ajuste Sazonal'!E$64:E64)/SUM('Sem Ajuste Sazonal'!E$52:E52)-1</f>
        <v>0.16901914230283199</v>
      </c>
      <c r="F64" s="38">
        <f>SUM('Sem Ajuste Sazonal'!F$64:F64)/SUM('Sem Ajuste Sazonal'!F$52:F52)-1</f>
        <v>-4.7189942957614917E-2</v>
      </c>
      <c r="G64" s="39">
        <f>SUM('Sem Ajuste Sazonal'!G$64:G64)/SUM('Sem Ajuste Sazonal'!G$52:G52)-1</f>
        <v>2.1657235348000459E-2</v>
      </c>
      <c r="H64" s="40">
        <f>SUM('Sem Ajuste Sazonal'!H$64:H64)/SUM('Sem Ajuste Sazonal'!H$52:H52)-1</f>
        <v>0.11534983394642873</v>
      </c>
      <c r="I64" s="18"/>
    </row>
    <row r="65" spans="1:9" x14ac:dyDescent="0.35">
      <c r="A65" s="10">
        <v>38384</v>
      </c>
      <c r="B65" s="32">
        <f>SUM('Sem Ajuste Sazonal'!B$64:B65)/SUM('Sem Ajuste Sazonal'!B$52:B53)-1</f>
        <v>7.6751158268592246E-2</v>
      </c>
      <c r="C65" s="33">
        <f>SUM('Sem Ajuste Sazonal'!C$64:C65)/SUM('Sem Ajuste Sazonal'!C$52:C53)-1</f>
        <v>0.1892774825816157</v>
      </c>
      <c r="D65" s="32">
        <f>SUM('Sem Ajuste Sazonal'!D$64:D65)/SUM('Sem Ajuste Sazonal'!D$52:D53)-1</f>
        <v>-4.9954039759920077E-2</v>
      </c>
      <c r="E65" s="33">
        <f>SUM('Sem Ajuste Sazonal'!E$64:E65)/SUM('Sem Ajuste Sazonal'!E$52:E53)-1</f>
        <v>0.117552354012326</v>
      </c>
      <c r="F65" s="32">
        <f>SUM('Sem Ajuste Sazonal'!F$64:F65)/SUM('Sem Ajuste Sazonal'!F$52:F53)-1</f>
        <v>-4.8106386486691521E-2</v>
      </c>
      <c r="G65" s="33">
        <f>SUM('Sem Ajuste Sazonal'!G$64:G65)/SUM('Sem Ajuste Sazonal'!G$52:G53)-1</f>
        <v>-2.1499001446168897E-2</v>
      </c>
      <c r="H65" s="34">
        <f>SUM('Sem Ajuste Sazonal'!H$64:H65)/SUM('Sem Ajuste Sazonal'!H$52:H53)-1</f>
        <v>9.1207814025944467E-2</v>
      </c>
      <c r="I65" s="18"/>
    </row>
    <row r="66" spans="1:9" x14ac:dyDescent="0.35">
      <c r="A66" s="10">
        <v>38412</v>
      </c>
      <c r="B66" s="32">
        <f>SUM('Sem Ajuste Sazonal'!B$64:B66)/SUM('Sem Ajuste Sazonal'!B$52:B54)-1</f>
        <v>9.103314759790937E-2</v>
      </c>
      <c r="C66" s="33">
        <f>SUM('Sem Ajuste Sazonal'!C$64:C66)/SUM('Sem Ajuste Sazonal'!C$52:C54)-1</f>
        <v>0.18673452878775643</v>
      </c>
      <c r="D66" s="32">
        <f>SUM('Sem Ajuste Sazonal'!D$64:D66)/SUM('Sem Ajuste Sazonal'!D$52:D54)-1</f>
        <v>-5.797342428496477E-2</v>
      </c>
      <c r="E66" s="33">
        <f>SUM('Sem Ajuste Sazonal'!E$64:E66)/SUM('Sem Ajuste Sazonal'!E$52:E54)-1</f>
        <v>0.1003041546412311</v>
      </c>
      <c r="F66" s="32">
        <f>SUM('Sem Ajuste Sazonal'!F$64:F66)/SUM('Sem Ajuste Sazonal'!F$52:F54)-1</f>
        <v>-1.9632874589818217E-2</v>
      </c>
      <c r="G66" s="33">
        <f>SUM('Sem Ajuste Sazonal'!G$64:G66)/SUM('Sem Ajuste Sazonal'!G$52:G54)-1</f>
        <v>-6.1951936384733841E-2</v>
      </c>
      <c r="H66" s="34">
        <f>SUM('Sem Ajuste Sazonal'!H$64:H66)/SUM('Sem Ajuste Sazonal'!H$52:H54)-1</f>
        <v>8.8498647958726417E-2</v>
      </c>
      <c r="I66" s="18"/>
    </row>
    <row r="67" spans="1:9" x14ac:dyDescent="0.35">
      <c r="A67" s="10">
        <v>38443</v>
      </c>
      <c r="B67" s="32">
        <f>SUM('Sem Ajuste Sazonal'!B$64:B67)/SUM('Sem Ajuste Sazonal'!B$52:B55)-1</f>
        <v>6.8672568542405665E-2</v>
      </c>
      <c r="C67" s="33">
        <f>SUM('Sem Ajuste Sazonal'!C$64:C67)/SUM('Sem Ajuste Sazonal'!C$52:C55)-1</f>
        <v>0.22423585580452943</v>
      </c>
      <c r="D67" s="32">
        <f>SUM('Sem Ajuste Sazonal'!D$64:D67)/SUM('Sem Ajuste Sazonal'!D$52:D55)-1</f>
        <v>-5.0657718544662167E-2</v>
      </c>
      <c r="E67" s="33">
        <f>SUM('Sem Ajuste Sazonal'!E$64:E67)/SUM('Sem Ajuste Sazonal'!E$52:E55)-1</f>
        <v>0.11534480496959754</v>
      </c>
      <c r="F67" s="32">
        <f>SUM('Sem Ajuste Sazonal'!F$64:F67)/SUM('Sem Ajuste Sazonal'!F$52:F55)-1</f>
        <v>1.0884291035977434E-3</v>
      </c>
      <c r="G67" s="33">
        <f>SUM('Sem Ajuste Sazonal'!G$64:G67)/SUM('Sem Ajuste Sazonal'!G$52:G55)-1</f>
        <v>-5.6301711905038632E-2</v>
      </c>
      <c r="H67" s="34">
        <f>SUM('Sem Ajuste Sazonal'!H$64:H67)/SUM('Sem Ajuste Sazonal'!H$52:H55)-1</f>
        <v>9.5164472219394947E-2</v>
      </c>
      <c r="I67" s="18"/>
    </row>
    <row r="68" spans="1:9" x14ac:dyDescent="0.35">
      <c r="A68" s="10">
        <v>38473</v>
      </c>
      <c r="B68" s="32">
        <f>SUM('Sem Ajuste Sazonal'!B$64:B68)/SUM('Sem Ajuste Sazonal'!B$52:B56)-1</f>
        <v>7.2332592605905743E-2</v>
      </c>
      <c r="C68" s="33">
        <f>SUM('Sem Ajuste Sazonal'!C$64:C68)/SUM('Sem Ajuste Sazonal'!C$52:C56)-1</f>
        <v>0.23610747630127316</v>
      </c>
      <c r="D68" s="32">
        <f>SUM('Sem Ajuste Sazonal'!D$64:D68)/SUM('Sem Ajuste Sazonal'!D$52:D56)-1</f>
        <v>-4.6867989368931107E-2</v>
      </c>
      <c r="E68" s="33">
        <f>SUM('Sem Ajuste Sazonal'!E$64:E68)/SUM('Sem Ajuste Sazonal'!E$52:E56)-1</f>
        <v>0.11209333484811679</v>
      </c>
      <c r="F68" s="32">
        <f>SUM('Sem Ajuste Sazonal'!F$64:F68)/SUM('Sem Ajuste Sazonal'!F$52:F56)-1</f>
        <v>-1.4767775695928909E-2</v>
      </c>
      <c r="G68" s="33">
        <f>SUM('Sem Ajuste Sazonal'!G$64:G68)/SUM('Sem Ajuste Sazonal'!G$52:G56)-1</f>
        <v>-7.0691022420595218E-2</v>
      </c>
      <c r="H68" s="34">
        <f>SUM('Sem Ajuste Sazonal'!H$64:H68)/SUM('Sem Ajuste Sazonal'!H$52:H56)-1</f>
        <v>9.6639108353296921E-2</v>
      </c>
      <c r="I68" s="18"/>
    </row>
    <row r="69" spans="1:9" x14ac:dyDescent="0.35">
      <c r="A69" s="10">
        <v>38504</v>
      </c>
      <c r="B69" s="32">
        <f>SUM('Sem Ajuste Sazonal'!B$64:B69)/SUM('Sem Ajuste Sazonal'!B$52:B57)-1</f>
        <v>7.363133380109943E-2</v>
      </c>
      <c r="C69" s="33">
        <f>SUM('Sem Ajuste Sazonal'!C$64:C69)/SUM('Sem Ajuste Sazonal'!C$52:C57)-1</f>
        <v>0.263689951399249</v>
      </c>
      <c r="D69" s="32">
        <f>SUM('Sem Ajuste Sazonal'!D$64:D69)/SUM('Sem Ajuste Sazonal'!D$52:D57)-1</f>
        <v>-4.7666926526409026E-2</v>
      </c>
      <c r="E69" s="33">
        <f>SUM('Sem Ajuste Sazonal'!E$64:E69)/SUM('Sem Ajuste Sazonal'!E$52:E57)-1</f>
        <v>0.11125605071140821</v>
      </c>
      <c r="F69" s="32">
        <f>SUM('Sem Ajuste Sazonal'!F$64:F69)/SUM('Sem Ajuste Sazonal'!F$52:F57)-1</f>
        <v>-1.5181311038662049E-2</v>
      </c>
      <c r="G69" s="33">
        <f>SUM('Sem Ajuste Sazonal'!G$64:G69)/SUM('Sem Ajuste Sazonal'!G$52:G57)-1</f>
        <v>-7.2194675181289192E-2</v>
      </c>
      <c r="H69" s="34">
        <f>SUM('Sem Ajuste Sazonal'!H$64:H69)/SUM('Sem Ajuste Sazonal'!H$52:H57)-1</f>
        <v>0.1021758041628118</v>
      </c>
      <c r="I69" s="18"/>
    </row>
    <row r="70" spans="1:9" x14ac:dyDescent="0.35">
      <c r="A70" s="10">
        <v>38534</v>
      </c>
      <c r="B70" s="32">
        <f>SUM('Sem Ajuste Sazonal'!B$64:B70)/SUM('Sem Ajuste Sazonal'!B$52:B58)-1</f>
        <v>6.8589889837159967E-2</v>
      </c>
      <c r="C70" s="33">
        <f>SUM('Sem Ajuste Sazonal'!C$64:C70)/SUM('Sem Ajuste Sazonal'!C$52:C58)-1</f>
        <v>0.28056947584738001</v>
      </c>
      <c r="D70" s="32">
        <f>SUM('Sem Ajuste Sazonal'!D$64:D70)/SUM('Sem Ajuste Sazonal'!D$52:D58)-1</f>
        <v>-4.9214976303899816E-2</v>
      </c>
      <c r="E70" s="33">
        <f>SUM('Sem Ajuste Sazonal'!E$64:E70)/SUM('Sem Ajuste Sazonal'!E$52:E58)-1</f>
        <v>9.7108539480296852E-2</v>
      </c>
      <c r="F70" s="32">
        <f>SUM('Sem Ajuste Sazonal'!F$64:F70)/SUM('Sem Ajuste Sazonal'!F$52:F58)-1</f>
        <v>-6.7217601792077808E-3</v>
      </c>
      <c r="G70" s="33">
        <f>SUM('Sem Ajuste Sazonal'!G$64:G70)/SUM('Sem Ajuste Sazonal'!G$52:G58)-1</f>
        <v>-8.2291106385286916E-2</v>
      </c>
      <c r="H70" s="34">
        <f>SUM('Sem Ajuste Sazonal'!H$64:H70)/SUM('Sem Ajuste Sazonal'!H$52:H58)-1</f>
        <v>9.9371860657443856E-2</v>
      </c>
      <c r="I70" s="18"/>
    </row>
    <row r="71" spans="1:9" x14ac:dyDescent="0.35">
      <c r="A71" s="10">
        <v>38565</v>
      </c>
      <c r="B71" s="32">
        <f>SUM('Sem Ajuste Sazonal'!B$64:B71)/SUM('Sem Ajuste Sazonal'!B$52:B59)-1</f>
        <v>6.3897824443745366E-2</v>
      </c>
      <c r="C71" s="33">
        <f>SUM('Sem Ajuste Sazonal'!C$64:C71)/SUM('Sem Ajuste Sazonal'!C$52:C59)-1</f>
        <v>0.29408706879931445</v>
      </c>
      <c r="D71" s="32">
        <f>SUM('Sem Ajuste Sazonal'!D$64:D71)/SUM('Sem Ajuste Sazonal'!D$52:D59)-1</f>
        <v>-4.8005141390155104E-2</v>
      </c>
      <c r="E71" s="33">
        <f>SUM('Sem Ajuste Sazonal'!E$64:E71)/SUM('Sem Ajuste Sazonal'!E$52:E59)-1</f>
        <v>0.10094336244477198</v>
      </c>
      <c r="F71" s="32">
        <f>SUM('Sem Ajuste Sazonal'!F$64:F71)/SUM('Sem Ajuste Sazonal'!F$52:F59)-1</f>
        <v>5.4642954891856999E-3</v>
      </c>
      <c r="G71" s="33">
        <f>SUM('Sem Ajuste Sazonal'!G$64:G71)/SUM('Sem Ajuste Sazonal'!G$52:G59)-1</f>
        <v>-8.4467104742197319E-2</v>
      </c>
      <c r="H71" s="34">
        <f>SUM('Sem Ajuste Sazonal'!H$64:H71)/SUM('Sem Ajuste Sazonal'!H$52:H59)-1</f>
        <v>0.10294170931398172</v>
      </c>
      <c r="I71" s="18"/>
    </row>
    <row r="72" spans="1:9" x14ac:dyDescent="0.35">
      <c r="A72" s="10">
        <v>38596</v>
      </c>
      <c r="B72" s="32">
        <f>SUM('Sem Ajuste Sazonal'!B$64:B72)/SUM('Sem Ajuste Sazonal'!B$52:B60)-1</f>
        <v>5.9121543734961479E-2</v>
      </c>
      <c r="C72" s="33">
        <f>SUM('Sem Ajuste Sazonal'!C$64:C72)/SUM('Sem Ajuste Sazonal'!C$52:C60)-1</f>
        <v>0.30455954088290116</v>
      </c>
      <c r="D72" s="32">
        <f>SUM('Sem Ajuste Sazonal'!D$64:D72)/SUM('Sem Ajuste Sazonal'!D$52:D60)-1</f>
        <v>-4.442130331246652E-2</v>
      </c>
      <c r="E72" s="33">
        <f>SUM('Sem Ajuste Sazonal'!E$64:E72)/SUM('Sem Ajuste Sazonal'!E$52:E60)-1</f>
        <v>0.10280569184983146</v>
      </c>
      <c r="F72" s="32">
        <f>SUM('Sem Ajuste Sazonal'!F$64:F72)/SUM('Sem Ajuste Sazonal'!F$52:F60)-1</f>
        <v>1.9257941482092145E-2</v>
      </c>
      <c r="G72" s="33">
        <f>SUM('Sem Ajuste Sazonal'!G$64:G72)/SUM('Sem Ajuste Sazonal'!G$52:G60)-1</f>
        <v>-8.6507981026653691E-2</v>
      </c>
      <c r="H72" s="34">
        <f>SUM('Sem Ajuste Sazonal'!H$64:H72)/SUM('Sem Ajuste Sazonal'!H$52:H60)-1</f>
        <v>0.1052576839698971</v>
      </c>
      <c r="I72" s="18"/>
    </row>
    <row r="73" spans="1:9" x14ac:dyDescent="0.35">
      <c r="A73" s="10">
        <v>38626</v>
      </c>
      <c r="B73" s="32">
        <f>SUM('Sem Ajuste Sazonal'!B$64:B73)/SUM('Sem Ajuste Sazonal'!B$52:B61)-1</f>
        <v>5.5507902557285771E-2</v>
      </c>
      <c r="C73" s="33">
        <f>SUM('Sem Ajuste Sazonal'!C$64:C73)/SUM('Sem Ajuste Sazonal'!C$52:C61)-1</f>
        <v>0.31626000585884029</v>
      </c>
      <c r="D73" s="32">
        <f>SUM('Sem Ajuste Sazonal'!D$64:D73)/SUM('Sem Ajuste Sazonal'!D$52:D61)-1</f>
        <v>-4.4229280178000541E-2</v>
      </c>
      <c r="E73" s="33">
        <f>SUM('Sem Ajuste Sazonal'!E$64:E73)/SUM('Sem Ajuste Sazonal'!E$52:E61)-1</f>
        <v>0.10457437678372261</v>
      </c>
      <c r="F73" s="32">
        <f>SUM('Sem Ajuste Sazonal'!F$64:F73)/SUM('Sem Ajuste Sazonal'!F$52:F61)-1</f>
        <v>4.0894392780578492E-2</v>
      </c>
      <c r="G73" s="33">
        <f>SUM('Sem Ajuste Sazonal'!G$64:G73)/SUM('Sem Ajuste Sazonal'!G$52:G61)-1</f>
        <v>-8.4673581106270657E-2</v>
      </c>
      <c r="H73" s="34">
        <f>SUM('Sem Ajuste Sazonal'!H$64:H73)/SUM('Sem Ajuste Sazonal'!H$52:H61)-1</f>
        <v>0.10857522516761486</v>
      </c>
      <c r="I73" s="18"/>
    </row>
    <row r="74" spans="1:9" x14ac:dyDescent="0.35">
      <c r="A74" s="10">
        <v>38657</v>
      </c>
      <c r="B74" s="32">
        <f>SUM('Sem Ajuste Sazonal'!B$64:B74)/SUM('Sem Ajuste Sazonal'!B$52:B62)-1</f>
        <v>5.4476138318951151E-2</v>
      </c>
      <c r="C74" s="33">
        <f>SUM('Sem Ajuste Sazonal'!C$64:C74)/SUM('Sem Ajuste Sazonal'!C$52:C62)-1</f>
        <v>0.3187437704716618</v>
      </c>
      <c r="D74" s="32">
        <f>SUM('Sem Ajuste Sazonal'!D$64:D74)/SUM('Sem Ajuste Sazonal'!D$52:D62)-1</f>
        <v>-4.3085658278168681E-2</v>
      </c>
      <c r="E74" s="33">
        <f>SUM('Sem Ajuste Sazonal'!E$64:E74)/SUM('Sem Ajuste Sazonal'!E$52:E62)-1</f>
        <v>0.10417070935889394</v>
      </c>
      <c r="F74" s="32">
        <f>SUM('Sem Ajuste Sazonal'!F$64:F74)/SUM('Sem Ajuste Sazonal'!F$52:F62)-1</f>
        <v>5.5819997631966434E-2</v>
      </c>
      <c r="G74" s="33">
        <f>SUM('Sem Ajuste Sazonal'!G$64:G74)/SUM('Sem Ajuste Sazonal'!G$52:G62)-1</f>
        <v>-8.5840285636617497E-2</v>
      </c>
      <c r="H74" s="34">
        <f>SUM('Sem Ajuste Sazonal'!H$64:H74)/SUM('Sem Ajuste Sazonal'!H$52:H62)-1</f>
        <v>0.10974055322459209</v>
      </c>
      <c r="I74" s="18"/>
    </row>
    <row r="75" spans="1:9" ht="15" thickBot="1" x14ac:dyDescent="0.4">
      <c r="A75" s="14">
        <v>38687</v>
      </c>
      <c r="B75" s="35">
        <f>SUM('Sem Ajuste Sazonal'!B$64:B75)/SUM('Sem Ajuste Sazonal'!B$52:B63)-1</f>
        <v>5.1746437536296819E-2</v>
      </c>
      <c r="C75" s="36">
        <f>SUM('Sem Ajuste Sazonal'!C$64:C75)/SUM('Sem Ajuste Sazonal'!C$52:C63)-1</f>
        <v>0.31255116213387302</v>
      </c>
      <c r="D75" s="35">
        <f>SUM('Sem Ajuste Sazonal'!D$64:D75)/SUM('Sem Ajuste Sazonal'!D$52:D63)-1</f>
        <v>-4.4090112148365113E-2</v>
      </c>
      <c r="E75" s="36">
        <f>SUM('Sem Ajuste Sazonal'!E$64:E75)/SUM('Sem Ajuste Sazonal'!E$52:E63)-1</f>
        <v>0.10385678945999333</v>
      </c>
      <c r="F75" s="35">
        <f>SUM('Sem Ajuste Sazonal'!F$64:F75)/SUM('Sem Ajuste Sazonal'!F$52:F63)-1</f>
        <v>7.4510461166404474E-2</v>
      </c>
      <c r="G75" s="36">
        <f>SUM('Sem Ajuste Sazonal'!G$64:G75)/SUM('Sem Ajuste Sazonal'!G$52:G63)-1</f>
        <v>-8.601719742436531E-2</v>
      </c>
      <c r="H75" s="37">
        <f>SUM('Sem Ajuste Sazonal'!H$64:H75)/SUM('Sem Ajuste Sazonal'!H$52:H63)-1</f>
        <v>0.11027232302971912</v>
      </c>
      <c r="I75" s="18"/>
    </row>
    <row r="76" spans="1:9" x14ac:dyDescent="0.35">
      <c r="A76" s="6">
        <v>38718</v>
      </c>
      <c r="B76" s="38">
        <f>SUM('Sem Ajuste Sazonal'!B$76:B76)/SUM('Sem Ajuste Sazonal'!B$64:B64)-1</f>
        <v>1.8965399793954507E-2</v>
      </c>
      <c r="C76" s="39">
        <f>SUM('Sem Ajuste Sazonal'!C$76:C76)/SUM('Sem Ajuste Sazonal'!C$64:C64)-1</f>
        <v>0.28685627072794273</v>
      </c>
      <c r="D76" s="38">
        <f>SUM('Sem Ajuste Sazonal'!D$76:D76)/SUM('Sem Ajuste Sazonal'!D$64:D64)-1</f>
        <v>-6.5066727864076412E-2</v>
      </c>
      <c r="E76" s="39">
        <f>SUM('Sem Ajuste Sazonal'!E$76:E76)/SUM('Sem Ajuste Sazonal'!E$64:E64)-1</f>
        <v>8.4373292122950527E-2</v>
      </c>
      <c r="F76" s="38">
        <f>SUM('Sem Ajuste Sazonal'!F$76:F76)/SUM('Sem Ajuste Sazonal'!F$64:F64)-1</f>
        <v>0.17342868089400465</v>
      </c>
      <c r="G76" s="39">
        <f>SUM('Sem Ajuste Sazonal'!G$76:G76)/SUM('Sem Ajuste Sazonal'!G$64:G64)-1</f>
        <v>-6.3499261458394907E-2</v>
      </c>
      <c r="H76" s="40">
        <f>SUM('Sem Ajuste Sazonal'!H$76:H76)/SUM('Sem Ajuste Sazonal'!H$64:H64)-1</f>
        <v>9.6317707393395624E-2</v>
      </c>
      <c r="I76" s="18"/>
    </row>
    <row r="77" spans="1:9" x14ac:dyDescent="0.35">
      <c r="A77" s="10">
        <v>38749</v>
      </c>
      <c r="B77" s="32">
        <f>SUM('Sem Ajuste Sazonal'!B$76:B77)/SUM('Sem Ajuste Sazonal'!B$64:B65)-1</f>
        <v>3.2202366089533196E-3</v>
      </c>
      <c r="C77" s="33">
        <f>SUM('Sem Ajuste Sazonal'!C$76:C77)/SUM('Sem Ajuste Sazonal'!C$64:C65)-1</f>
        <v>0.27201981970337141</v>
      </c>
      <c r="D77" s="32">
        <f>SUM('Sem Ajuste Sazonal'!D$76:D77)/SUM('Sem Ajuste Sazonal'!D$64:D65)-1</f>
        <v>-7.1294979040286144E-2</v>
      </c>
      <c r="E77" s="33">
        <f>SUM('Sem Ajuste Sazonal'!E$76:E77)/SUM('Sem Ajuste Sazonal'!E$64:E65)-1</f>
        <v>0.11060032546282672</v>
      </c>
      <c r="F77" s="32">
        <f>SUM('Sem Ajuste Sazonal'!F$76:F77)/SUM('Sem Ajuste Sazonal'!F$64:F65)-1</f>
        <v>0.14340103840648855</v>
      </c>
      <c r="G77" s="33">
        <f>SUM('Sem Ajuste Sazonal'!G$76:G77)/SUM('Sem Ajuste Sazonal'!G$64:G65)-1</f>
        <v>-4.1943162461757666E-2</v>
      </c>
      <c r="H77" s="34">
        <f>SUM('Sem Ajuste Sazonal'!H$76:H77)/SUM('Sem Ajuste Sazonal'!H$64:H65)-1</f>
        <v>9.5076121350710086E-2</v>
      </c>
      <c r="I77" s="18"/>
    </row>
    <row r="78" spans="1:9" x14ac:dyDescent="0.35">
      <c r="A78" s="10">
        <v>38777</v>
      </c>
      <c r="B78" s="32">
        <f>SUM('Sem Ajuste Sazonal'!B$76:B78)/SUM('Sem Ajuste Sazonal'!B$64:B66)-1</f>
        <v>-1.6862574224660087E-2</v>
      </c>
      <c r="C78" s="33">
        <f>SUM('Sem Ajuste Sazonal'!C$76:C78)/SUM('Sem Ajuste Sazonal'!C$64:C66)-1</f>
        <v>0.26477941863727139</v>
      </c>
      <c r="D78" s="32">
        <f>SUM('Sem Ajuste Sazonal'!D$76:D78)/SUM('Sem Ajuste Sazonal'!D$64:D66)-1</f>
        <v>-7.0490735310198893E-2</v>
      </c>
      <c r="E78" s="33">
        <f>SUM('Sem Ajuste Sazonal'!E$76:E78)/SUM('Sem Ajuste Sazonal'!E$64:E66)-1</f>
        <v>0.12788414573283013</v>
      </c>
      <c r="F78" s="32">
        <f>SUM('Sem Ajuste Sazonal'!F$76:F78)/SUM('Sem Ajuste Sazonal'!F$64:F66)-1</f>
        <v>0.11265098086358605</v>
      </c>
      <c r="G78" s="33">
        <f>SUM('Sem Ajuste Sazonal'!G$76:G78)/SUM('Sem Ajuste Sazonal'!G$64:G66)-1</f>
        <v>-1.8009139635566274E-2</v>
      </c>
      <c r="H78" s="34">
        <f>SUM('Sem Ajuste Sazonal'!H$76:H78)/SUM('Sem Ajuste Sazonal'!H$64:H66)-1</f>
        <v>9.2931480623029028E-2</v>
      </c>
      <c r="I78" s="18"/>
    </row>
    <row r="79" spans="1:9" x14ac:dyDescent="0.35">
      <c r="A79" s="10">
        <v>38808</v>
      </c>
      <c r="B79" s="32">
        <f>SUM('Sem Ajuste Sazonal'!B$76:B79)/SUM('Sem Ajuste Sazonal'!B$64:B67)-1</f>
        <v>6.3603448177189659E-3</v>
      </c>
      <c r="C79" s="33">
        <f>SUM('Sem Ajuste Sazonal'!C$76:C79)/SUM('Sem Ajuste Sazonal'!C$64:C67)-1</f>
        <v>0.22193035559988927</v>
      </c>
      <c r="D79" s="32">
        <f>SUM('Sem Ajuste Sazonal'!D$76:D79)/SUM('Sem Ajuste Sazonal'!D$64:D67)-1</f>
        <v>-8.029903893591217E-2</v>
      </c>
      <c r="E79" s="33">
        <f>SUM('Sem Ajuste Sazonal'!E$76:E79)/SUM('Sem Ajuste Sazonal'!E$64:E67)-1</f>
        <v>9.2222257301990851E-2</v>
      </c>
      <c r="F79" s="32">
        <f>SUM('Sem Ajuste Sazonal'!F$76:F79)/SUM('Sem Ajuste Sazonal'!F$64:F67)-1</f>
        <v>9.0406620100025314E-2</v>
      </c>
      <c r="G79" s="33">
        <f>SUM('Sem Ajuste Sazonal'!G$76:G79)/SUM('Sem Ajuste Sazonal'!G$64:G67)-1</f>
        <v>-2.8382627508221958E-2</v>
      </c>
      <c r="H79" s="34">
        <f>SUM('Sem Ajuste Sazonal'!H$76:H79)/SUM('Sem Ajuste Sazonal'!H$64:H67)-1</f>
        <v>7.8189983929115137E-2</v>
      </c>
      <c r="I79" s="18"/>
    </row>
    <row r="80" spans="1:9" x14ac:dyDescent="0.35">
      <c r="A80" s="10">
        <v>38838</v>
      </c>
      <c r="B80" s="32">
        <f>SUM('Sem Ajuste Sazonal'!B$76:B80)/SUM('Sem Ajuste Sazonal'!B$64:B68)-1</f>
        <v>7.9368823328467286E-3</v>
      </c>
      <c r="C80" s="33">
        <f>SUM('Sem Ajuste Sazonal'!C$76:C80)/SUM('Sem Ajuste Sazonal'!C$64:C68)-1</f>
        <v>0.20343149681140615</v>
      </c>
      <c r="D80" s="32">
        <f>SUM('Sem Ajuste Sazonal'!D$76:D80)/SUM('Sem Ajuste Sazonal'!D$64:D68)-1</f>
        <v>-7.7675277445856228E-2</v>
      </c>
      <c r="E80" s="33">
        <f>SUM('Sem Ajuste Sazonal'!E$76:E80)/SUM('Sem Ajuste Sazonal'!E$64:E68)-1</f>
        <v>0.10660614711450478</v>
      </c>
      <c r="F80" s="32">
        <f>SUM('Sem Ajuste Sazonal'!F$76:F80)/SUM('Sem Ajuste Sazonal'!F$64:F68)-1</f>
        <v>9.734851909122022E-2</v>
      </c>
      <c r="G80" s="33">
        <f>SUM('Sem Ajuste Sazonal'!G$76:G80)/SUM('Sem Ajuste Sazonal'!G$64:G68)-1</f>
        <v>-1.6559551135786332E-3</v>
      </c>
      <c r="H80" s="34">
        <f>SUM('Sem Ajuste Sazonal'!H$76:H80)/SUM('Sem Ajuste Sazonal'!H$64:H68)-1</f>
        <v>8.2655382340607764E-2</v>
      </c>
      <c r="I80" s="18"/>
    </row>
    <row r="81" spans="1:9" x14ac:dyDescent="0.35">
      <c r="A81" s="10">
        <v>38869</v>
      </c>
      <c r="B81" s="32">
        <f>SUM('Sem Ajuste Sazonal'!B$76:B81)/SUM('Sem Ajuste Sazonal'!B$64:B69)-1</f>
        <v>1.210515571552806E-2</v>
      </c>
      <c r="C81" s="33">
        <f>SUM('Sem Ajuste Sazonal'!C$76:C81)/SUM('Sem Ajuste Sazonal'!C$64:C69)-1</f>
        <v>0.16442154912090756</v>
      </c>
      <c r="D81" s="32">
        <f>SUM('Sem Ajuste Sazonal'!D$76:D81)/SUM('Sem Ajuste Sazonal'!D$64:D69)-1</f>
        <v>-8.6627846901356387E-2</v>
      </c>
      <c r="E81" s="33">
        <f>SUM('Sem Ajuste Sazonal'!E$76:E81)/SUM('Sem Ajuste Sazonal'!E$64:E69)-1</f>
        <v>7.4088785639068844E-2</v>
      </c>
      <c r="F81" s="32">
        <f>SUM('Sem Ajuste Sazonal'!F$76:F81)/SUM('Sem Ajuste Sazonal'!F$64:F69)-1</f>
        <v>8.1420145082529594E-2</v>
      </c>
      <c r="G81" s="33">
        <f>SUM('Sem Ajuste Sazonal'!G$76:G81)/SUM('Sem Ajuste Sazonal'!G$64:G69)-1</f>
        <v>3.8988411744786955E-3</v>
      </c>
      <c r="H81" s="34">
        <f>SUM('Sem Ajuste Sazonal'!H$76:H81)/SUM('Sem Ajuste Sazonal'!H$64:H69)-1</f>
        <v>6.45960611825529E-2</v>
      </c>
      <c r="I81" s="18"/>
    </row>
    <row r="82" spans="1:9" x14ac:dyDescent="0.35">
      <c r="A82" s="10">
        <v>38899</v>
      </c>
      <c r="B82" s="32">
        <f>SUM('Sem Ajuste Sazonal'!B$76:B82)/SUM('Sem Ajuste Sazonal'!B$64:B70)-1</f>
        <v>2.3511965733855167E-2</v>
      </c>
      <c r="C82" s="33">
        <f>SUM('Sem Ajuste Sazonal'!C$76:C82)/SUM('Sem Ajuste Sazonal'!C$64:C70)-1</f>
        <v>0.13736640048384841</v>
      </c>
      <c r="D82" s="32">
        <f>SUM('Sem Ajuste Sazonal'!D$76:D82)/SUM('Sem Ajuste Sazonal'!D$64:D70)-1</f>
        <v>-8.5528927051899073E-2</v>
      </c>
      <c r="E82" s="33">
        <f>SUM('Sem Ajuste Sazonal'!E$76:E82)/SUM('Sem Ajuste Sazonal'!E$64:E70)-1</f>
        <v>7.0702026949365893E-2</v>
      </c>
      <c r="F82" s="32">
        <f>SUM('Sem Ajuste Sazonal'!F$76:F82)/SUM('Sem Ajuste Sazonal'!F$64:F70)-1</f>
        <v>6.648607295189457E-2</v>
      </c>
      <c r="G82" s="33">
        <f>SUM('Sem Ajuste Sazonal'!G$76:G82)/SUM('Sem Ajuste Sazonal'!G$64:G70)-1</f>
        <v>2.3699690406282503E-2</v>
      </c>
      <c r="H82" s="34">
        <f>SUM('Sem Ajuste Sazonal'!H$76:H82)/SUM('Sem Ajuste Sazonal'!H$64:H70)-1</f>
        <v>6.1582535936655525E-2</v>
      </c>
      <c r="I82" s="18"/>
    </row>
    <row r="83" spans="1:9" x14ac:dyDescent="0.35">
      <c r="A83" s="10">
        <v>38930</v>
      </c>
      <c r="B83" s="32">
        <f>SUM('Sem Ajuste Sazonal'!B$76:B83)/SUM('Sem Ajuste Sazonal'!B$64:B71)-1</f>
        <v>3.3116114823360077E-2</v>
      </c>
      <c r="C83" s="33">
        <f>SUM('Sem Ajuste Sazonal'!C$76:C83)/SUM('Sem Ajuste Sazonal'!C$64:C71)-1</f>
        <v>0.12113847415474099</v>
      </c>
      <c r="D83" s="32">
        <f>SUM('Sem Ajuste Sazonal'!D$76:D83)/SUM('Sem Ajuste Sazonal'!D$64:D71)-1</f>
        <v>-8.3747071821469232E-2</v>
      </c>
      <c r="E83" s="33">
        <f>SUM('Sem Ajuste Sazonal'!E$76:E83)/SUM('Sem Ajuste Sazonal'!E$64:E71)-1</f>
        <v>6.6458361824963674E-2</v>
      </c>
      <c r="F83" s="32">
        <f>SUM('Sem Ajuste Sazonal'!F$76:F83)/SUM('Sem Ajuste Sazonal'!F$64:F71)-1</f>
        <v>6.7466206481229474E-2</v>
      </c>
      <c r="G83" s="33">
        <f>SUM('Sem Ajuste Sazonal'!G$76:G83)/SUM('Sem Ajuste Sazonal'!G$64:G71)-1</f>
        <v>3.8054893213067542E-2</v>
      </c>
      <c r="H83" s="34">
        <f>SUM('Sem Ajuste Sazonal'!H$76:H83)/SUM('Sem Ajuste Sazonal'!H$64:H71)-1</f>
        <v>6.0513860830898603E-2</v>
      </c>
      <c r="I83" s="18"/>
    </row>
    <row r="84" spans="1:9" x14ac:dyDescent="0.35">
      <c r="A84" s="10">
        <v>38961</v>
      </c>
      <c r="B84" s="32">
        <f>SUM('Sem Ajuste Sazonal'!B$76:B84)/SUM('Sem Ajuste Sazonal'!B$64:B72)-1</f>
        <v>4.1591047584703889E-2</v>
      </c>
      <c r="C84" s="33">
        <f>SUM('Sem Ajuste Sazonal'!C$76:C84)/SUM('Sem Ajuste Sazonal'!C$64:C72)-1</f>
        <v>0.11510769137083798</v>
      </c>
      <c r="D84" s="32">
        <f>SUM('Sem Ajuste Sazonal'!D$76:D84)/SUM('Sem Ajuste Sazonal'!D$64:D72)-1</f>
        <v>-8.6218718641791425E-2</v>
      </c>
      <c r="E84" s="33">
        <f>SUM('Sem Ajuste Sazonal'!E$76:E84)/SUM('Sem Ajuste Sazonal'!E$64:E72)-1</f>
        <v>5.7787405950092463E-2</v>
      </c>
      <c r="F84" s="32">
        <f>SUM('Sem Ajuste Sazonal'!F$76:F84)/SUM('Sem Ajuste Sazonal'!F$64:F72)-1</f>
        <v>7.2938974824323877E-2</v>
      </c>
      <c r="G84" s="33">
        <f>SUM('Sem Ajuste Sazonal'!G$76:G84)/SUM('Sem Ajuste Sazonal'!G$64:G72)-1</f>
        <v>5.4239958564693547E-2</v>
      </c>
      <c r="H84" s="34">
        <f>SUM('Sem Ajuste Sazonal'!H$76:H84)/SUM('Sem Ajuste Sazonal'!H$64:H72)-1</f>
        <v>5.9788992448351008E-2</v>
      </c>
      <c r="I84" s="18"/>
    </row>
    <row r="85" spans="1:9" x14ac:dyDescent="0.35">
      <c r="A85" s="10">
        <v>38991</v>
      </c>
      <c r="B85" s="32">
        <f>SUM('Sem Ajuste Sazonal'!B$76:B85)/SUM('Sem Ajuste Sazonal'!B$64:B73)-1</f>
        <v>4.2571083176349944E-2</v>
      </c>
      <c r="C85" s="33">
        <f>SUM('Sem Ajuste Sazonal'!C$76:C85)/SUM('Sem Ajuste Sazonal'!C$64:C73)-1</f>
        <v>0.1152086646298538</v>
      </c>
      <c r="D85" s="32">
        <f>SUM('Sem Ajuste Sazonal'!D$76:D85)/SUM('Sem Ajuste Sazonal'!D$64:D73)-1</f>
        <v>-8.3555816139824879E-2</v>
      </c>
      <c r="E85" s="33">
        <f>SUM('Sem Ajuste Sazonal'!E$76:E85)/SUM('Sem Ajuste Sazonal'!E$64:E73)-1</f>
        <v>5.6573804243828407E-2</v>
      </c>
      <c r="F85" s="32">
        <f>SUM('Sem Ajuste Sazonal'!F$76:F85)/SUM('Sem Ajuste Sazonal'!F$64:F73)-1</f>
        <v>6.8945050542809083E-2</v>
      </c>
      <c r="G85" s="33">
        <f>SUM('Sem Ajuste Sazonal'!G$76:G85)/SUM('Sem Ajuste Sazonal'!G$64:G73)-1</f>
        <v>6.9580171437111593E-2</v>
      </c>
      <c r="H85" s="34">
        <f>SUM('Sem Ajuste Sazonal'!H$76:H85)/SUM('Sem Ajuste Sazonal'!H$64:H73)-1</f>
        <v>6.0506570023871831E-2</v>
      </c>
      <c r="I85" s="18"/>
    </row>
    <row r="86" spans="1:9" x14ac:dyDescent="0.35">
      <c r="A86" s="10">
        <v>39022</v>
      </c>
      <c r="B86" s="32">
        <f>SUM('Sem Ajuste Sazonal'!B$76:B86)/SUM('Sem Ajuste Sazonal'!B$64:B74)-1</f>
        <v>4.2365140253670885E-2</v>
      </c>
      <c r="C86" s="33">
        <f>SUM('Sem Ajuste Sazonal'!C$76:C86)/SUM('Sem Ajuste Sazonal'!C$64:C74)-1</f>
        <v>0.11471151966402693</v>
      </c>
      <c r="D86" s="32">
        <f>SUM('Sem Ajuste Sazonal'!D$76:D86)/SUM('Sem Ajuste Sazonal'!D$64:D74)-1</f>
        <v>-8.2491081506059216E-2</v>
      </c>
      <c r="E86" s="33">
        <f>SUM('Sem Ajuste Sazonal'!E$76:E86)/SUM('Sem Ajuste Sazonal'!E$64:E74)-1</f>
        <v>5.162721802866721E-2</v>
      </c>
      <c r="F86" s="32">
        <f>SUM('Sem Ajuste Sazonal'!F$76:F86)/SUM('Sem Ajuste Sazonal'!F$64:F74)-1</f>
        <v>6.9843687871374849E-2</v>
      </c>
      <c r="G86" s="33">
        <f>SUM('Sem Ajuste Sazonal'!G$76:G86)/SUM('Sem Ajuste Sazonal'!G$64:G74)-1</f>
        <v>7.7909206992834656E-2</v>
      </c>
      <c r="H86" s="34">
        <f>SUM('Sem Ajuste Sazonal'!H$76:H86)/SUM('Sem Ajuste Sazonal'!H$64:H74)-1</f>
        <v>5.9311089302569231E-2</v>
      </c>
      <c r="I86" s="18"/>
    </row>
    <row r="87" spans="1:9" ht="15" thickBot="1" x14ac:dyDescent="0.4">
      <c r="A87" s="14">
        <v>39052</v>
      </c>
      <c r="B87" s="35">
        <f>SUM('Sem Ajuste Sazonal'!B$76:B87)/SUM('Sem Ajuste Sazonal'!B$64:B75)-1</f>
        <v>4.2580451707672884E-2</v>
      </c>
      <c r="C87" s="36">
        <f>SUM('Sem Ajuste Sazonal'!C$76:C87)/SUM('Sem Ajuste Sazonal'!C$64:C75)-1</f>
        <v>0.11117725769268927</v>
      </c>
      <c r="D87" s="35">
        <f>SUM('Sem Ajuste Sazonal'!D$76:D87)/SUM('Sem Ajuste Sazonal'!D$64:D75)-1</f>
        <v>-8.1045191983510123E-2</v>
      </c>
      <c r="E87" s="36">
        <f>SUM('Sem Ajuste Sazonal'!E$76:E87)/SUM('Sem Ajuste Sazonal'!E$64:E75)-1</f>
        <v>4.4273838521085462E-2</v>
      </c>
      <c r="F87" s="35">
        <f>SUM('Sem Ajuste Sazonal'!F$76:F87)/SUM('Sem Ajuste Sazonal'!F$64:F75)-1</f>
        <v>6.8631649817183948E-2</v>
      </c>
      <c r="G87" s="36">
        <f>SUM('Sem Ajuste Sazonal'!G$76:G87)/SUM('Sem Ajuste Sazonal'!G$64:G75)-1</f>
        <v>7.7878266134005614E-2</v>
      </c>
      <c r="H87" s="37">
        <f>SUM('Sem Ajuste Sazonal'!H$76:H87)/SUM('Sem Ajuste Sazonal'!H$64:H75)-1</f>
        <v>5.6712821602848518E-2</v>
      </c>
      <c r="I87" s="18"/>
    </row>
    <row r="88" spans="1:9" x14ac:dyDescent="0.35">
      <c r="A88" s="6">
        <v>39083</v>
      </c>
      <c r="B88" s="38">
        <f>SUM('Sem Ajuste Sazonal'!B$88:B88)/SUM('Sem Ajuste Sazonal'!B$76:B76)-1</f>
        <v>9.9839931319129382E-2</v>
      </c>
      <c r="C88" s="39">
        <f>SUM('Sem Ajuste Sazonal'!C$88:C88)/SUM('Sem Ajuste Sazonal'!C$76:C76)-1</f>
        <v>0.22881202050894389</v>
      </c>
      <c r="D88" s="38">
        <f>SUM('Sem Ajuste Sazonal'!D$88:D88)/SUM('Sem Ajuste Sazonal'!D$76:D76)-1</f>
        <v>-1.2820710524763967E-2</v>
      </c>
      <c r="E88" s="39">
        <f>SUM('Sem Ajuste Sazonal'!E$88:E88)/SUM('Sem Ajuste Sazonal'!E$76:E76)-1</f>
        <v>5.9806990308075569E-2</v>
      </c>
      <c r="F88" s="38">
        <f>SUM('Sem Ajuste Sazonal'!F$88:F88)/SUM('Sem Ajuste Sazonal'!F$76:F76)-1</f>
        <v>0.10502650227340626</v>
      </c>
      <c r="G88" s="39">
        <f>SUM('Sem Ajuste Sazonal'!G$88:G88)/SUM('Sem Ajuste Sazonal'!G$76:G76)-1</f>
        <v>8.5704994513296384E-2</v>
      </c>
      <c r="H88" s="40">
        <f>SUM('Sem Ajuste Sazonal'!H$88:H88)/SUM('Sem Ajuste Sazonal'!H$76:H76)-1</f>
        <v>0.11283454973455642</v>
      </c>
      <c r="I88" s="18"/>
    </row>
    <row r="89" spans="1:9" x14ac:dyDescent="0.35">
      <c r="A89" s="10">
        <v>39114</v>
      </c>
      <c r="B89" s="32">
        <f>SUM('Sem Ajuste Sazonal'!B$88:B89)/SUM('Sem Ajuste Sazonal'!B$76:B77)-1</f>
        <v>0.10812777169323318</v>
      </c>
      <c r="C89" s="33">
        <f>SUM('Sem Ajuste Sazonal'!C$88:C89)/SUM('Sem Ajuste Sazonal'!C$76:C77)-1</f>
        <v>0.22467535387514848</v>
      </c>
      <c r="D89" s="32">
        <f>SUM('Sem Ajuste Sazonal'!D$88:D89)/SUM('Sem Ajuste Sazonal'!D$76:D77)-1</f>
        <v>-1.1783739534830806E-3</v>
      </c>
      <c r="E89" s="33">
        <f>SUM('Sem Ajuste Sazonal'!E$88:E89)/SUM('Sem Ajuste Sazonal'!E$76:E77)-1</f>
        <v>6.0212177470581052E-2</v>
      </c>
      <c r="F89" s="32">
        <f>SUM('Sem Ajuste Sazonal'!F$88:F89)/SUM('Sem Ajuste Sazonal'!F$76:F77)-1</f>
        <v>0.10345350737739722</v>
      </c>
      <c r="G89" s="33">
        <f>SUM('Sem Ajuste Sazonal'!G$88:G89)/SUM('Sem Ajuste Sazonal'!G$76:G77)-1</f>
        <v>7.7563820518709248E-2</v>
      </c>
      <c r="H89" s="34">
        <f>SUM('Sem Ajuste Sazonal'!H$88:H89)/SUM('Sem Ajuste Sazonal'!H$76:H77)-1</f>
        <v>0.11384225006612469</v>
      </c>
      <c r="I89" s="18"/>
    </row>
    <row r="90" spans="1:9" x14ac:dyDescent="0.35">
      <c r="A90" s="10">
        <v>39142</v>
      </c>
      <c r="B90" s="32">
        <f>SUM('Sem Ajuste Sazonal'!B$88:B90)/SUM('Sem Ajuste Sazonal'!B$76:B78)-1</f>
        <v>0.12808644437700756</v>
      </c>
      <c r="C90" s="33">
        <f>SUM('Sem Ajuste Sazonal'!C$88:C90)/SUM('Sem Ajuste Sazonal'!C$76:C78)-1</f>
        <v>0.21526508172173009</v>
      </c>
      <c r="D90" s="32">
        <f>SUM('Sem Ajuste Sazonal'!D$88:D90)/SUM('Sem Ajuste Sazonal'!D$76:D78)-1</f>
        <v>1.2824865736079438E-2</v>
      </c>
      <c r="E90" s="33">
        <f>SUM('Sem Ajuste Sazonal'!E$88:E90)/SUM('Sem Ajuste Sazonal'!E$76:E78)-1</f>
        <v>5.8395635585807515E-2</v>
      </c>
      <c r="F90" s="32">
        <f>SUM('Sem Ajuste Sazonal'!F$88:F90)/SUM('Sem Ajuste Sazonal'!F$76:F78)-1</f>
        <v>9.7806393116151691E-2</v>
      </c>
      <c r="G90" s="33">
        <f>SUM('Sem Ajuste Sazonal'!G$88:G90)/SUM('Sem Ajuste Sazonal'!G$76:G78)-1</f>
        <v>6.3453857836073713E-2</v>
      </c>
      <c r="H90" s="34">
        <f>SUM('Sem Ajuste Sazonal'!H$88:H90)/SUM('Sem Ajuste Sazonal'!H$76:H78)-1</f>
        <v>0.11579157787247762</v>
      </c>
      <c r="I90" s="18"/>
    </row>
    <row r="91" spans="1:9" x14ac:dyDescent="0.35">
      <c r="A91" s="10">
        <v>39173</v>
      </c>
      <c r="B91" s="32">
        <f>SUM('Sem Ajuste Sazonal'!B$88:B91)/SUM('Sem Ajuste Sazonal'!B$76:B79)-1</f>
        <v>0.10890824916461983</v>
      </c>
      <c r="C91" s="33">
        <f>SUM('Sem Ajuste Sazonal'!C$88:C91)/SUM('Sem Ajuste Sazonal'!C$76:C79)-1</f>
        <v>0.22416359789389562</v>
      </c>
      <c r="D91" s="32">
        <f>SUM('Sem Ajuste Sazonal'!D$88:D91)/SUM('Sem Ajuste Sazonal'!D$76:D79)-1</f>
        <v>1.4071964118453462E-2</v>
      </c>
      <c r="E91" s="33">
        <f>SUM('Sem Ajuste Sazonal'!E$88:E91)/SUM('Sem Ajuste Sazonal'!E$76:E79)-1</f>
        <v>8.6088866015122001E-2</v>
      </c>
      <c r="F91" s="32">
        <f>SUM('Sem Ajuste Sazonal'!F$88:F91)/SUM('Sem Ajuste Sazonal'!F$76:F79)-1</f>
        <v>8.104340327745474E-2</v>
      </c>
      <c r="G91" s="33">
        <f>SUM('Sem Ajuste Sazonal'!G$88:G91)/SUM('Sem Ajuste Sazonal'!G$76:G79)-1</f>
        <v>5.9449076160987602E-2</v>
      </c>
      <c r="H91" s="34">
        <f>SUM('Sem Ajuste Sazonal'!H$88:H91)/SUM('Sem Ajuste Sazonal'!H$76:H79)-1</f>
        <v>0.12106157132836159</v>
      </c>
      <c r="I91" s="18"/>
    </row>
    <row r="92" spans="1:9" x14ac:dyDescent="0.35">
      <c r="A92" s="10">
        <v>39203</v>
      </c>
      <c r="B92" s="32">
        <f>SUM('Sem Ajuste Sazonal'!B$88:B92)/SUM('Sem Ajuste Sazonal'!B$76:B80)-1</f>
        <v>0.10397503249005768</v>
      </c>
      <c r="C92" s="33">
        <f>SUM('Sem Ajuste Sazonal'!C$88:C92)/SUM('Sem Ajuste Sazonal'!C$76:C80)-1</f>
        <v>0.22201500100470684</v>
      </c>
      <c r="D92" s="32">
        <f>SUM('Sem Ajuste Sazonal'!D$88:D92)/SUM('Sem Ajuste Sazonal'!D$76:D80)-1</f>
        <v>1.3176783521803959E-2</v>
      </c>
      <c r="E92" s="33">
        <f>SUM('Sem Ajuste Sazonal'!E$88:E92)/SUM('Sem Ajuste Sazonal'!E$76:E80)-1</f>
        <v>8.4032382225980973E-2</v>
      </c>
      <c r="F92" s="32">
        <f>SUM('Sem Ajuste Sazonal'!F$88:F92)/SUM('Sem Ajuste Sazonal'!F$76:F80)-1</f>
        <v>9.5221315954567842E-2</v>
      </c>
      <c r="G92" s="33">
        <f>SUM('Sem Ajuste Sazonal'!G$88:G92)/SUM('Sem Ajuste Sazonal'!G$76:G80)-1</f>
        <v>5.1753342494515131E-2</v>
      </c>
      <c r="H92" s="34">
        <f>SUM('Sem Ajuste Sazonal'!H$88:H92)/SUM('Sem Ajuste Sazonal'!H$76:H80)-1</f>
        <v>0.11913140367451502</v>
      </c>
      <c r="I92" s="18"/>
    </row>
    <row r="93" spans="1:9" x14ac:dyDescent="0.35">
      <c r="A93" s="10">
        <v>39234</v>
      </c>
      <c r="B93" s="32">
        <f>SUM('Sem Ajuste Sazonal'!B$88:B93)/SUM('Sem Ajuste Sazonal'!B$76:B81)-1</f>
        <v>0.10157207528583467</v>
      </c>
      <c r="C93" s="33">
        <f>SUM('Sem Ajuste Sazonal'!C$88:C93)/SUM('Sem Ajuste Sazonal'!C$76:C81)-1</f>
        <v>0.22837376203846782</v>
      </c>
      <c r="D93" s="32">
        <f>SUM('Sem Ajuste Sazonal'!D$88:D93)/SUM('Sem Ajuste Sazonal'!D$76:D81)-1</f>
        <v>1.5334884155834727E-2</v>
      </c>
      <c r="E93" s="33">
        <f>SUM('Sem Ajuste Sazonal'!E$88:E93)/SUM('Sem Ajuste Sazonal'!E$76:E81)-1</f>
        <v>0.11129568010540036</v>
      </c>
      <c r="F93" s="32">
        <f>SUM('Sem Ajuste Sazonal'!F$88:F93)/SUM('Sem Ajuste Sazonal'!F$76:F81)-1</f>
        <v>0.1135421749983101</v>
      </c>
      <c r="G93" s="33">
        <f>SUM('Sem Ajuste Sazonal'!G$88:G93)/SUM('Sem Ajuste Sazonal'!G$76:G81)-1</f>
        <v>5.4527507094074723E-2</v>
      </c>
      <c r="H93" s="34">
        <f>SUM('Sem Ajuste Sazonal'!H$88:H93)/SUM('Sem Ajuste Sazonal'!H$76:H81)-1</f>
        <v>0.13042643651816022</v>
      </c>
      <c r="I93" s="18"/>
    </row>
    <row r="94" spans="1:9" x14ac:dyDescent="0.35">
      <c r="A94" s="10">
        <v>39264</v>
      </c>
      <c r="B94" s="32">
        <f>SUM('Sem Ajuste Sazonal'!B$88:B94)/SUM('Sem Ajuste Sazonal'!B$76:B82)-1</f>
        <v>9.0352937768263475E-2</v>
      </c>
      <c r="C94" s="33">
        <f>SUM('Sem Ajuste Sazonal'!C$88:C94)/SUM('Sem Ajuste Sazonal'!C$76:C82)-1</f>
        <v>0.22856562156006843</v>
      </c>
      <c r="D94" s="32">
        <f>SUM('Sem Ajuste Sazonal'!D$88:D94)/SUM('Sem Ajuste Sazonal'!D$76:D82)-1</f>
        <v>9.7330591115178944E-3</v>
      </c>
      <c r="E94" s="33">
        <f>SUM('Sem Ajuste Sazonal'!E$88:E94)/SUM('Sem Ajuste Sazonal'!E$76:E82)-1</f>
        <v>0.12061400883718099</v>
      </c>
      <c r="F94" s="32">
        <f>SUM('Sem Ajuste Sazonal'!F$88:F94)/SUM('Sem Ajuste Sazonal'!F$76:F82)-1</f>
        <v>0.11795378251423494</v>
      </c>
      <c r="G94" s="33">
        <f>SUM('Sem Ajuste Sazonal'!G$88:G94)/SUM('Sem Ajuste Sazonal'!G$76:G82)-1</f>
        <v>4.9027754379388E-2</v>
      </c>
      <c r="H94" s="34">
        <f>SUM('Sem Ajuste Sazonal'!H$88:H94)/SUM('Sem Ajuste Sazonal'!H$76:H82)-1</f>
        <v>0.13005499241875262</v>
      </c>
      <c r="I94" s="18"/>
    </row>
    <row r="95" spans="1:9" x14ac:dyDescent="0.35">
      <c r="A95" s="10">
        <v>39295</v>
      </c>
      <c r="B95" s="32">
        <f>SUM('Sem Ajuste Sazonal'!B$88:B95)/SUM('Sem Ajuste Sazonal'!B$76:B83)-1</f>
        <v>8.8022674604807394E-2</v>
      </c>
      <c r="C95" s="33">
        <f>SUM('Sem Ajuste Sazonal'!C$88:C95)/SUM('Sem Ajuste Sazonal'!C$76:C83)-1</f>
        <v>0.23604087126101758</v>
      </c>
      <c r="D95" s="32">
        <f>SUM('Sem Ajuste Sazonal'!D$88:D95)/SUM('Sem Ajuste Sazonal'!D$76:D83)-1</f>
        <v>1.4066256709706515E-2</v>
      </c>
      <c r="E95" s="33">
        <f>SUM('Sem Ajuste Sazonal'!E$88:E95)/SUM('Sem Ajuste Sazonal'!E$76:E83)-1</f>
        <v>0.12952196474861033</v>
      </c>
      <c r="F95" s="32">
        <f>SUM('Sem Ajuste Sazonal'!F$88:F95)/SUM('Sem Ajuste Sazonal'!F$76:F83)-1</f>
        <v>0.12069643171654865</v>
      </c>
      <c r="G95" s="33">
        <f>SUM('Sem Ajuste Sazonal'!G$88:G95)/SUM('Sem Ajuste Sazonal'!G$76:G83)-1</f>
        <v>5.2506520544936208E-2</v>
      </c>
      <c r="H95" s="34">
        <f>SUM('Sem Ajuste Sazonal'!H$88:H95)/SUM('Sem Ajuste Sazonal'!H$76:H83)-1</f>
        <v>0.13468187930218734</v>
      </c>
      <c r="I95" s="18"/>
    </row>
    <row r="96" spans="1:9" x14ac:dyDescent="0.35">
      <c r="A96" s="10">
        <v>39326</v>
      </c>
      <c r="B96" s="32">
        <f>SUM('Sem Ajuste Sazonal'!B$88:B96)/SUM('Sem Ajuste Sazonal'!B$76:B84)-1</f>
        <v>8.5673932482769777E-2</v>
      </c>
      <c r="C96" s="33">
        <f>SUM('Sem Ajuste Sazonal'!C$88:C96)/SUM('Sem Ajuste Sazonal'!C$76:C84)-1</f>
        <v>0.23553863642065731</v>
      </c>
      <c r="D96" s="32">
        <f>SUM('Sem Ajuste Sazonal'!D$88:D96)/SUM('Sem Ajuste Sazonal'!D$76:D84)-1</f>
        <v>1.2862831178479972E-2</v>
      </c>
      <c r="E96" s="33">
        <f>SUM('Sem Ajuste Sazonal'!E$88:E96)/SUM('Sem Ajuste Sazonal'!E$76:E84)-1</f>
        <v>0.130605341035958</v>
      </c>
      <c r="F96" s="32">
        <f>SUM('Sem Ajuste Sazonal'!F$88:F96)/SUM('Sem Ajuste Sazonal'!F$76:F84)-1</f>
        <v>0.10836822510424926</v>
      </c>
      <c r="G96" s="33">
        <f>SUM('Sem Ajuste Sazonal'!G$88:G96)/SUM('Sem Ajuste Sazonal'!G$76:G84)-1</f>
        <v>4.4242061088769269E-2</v>
      </c>
      <c r="H96" s="34">
        <f>SUM('Sem Ajuste Sazonal'!H$88:H96)/SUM('Sem Ajuste Sazonal'!H$76:H84)-1</f>
        <v>0.13319141805038237</v>
      </c>
      <c r="I96" s="18"/>
    </row>
    <row r="97" spans="1:9" x14ac:dyDescent="0.35">
      <c r="A97" s="10">
        <v>39356</v>
      </c>
      <c r="B97" s="32">
        <f>SUM('Sem Ajuste Sazonal'!B$88:B97)/SUM('Sem Ajuste Sazonal'!B$76:B85)-1</f>
        <v>8.529474561961381E-2</v>
      </c>
      <c r="C97" s="33">
        <f>SUM('Sem Ajuste Sazonal'!C$88:C97)/SUM('Sem Ajuste Sazonal'!C$76:C85)-1</f>
        <v>0.23662453243251624</v>
      </c>
      <c r="D97" s="32">
        <f>SUM('Sem Ajuste Sazonal'!D$88:D97)/SUM('Sem Ajuste Sazonal'!D$76:D85)-1</f>
        <v>1.8300562829541622E-2</v>
      </c>
      <c r="E97" s="33">
        <f>SUM('Sem Ajuste Sazonal'!E$88:E97)/SUM('Sem Ajuste Sazonal'!E$76:E85)-1</f>
        <v>0.14057576126368931</v>
      </c>
      <c r="F97" s="32">
        <f>SUM('Sem Ajuste Sazonal'!F$88:F97)/SUM('Sem Ajuste Sazonal'!F$76:F85)-1</f>
        <v>0.10452032569894221</v>
      </c>
      <c r="G97" s="33">
        <f>SUM('Sem Ajuste Sazonal'!G$88:G97)/SUM('Sem Ajuste Sazonal'!G$76:G85)-1</f>
        <v>4.779242050514565E-2</v>
      </c>
      <c r="H97" s="34">
        <f>SUM('Sem Ajuste Sazonal'!H$88:H97)/SUM('Sem Ajuste Sazonal'!H$76:H85)-1</f>
        <v>0.13706124485547844</v>
      </c>
      <c r="I97" s="18"/>
    </row>
    <row r="98" spans="1:9" x14ac:dyDescent="0.35">
      <c r="A98" s="10">
        <v>39387</v>
      </c>
      <c r="B98" s="32">
        <f>SUM('Sem Ajuste Sazonal'!B$88:B98)/SUM('Sem Ajuste Sazonal'!B$76:B86)-1</f>
        <v>8.5058533515675272E-2</v>
      </c>
      <c r="C98" s="33">
        <f>SUM('Sem Ajuste Sazonal'!C$88:C98)/SUM('Sem Ajuste Sazonal'!C$76:C86)-1</f>
        <v>0.24197386169998736</v>
      </c>
      <c r="D98" s="32">
        <f>SUM('Sem Ajuste Sazonal'!D$88:D98)/SUM('Sem Ajuste Sazonal'!D$76:D86)-1</f>
        <v>2.2141661268121782E-2</v>
      </c>
      <c r="E98" s="33">
        <f>SUM('Sem Ajuste Sazonal'!E$88:E98)/SUM('Sem Ajuste Sazonal'!E$76:E86)-1</f>
        <v>0.14007324616860939</v>
      </c>
      <c r="F98" s="32">
        <f>SUM('Sem Ajuste Sazonal'!F$88:F98)/SUM('Sem Ajuste Sazonal'!F$76:F86)-1</f>
        <v>0.10970122666228677</v>
      </c>
      <c r="G98" s="33">
        <f>SUM('Sem Ajuste Sazonal'!G$88:G98)/SUM('Sem Ajuste Sazonal'!G$76:G86)-1</f>
        <v>4.9311712472813074E-2</v>
      </c>
      <c r="H98" s="34">
        <f>SUM('Sem Ajuste Sazonal'!H$88:H98)/SUM('Sem Ajuste Sazonal'!H$76:H86)-1</f>
        <v>0.13882824619692635</v>
      </c>
      <c r="I98" s="18"/>
    </row>
    <row r="99" spans="1:9" ht="15" thickBot="1" x14ac:dyDescent="0.4">
      <c r="A99" s="14">
        <v>39417</v>
      </c>
      <c r="B99" s="35">
        <f>SUM('Sem Ajuste Sazonal'!B$88:B99)/SUM('Sem Ajuste Sazonal'!B$76:B87)-1</f>
        <v>8.6544298692369237E-2</v>
      </c>
      <c r="C99" s="36">
        <f>SUM('Sem Ajuste Sazonal'!C$88:C99)/SUM('Sem Ajuste Sazonal'!C$76:C87)-1</f>
        <v>0.24191265775976212</v>
      </c>
      <c r="D99" s="35">
        <f>SUM('Sem Ajuste Sazonal'!D$88:D99)/SUM('Sem Ajuste Sazonal'!D$76:D87)-1</f>
        <v>2.5191637796158961E-2</v>
      </c>
      <c r="E99" s="36">
        <f>SUM('Sem Ajuste Sazonal'!E$88:E99)/SUM('Sem Ajuste Sazonal'!E$76:E87)-1</f>
        <v>0.1381972207748885</v>
      </c>
      <c r="F99" s="35">
        <f>SUM('Sem Ajuste Sazonal'!F$88:F99)/SUM('Sem Ajuste Sazonal'!F$76:F87)-1</f>
        <v>0.10720542248369314</v>
      </c>
      <c r="G99" s="36">
        <f>SUM('Sem Ajuste Sazonal'!G$88:G99)/SUM('Sem Ajuste Sazonal'!G$76:G87)-1</f>
        <v>4.3907727595741797E-2</v>
      </c>
      <c r="H99" s="37">
        <f>SUM('Sem Ajuste Sazonal'!H$88:H99)/SUM('Sem Ajuste Sazonal'!H$76:H87)-1</f>
        <v>0.13909505732706795</v>
      </c>
      <c r="I99" s="18"/>
    </row>
    <row r="100" spans="1:9" x14ac:dyDescent="0.35">
      <c r="A100" s="6">
        <v>39448</v>
      </c>
      <c r="B100" s="38">
        <f>SUM('Sem Ajuste Sazonal'!B$100:B100)/SUM('Sem Ajuste Sazonal'!B$88:B88)-1</f>
        <v>0.1126610606242664</v>
      </c>
      <c r="C100" s="39">
        <f>SUM('Sem Ajuste Sazonal'!C$100:C100)/SUM('Sem Ajuste Sazonal'!C$88:C88)-1</f>
        <v>0.17866099001852254</v>
      </c>
      <c r="D100" s="38">
        <f>SUM('Sem Ajuste Sazonal'!D$100:D100)/SUM('Sem Ajuste Sazonal'!D$88:D88)-1</f>
        <v>6.2055603796885572E-2</v>
      </c>
      <c r="E100" s="39">
        <f>SUM('Sem Ajuste Sazonal'!E$100:E100)/SUM('Sem Ajuste Sazonal'!E$88:E88)-1</f>
        <v>0.14475673061774641</v>
      </c>
      <c r="F100" s="38">
        <f>SUM('Sem Ajuste Sazonal'!F$100:F100)/SUM('Sem Ajuste Sazonal'!F$88:F88)-1</f>
        <v>0.10148595840988728</v>
      </c>
      <c r="G100" s="39">
        <f>SUM('Sem Ajuste Sazonal'!G$100:G100)/SUM('Sem Ajuste Sazonal'!G$88:G88)-1</f>
        <v>9.3598602057836544E-2</v>
      </c>
      <c r="H100" s="40">
        <f>SUM('Sem Ajuste Sazonal'!H$100:H100)/SUM('Sem Ajuste Sazonal'!H$88:H88)-1</f>
        <v>0.13768933395421157</v>
      </c>
      <c r="I100" s="18"/>
    </row>
    <row r="101" spans="1:9" x14ac:dyDescent="0.35">
      <c r="A101" s="10">
        <v>39479</v>
      </c>
      <c r="B101" s="32">
        <f>SUM('Sem Ajuste Sazonal'!B$100:B101)/SUM('Sem Ajuste Sazonal'!B$88:B89)-1</f>
        <v>0.11354064707809552</v>
      </c>
      <c r="C101" s="33">
        <f>SUM('Sem Ajuste Sazonal'!C$100:C101)/SUM('Sem Ajuste Sazonal'!C$88:C89)-1</f>
        <v>0.21022261491286809</v>
      </c>
      <c r="D101" s="32">
        <f>SUM('Sem Ajuste Sazonal'!D$100:D101)/SUM('Sem Ajuste Sazonal'!D$88:D89)-1</f>
        <v>5.527616596775986E-2</v>
      </c>
      <c r="E101" s="33">
        <f>SUM('Sem Ajuste Sazonal'!E$100:E101)/SUM('Sem Ajuste Sazonal'!E$88:E89)-1</f>
        <v>0.21001623886341769</v>
      </c>
      <c r="F101" s="32">
        <f>SUM('Sem Ajuste Sazonal'!F$100:F101)/SUM('Sem Ajuste Sazonal'!F$88:F89)-1</f>
        <v>0.10906254839761775</v>
      </c>
      <c r="G101" s="33">
        <f>SUM('Sem Ajuste Sazonal'!G$100:G101)/SUM('Sem Ajuste Sazonal'!G$88:G89)-1</f>
        <v>0.1310657530651318</v>
      </c>
      <c r="H101" s="34">
        <f>SUM('Sem Ajuste Sazonal'!H$100:H101)/SUM('Sem Ajuste Sazonal'!H$88:H89)-1</f>
        <v>0.16816591603761499</v>
      </c>
      <c r="I101" s="18"/>
    </row>
    <row r="102" spans="1:9" x14ac:dyDescent="0.35">
      <c r="A102" s="10">
        <v>39508</v>
      </c>
      <c r="B102" s="32">
        <f>SUM('Sem Ajuste Sazonal'!B$100:B102)/SUM('Sem Ajuste Sazonal'!B$88:B90)-1</f>
        <v>0.10453451705001715</v>
      </c>
      <c r="C102" s="33">
        <f>SUM('Sem Ajuste Sazonal'!C$100:C102)/SUM('Sem Ajuste Sazonal'!C$88:C90)-1</f>
        <v>0.21082389945164848</v>
      </c>
      <c r="D102" s="32">
        <f>SUM('Sem Ajuste Sazonal'!D$100:D102)/SUM('Sem Ajuste Sazonal'!D$88:D90)-1</f>
        <v>5.2280391853202657E-2</v>
      </c>
      <c r="E102" s="33">
        <f>SUM('Sem Ajuste Sazonal'!E$100:E102)/SUM('Sem Ajuste Sazonal'!E$88:E90)-1</f>
        <v>0.16878376670504536</v>
      </c>
      <c r="F102" s="32">
        <f>SUM('Sem Ajuste Sazonal'!F$100:F102)/SUM('Sem Ajuste Sazonal'!F$88:F90)-1</f>
        <v>0.10931971293967835</v>
      </c>
      <c r="G102" s="33">
        <f>SUM('Sem Ajuste Sazonal'!G$100:G102)/SUM('Sem Ajuste Sazonal'!G$88:G90)-1</f>
        <v>0.11519750603377465</v>
      </c>
      <c r="H102" s="34">
        <f>SUM('Sem Ajuste Sazonal'!H$100:H102)/SUM('Sem Ajuste Sazonal'!H$88:H90)-1</f>
        <v>0.1517714778233501</v>
      </c>
      <c r="I102" s="18"/>
    </row>
    <row r="103" spans="1:9" x14ac:dyDescent="0.35">
      <c r="A103" s="10">
        <v>39539</v>
      </c>
      <c r="B103" s="32">
        <f>SUM('Sem Ajuste Sazonal'!B$100:B103)/SUM('Sem Ajuste Sazonal'!B$88:B91)-1</f>
        <v>0.1016118490725415</v>
      </c>
      <c r="C103" s="33">
        <f>SUM('Sem Ajuste Sazonal'!C$100:C103)/SUM('Sem Ajuste Sazonal'!C$88:C91)-1</f>
        <v>0.21560380371459043</v>
      </c>
      <c r="D103" s="32">
        <f>SUM('Sem Ajuste Sazonal'!D$100:D103)/SUM('Sem Ajuste Sazonal'!D$88:D91)-1</f>
        <v>7.8741304470634654E-2</v>
      </c>
      <c r="E103" s="33">
        <f>SUM('Sem Ajuste Sazonal'!E$100:E103)/SUM('Sem Ajuste Sazonal'!E$88:E91)-1</f>
        <v>0.19301542197944932</v>
      </c>
      <c r="F103" s="32">
        <f>SUM('Sem Ajuste Sazonal'!F$100:F103)/SUM('Sem Ajuste Sazonal'!F$88:F91)-1</f>
        <v>0.1327566340777111</v>
      </c>
      <c r="G103" s="33">
        <f>SUM('Sem Ajuste Sazonal'!G$100:G103)/SUM('Sem Ajuste Sazonal'!G$88:G91)-1</f>
        <v>0.1443737403706371</v>
      </c>
      <c r="H103" s="34">
        <f>SUM('Sem Ajuste Sazonal'!H$100:H103)/SUM('Sem Ajuste Sazonal'!H$88:H91)-1</f>
        <v>0.16343784959272134</v>
      </c>
      <c r="I103" s="18"/>
    </row>
    <row r="104" spans="1:9" x14ac:dyDescent="0.35">
      <c r="A104" s="10">
        <v>39569</v>
      </c>
      <c r="B104" s="32">
        <f>SUM('Sem Ajuste Sazonal'!B$100:B104)/SUM('Sem Ajuste Sazonal'!B$88:B92)-1</f>
        <v>0.1075528389928404</v>
      </c>
      <c r="C104" s="33">
        <f>SUM('Sem Ajuste Sazonal'!C$100:C104)/SUM('Sem Ajuste Sazonal'!C$88:C92)-1</f>
        <v>0.22289617772449621</v>
      </c>
      <c r="D104" s="32">
        <f>SUM('Sem Ajuste Sazonal'!D$100:D104)/SUM('Sem Ajuste Sazonal'!D$88:D92)-1</f>
        <v>8.6812004078800742E-2</v>
      </c>
      <c r="E104" s="33">
        <f>SUM('Sem Ajuste Sazonal'!E$100:E104)/SUM('Sem Ajuste Sazonal'!E$88:E92)-1</f>
        <v>0.18582437371496785</v>
      </c>
      <c r="F104" s="32">
        <f>SUM('Sem Ajuste Sazonal'!F$100:F104)/SUM('Sem Ajuste Sazonal'!F$88:F92)-1</f>
        <v>0.1144081089862623</v>
      </c>
      <c r="G104" s="33">
        <f>SUM('Sem Ajuste Sazonal'!G$100:G104)/SUM('Sem Ajuste Sazonal'!G$88:G92)-1</f>
        <v>0.14953473404274753</v>
      </c>
      <c r="H104" s="34">
        <f>SUM('Sem Ajuste Sazonal'!H$100:H104)/SUM('Sem Ajuste Sazonal'!H$88:H92)-1</f>
        <v>0.16479753080849213</v>
      </c>
      <c r="I104" s="18"/>
    </row>
    <row r="105" spans="1:9" x14ac:dyDescent="0.35">
      <c r="A105" s="10">
        <v>39600</v>
      </c>
      <c r="B105" s="32">
        <f>SUM('Sem Ajuste Sazonal'!B$100:B105)/SUM('Sem Ajuste Sazonal'!B$88:B93)-1</f>
        <v>0.10580145437686128</v>
      </c>
      <c r="C105" s="33">
        <f>SUM('Sem Ajuste Sazonal'!C$100:C105)/SUM('Sem Ajuste Sazonal'!C$88:C93)-1</f>
        <v>0.22501123158307257</v>
      </c>
      <c r="D105" s="32">
        <f>SUM('Sem Ajuste Sazonal'!D$100:D105)/SUM('Sem Ajuste Sazonal'!D$88:D93)-1</f>
        <v>0.10267800256019299</v>
      </c>
      <c r="E105" s="33">
        <f>SUM('Sem Ajuste Sazonal'!E$100:E105)/SUM('Sem Ajuste Sazonal'!E$88:E93)-1</f>
        <v>0.19632121431949345</v>
      </c>
      <c r="F105" s="32">
        <f>SUM('Sem Ajuste Sazonal'!F$100:F105)/SUM('Sem Ajuste Sazonal'!F$88:F93)-1</f>
        <v>0.11622270403276058</v>
      </c>
      <c r="G105" s="33">
        <f>SUM('Sem Ajuste Sazonal'!G$100:G105)/SUM('Sem Ajuste Sazonal'!G$88:G93)-1</f>
        <v>0.16354654963296955</v>
      </c>
      <c r="H105" s="34">
        <f>SUM('Sem Ajuste Sazonal'!H$100:H105)/SUM('Sem Ajuste Sazonal'!H$88:H93)-1</f>
        <v>0.16976580539756259</v>
      </c>
      <c r="I105" s="18"/>
    </row>
    <row r="106" spans="1:9" x14ac:dyDescent="0.35">
      <c r="A106" s="10">
        <v>39630</v>
      </c>
      <c r="B106" s="32">
        <f>SUM('Sem Ajuste Sazonal'!B$100:B106)/SUM('Sem Ajuste Sazonal'!B$88:B94)-1</f>
        <v>0.10429449648785516</v>
      </c>
      <c r="C106" s="33">
        <f>SUM('Sem Ajuste Sazonal'!C$100:C106)/SUM('Sem Ajuste Sazonal'!C$88:C94)-1</f>
        <v>0.23202885372935134</v>
      </c>
      <c r="D106" s="32">
        <f>SUM('Sem Ajuste Sazonal'!D$100:D106)/SUM('Sem Ajuste Sazonal'!D$88:D94)-1</f>
        <v>0.1200584749878626</v>
      </c>
      <c r="E106" s="33">
        <f>SUM('Sem Ajuste Sazonal'!E$100:E106)/SUM('Sem Ajuste Sazonal'!E$88:E94)-1</f>
        <v>0.21873353875573098</v>
      </c>
      <c r="F106" s="32">
        <f>SUM('Sem Ajuste Sazonal'!F$100:F106)/SUM('Sem Ajuste Sazonal'!F$88:F94)-1</f>
        <v>0.103046826608159</v>
      </c>
      <c r="G106" s="33">
        <f>SUM('Sem Ajuste Sazonal'!G$100:G106)/SUM('Sem Ajuste Sazonal'!G$88:G94)-1</f>
        <v>0.18435008525174368</v>
      </c>
      <c r="H106" s="34">
        <f>SUM('Sem Ajuste Sazonal'!H$100:H106)/SUM('Sem Ajuste Sazonal'!H$88:H94)-1</f>
        <v>0.17960168018685696</v>
      </c>
      <c r="I106" s="18"/>
    </row>
    <row r="107" spans="1:9" x14ac:dyDescent="0.35">
      <c r="A107" s="10">
        <v>39661</v>
      </c>
      <c r="B107" s="32">
        <f>SUM('Sem Ajuste Sazonal'!B$100:B107)/SUM('Sem Ajuste Sazonal'!B$88:B95)-1</f>
        <v>9.849123975083951E-2</v>
      </c>
      <c r="C107" s="33">
        <f>SUM('Sem Ajuste Sazonal'!C$100:C107)/SUM('Sem Ajuste Sazonal'!C$88:C95)-1</f>
        <v>0.22545807703758203</v>
      </c>
      <c r="D107" s="32">
        <f>SUM('Sem Ajuste Sazonal'!D$100:D107)/SUM('Sem Ajuste Sazonal'!D$88:D95)-1</f>
        <v>0.11766141511202433</v>
      </c>
      <c r="E107" s="33">
        <f>SUM('Sem Ajuste Sazonal'!E$100:E107)/SUM('Sem Ajuste Sazonal'!E$88:E95)-1</f>
        <v>0.20327491594198133</v>
      </c>
      <c r="F107" s="32">
        <f>SUM('Sem Ajuste Sazonal'!F$100:F107)/SUM('Sem Ajuste Sazonal'!F$88:F95)-1</f>
        <v>9.2218926914442001E-2</v>
      </c>
      <c r="G107" s="33">
        <f>SUM('Sem Ajuste Sazonal'!G$100:G107)/SUM('Sem Ajuste Sazonal'!G$88:G95)-1</f>
        <v>0.1776289195730123</v>
      </c>
      <c r="H107" s="34">
        <f>SUM('Sem Ajuste Sazonal'!H$100:H107)/SUM('Sem Ajuste Sazonal'!H$88:H95)-1</f>
        <v>0.17058088556288564</v>
      </c>
      <c r="I107" s="18"/>
    </row>
    <row r="108" spans="1:9" x14ac:dyDescent="0.35">
      <c r="A108" s="10">
        <v>39692</v>
      </c>
      <c r="B108" s="32">
        <f>SUM('Sem Ajuste Sazonal'!B$100:B108)/SUM('Sem Ajuste Sazonal'!B$88:B96)-1</f>
        <v>8.996895778009284E-2</v>
      </c>
      <c r="C108" s="33">
        <f>SUM('Sem Ajuste Sazonal'!C$100:C108)/SUM('Sem Ajuste Sazonal'!C$88:C96)-1</f>
        <v>0.22483657895143883</v>
      </c>
      <c r="D108" s="32">
        <f>SUM('Sem Ajuste Sazonal'!D$100:D108)/SUM('Sem Ajuste Sazonal'!D$88:D96)-1</f>
        <v>0.12457561743416234</v>
      </c>
      <c r="E108" s="33">
        <f>SUM('Sem Ajuste Sazonal'!E$100:E108)/SUM('Sem Ajuste Sazonal'!E$88:E96)-1</f>
        <v>0.22121658138750333</v>
      </c>
      <c r="F108" s="32">
        <f>SUM('Sem Ajuste Sazonal'!F$100:F108)/SUM('Sem Ajuste Sazonal'!F$88:F96)-1</f>
        <v>9.6132933749977445E-2</v>
      </c>
      <c r="G108" s="33">
        <f>SUM('Sem Ajuste Sazonal'!G$100:G108)/SUM('Sem Ajuste Sazonal'!G$88:G96)-1</f>
        <v>0.18937305457732378</v>
      </c>
      <c r="H108" s="34">
        <f>SUM('Sem Ajuste Sazonal'!H$100:H108)/SUM('Sem Ajuste Sazonal'!H$88:H96)-1</f>
        <v>0.17507478981596614</v>
      </c>
      <c r="I108" s="18"/>
    </row>
    <row r="109" spans="1:9" x14ac:dyDescent="0.35">
      <c r="A109" s="10">
        <v>39722</v>
      </c>
      <c r="B109" s="32">
        <f>SUM('Sem Ajuste Sazonal'!B$100:B109)/SUM('Sem Ajuste Sazonal'!B$88:B97)-1</f>
        <v>8.6288244530162705E-2</v>
      </c>
      <c r="C109" s="33">
        <f>SUM('Sem Ajuste Sazonal'!C$100:C109)/SUM('Sem Ajuste Sazonal'!C$88:C97)-1</f>
        <v>0.21806755853487325</v>
      </c>
      <c r="D109" s="32">
        <f>SUM('Sem Ajuste Sazonal'!D$100:D109)/SUM('Sem Ajuste Sazonal'!D$88:D97)-1</f>
        <v>0.12412538165824238</v>
      </c>
      <c r="E109" s="33">
        <f>SUM('Sem Ajuste Sazonal'!E$100:E109)/SUM('Sem Ajuste Sazonal'!E$88:E97)-1</f>
        <v>0.19673030996104135</v>
      </c>
      <c r="F109" s="32">
        <f>SUM('Sem Ajuste Sazonal'!F$100:F109)/SUM('Sem Ajuste Sazonal'!F$88:F97)-1</f>
        <v>8.9666679574437413E-2</v>
      </c>
      <c r="G109" s="33">
        <f>SUM('Sem Ajuste Sazonal'!G$100:G109)/SUM('Sem Ajuste Sazonal'!G$88:G97)-1</f>
        <v>0.18638987852338706</v>
      </c>
      <c r="H109" s="34">
        <f>SUM('Sem Ajuste Sazonal'!H$100:H109)/SUM('Sem Ajuste Sazonal'!H$88:H97)-1</f>
        <v>0.16400895912683322</v>
      </c>
      <c r="I109" s="18"/>
    </row>
    <row r="110" spans="1:9" x14ac:dyDescent="0.35">
      <c r="A110" s="10">
        <v>39753</v>
      </c>
      <c r="B110" s="32">
        <f>SUM('Sem Ajuste Sazonal'!B$100:B110)/SUM('Sem Ajuste Sazonal'!B$88:B98)-1</f>
        <v>8.2136051250939479E-2</v>
      </c>
      <c r="C110" s="33">
        <f>SUM('Sem Ajuste Sazonal'!C$100:C110)/SUM('Sem Ajuste Sazonal'!C$88:C98)-1</f>
        <v>0.1981374474829094</v>
      </c>
      <c r="D110" s="32">
        <f>SUM('Sem Ajuste Sazonal'!D$100:D110)/SUM('Sem Ajuste Sazonal'!D$88:D98)-1</f>
        <v>0.11985175022837335</v>
      </c>
      <c r="E110" s="33">
        <f>SUM('Sem Ajuste Sazonal'!E$100:E110)/SUM('Sem Ajuste Sazonal'!E$88:E98)-1</f>
        <v>0.17163730256028664</v>
      </c>
      <c r="F110" s="32">
        <f>SUM('Sem Ajuste Sazonal'!F$100:F110)/SUM('Sem Ajuste Sazonal'!F$88:F98)-1</f>
        <v>6.7778977525900341E-2</v>
      </c>
      <c r="G110" s="33">
        <f>SUM('Sem Ajuste Sazonal'!G$100:G110)/SUM('Sem Ajuste Sazonal'!G$88:G98)-1</f>
        <v>0.18036531462493066</v>
      </c>
      <c r="H110" s="34">
        <f>SUM('Sem Ajuste Sazonal'!H$100:H110)/SUM('Sem Ajuste Sazonal'!H$88:H98)-1</f>
        <v>0.14783734110907853</v>
      </c>
      <c r="I110" s="18"/>
    </row>
    <row r="111" spans="1:9" ht="15" thickBot="1" x14ac:dyDescent="0.4">
      <c r="A111" s="14">
        <v>39783</v>
      </c>
      <c r="B111" s="35">
        <f>SUM('Sem Ajuste Sazonal'!B$100:B111)/SUM('Sem Ajuste Sazonal'!B$88:B99)-1</f>
        <v>7.6308806473755375E-2</v>
      </c>
      <c r="C111" s="36">
        <f>SUM('Sem Ajuste Sazonal'!C$100:C111)/SUM('Sem Ajuste Sazonal'!C$88:C99)-1</f>
        <v>0.1838898224555634</v>
      </c>
      <c r="D111" s="35">
        <f>SUM('Sem Ajuste Sazonal'!D$100:D111)/SUM('Sem Ajuste Sazonal'!D$88:D99)-1</f>
        <v>0.11669991839740002</v>
      </c>
      <c r="E111" s="36">
        <f>SUM('Sem Ajuste Sazonal'!E$100:E111)/SUM('Sem Ajuste Sazonal'!E$88:E99)-1</f>
        <v>0.15945133169448034</v>
      </c>
      <c r="F111" s="35">
        <f>SUM('Sem Ajuste Sazonal'!F$100:F111)/SUM('Sem Ajuste Sazonal'!F$88:F99)-1</f>
        <v>3.7794153654876039E-2</v>
      </c>
      <c r="G111" s="36">
        <f>SUM('Sem Ajuste Sazonal'!G$100:G111)/SUM('Sem Ajuste Sazonal'!G$88:G99)-1</f>
        <v>0.17140968497488518</v>
      </c>
      <c r="H111" s="37">
        <f>SUM('Sem Ajuste Sazonal'!H$100:H111)/SUM('Sem Ajuste Sazonal'!H$88:H99)-1</f>
        <v>0.13607882876372179</v>
      </c>
      <c r="I111" s="18"/>
    </row>
    <row r="112" spans="1:9" x14ac:dyDescent="0.35">
      <c r="A112" s="6">
        <v>39814</v>
      </c>
      <c r="B112" s="38">
        <f>SUM('Sem Ajuste Sazonal'!B$112:B112)/SUM('Sem Ajuste Sazonal'!B$100:B100)-1</f>
        <v>3.0585502441571766E-2</v>
      </c>
      <c r="C112" s="39">
        <f>SUM('Sem Ajuste Sazonal'!C$112:C112)/SUM('Sem Ajuste Sazonal'!C$100:C100)-1</f>
        <v>8.1616711402483055E-2</v>
      </c>
      <c r="D112" s="38">
        <f>SUM('Sem Ajuste Sazonal'!D$112:D112)/SUM('Sem Ajuste Sazonal'!D$100:D100)-1</f>
        <v>5.810392130074904E-2</v>
      </c>
      <c r="E112" s="39">
        <f>SUM('Sem Ajuste Sazonal'!E$112:E112)/SUM('Sem Ajuste Sazonal'!E$100:E100)-1</f>
        <v>8.5844923141781493E-2</v>
      </c>
      <c r="F112" s="38">
        <f>SUM('Sem Ajuste Sazonal'!F$112:F112)/SUM('Sem Ajuste Sazonal'!F$100:F100)-1</f>
        <v>-4.6233726354914628E-2</v>
      </c>
      <c r="G112" s="39">
        <f>SUM('Sem Ajuste Sazonal'!G$112:G112)/SUM('Sem Ajuste Sazonal'!G$100:G100)-1</f>
        <v>-6.2691965820037776E-2</v>
      </c>
      <c r="H112" s="40">
        <f>SUM('Sem Ajuste Sazonal'!H$112:H112)/SUM('Sem Ajuste Sazonal'!H$100:H100)-1</f>
        <v>5.6443588572422598E-2</v>
      </c>
      <c r="I112" s="31"/>
    </row>
    <row r="113" spans="1:9" x14ac:dyDescent="0.35">
      <c r="A113" s="10">
        <v>39845</v>
      </c>
      <c r="B113" s="32">
        <f>SUM('Sem Ajuste Sazonal'!B$112:B113)/SUM('Sem Ajuste Sazonal'!B$100:B101)-1</f>
        <v>2.6017285492882181E-2</v>
      </c>
      <c r="C113" s="33">
        <f>SUM('Sem Ajuste Sazonal'!C$112:C113)/SUM('Sem Ajuste Sazonal'!C$100:C101)-1</f>
        <v>8.5916946374159142E-2</v>
      </c>
      <c r="D113" s="32">
        <f>SUM('Sem Ajuste Sazonal'!D$112:D113)/SUM('Sem Ajuste Sazonal'!D$100:D101)-1</f>
        <v>6.0516152146866675E-2</v>
      </c>
      <c r="E113" s="33">
        <f>SUM('Sem Ajuste Sazonal'!E$112:E113)/SUM('Sem Ajuste Sazonal'!E$100:E101)-1</f>
        <v>5.8812271575769071E-2</v>
      </c>
      <c r="F113" s="32">
        <f>SUM('Sem Ajuste Sazonal'!F$112:F113)/SUM('Sem Ajuste Sazonal'!F$100:F101)-1</f>
        <v>-2.7763021200858384E-2</v>
      </c>
      <c r="G113" s="33">
        <f>SUM('Sem Ajuste Sazonal'!G$112:G113)/SUM('Sem Ajuste Sazonal'!G$100:G101)-1</f>
        <v>-8.813782583165608E-2</v>
      </c>
      <c r="H113" s="34">
        <f>SUM('Sem Ajuste Sazonal'!H$112:H113)/SUM('Sem Ajuste Sazonal'!H$100:H101)-1</f>
        <v>4.7352697560294033E-2</v>
      </c>
      <c r="I113" s="31"/>
    </row>
    <row r="114" spans="1:9" x14ac:dyDescent="0.35">
      <c r="A114" s="10">
        <v>39873</v>
      </c>
      <c r="B114" s="32">
        <f>SUM('Sem Ajuste Sazonal'!B$112:B114)/SUM('Sem Ajuste Sazonal'!B$100:B102)-1</f>
        <v>1.8282714468776051E-2</v>
      </c>
      <c r="C114" s="33">
        <f>SUM('Sem Ajuste Sazonal'!C$112:C114)/SUM('Sem Ajuste Sazonal'!C$100:C102)-1</f>
        <v>8.8008506617474502E-2</v>
      </c>
      <c r="D114" s="32">
        <f>SUM('Sem Ajuste Sazonal'!D$112:D114)/SUM('Sem Ajuste Sazonal'!D$100:D102)-1</f>
        <v>4.7089039599659044E-2</v>
      </c>
      <c r="E114" s="33">
        <f>SUM('Sem Ajuste Sazonal'!E$112:E114)/SUM('Sem Ajuste Sazonal'!E$100:E102)-1</f>
        <v>7.7487022441399711E-2</v>
      </c>
      <c r="F114" s="32">
        <f>SUM('Sem Ajuste Sazonal'!F$112:F114)/SUM('Sem Ajuste Sazonal'!F$100:F102)-1</f>
        <v>-1.2547415302465392E-2</v>
      </c>
      <c r="G114" s="33">
        <f>SUM('Sem Ajuste Sazonal'!G$112:G114)/SUM('Sem Ajuste Sazonal'!G$100:G102)-1</f>
        <v>-8.1130707606279828E-2</v>
      </c>
      <c r="H114" s="34">
        <f>SUM('Sem Ajuste Sazonal'!H$112:H114)/SUM('Sem Ajuste Sazonal'!H$100:H102)-1</f>
        <v>5.247831667196512E-2</v>
      </c>
      <c r="I114" s="31"/>
    </row>
    <row r="115" spans="1:9" x14ac:dyDescent="0.35">
      <c r="A115" s="10">
        <v>39904</v>
      </c>
      <c r="B115" s="32">
        <f>SUM('Sem Ajuste Sazonal'!B$112:B115)/SUM('Sem Ajuste Sazonal'!B$100:B103)-1</f>
        <v>2.2504186016973238E-2</v>
      </c>
      <c r="C115" s="33">
        <f>SUM('Sem Ajuste Sazonal'!C$112:C115)/SUM('Sem Ajuste Sazonal'!C$100:C103)-1</f>
        <v>8.5540185658613987E-2</v>
      </c>
      <c r="D115" s="32">
        <f>SUM('Sem Ajuste Sazonal'!D$112:D115)/SUM('Sem Ajuste Sazonal'!D$100:D103)-1</f>
        <v>1.8632103003802136E-2</v>
      </c>
      <c r="E115" s="33">
        <f>SUM('Sem Ajuste Sazonal'!E$112:E115)/SUM('Sem Ajuste Sazonal'!E$100:E103)-1</f>
        <v>4.5055181822841295E-2</v>
      </c>
      <c r="F115" s="32">
        <f>SUM('Sem Ajuste Sazonal'!F$112:F115)/SUM('Sem Ajuste Sazonal'!F$100:F103)-1</f>
        <v>-1.7342108015060309E-2</v>
      </c>
      <c r="G115" s="33">
        <f>SUM('Sem Ajuste Sazonal'!G$112:G115)/SUM('Sem Ajuste Sazonal'!G$100:G103)-1</f>
        <v>-0.10167731257993673</v>
      </c>
      <c r="H115" s="34">
        <f>SUM('Sem Ajuste Sazonal'!H$112:H115)/SUM('Sem Ajuste Sazonal'!H$100:H103)-1</f>
        <v>4.0055176292258521E-2</v>
      </c>
      <c r="I115" s="31"/>
    </row>
    <row r="116" spans="1:9" x14ac:dyDescent="0.35">
      <c r="A116" s="10">
        <v>39934</v>
      </c>
      <c r="B116" s="32">
        <f>SUM('Sem Ajuste Sazonal'!B$112:B116)/SUM('Sem Ajuste Sazonal'!B$100:B104)-1</f>
        <v>1.4308972059838609E-2</v>
      </c>
      <c r="C116" s="33">
        <f>SUM('Sem Ajuste Sazonal'!C$112:C116)/SUM('Sem Ajuste Sazonal'!C$100:C104)-1</f>
        <v>8.0984333959407406E-2</v>
      </c>
      <c r="D116" s="32">
        <f>SUM('Sem Ajuste Sazonal'!D$112:D116)/SUM('Sem Ajuste Sazonal'!D$100:D104)-1</f>
        <v>8.5053596524837793E-3</v>
      </c>
      <c r="E116" s="33">
        <f>SUM('Sem Ajuste Sazonal'!E$112:E116)/SUM('Sem Ajuste Sazonal'!E$100:E104)-1</f>
        <v>3.8698119117070773E-2</v>
      </c>
      <c r="F116" s="32">
        <f>SUM('Sem Ajuste Sazonal'!F$112:F116)/SUM('Sem Ajuste Sazonal'!F$100:F104)-1</f>
        <v>-1.4117910969444258E-2</v>
      </c>
      <c r="G116" s="33">
        <f>SUM('Sem Ajuste Sazonal'!G$112:G116)/SUM('Sem Ajuste Sazonal'!G$100:G104)-1</f>
        <v>-0.10913428834515393</v>
      </c>
      <c r="H116" s="34">
        <f>SUM('Sem Ajuste Sazonal'!H$112:H116)/SUM('Sem Ajuste Sazonal'!H$100:H104)-1</f>
        <v>3.4199873180933427E-2</v>
      </c>
      <c r="I116" s="31"/>
    </row>
    <row r="117" spans="1:9" x14ac:dyDescent="0.35">
      <c r="A117" s="10">
        <v>39965</v>
      </c>
      <c r="B117" s="32">
        <f>SUM('Sem Ajuste Sazonal'!B$112:B117)/SUM('Sem Ajuste Sazonal'!B$100:B105)-1</f>
        <v>1.2709435257640012E-2</v>
      </c>
      <c r="C117" s="33">
        <f>SUM('Sem Ajuste Sazonal'!C$112:C117)/SUM('Sem Ajuste Sazonal'!C$100:C105)-1</f>
        <v>8.8901998194191201E-2</v>
      </c>
      <c r="D117" s="32">
        <f>SUM('Sem Ajuste Sazonal'!D$112:D117)/SUM('Sem Ajuste Sazonal'!D$100:D105)-1</f>
        <v>-4.0515849005903215E-3</v>
      </c>
      <c r="E117" s="33">
        <f>SUM('Sem Ajuste Sazonal'!E$112:E117)/SUM('Sem Ajuste Sazonal'!E$100:E105)-1</f>
        <v>3.6157251261783818E-2</v>
      </c>
      <c r="F117" s="32">
        <f>SUM('Sem Ajuste Sazonal'!F$112:F117)/SUM('Sem Ajuste Sazonal'!F$100:F105)-1</f>
        <v>-1.2182499074936404E-3</v>
      </c>
      <c r="G117" s="33">
        <f>SUM('Sem Ajuste Sazonal'!G$112:G117)/SUM('Sem Ajuste Sazonal'!G$100:G105)-1</f>
        <v>-0.11708819093534928</v>
      </c>
      <c r="H117" s="34">
        <f>SUM('Sem Ajuste Sazonal'!H$112:H117)/SUM('Sem Ajuste Sazonal'!H$100:H105)-1</f>
        <v>3.4930365593276669E-2</v>
      </c>
      <c r="I117" s="31"/>
    </row>
    <row r="118" spans="1:9" x14ac:dyDescent="0.35">
      <c r="A118" s="10">
        <v>39995</v>
      </c>
      <c r="B118" s="32">
        <f>SUM('Sem Ajuste Sazonal'!B$112:B118)/SUM('Sem Ajuste Sazonal'!B$100:B106)-1</f>
        <v>1.2477569008896294E-2</v>
      </c>
      <c r="C118" s="33">
        <f>SUM('Sem Ajuste Sazonal'!C$112:C118)/SUM('Sem Ajuste Sazonal'!C$100:C106)-1</f>
        <v>9.4958519692782906E-2</v>
      </c>
      <c r="D118" s="32">
        <f>SUM('Sem Ajuste Sazonal'!D$112:D118)/SUM('Sem Ajuste Sazonal'!D$100:D106)-1</f>
        <v>-1.4305686002157758E-2</v>
      </c>
      <c r="E118" s="33">
        <f>SUM('Sem Ajuste Sazonal'!E$112:E118)/SUM('Sem Ajuste Sazonal'!E$100:E106)-1</f>
        <v>2.3154437248535054E-2</v>
      </c>
      <c r="F118" s="32">
        <f>SUM('Sem Ajuste Sazonal'!F$112:F118)/SUM('Sem Ajuste Sazonal'!F$100:F106)-1</f>
        <v>1.734551758829217E-2</v>
      </c>
      <c r="G118" s="33">
        <f>SUM('Sem Ajuste Sazonal'!G$112:G118)/SUM('Sem Ajuste Sazonal'!G$100:G106)-1</f>
        <v>-0.13503971043399743</v>
      </c>
      <c r="H118" s="34">
        <f>SUM('Sem Ajuste Sazonal'!H$112:H118)/SUM('Sem Ajuste Sazonal'!H$100:H106)-1</f>
        <v>3.1861862726061174E-2</v>
      </c>
      <c r="I118" s="31"/>
    </row>
    <row r="119" spans="1:9" x14ac:dyDescent="0.35">
      <c r="A119" s="10">
        <v>40026</v>
      </c>
      <c r="B119" s="32">
        <f>SUM('Sem Ajuste Sazonal'!B$112:B119)/SUM('Sem Ajuste Sazonal'!B$100:B107)-1</f>
        <v>1.2299389023254781E-2</v>
      </c>
      <c r="C119" s="33">
        <f>SUM('Sem Ajuste Sazonal'!C$112:C119)/SUM('Sem Ajuste Sazonal'!C$100:C107)-1</f>
        <v>0.10068555059050577</v>
      </c>
      <c r="D119" s="32">
        <f>SUM('Sem Ajuste Sazonal'!D$112:D119)/SUM('Sem Ajuste Sazonal'!D$100:D107)-1</f>
        <v>-1.6640979785194743E-2</v>
      </c>
      <c r="E119" s="33">
        <f>SUM('Sem Ajuste Sazonal'!E$112:E119)/SUM('Sem Ajuste Sazonal'!E$100:E107)-1</f>
        <v>2.6128059312359619E-2</v>
      </c>
      <c r="F119" s="32">
        <f>SUM('Sem Ajuste Sazonal'!F$112:F119)/SUM('Sem Ajuste Sazonal'!F$100:F107)-1</f>
        <v>3.0291890813147981E-2</v>
      </c>
      <c r="G119" s="33">
        <f>SUM('Sem Ajuste Sazonal'!G$112:G119)/SUM('Sem Ajuste Sazonal'!G$100:G107)-1</f>
        <v>-0.13775574905487142</v>
      </c>
      <c r="H119" s="34">
        <f>SUM('Sem Ajuste Sazonal'!H$112:H119)/SUM('Sem Ajuste Sazonal'!H$100:H107)-1</f>
        <v>3.4880805985451957E-2</v>
      </c>
      <c r="I119" s="31"/>
    </row>
    <row r="120" spans="1:9" x14ac:dyDescent="0.35">
      <c r="A120" s="10">
        <v>40057</v>
      </c>
      <c r="B120" s="32">
        <f>SUM('Sem Ajuste Sazonal'!B$112:B120)/SUM('Sem Ajuste Sazonal'!B$100:B108)-1</f>
        <v>1.4075713551267466E-2</v>
      </c>
      <c r="C120" s="33">
        <f>SUM('Sem Ajuste Sazonal'!C$112:C120)/SUM('Sem Ajuste Sazonal'!C$100:C108)-1</f>
        <v>0.10052056581483826</v>
      </c>
      <c r="D120" s="32">
        <f>SUM('Sem Ajuste Sazonal'!D$112:D120)/SUM('Sem Ajuste Sazonal'!D$100:D108)-1</f>
        <v>-1.7661504866248956E-2</v>
      </c>
      <c r="E120" s="33">
        <f>SUM('Sem Ajuste Sazonal'!E$112:E120)/SUM('Sem Ajuste Sazonal'!E$100:E108)-1</f>
        <v>2.6893370803589667E-2</v>
      </c>
      <c r="F120" s="32">
        <f>SUM('Sem Ajuste Sazonal'!F$112:F120)/SUM('Sem Ajuste Sazonal'!F$100:F108)-1</f>
        <v>3.3299860730034547E-2</v>
      </c>
      <c r="G120" s="33">
        <f>SUM('Sem Ajuste Sazonal'!G$112:G120)/SUM('Sem Ajuste Sazonal'!G$100:G108)-1</f>
        <v>-0.14403272423570268</v>
      </c>
      <c r="H120" s="34">
        <f>SUM('Sem Ajuste Sazonal'!H$112:H120)/SUM('Sem Ajuste Sazonal'!H$100:H108)-1</f>
        <v>3.5327725605360127E-2</v>
      </c>
      <c r="I120" s="31"/>
    </row>
    <row r="121" spans="1:9" x14ac:dyDescent="0.35">
      <c r="A121" s="10">
        <v>40087</v>
      </c>
      <c r="B121" s="32">
        <f>SUM('Sem Ajuste Sazonal'!B$112:B121)/SUM('Sem Ajuste Sazonal'!B$100:B109)-1</f>
        <v>1.4337355923356609E-2</v>
      </c>
      <c r="C121" s="33">
        <f>SUM('Sem Ajuste Sazonal'!C$112:C121)/SUM('Sem Ajuste Sazonal'!C$100:C109)-1</f>
        <v>0.10283557633903273</v>
      </c>
      <c r="D121" s="32">
        <f>SUM('Sem Ajuste Sazonal'!D$112:D121)/SUM('Sem Ajuste Sazonal'!D$100:D109)-1</f>
        <v>-1.9220963415131243E-2</v>
      </c>
      <c r="E121" s="33">
        <f>SUM('Sem Ajuste Sazonal'!E$112:E121)/SUM('Sem Ajuste Sazonal'!E$100:E109)-1</f>
        <v>4.4258543654069227E-2</v>
      </c>
      <c r="F121" s="32">
        <f>SUM('Sem Ajuste Sazonal'!F$112:F121)/SUM('Sem Ajuste Sazonal'!F$100:F109)-1</f>
        <v>4.0843367393721186E-2</v>
      </c>
      <c r="G121" s="33">
        <f>SUM('Sem Ajuste Sazonal'!G$112:G121)/SUM('Sem Ajuste Sazonal'!G$100:G109)-1</f>
        <v>-0.14841816350552306</v>
      </c>
      <c r="H121" s="34">
        <f>SUM('Sem Ajuste Sazonal'!H$112:H121)/SUM('Sem Ajuste Sazonal'!H$100:H109)-1</f>
        <v>4.2131877584391741E-2</v>
      </c>
      <c r="I121" s="31"/>
    </row>
    <row r="122" spans="1:9" x14ac:dyDescent="0.35">
      <c r="A122" s="10">
        <v>40118</v>
      </c>
      <c r="B122" s="32">
        <f>SUM('Sem Ajuste Sazonal'!B$112:B122)/SUM('Sem Ajuste Sazonal'!B$100:B110)-1</f>
        <v>1.2709765442571408E-2</v>
      </c>
      <c r="C122" s="33">
        <f>SUM('Sem Ajuste Sazonal'!C$112:C122)/SUM('Sem Ajuste Sazonal'!C$100:C110)-1</f>
        <v>0.11692393632088871</v>
      </c>
      <c r="D122" s="32">
        <f>SUM('Sem Ajuste Sazonal'!D$112:D122)/SUM('Sem Ajuste Sazonal'!D$100:D110)-1</f>
        <v>-1.8415750745745862E-2</v>
      </c>
      <c r="E122" s="33">
        <f>SUM('Sem Ajuste Sazonal'!E$112:E122)/SUM('Sem Ajuste Sazonal'!E$100:E110)-1</f>
        <v>6.6175476438515179E-2</v>
      </c>
      <c r="F122" s="32">
        <f>SUM('Sem Ajuste Sazonal'!F$112:F122)/SUM('Sem Ajuste Sazonal'!F$100:F110)-1</f>
        <v>5.5117001035894342E-2</v>
      </c>
      <c r="G122" s="33">
        <f>SUM('Sem Ajuste Sazonal'!G$112:G122)/SUM('Sem Ajuste Sazonal'!G$100:G110)-1</f>
        <v>-0.14696129819815018</v>
      </c>
      <c r="H122" s="34">
        <f>SUM('Sem Ajuste Sazonal'!H$112:H122)/SUM('Sem Ajuste Sazonal'!H$100:H110)-1</f>
        <v>5.3790767579482202E-2</v>
      </c>
      <c r="I122" s="31"/>
    </row>
    <row r="123" spans="1:9" ht="15" thickBot="1" x14ac:dyDescent="0.4">
      <c r="A123" s="14">
        <v>40148</v>
      </c>
      <c r="B123" s="35">
        <f>SUM('Sem Ajuste Sazonal'!B$112:B123)/SUM('Sem Ajuste Sazonal'!B$100:B111)-1</f>
        <v>1.0183911852872596E-2</v>
      </c>
      <c r="C123" s="36">
        <f>SUM('Sem Ajuste Sazonal'!C$112:C123)/SUM('Sem Ajuste Sazonal'!C$100:C111)-1</f>
        <v>0.1275401694206173</v>
      </c>
      <c r="D123" s="35">
        <f>SUM('Sem Ajuste Sazonal'!D$112:D123)/SUM('Sem Ajuste Sazonal'!D$100:D111)-1</f>
        <v>-2.0496518823994947E-2</v>
      </c>
      <c r="E123" s="36">
        <f>SUM('Sem Ajuste Sazonal'!E$112:E123)/SUM('Sem Ajuste Sazonal'!E$100:E111)-1</f>
        <v>7.9058017299693306E-2</v>
      </c>
      <c r="F123" s="35">
        <f>SUM('Sem Ajuste Sazonal'!F$112:F123)/SUM('Sem Ajuste Sazonal'!F$100:F111)-1</f>
        <v>7.9155097629133753E-2</v>
      </c>
      <c r="G123" s="36">
        <f>SUM('Sem Ajuste Sazonal'!G$112:G123)/SUM('Sem Ajuste Sazonal'!G$100:G111)-1</f>
        <v>-0.13654041383963844</v>
      </c>
      <c r="H123" s="37">
        <f>SUM('Sem Ajuste Sazonal'!H$112:H123)/SUM('Sem Ajuste Sazonal'!H$100:H111)-1</f>
        <v>6.2614204256590034E-2</v>
      </c>
      <c r="I123" s="31"/>
    </row>
    <row r="124" spans="1:9" x14ac:dyDescent="0.35">
      <c r="A124" s="6">
        <v>40179</v>
      </c>
      <c r="B124" s="38">
        <f>SUM('Sem Ajuste Sazonal'!B124:B$124)/SUM('Sem Ajuste Sazonal'!B$112:B112)-1</f>
        <v>2.1103039133361312E-2</v>
      </c>
      <c r="C124" s="39">
        <f>SUM('Sem Ajuste Sazonal'!C124:C$124)/SUM('Sem Ajuste Sazonal'!C$112:C112)-1</f>
        <v>0.20496496141272047</v>
      </c>
      <c r="D124" s="38">
        <f>SUM('Sem Ajuste Sazonal'!D124:D$124)/SUM('Sem Ajuste Sazonal'!D$112:D112)-1</f>
        <v>-4.0488075721038297E-2</v>
      </c>
      <c r="E124" s="39">
        <f>SUM('Sem Ajuste Sazonal'!E124:E$124)/SUM('Sem Ajuste Sazonal'!E$112:E112)-1</f>
        <v>0.20805347122137552</v>
      </c>
      <c r="F124" s="38">
        <f>SUM('Sem Ajuste Sazonal'!F124:F$124)/SUM('Sem Ajuste Sazonal'!F$112:F112)-1</f>
        <v>0.17965773315407008</v>
      </c>
      <c r="G124" s="39">
        <f>SUM('Sem Ajuste Sazonal'!G124:G$124)/SUM('Sem Ajuste Sazonal'!G$112:G112)-1</f>
        <v>9.9972950954913431E-2</v>
      </c>
      <c r="H124" s="40">
        <f>SUM('Sem Ajuste Sazonal'!H124:H$124)/SUM('Sem Ajuste Sazonal'!H$112:H112)-1</f>
        <v>0.14431365375187433</v>
      </c>
      <c r="I124" s="31"/>
    </row>
    <row r="125" spans="1:9" x14ac:dyDescent="0.35">
      <c r="A125" s="10">
        <v>40210</v>
      </c>
      <c r="B125" s="32">
        <f>SUM('Sem Ajuste Sazonal'!B$124:B125)/SUM('Sem Ajuste Sazonal'!B$112:B113)-1</f>
        <v>3.0097481277568283E-2</v>
      </c>
      <c r="C125" s="33">
        <f>SUM('Sem Ajuste Sazonal'!C$124:C125)/SUM('Sem Ajuste Sazonal'!C$112:C113)-1</f>
        <v>0.19973592671083207</v>
      </c>
      <c r="D125" s="32">
        <f>SUM('Sem Ajuste Sazonal'!D$124:D125)/SUM('Sem Ajuste Sazonal'!D$112:D113)-1</f>
        <v>-3.2890527513074197E-2</v>
      </c>
      <c r="E125" s="33">
        <f>SUM('Sem Ajuste Sazonal'!E$124:E125)/SUM('Sem Ajuste Sazonal'!E$112:E113)-1</f>
        <v>0.21011196481470429</v>
      </c>
      <c r="F125" s="32">
        <f>SUM('Sem Ajuste Sazonal'!F$124:F125)/SUM('Sem Ajuste Sazonal'!F$112:F113)-1</f>
        <v>0.16842428259094233</v>
      </c>
      <c r="G125" s="33">
        <f>SUM('Sem Ajuste Sazonal'!G$124:G125)/SUM('Sem Ajuste Sazonal'!G$112:G113)-1</f>
        <v>0.12518151320810267</v>
      </c>
      <c r="H125" s="34">
        <f>SUM('Sem Ajuste Sazonal'!H$124:H125)/SUM('Sem Ajuste Sazonal'!H$112:H113)-1</f>
        <v>0.14574587548635209</v>
      </c>
      <c r="I125" s="18"/>
    </row>
    <row r="126" spans="1:9" x14ac:dyDescent="0.35">
      <c r="A126" s="10">
        <v>40238</v>
      </c>
      <c r="B126" s="32">
        <f>SUM('Sem Ajuste Sazonal'!B$124:B126)/SUM('Sem Ajuste Sazonal'!B$112:B114)-1</f>
        <v>4.7466311025547991E-2</v>
      </c>
      <c r="C126" s="33">
        <f>SUM('Sem Ajuste Sazonal'!C$124:C126)/SUM('Sem Ajuste Sazonal'!C$112:C114)-1</f>
        <v>0.20320999006045759</v>
      </c>
      <c r="D126" s="32">
        <f>SUM('Sem Ajuste Sazonal'!D$124:D126)/SUM('Sem Ajuste Sazonal'!D$112:D114)-1</f>
        <v>-1.5935034354470523E-2</v>
      </c>
      <c r="E126" s="33">
        <f>SUM('Sem Ajuste Sazonal'!E$124:E126)/SUM('Sem Ajuste Sazonal'!E$112:E114)-1</f>
        <v>0.2473443992501223</v>
      </c>
      <c r="F126" s="32">
        <f>SUM('Sem Ajuste Sazonal'!F$124:F126)/SUM('Sem Ajuste Sazonal'!F$112:F114)-1</f>
        <v>0.17191782931132638</v>
      </c>
      <c r="G126" s="33">
        <f>SUM('Sem Ajuste Sazonal'!G$124:G126)/SUM('Sem Ajuste Sazonal'!G$112:G114)-1</f>
        <v>0.15544667645934807</v>
      </c>
      <c r="H126" s="34">
        <f>SUM('Sem Ajuste Sazonal'!H$124:H126)/SUM('Sem Ajuste Sazonal'!H$112:H114)-1</f>
        <v>0.1660016489399645</v>
      </c>
      <c r="I126" s="31"/>
    </row>
    <row r="127" spans="1:9" x14ac:dyDescent="0.35">
      <c r="A127" s="10">
        <v>40269</v>
      </c>
      <c r="B127" s="32">
        <f>SUM('Sem Ajuste Sazonal'!B$124:B127)/SUM('Sem Ajuste Sazonal'!B$112:B115)-1</f>
        <v>4.5735232310768703E-2</v>
      </c>
      <c r="C127" s="33">
        <f>SUM('Sem Ajuste Sazonal'!C$124:C127)/SUM('Sem Ajuste Sazonal'!C$112:C115)-1</f>
        <v>0.19870926968530211</v>
      </c>
      <c r="D127" s="32">
        <f>SUM('Sem Ajuste Sazonal'!D$124:D127)/SUM('Sem Ajuste Sazonal'!D$112:D115)-1</f>
        <v>-9.8527345527958943E-3</v>
      </c>
      <c r="E127" s="33">
        <f>SUM('Sem Ajuste Sazonal'!E$124:E127)/SUM('Sem Ajuste Sazonal'!E$112:E115)-1</f>
        <v>0.233197397730738</v>
      </c>
      <c r="F127" s="32">
        <f>SUM('Sem Ajuste Sazonal'!F$124:F127)/SUM('Sem Ajuste Sazonal'!F$112:F115)-1</f>
        <v>0.16737286073933322</v>
      </c>
      <c r="G127" s="33">
        <f>SUM('Sem Ajuste Sazonal'!G$124:G127)/SUM('Sem Ajuste Sazonal'!G$112:G115)-1</f>
        <v>0.16229110334074437</v>
      </c>
      <c r="H127" s="34">
        <f>SUM('Sem Ajuste Sazonal'!H$124:H127)/SUM('Sem Ajuste Sazonal'!H$112:H115)-1</f>
        <v>0.15950489272227464</v>
      </c>
      <c r="I127" s="31"/>
    </row>
    <row r="128" spans="1:9" x14ac:dyDescent="0.35">
      <c r="A128" s="10">
        <v>40299</v>
      </c>
      <c r="B128" s="32">
        <f>SUM('Sem Ajuste Sazonal'!B$124:B128)/SUM('Sem Ajuste Sazonal'!B$112:B116)-1</f>
        <v>4.7321684577275258E-2</v>
      </c>
      <c r="C128" s="33">
        <f>SUM('Sem Ajuste Sazonal'!C$124:C128)/SUM('Sem Ajuste Sazonal'!C$112:C116)-1</f>
        <v>0.18888415206746245</v>
      </c>
      <c r="D128" s="32">
        <f>SUM('Sem Ajuste Sazonal'!D$124:D128)/SUM('Sem Ajuste Sazonal'!D$112:D116)-1</f>
        <v>-8.0487330436083138E-3</v>
      </c>
      <c r="E128" s="33">
        <f>SUM('Sem Ajuste Sazonal'!E$124:E128)/SUM('Sem Ajuste Sazonal'!E$112:E116)-1</f>
        <v>0.21658958122217009</v>
      </c>
      <c r="F128" s="32">
        <f>SUM('Sem Ajuste Sazonal'!F$124:F128)/SUM('Sem Ajuste Sazonal'!F$112:F116)-1</f>
        <v>0.15836471842388256</v>
      </c>
      <c r="G128" s="33">
        <f>SUM('Sem Ajuste Sazonal'!G$124:G128)/SUM('Sem Ajuste Sazonal'!G$112:G116)-1</f>
        <v>0.17271081531884525</v>
      </c>
      <c r="H128" s="34">
        <f>SUM('Sem Ajuste Sazonal'!H$124:H128)/SUM('Sem Ajuste Sazonal'!H$112:H116)-1</f>
        <v>0.15228289346904855</v>
      </c>
      <c r="I128" s="31"/>
    </row>
    <row r="129" spans="1:9" x14ac:dyDescent="0.35">
      <c r="A129" s="10">
        <v>40330</v>
      </c>
      <c r="B129" s="32">
        <f>SUM('Sem Ajuste Sazonal'!B$124:B129)/SUM('Sem Ajuste Sazonal'!B$112:B117)-1</f>
        <v>4.7231570595014372E-2</v>
      </c>
      <c r="C129" s="33">
        <f>SUM('Sem Ajuste Sazonal'!C$124:C129)/SUM('Sem Ajuste Sazonal'!C$112:C117)-1</f>
        <v>0.18050567406050999</v>
      </c>
      <c r="D129" s="32">
        <f>SUM('Sem Ajuste Sazonal'!D$124:D129)/SUM('Sem Ajuste Sazonal'!D$112:D117)-1</f>
        <v>-7.6478007971761963E-3</v>
      </c>
      <c r="E129" s="33">
        <f>SUM('Sem Ajuste Sazonal'!E$124:E129)/SUM('Sem Ajuste Sazonal'!E$112:E117)-1</f>
        <v>0.18688089724736145</v>
      </c>
      <c r="F129" s="32">
        <f>SUM('Sem Ajuste Sazonal'!F$124:F129)/SUM('Sem Ajuste Sazonal'!F$112:F117)-1</f>
        <v>0.13815037205859571</v>
      </c>
      <c r="G129" s="33">
        <f>SUM('Sem Ajuste Sazonal'!G$124:G129)/SUM('Sem Ajuste Sazonal'!G$112:G117)-1</f>
        <v>0.16611215583953554</v>
      </c>
      <c r="H129" s="34">
        <f>SUM('Sem Ajuste Sazonal'!H$124:H129)/SUM('Sem Ajuste Sazonal'!H$112:H117)-1</f>
        <v>0.13942835147267552</v>
      </c>
      <c r="I129" s="31"/>
    </row>
    <row r="130" spans="1:9" x14ac:dyDescent="0.35">
      <c r="A130" s="10">
        <v>40360</v>
      </c>
      <c r="B130" s="32">
        <f>SUM('Sem Ajuste Sazonal'!B$124:B130)/SUM('Sem Ajuste Sazonal'!B$112:B118)-1</f>
        <v>4.7502687060189119E-2</v>
      </c>
      <c r="C130" s="33">
        <f>SUM('Sem Ajuste Sazonal'!C$124:C130)/SUM('Sem Ajuste Sazonal'!C$112:C118)-1</f>
        <v>0.17247105586085532</v>
      </c>
      <c r="D130" s="32">
        <f>SUM('Sem Ajuste Sazonal'!D$124:D130)/SUM('Sem Ajuste Sazonal'!D$112:D118)-1</f>
        <v>-5.2714109710901846E-3</v>
      </c>
      <c r="E130" s="33">
        <f>SUM('Sem Ajuste Sazonal'!E$124:E130)/SUM('Sem Ajuste Sazonal'!E$112:E118)-1</f>
        <v>0.17629488923366998</v>
      </c>
      <c r="F130" s="32">
        <f>SUM('Sem Ajuste Sazonal'!F$124:F130)/SUM('Sem Ajuste Sazonal'!F$112:F118)-1</f>
        <v>0.12550372009095589</v>
      </c>
      <c r="G130" s="33">
        <f>SUM('Sem Ajuste Sazonal'!G$124:G130)/SUM('Sem Ajuste Sazonal'!G$112:G118)-1</f>
        <v>0.16739488184936646</v>
      </c>
      <c r="H130" s="34">
        <f>SUM('Sem Ajuste Sazonal'!H$124:H130)/SUM('Sem Ajuste Sazonal'!H$112:H118)-1</f>
        <v>0.13364279450353034</v>
      </c>
      <c r="I130" s="31"/>
    </row>
    <row r="131" spans="1:9" x14ac:dyDescent="0.35">
      <c r="A131" s="10">
        <v>40391</v>
      </c>
      <c r="B131" s="32">
        <f>SUM('Sem Ajuste Sazonal'!B$124:B131)/SUM('Sem Ajuste Sazonal'!B$112:B119)-1</f>
        <v>4.7173101652385308E-2</v>
      </c>
      <c r="C131" s="33">
        <f>SUM('Sem Ajuste Sazonal'!C$124:C131)/SUM('Sem Ajuste Sazonal'!C$112:C119)-1</f>
        <v>0.16491850690141674</v>
      </c>
      <c r="D131" s="32">
        <f>SUM('Sem Ajuste Sazonal'!D$124:D131)/SUM('Sem Ajuste Sazonal'!D$112:D119)-1</f>
        <v>-5.286143011840494E-3</v>
      </c>
      <c r="E131" s="33">
        <f>SUM('Sem Ajuste Sazonal'!E$124:E131)/SUM('Sem Ajuste Sazonal'!E$112:E119)-1</f>
        <v>0.16537664148445552</v>
      </c>
      <c r="F131" s="32">
        <f>SUM('Sem Ajuste Sazonal'!F$124:F131)/SUM('Sem Ajuste Sazonal'!F$112:F119)-1</f>
        <v>0.1153536667921462</v>
      </c>
      <c r="G131" s="33">
        <f>SUM('Sem Ajuste Sazonal'!G$124:G131)/SUM('Sem Ajuste Sazonal'!G$112:G119)-1</f>
        <v>0.16760552187331923</v>
      </c>
      <c r="H131" s="34">
        <f>SUM('Sem Ajuste Sazonal'!H$124:H131)/SUM('Sem Ajuste Sazonal'!H$112:H119)-1</f>
        <v>0.1275308980642571</v>
      </c>
      <c r="I131" s="31"/>
    </row>
    <row r="132" spans="1:9" x14ac:dyDescent="0.35">
      <c r="A132" s="10">
        <v>40422</v>
      </c>
      <c r="B132" s="32">
        <f>SUM('Sem Ajuste Sazonal'!B$124:B132)/SUM('Sem Ajuste Sazonal'!B$112:B120)-1</f>
        <v>4.854130639358023E-2</v>
      </c>
      <c r="C132" s="33">
        <f>SUM('Sem Ajuste Sazonal'!C$124:C132)/SUM('Sem Ajuste Sazonal'!C$112:C120)-1</f>
        <v>0.15945726256044357</v>
      </c>
      <c r="D132" s="32">
        <f>SUM('Sem Ajuste Sazonal'!D$124:D132)/SUM('Sem Ajuste Sazonal'!D$112:D120)-1</f>
        <v>-6.5855218075470123E-3</v>
      </c>
      <c r="E132" s="33">
        <f>SUM('Sem Ajuste Sazonal'!E$124:E132)/SUM('Sem Ajuste Sazonal'!E$112:E120)-1</f>
        <v>0.14552112607607537</v>
      </c>
      <c r="F132" s="32">
        <f>SUM('Sem Ajuste Sazonal'!F$124:F132)/SUM('Sem Ajuste Sazonal'!F$112:F120)-1</f>
        <v>0.10653809631642286</v>
      </c>
      <c r="G132" s="33">
        <f>SUM('Sem Ajuste Sazonal'!G$124:G132)/SUM('Sem Ajuste Sazonal'!G$112:G120)-1</f>
        <v>0.16804102840021251</v>
      </c>
      <c r="H132" s="34">
        <f>SUM('Sem Ajuste Sazonal'!H$124:H132)/SUM('Sem Ajuste Sazonal'!H$112:H120)-1</f>
        <v>0.11936817601444893</v>
      </c>
      <c r="I132" s="31"/>
    </row>
    <row r="133" spans="1:9" x14ac:dyDescent="0.35">
      <c r="A133" s="10">
        <v>40452</v>
      </c>
      <c r="B133" s="32">
        <f>SUM('Sem Ajuste Sazonal'!B$124:B133)/SUM('Sem Ajuste Sazonal'!B$112:B121)-1</f>
        <v>5.1588450348192483E-2</v>
      </c>
      <c r="C133" s="33">
        <f>SUM('Sem Ajuste Sazonal'!C$124:C133)/SUM('Sem Ajuste Sazonal'!C$112:C121)-1</f>
        <v>0.15485136311610437</v>
      </c>
      <c r="D133" s="32">
        <f>SUM('Sem Ajuste Sazonal'!D$124:D133)/SUM('Sem Ajuste Sazonal'!D$112:D121)-1</f>
        <v>-7.4273610510297017E-3</v>
      </c>
      <c r="E133" s="33">
        <f>SUM('Sem Ajuste Sazonal'!E$124:E133)/SUM('Sem Ajuste Sazonal'!E$112:E121)-1</f>
        <v>0.12976661623812857</v>
      </c>
      <c r="F133" s="32">
        <f>SUM('Sem Ajuste Sazonal'!F$124:F133)/SUM('Sem Ajuste Sazonal'!F$112:F121)-1</f>
        <v>9.8260846070108654E-2</v>
      </c>
      <c r="G133" s="33">
        <f>SUM('Sem Ajuste Sazonal'!G$124:G133)/SUM('Sem Ajuste Sazonal'!G$112:G121)-1</f>
        <v>0.16918857712487956</v>
      </c>
      <c r="H133" s="34">
        <f>SUM('Sem Ajuste Sazonal'!H$124:H133)/SUM('Sem Ajuste Sazonal'!H$112:H121)-1</f>
        <v>0.1132126388331347</v>
      </c>
      <c r="I133" s="18"/>
    </row>
    <row r="134" spans="1:9" x14ac:dyDescent="0.35">
      <c r="A134" s="10">
        <v>40483</v>
      </c>
      <c r="B134" s="32">
        <f>SUM('Sem Ajuste Sazonal'!B$124:B134)/SUM('Sem Ajuste Sazonal'!B$112:B122)-1</f>
        <v>5.6089288618378141E-2</v>
      </c>
      <c r="C134" s="33">
        <f>SUM('Sem Ajuste Sazonal'!C$124:C134)/SUM('Sem Ajuste Sazonal'!C$112:C122)-1</f>
        <v>0.15148282670267688</v>
      </c>
      <c r="D134" s="32">
        <f>SUM('Sem Ajuste Sazonal'!D$124:D134)/SUM('Sem Ajuste Sazonal'!D$112:D122)-1</f>
        <v>-6.5190681542359741E-3</v>
      </c>
      <c r="E134" s="33">
        <f>SUM('Sem Ajuste Sazonal'!E$124:E134)/SUM('Sem Ajuste Sazonal'!E$112:E122)-1</f>
        <v>0.12028364785357049</v>
      </c>
      <c r="F134" s="32">
        <f>SUM('Sem Ajuste Sazonal'!F$124:F134)/SUM('Sem Ajuste Sazonal'!F$112:F122)-1</f>
        <v>9.2736407191213566E-2</v>
      </c>
      <c r="G134" s="33">
        <f>SUM('Sem Ajuste Sazonal'!G$124:G134)/SUM('Sem Ajuste Sazonal'!G$112:G122)-1</f>
        <v>0.17130882089812105</v>
      </c>
      <c r="H134" s="34">
        <f>SUM('Sem Ajuste Sazonal'!H$124:H134)/SUM('Sem Ajuste Sazonal'!H$112:H122)-1</f>
        <v>0.11012718420568723</v>
      </c>
      <c r="I134" s="18"/>
    </row>
    <row r="135" spans="1:9" ht="15" thickBot="1" x14ac:dyDescent="0.4">
      <c r="A135" s="14">
        <v>40513</v>
      </c>
      <c r="B135" s="35">
        <f>SUM('Sem Ajuste Sazonal'!B$124:B135)/SUM('Sem Ajuste Sazonal'!B$112:B123)-1</f>
        <v>5.9688130833212227E-2</v>
      </c>
      <c r="C135" s="36">
        <f>SUM('Sem Ajuste Sazonal'!C$124:C135)/SUM('Sem Ajuste Sazonal'!C$112:C123)-1</f>
        <v>0.14875597954724418</v>
      </c>
      <c r="D135" s="35">
        <f>SUM('Sem Ajuste Sazonal'!D$124:D135)/SUM('Sem Ajuste Sazonal'!D$112:D123)-1</f>
        <v>-4.0081458127049219E-3</v>
      </c>
      <c r="E135" s="36">
        <f>SUM('Sem Ajuste Sazonal'!E$124:E135)/SUM('Sem Ajuste Sazonal'!E$112:E123)-1</f>
        <v>0.108836101480005</v>
      </c>
      <c r="F135" s="35">
        <f>SUM('Sem Ajuste Sazonal'!F$124:F135)/SUM('Sem Ajuste Sazonal'!F$112:F123)-1</f>
        <v>8.1620137683299454E-2</v>
      </c>
      <c r="G135" s="36">
        <f>SUM('Sem Ajuste Sazonal'!G$124:G135)/SUM('Sem Ajuste Sazonal'!G$112:G123)-1</f>
        <v>0.16952805135918081</v>
      </c>
      <c r="H135" s="37">
        <f>SUM('Sem Ajuste Sazonal'!H$124:H135)/SUM('Sem Ajuste Sazonal'!H$112:H123)-1</f>
        <v>0.10605496306815554</v>
      </c>
      <c r="I135" s="18"/>
    </row>
    <row r="136" spans="1:9" x14ac:dyDescent="0.35">
      <c r="A136" s="6">
        <v>40544</v>
      </c>
      <c r="B136" s="38">
        <f>SUM('Sem Ajuste Sazonal'!B$136:B136)/SUM('Sem Ajuste Sazonal'!B$124:B124)-1</f>
        <v>5.9632370200951579E-2</v>
      </c>
      <c r="C136" s="39">
        <f>SUM('Sem Ajuste Sazonal'!C$136:C136)/SUM('Sem Ajuste Sazonal'!C$124:C124)-1</f>
        <v>0.10358397834674249</v>
      </c>
      <c r="D136" s="38">
        <f>SUM('Sem Ajuste Sazonal'!D$136:D136)/SUM('Sem Ajuste Sazonal'!D$124:D124)-1</f>
        <v>4.6542582223820128E-2</v>
      </c>
      <c r="E136" s="39">
        <f>SUM('Sem Ajuste Sazonal'!E$136:E136)/SUM('Sem Ajuste Sazonal'!E$124:E124)-1</f>
        <v>-1.5350940235892008E-4</v>
      </c>
      <c r="F136" s="38">
        <f>SUM('Sem Ajuste Sazonal'!F$136:F136)/SUM('Sem Ajuste Sazonal'!F$124:F124)-1</f>
        <v>-1.4065356473885626E-2</v>
      </c>
      <c r="G136" s="39">
        <f>SUM('Sem Ajuste Sazonal'!G$136:G136)/SUM('Sem Ajuste Sazonal'!G$124:G124)-1</f>
        <v>0.15049373750465533</v>
      </c>
      <c r="H136" s="40">
        <f>SUM('Sem Ajuste Sazonal'!H$136:H136)/SUM('Sem Ajuste Sazonal'!H$124:H124)-1</f>
        <v>5.1630054742178411E-2</v>
      </c>
      <c r="I136" s="31"/>
    </row>
    <row r="137" spans="1:9" x14ac:dyDescent="0.35">
      <c r="A137" s="10">
        <v>40575</v>
      </c>
      <c r="B137" s="32">
        <f>SUM('Sem Ajuste Sazonal'!B$136:B137)/SUM('Sem Ajuste Sazonal'!B$124:B125)-1</f>
        <v>6.1068470002468622E-2</v>
      </c>
      <c r="C137" s="33">
        <f>SUM('Sem Ajuste Sazonal'!C$136:C137)/SUM('Sem Ajuste Sazonal'!C$124:C125)-1</f>
        <v>0.10145132486707165</v>
      </c>
      <c r="D137" s="32">
        <f>SUM('Sem Ajuste Sazonal'!D$136:D137)/SUM('Sem Ajuste Sazonal'!D$124:D125)-1</f>
        <v>6.1782015441749882E-2</v>
      </c>
      <c r="E137" s="33">
        <f>SUM('Sem Ajuste Sazonal'!E$136:E137)/SUM('Sem Ajuste Sazonal'!E$124:E125)-1</f>
        <v>3.2357040344850985E-2</v>
      </c>
      <c r="F137" s="32">
        <f>SUM('Sem Ajuste Sazonal'!F$136:F137)/SUM('Sem Ajuste Sazonal'!F$124:F125)-1</f>
        <v>3.8111670756517668E-3</v>
      </c>
      <c r="G137" s="33">
        <f>SUM('Sem Ajuste Sazonal'!G$136:G137)/SUM('Sem Ajuste Sazonal'!G$124:G125)-1</f>
        <v>0.15987058210468552</v>
      </c>
      <c r="H137" s="34">
        <f>SUM('Sem Ajuste Sazonal'!H$136:H137)/SUM('Sem Ajuste Sazonal'!H$124:H125)-1</f>
        <v>6.4158825994986568E-2</v>
      </c>
      <c r="I137" s="31"/>
    </row>
    <row r="138" spans="1:9" x14ac:dyDescent="0.35">
      <c r="A138" s="10">
        <v>40603</v>
      </c>
      <c r="B138" s="32">
        <f>SUM('Sem Ajuste Sazonal'!B$136:B138)/SUM('Sem Ajuste Sazonal'!B$124:B126)-1</f>
        <v>4.2440642680473983E-2</v>
      </c>
      <c r="C138" s="33">
        <f>SUM('Sem Ajuste Sazonal'!C$136:C138)/SUM('Sem Ajuste Sazonal'!C$124:C126)-1</f>
        <v>8.9497819816160451E-2</v>
      </c>
      <c r="D138" s="32">
        <f>SUM('Sem Ajuste Sazonal'!D$136:D138)/SUM('Sem Ajuste Sazonal'!D$124:D126)-1</f>
        <v>6.1237108976761379E-2</v>
      </c>
      <c r="E138" s="33">
        <f>SUM('Sem Ajuste Sazonal'!E$136:E138)/SUM('Sem Ajuste Sazonal'!E$124:E126)-1</f>
        <v>-1.5522711605054917E-2</v>
      </c>
      <c r="F138" s="32">
        <f>SUM('Sem Ajuste Sazonal'!F$136:F138)/SUM('Sem Ajuste Sazonal'!F$124:F126)-1</f>
        <v>-1.0145089993927825E-2</v>
      </c>
      <c r="G138" s="33">
        <f>SUM('Sem Ajuste Sazonal'!G$136:G138)/SUM('Sem Ajuste Sazonal'!G$124:G126)-1</f>
        <v>0.14096911246907262</v>
      </c>
      <c r="H138" s="34">
        <f>SUM('Sem Ajuste Sazonal'!H$136:H138)/SUM('Sem Ajuste Sazonal'!H$124:H126)-1</f>
        <v>3.729580618339301E-2</v>
      </c>
      <c r="I138" s="31"/>
    </row>
    <row r="139" spans="1:9" x14ac:dyDescent="0.35">
      <c r="A139" s="10">
        <v>40634</v>
      </c>
      <c r="B139" s="32">
        <f>SUM('Sem Ajuste Sazonal'!B$136:B139)/SUM('Sem Ajuste Sazonal'!B$124:B127)-1</f>
        <v>5.4839953472072711E-2</v>
      </c>
      <c r="C139" s="33">
        <f>SUM('Sem Ajuste Sazonal'!C$136:C139)/SUM('Sem Ajuste Sazonal'!C$124:C127)-1</f>
        <v>9.1102059474058139E-2</v>
      </c>
      <c r="D139" s="32">
        <f>SUM('Sem Ajuste Sazonal'!D$136:D139)/SUM('Sem Ajuste Sazonal'!D$124:D127)-1</f>
        <v>7.0526827022173944E-2</v>
      </c>
      <c r="E139" s="33">
        <f>SUM('Sem Ajuste Sazonal'!E$136:E139)/SUM('Sem Ajuste Sazonal'!E$124:E127)-1</f>
        <v>-6.9081533767888503E-3</v>
      </c>
      <c r="F139" s="32">
        <f>SUM('Sem Ajuste Sazonal'!F$136:F139)/SUM('Sem Ajuste Sazonal'!F$124:F127)-1</f>
        <v>-1.3827425302269325E-2</v>
      </c>
      <c r="G139" s="33">
        <f>SUM('Sem Ajuste Sazonal'!G$136:G139)/SUM('Sem Ajuste Sazonal'!G$124:G127)-1</f>
        <v>0.13721177270385843</v>
      </c>
      <c r="H139" s="34">
        <f>SUM('Sem Ajuste Sazonal'!H$136:H139)/SUM('Sem Ajuste Sazonal'!H$124:H127)-1</f>
        <v>4.4005425020462896E-2</v>
      </c>
      <c r="I139" s="31"/>
    </row>
    <row r="140" spans="1:9" x14ac:dyDescent="0.35">
      <c r="A140" s="10">
        <v>40664</v>
      </c>
      <c r="B140" s="32">
        <f>SUM('Sem Ajuste Sazonal'!B$136:B140)/SUM('Sem Ajuste Sazonal'!B$124:B128)-1</f>
        <v>5.3416285025206012E-2</v>
      </c>
      <c r="C140" s="33">
        <f>SUM('Sem Ajuste Sazonal'!C$136:C140)/SUM('Sem Ajuste Sazonal'!C$124:C128)-1</f>
        <v>9.4928936839318689E-2</v>
      </c>
      <c r="D140" s="32">
        <f>SUM('Sem Ajuste Sazonal'!D$136:D140)/SUM('Sem Ajuste Sazonal'!D$124:D128)-1</f>
        <v>7.8806988447575499E-2</v>
      </c>
      <c r="E140" s="33">
        <f>SUM('Sem Ajuste Sazonal'!E$136:E140)/SUM('Sem Ajuste Sazonal'!E$124:E128)-1</f>
        <v>5.3338883888851552E-3</v>
      </c>
      <c r="F140" s="32">
        <f>SUM('Sem Ajuste Sazonal'!F$136:F140)/SUM('Sem Ajuste Sazonal'!F$124:F128)-1</f>
        <v>-1.1194164110837401E-2</v>
      </c>
      <c r="G140" s="33">
        <f>SUM('Sem Ajuste Sazonal'!G$136:G140)/SUM('Sem Ajuste Sazonal'!G$124:G128)-1</f>
        <v>0.1336242993638197</v>
      </c>
      <c r="H140" s="34">
        <f>SUM('Sem Ajuste Sazonal'!H$136:H140)/SUM('Sem Ajuste Sazonal'!H$124:H128)-1</f>
        <v>4.9696140391955135E-2</v>
      </c>
      <c r="I140" s="31"/>
    </row>
    <row r="141" spans="1:9" x14ac:dyDescent="0.35">
      <c r="A141" s="10">
        <v>40695</v>
      </c>
      <c r="B141" s="32">
        <f>SUM('Sem Ajuste Sazonal'!B$136:B141)/SUM('Sem Ajuste Sazonal'!B$124:B129)-1</f>
        <v>5.4613465891780955E-2</v>
      </c>
      <c r="C141" s="33">
        <f>SUM('Sem Ajuste Sazonal'!C$136:C141)/SUM('Sem Ajuste Sazonal'!C$124:C129)-1</f>
        <v>9.2882166785849041E-2</v>
      </c>
      <c r="D141" s="32">
        <f>SUM('Sem Ajuste Sazonal'!D$136:D141)/SUM('Sem Ajuste Sazonal'!D$124:D129)-1</f>
        <v>8.4674520455382707E-2</v>
      </c>
      <c r="E141" s="33">
        <f>SUM('Sem Ajuste Sazonal'!E$136:E141)/SUM('Sem Ajuste Sazonal'!E$124:E129)-1</f>
        <v>1.3358018045942055E-2</v>
      </c>
      <c r="F141" s="32">
        <f>SUM('Sem Ajuste Sazonal'!F$136:F141)/SUM('Sem Ajuste Sazonal'!F$124:F129)-1</f>
        <v>-8.739291219227785E-3</v>
      </c>
      <c r="G141" s="33">
        <f>SUM('Sem Ajuste Sazonal'!G$136:G141)/SUM('Sem Ajuste Sazonal'!G$124:G129)-1</f>
        <v>0.1278041372940435</v>
      </c>
      <c r="H141" s="34">
        <f>SUM('Sem Ajuste Sazonal'!H$136:H141)/SUM('Sem Ajuste Sazonal'!H$124:H129)-1</f>
        <v>5.2399640868608488E-2</v>
      </c>
      <c r="I141" s="31"/>
    </row>
    <row r="142" spans="1:9" x14ac:dyDescent="0.35">
      <c r="A142" s="10">
        <v>40725</v>
      </c>
      <c r="B142" s="32">
        <f>SUM('Sem Ajuste Sazonal'!B$136:B142)/SUM('Sem Ajuste Sazonal'!B$124:B130)-1</f>
        <v>5.5020438879656686E-2</v>
      </c>
      <c r="C142" s="33">
        <f>SUM('Sem Ajuste Sazonal'!C$136:C142)/SUM('Sem Ajuste Sazonal'!C$124:C130)-1</f>
        <v>9.05273203942214E-2</v>
      </c>
      <c r="D142" s="32">
        <f>SUM('Sem Ajuste Sazonal'!D$136:D142)/SUM('Sem Ajuste Sazonal'!D$124:D130)-1</f>
        <v>8.4320444266571926E-2</v>
      </c>
      <c r="E142" s="33">
        <f>SUM('Sem Ajuste Sazonal'!E$136:E142)/SUM('Sem Ajuste Sazonal'!E$124:E130)-1</f>
        <v>7.6952115004791377E-3</v>
      </c>
      <c r="F142" s="32">
        <f>SUM('Sem Ajuste Sazonal'!F$136:F142)/SUM('Sem Ajuste Sazonal'!F$124:F130)-1</f>
        <v>-7.023591439235144E-3</v>
      </c>
      <c r="G142" s="33">
        <f>SUM('Sem Ajuste Sazonal'!G$136:G142)/SUM('Sem Ajuste Sazonal'!G$124:G130)-1</f>
        <v>0.11967556404821611</v>
      </c>
      <c r="H142" s="34">
        <f>SUM('Sem Ajuste Sazonal'!H$136:H142)/SUM('Sem Ajuste Sazonal'!H$124:H130)-1</f>
        <v>4.9593472135900152E-2</v>
      </c>
      <c r="I142" s="31"/>
    </row>
    <row r="143" spans="1:9" x14ac:dyDescent="0.35">
      <c r="A143" s="10">
        <v>40756</v>
      </c>
      <c r="B143" s="32">
        <f>SUM('Sem Ajuste Sazonal'!B$136:B143)/SUM('Sem Ajuste Sazonal'!B$124:B131)-1</f>
        <v>5.1954066735187876E-2</v>
      </c>
      <c r="C143" s="33">
        <f>SUM('Sem Ajuste Sazonal'!C$136:C143)/SUM('Sem Ajuste Sazonal'!C$124:C131)-1</f>
        <v>8.9822567568326406E-2</v>
      </c>
      <c r="D143" s="32">
        <f>SUM('Sem Ajuste Sazonal'!D$136:D143)/SUM('Sem Ajuste Sazonal'!D$124:D131)-1</f>
        <v>8.6694463739307004E-2</v>
      </c>
      <c r="E143" s="33">
        <f>SUM('Sem Ajuste Sazonal'!E$136:E143)/SUM('Sem Ajuste Sazonal'!E$124:E131)-1</f>
        <v>1.4532409498029697E-2</v>
      </c>
      <c r="F143" s="32">
        <f>SUM('Sem Ajuste Sazonal'!F$136:F143)/SUM('Sem Ajuste Sazonal'!F$124:F131)-1</f>
        <v>-1.6337292084001032E-3</v>
      </c>
      <c r="G143" s="33">
        <f>SUM('Sem Ajuste Sazonal'!G$136:G143)/SUM('Sem Ajuste Sazonal'!G$124:G131)-1</f>
        <v>0.11816517082706102</v>
      </c>
      <c r="H143" s="34">
        <f>SUM('Sem Ajuste Sazonal'!H$136:H143)/SUM('Sem Ajuste Sazonal'!H$124:H131)-1</f>
        <v>5.1402351573411442E-2</v>
      </c>
      <c r="I143" s="18"/>
    </row>
    <row r="144" spans="1:9" x14ac:dyDescent="0.35">
      <c r="A144" s="10">
        <v>40787</v>
      </c>
      <c r="B144" s="32">
        <f>SUM('Sem Ajuste Sazonal'!B$136:B144)/SUM('Sem Ajuste Sazonal'!B$124:B132)-1</f>
        <v>4.8228439363695141E-2</v>
      </c>
      <c r="C144" s="33">
        <f>SUM('Sem Ajuste Sazonal'!C$136:C144)/SUM('Sem Ajuste Sazonal'!C$124:C132)-1</f>
        <v>8.7399676208064658E-2</v>
      </c>
      <c r="D144" s="32">
        <f>SUM('Sem Ajuste Sazonal'!D$136:D144)/SUM('Sem Ajuste Sazonal'!D$124:D132)-1</f>
        <v>8.8468580928944496E-2</v>
      </c>
      <c r="E144" s="33">
        <f>SUM('Sem Ajuste Sazonal'!E$136:E144)/SUM('Sem Ajuste Sazonal'!E$124:E132)-1</f>
        <v>2.3148156891711347E-2</v>
      </c>
      <c r="F144" s="32">
        <f>SUM('Sem Ajuste Sazonal'!F$136:F144)/SUM('Sem Ajuste Sazonal'!F$124:F132)-1</f>
        <v>3.4917456632552746E-3</v>
      </c>
      <c r="G144" s="33">
        <f>SUM('Sem Ajuste Sazonal'!G$136:G144)/SUM('Sem Ajuste Sazonal'!G$124:G132)-1</f>
        <v>0.11715317709056983</v>
      </c>
      <c r="H144" s="34">
        <f>SUM('Sem Ajuste Sazonal'!H$136:H144)/SUM('Sem Ajuste Sazonal'!H$124:H132)-1</f>
        <v>5.3111841303827623E-2</v>
      </c>
      <c r="I144" s="18"/>
    </row>
    <row r="145" spans="1:9" x14ac:dyDescent="0.35">
      <c r="A145" s="10">
        <v>40817</v>
      </c>
      <c r="B145" s="32">
        <f>SUM('Sem Ajuste Sazonal'!B$136:B145)/SUM('Sem Ajuste Sazonal'!B$124:B133)-1</f>
        <v>4.418728410728523E-2</v>
      </c>
      <c r="C145" s="33">
        <f>SUM('Sem Ajuste Sazonal'!C$136:C145)/SUM('Sem Ajuste Sazonal'!C$124:C133)-1</f>
        <v>8.3421185810460541E-2</v>
      </c>
      <c r="D145" s="32">
        <f>SUM('Sem Ajuste Sazonal'!D$136:D145)/SUM('Sem Ajuste Sazonal'!D$124:D133)-1</f>
        <v>8.7392694666559523E-2</v>
      </c>
      <c r="E145" s="33">
        <f>SUM('Sem Ajuste Sazonal'!E$136:E145)/SUM('Sem Ajuste Sazonal'!E$124:E133)-1</f>
        <v>2.8472566558915835E-2</v>
      </c>
      <c r="F145" s="32">
        <f>SUM('Sem Ajuste Sazonal'!F$136:F145)/SUM('Sem Ajuste Sazonal'!F$124:F133)-1</f>
        <v>9.0220765646809031E-3</v>
      </c>
      <c r="G145" s="33">
        <f>SUM('Sem Ajuste Sazonal'!G$136:G145)/SUM('Sem Ajuste Sazonal'!G$124:G133)-1</f>
        <v>0.11384708568622304</v>
      </c>
      <c r="H145" s="34">
        <f>SUM('Sem Ajuste Sazonal'!H$136:H145)/SUM('Sem Ajuste Sazonal'!H$124:H133)-1</f>
        <v>5.3035192818321031E-2</v>
      </c>
      <c r="I145" s="18"/>
    </row>
    <row r="146" spans="1:9" x14ac:dyDescent="0.35">
      <c r="A146" s="10">
        <v>40848</v>
      </c>
      <c r="B146" s="32">
        <f>SUM('Sem Ajuste Sazonal'!B$136:B146)/SUM('Sem Ajuste Sazonal'!B$124:B134)-1</f>
        <v>4.0363773664464198E-2</v>
      </c>
      <c r="C146" s="33">
        <f>SUM('Sem Ajuste Sazonal'!C$136:C146)/SUM('Sem Ajuste Sazonal'!C$124:C134)-1</f>
        <v>7.9938053431864331E-2</v>
      </c>
      <c r="D146" s="32">
        <f>SUM('Sem Ajuste Sazonal'!D$136:D146)/SUM('Sem Ajuste Sazonal'!D$124:D134)-1</f>
        <v>8.7377562943770526E-2</v>
      </c>
      <c r="E146" s="33">
        <f>SUM('Sem Ajuste Sazonal'!E$136:E146)/SUM('Sem Ajuste Sazonal'!E$124:E134)-1</f>
        <v>3.7363536741465753E-2</v>
      </c>
      <c r="F146" s="32">
        <f>SUM('Sem Ajuste Sazonal'!F$136:F146)/SUM('Sem Ajuste Sazonal'!F$124:F134)-1</f>
        <v>1.379370732988261E-2</v>
      </c>
      <c r="G146" s="33">
        <f>SUM('Sem Ajuste Sazonal'!G$136:G146)/SUM('Sem Ajuste Sazonal'!G$124:G134)-1</f>
        <v>0.11024468462891224</v>
      </c>
      <c r="H146" s="34">
        <f>SUM('Sem Ajuste Sazonal'!H$136:H146)/SUM('Sem Ajuste Sazonal'!H$124:H134)-1</f>
        <v>5.4344016103002213E-2</v>
      </c>
      <c r="I146" s="18"/>
    </row>
    <row r="147" spans="1:9" ht="15" thickBot="1" x14ac:dyDescent="0.4">
      <c r="A147" s="14">
        <v>40878</v>
      </c>
      <c r="B147" s="35">
        <f>SUM('Sem Ajuste Sazonal'!B$136:B147)/SUM('Sem Ajuste Sazonal'!B$124:B135)-1</f>
        <v>3.5719394315407271E-2</v>
      </c>
      <c r="C147" s="36">
        <f>SUM('Sem Ajuste Sazonal'!C$136:C147)/SUM('Sem Ajuste Sazonal'!C$124:C135)-1</f>
        <v>7.4253929702534638E-2</v>
      </c>
      <c r="D147" s="35">
        <f>SUM('Sem Ajuste Sazonal'!D$136:D147)/SUM('Sem Ajuste Sazonal'!D$124:D135)-1</f>
        <v>8.6530744903661638E-2</v>
      </c>
      <c r="E147" s="36">
        <f>SUM('Sem Ajuste Sazonal'!E$136:E147)/SUM('Sem Ajuste Sazonal'!E$124:E135)-1</f>
        <v>4.7713278382296886E-2</v>
      </c>
      <c r="F147" s="35">
        <f>SUM('Sem Ajuste Sazonal'!F$136:F147)/SUM('Sem Ajuste Sazonal'!F$124:F135)-1</f>
        <v>2.3007764161554922E-2</v>
      </c>
      <c r="G147" s="36">
        <f>SUM('Sem Ajuste Sazonal'!G$136:G147)/SUM('Sem Ajuste Sazonal'!G$124:G135)-1</f>
        <v>0.10865321309856646</v>
      </c>
      <c r="H147" s="37">
        <f>SUM('Sem Ajuste Sazonal'!H$136:H147)/SUM('Sem Ajuste Sazonal'!H$124:H135)-1</f>
        <v>5.5509392599411234E-2</v>
      </c>
      <c r="I147" s="18"/>
    </row>
    <row r="148" spans="1:9" x14ac:dyDescent="0.35">
      <c r="A148" s="6">
        <v>40909</v>
      </c>
      <c r="B148" s="38">
        <f>SUM('Sem Ajuste Sazonal'!B$148:B148)/SUM('Sem Ajuste Sazonal'!B$136:B136)-1</f>
        <v>7.489221508620858E-4</v>
      </c>
      <c r="C148" s="39">
        <f>SUM('Sem Ajuste Sazonal'!C$148:C148)/SUM('Sem Ajuste Sazonal'!C$136:C136)-1</f>
        <v>3.1776586751423919E-2</v>
      </c>
      <c r="D148" s="38">
        <f>SUM('Sem Ajuste Sazonal'!D$148:D148)/SUM('Sem Ajuste Sazonal'!D$136:D136)-1</f>
        <v>7.6819391634325829E-2</v>
      </c>
      <c r="E148" s="39">
        <f>SUM('Sem Ajuste Sazonal'!E$148:E148)/SUM('Sem Ajuste Sazonal'!E$136:E136)-1</f>
        <v>9.8885694492387932E-2</v>
      </c>
      <c r="F148" s="38">
        <f>SUM('Sem Ajuste Sazonal'!F$148:F148)/SUM('Sem Ajuste Sazonal'!F$136:F136)-1</f>
        <v>5.5017924245263972E-2</v>
      </c>
      <c r="G148" s="39">
        <f>SUM('Sem Ajuste Sazonal'!G$148:G148)/SUM('Sem Ajuste Sazonal'!G$136:G136)-1</f>
        <v>7.3194229533784849E-2</v>
      </c>
      <c r="H148" s="40">
        <f>SUM('Sem Ajuste Sazonal'!H$148:H148)/SUM('Sem Ajuste Sazonal'!H$136:H136)-1</f>
        <v>-2.1954597656190122E-2</v>
      </c>
      <c r="I148" s="18"/>
    </row>
    <row r="149" spans="1:9" x14ac:dyDescent="0.35">
      <c r="A149" s="10">
        <v>40940</v>
      </c>
      <c r="B149" s="32">
        <f>SUM('Sem Ajuste Sazonal'!B$148:B149)/SUM('Sem Ajuste Sazonal'!B$136:B137)-1</f>
        <v>1.0718401833584634E-2</v>
      </c>
      <c r="C149" s="33">
        <f>SUM('Sem Ajuste Sazonal'!C$148:C149)/SUM('Sem Ajuste Sazonal'!C$136:C137)-1</f>
        <v>2.1849837262522209E-2</v>
      </c>
      <c r="D149" s="32">
        <f>SUM('Sem Ajuste Sazonal'!D$148:D149)/SUM('Sem Ajuste Sazonal'!D$136:D137)-1</f>
        <v>3.9046550103103872E-2</v>
      </c>
      <c r="E149" s="33">
        <f>SUM('Sem Ajuste Sazonal'!E$148:E149)/SUM('Sem Ajuste Sazonal'!E$136:E137)-1</f>
        <v>6.0814268649083791E-2</v>
      </c>
      <c r="F149" s="32">
        <f>SUM('Sem Ajuste Sazonal'!F$148:F149)/SUM('Sem Ajuste Sazonal'!F$136:F137)-1</f>
        <v>5.5182003147164593E-2</v>
      </c>
      <c r="G149" s="33">
        <f>SUM('Sem Ajuste Sazonal'!G$148:G149)/SUM('Sem Ajuste Sazonal'!G$136:G137)-1</f>
        <v>5.4103033008136903E-2</v>
      </c>
      <c r="H149" s="34">
        <f>SUM('Sem Ajuste Sazonal'!H$148:H149)/SUM('Sem Ajuste Sazonal'!H$136:H137)-1</f>
        <v>-3.3552618887113028E-2</v>
      </c>
      <c r="I149" s="18"/>
    </row>
    <row r="150" spans="1:9" x14ac:dyDescent="0.35">
      <c r="A150" s="10">
        <v>40969</v>
      </c>
      <c r="B150" s="32">
        <f>SUM('Sem Ajuste Sazonal'!B$148:B150)/SUM('Sem Ajuste Sazonal'!B$136:B138)-1</f>
        <v>2.2530508749272871E-2</v>
      </c>
      <c r="C150" s="33">
        <f>SUM('Sem Ajuste Sazonal'!C$148:C150)/SUM('Sem Ajuste Sazonal'!C$136:C138)-1</f>
        <v>2.9738559633108341E-2</v>
      </c>
      <c r="D150" s="32">
        <f>SUM('Sem Ajuste Sazonal'!D$148:D150)/SUM('Sem Ajuste Sazonal'!D$136:D138)-1</f>
        <v>2.1322185515081138E-2</v>
      </c>
      <c r="E150" s="33">
        <f>SUM('Sem Ajuste Sazonal'!E$148:E150)/SUM('Sem Ajuste Sazonal'!E$136:E138)-1</f>
        <v>7.3216992863146535E-2</v>
      </c>
      <c r="F150" s="32">
        <f>SUM('Sem Ajuste Sazonal'!F$148:F150)/SUM('Sem Ajuste Sazonal'!F$136:F138)-1</f>
        <v>6.7623267099022666E-2</v>
      </c>
      <c r="G150" s="33">
        <f>SUM('Sem Ajuste Sazonal'!G$148:G150)/SUM('Sem Ajuste Sazonal'!G$136:G138)-1</f>
        <v>5.1011668664818544E-2</v>
      </c>
      <c r="H150" s="34">
        <f>SUM('Sem Ajuste Sazonal'!H$148:H150)/SUM('Sem Ajuste Sazonal'!H$136:H138)-1</f>
        <v>-2.4419799019945398E-2</v>
      </c>
      <c r="I150" s="18"/>
    </row>
    <row r="151" spans="1:9" x14ac:dyDescent="0.35">
      <c r="A151" s="10">
        <v>41000</v>
      </c>
      <c r="B151" s="32">
        <f>SUM('Sem Ajuste Sazonal'!B$148:B151)/SUM('Sem Ajuste Sazonal'!B$136:B139)-1</f>
        <v>1.5717030309825519E-2</v>
      </c>
      <c r="C151" s="33">
        <f>SUM('Sem Ajuste Sazonal'!C$148:C151)/SUM('Sem Ajuste Sazonal'!C$136:C139)-1</f>
        <v>3.1830177980887608E-2</v>
      </c>
      <c r="D151" s="32">
        <f>SUM('Sem Ajuste Sazonal'!D$148:D151)/SUM('Sem Ajuste Sazonal'!D$136:D139)-1</f>
        <v>1.3502640867081306E-2</v>
      </c>
      <c r="E151" s="33">
        <f>SUM('Sem Ajuste Sazonal'!E$148:E151)/SUM('Sem Ajuste Sazonal'!E$136:E139)-1</f>
        <v>7.0772906632138977E-2</v>
      </c>
      <c r="F151" s="32">
        <f>SUM('Sem Ajuste Sazonal'!F$148:F151)/SUM('Sem Ajuste Sazonal'!F$136:F139)-1</f>
        <v>7.8001186763159147E-2</v>
      </c>
      <c r="G151" s="33">
        <f>SUM('Sem Ajuste Sazonal'!G$148:G151)/SUM('Sem Ajuste Sazonal'!G$136:G139)-1</f>
        <v>5.5658908588358535E-2</v>
      </c>
      <c r="H151" s="34">
        <f>SUM('Sem Ajuste Sazonal'!H$148:H151)/SUM('Sem Ajuste Sazonal'!H$136:H139)-1</f>
        <v>-2.5632664275561545E-2</v>
      </c>
      <c r="I151" s="18"/>
    </row>
    <row r="152" spans="1:9" x14ac:dyDescent="0.35">
      <c r="A152" s="10">
        <v>41030</v>
      </c>
      <c r="B152" s="32">
        <f>SUM('Sem Ajuste Sazonal'!B$148:B152)/SUM('Sem Ajuste Sazonal'!B$136:B140)-1</f>
        <v>2.0805809544954812E-2</v>
      </c>
      <c r="C152" s="33">
        <f>SUM('Sem Ajuste Sazonal'!C$148:C152)/SUM('Sem Ajuste Sazonal'!C$136:C140)-1</f>
        <v>4.2632568505111657E-2</v>
      </c>
      <c r="D152" s="32">
        <f>SUM('Sem Ajuste Sazonal'!D$148:D152)/SUM('Sem Ajuste Sazonal'!D$136:D140)-1</f>
        <v>7.0123460866928777E-3</v>
      </c>
      <c r="E152" s="33">
        <f>SUM('Sem Ajuste Sazonal'!E$148:E152)/SUM('Sem Ajuste Sazonal'!E$136:E140)-1</f>
        <v>7.8202637746692671E-2</v>
      </c>
      <c r="F152" s="32">
        <f>SUM('Sem Ajuste Sazonal'!F$148:F152)/SUM('Sem Ajuste Sazonal'!F$136:F140)-1</f>
        <v>8.224426359944248E-2</v>
      </c>
      <c r="G152" s="33">
        <f>SUM('Sem Ajuste Sazonal'!G$148:G152)/SUM('Sem Ajuste Sazonal'!G$136:G140)-1</f>
        <v>6.570542560674153E-2</v>
      </c>
      <c r="H152" s="34">
        <f>SUM('Sem Ajuste Sazonal'!H$148:H152)/SUM('Sem Ajuste Sazonal'!H$136:H140)-1</f>
        <v>-1.9921810430747589E-2</v>
      </c>
      <c r="I152" s="18"/>
    </row>
    <row r="153" spans="1:9" x14ac:dyDescent="0.35">
      <c r="A153" s="10">
        <v>41061</v>
      </c>
      <c r="B153" s="32">
        <f>SUM('Sem Ajuste Sazonal'!B$148:B153)/SUM('Sem Ajuste Sazonal'!B$136:B141)-1</f>
        <v>2.3053192144117718E-2</v>
      </c>
      <c r="C153" s="33">
        <f>SUM('Sem Ajuste Sazonal'!C$148:C153)/SUM('Sem Ajuste Sazonal'!C$136:C141)-1</f>
        <v>5.1648426932010549E-2</v>
      </c>
      <c r="D153" s="32">
        <f>SUM('Sem Ajuste Sazonal'!D$148:D153)/SUM('Sem Ajuste Sazonal'!D$136:D141)-1</f>
        <v>2.2619857152454959E-3</v>
      </c>
      <c r="E153" s="33">
        <f>SUM('Sem Ajuste Sazonal'!E$148:E153)/SUM('Sem Ajuste Sazonal'!E$136:E141)-1</f>
        <v>7.4191933936446963E-2</v>
      </c>
      <c r="F153" s="32">
        <f>SUM('Sem Ajuste Sazonal'!F$148:F153)/SUM('Sem Ajuste Sazonal'!F$136:F141)-1</f>
        <v>7.6184091925252773E-2</v>
      </c>
      <c r="G153" s="33">
        <f>SUM('Sem Ajuste Sazonal'!G$148:G153)/SUM('Sem Ajuste Sazonal'!G$136:G141)-1</f>
        <v>7.6917686295742138E-2</v>
      </c>
      <c r="H153" s="34">
        <f>SUM('Sem Ajuste Sazonal'!H$148:H153)/SUM('Sem Ajuste Sazonal'!H$136:H141)-1</f>
        <v>-1.8612562158942358E-2</v>
      </c>
      <c r="I153" s="18"/>
    </row>
    <row r="154" spans="1:9" x14ac:dyDescent="0.35">
      <c r="A154" s="10">
        <v>41091</v>
      </c>
      <c r="B154" s="32">
        <f>SUM('Sem Ajuste Sazonal'!B$148:B154)/SUM('Sem Ajuste Sazonal'!B$136:B142)-1</f>
        <v>2.600094349068649E-2</v>
      </c>
      <c r="C154" s="33">
        <f>SUM('Sem Ajuste Sazonal'!C$148:C154)/SUM('Sem Ajuste Sazonal'!C$136:C142)-1</f>
        <v>6.1614060855680552E-2</v>
      </c>
      <c r="D154" s="32">
        <f>SUM('Sem Ajuste Sazonal'!D$148:D154)/SUM('Sem Ajuste Sazonal'!D$136:D142)-1</f>
        <v>9.9482316212040622E-4</v>
      </c>
      <c r="E154" s="33">
        <f>SUM('Sem Ajuste Sazonal'!E$148:E154)/SUM('Sem Ajuste Sazonal'!E$136:E142)-1</f>
        <v>7.3537926944378995E-2</v>
      </c>
      <c r="F154" s="32">
        <f>SUM('Sem Ajuste Sazonal'!F$148:F154)/SUM('Sem Ajuste Sazonal'!F$136:F142)-1</f>
        <v>7.0439094176553807E-2</v>
      </c>
      <c r="G154" s="33">
        <f>SUM('Sem Ajuste Sazonal'!G$148:G154)/SUM('Sem Ajuste Sazonal'!G$136:G142)-1</f>
        <v>8.678547697597816E-2</v>
      </c>
      <c r="H154" s="34">
        <f>SUM('Sem Ajuste Sazonal'!H$148:H154)/SUM('Sem Ajuste Sazonal'!H$136:H142)-1</f>
        <v>-1.5803045280864625E-2</v>
      </c>
      <c r="I154" s="18"/>
    </row>
    <row r="155" spans="1:9" x14ac:dyDescent="0.35">
      <c r="A155" s="10">
        <v>41122</v>
      </c>
      <c r="B155" s="32">
        <f>SUM('Sem Ajuste Sazonal'!B$148:B155)/SUM('Sem Ajuste Sazonal'!B$136:B143)-1</f>
        <v>3.3713419824665358E-2</v>
      </c>
      <c r="C155" s="33">
        <f>SUM('Sem Ajuste Sazonal'!C$148:C155)/SUM('Sem Ajuste Sazonal'!C$136:C143)-1</f>
        <v>6.922912714763485E-2</v>
      </c>
      <c r="D155" s="32">
        <f>SUM('Sem Ajuste Sazonal'!D$148:D155)/SUM('Sem Ajuste Sazonal'!D$136:D143)-1</f>
        <v>1.4251189462610725E-3</v>
      </c>
      <c r="E155" s="33">
        <f>SUM('Sem Ajuste Sazonal'!E$148:E155)/SUM('Sem Ajuste Sazonal'!E$136:E143)-1</f>
        <v>8.5407074621622003E-2</v>
      </c>
      <c r="F155" s="32">
        <f>SUM('Sem Ajuste Sazonal'!F$148:F155)/SUM('Sem Ajuste Sazonal'!F$136:F143)-1</f>
        <v>6.4604866267832239E-2</v>
      </c>
      <c r="G155" s="33">
        <f>SUM('Sem Ajuste Sazonal'!G$148:G155)/SUM('Sem Ajuste Sazonal'!G$136:G143)-1</f>
        <v>9.1647341336249966E-2</v>
      </c>
      <c r="H155" s="34">
        <f>SUM('Sem Ajuste Sazonal'!H$148:H155)/SUM('Sem Ajuste Sazonal'!H$136:H143)-1</f>
        <v>-8.4922970823034793E-3</v>
      </c>
      <c r="I155" s="18"/>
    </row>
    <row r="156" spans="1:9" x14ac:dyDescent="0.35">
      <c r="A156" s="10">
        <v>41153</v>
      </c>
      <c r="B156" s="32">
        <f>SUM('Sem Ajuste Sazonal'!B$148:B156)/SUM('Sem Ajuste Sazonal'!B$136:B144)-1</f>
        <v>3.6437958019359229E-2</v>
      </c>
      <c r="C156" s="33">
        <f>SUM('Sem Ajuste Sazonal'!C$148:C156)/SUM('Sem Ajuste Sazonal'!C$136:C144)-1</f>
        <v>7.3917286097865631E-2</v>
      </c>
      <c r="D156" s="32">
        <f>SUM('Sem Ajuste Sazonal'!D$148:D156)/SUM('Sem Ajuste Sazonal'!D$136:D144)-1</f>
        <v>-8.1803048868178685E-5</v>
      </c>
      <c r="E156" s="33">
        <f>SUM('Sem Ajuste Sazonal'!E$148:E156)/SUM('Sem Ajuste Sazonal'!E$136:E144)-1</f>
        <v>7.7431889558716938E-2</v>
      </c>
      <c r="F156" s="32">
        <f>SUM('Sem Ajuste Sazonal'!F$148:F156)/SUM('Sem Ajuste Sazonal'!F$136:F144)-1</f>
        <v>5.7404182656016101E-2</v>
      </c>
      <c r="G156" s="33">
        <f>SUM('Sem Ajuste Sazonal'!G$148:G156)/SUM('Sem Ajuste Sazonal'!G$136:G144)-1</f>
        <v>7.983294523683826E-2</v>
      </c>
      <c r="H156" s="34">
        <f>SUM('Sem Ajuste Sazonal'!H$148:H156)/SUM('Sem Ajuste Sazonal'!H$136:H144)-1</f>
        <v>-1.0125532368748469E-2</v>
      </c>
      <c r="I156" s="18"/>
    </row>
    <row r="157" spans="1:9" x14ac:dyDescent="0.35">
      <c r="A157" s="10">
        <v>41183</v>
      </c>
      <c r="B157" s="32">
        <f>SUM('Sem Ajuste Sazonal'!B$148:B157)/SUM('Sem Ajuste Sazonal'!B$136:B145)-1</f>
        <v>3.8525563215774161E-2</v>
      </c>
      <c r="C157" s="33">
        <f>SUM('Sem Ajuste Sazonal'!C$148:C157)/SUM('Sem Ajuste Sazonal'!C$136:C145)-1</f>
        <v>8.1409755656732585E-2</v>
      </c>
      <c r="D157" s="32">
        <f>SUM('Sem Ajuste Sazonal'!D$148:D157)/SUM('Sem Ajuste Sazonal'!D$136:D145)-1</f>
        <v>6.5230948352716922E-3</v>
      </c>
      <c r="E157" s="33">
        <f>SUM('Sem Ajuste Sazonal'!E$148:E157)/SUM('Sem Ajuste Sazonal'!E$136:E145)-1</f>
        <v>7.4829023097539915E-2</v>
      </c>
      <c r="F157" s="32">
        <f>SUM('Sem Ajuste Sazonal'!F$148:F157)/SUM('Sem Ajuste Sazonal'!F$136:F145)-1</f>
        <v>4.9366396004377089E-2</v>
      </c>
      <c r="G157" s="33">
        <f>SUM('Sem Ajuste Sazonal'!G$148:G157)/SUM('Sem Ajuste Sazonal'!G$136:G145)-1</f>
        <v>8.2412981005649755E-2</v>
      </c>
      <c r="H157" s="34">
        <f>SUM('Sem Ajuste Sazonal'!H$148:H157)/SUM('Sem Ajuste Sazonal'!H$136:H145)-1</f>
        <v>-8.7439203983827873E-3</v>
      </c>
      <c r="I157" s="18"/>
    </row>
    <row r="158" spans="1:9" x14ac:dyDescent="0.35">
      <c r="A158" s="10">
        <v>41214</v>
      </c>
      <c r="B158" s="32">
        <f>SUM('Sem Ajuste Sazonal'!B$148:B158)/SUM('Sem Ajuste Sazonal'!B$136:B146)-1</f>
        <v>3.9896017166213715E-2</v>
      </c>
      <c r="C158" s="33">
        <f>SUM('Sem Ajuste Sazonal'!C$148:C158)/SUM('Sem Ajuste Sazonal'!C$136:C146)-1</f>
        <v>8.1069880351985368E-2</v>
      </c>
      <c r="D158" s="32">
        <f>SUM('Sem Ajuste Sazonal'!D$148:D158)/SUM('Sem Ajuste Sazonal'!D$136:D146)-1</f>
        <v>1.0661757930915616E-2</v>
      </c>
      <c r="E158" s="33">
        <f>SUM('Sem Ajuste Sazonal'!E$148:E158)/SUM('Sem Ajuste Sazonal'!E$136:E146)-1</f>
        <v>6.0682663124556724E-2</v>
      </c>
      <c r="F158" s="32">
        <f>SUM('Sem Ajuste Sazonal'!F$148:F158)/SUM('Sem Ajuste Sazonal'!F$136:F146)-1</f>
        <v>3.9929012903690664E-2</v>
      </c>
      <c r="G158" s="33">
        <f>SUM('Sem Ajuste Sazonal'!G$148:G158)/SUM('Sem Ajuste Sazonal'!G$136:G146)-1</f>
        <v>8.0922421296699243E-2</v>
      </c>
      <c r="H158" s="34">
        <f>SUM('Sem Ajuste Sazonal'!H$148:H158)/SUM('Sem Ajuste Sazonal'!H$136:H146)-1</f>
        <v>-1.348239478709945E-2</v>
      </c>
      <c r="I158" s="18"/>
    </row>
    <row r="159" spans="1:9" ht="15" thickBot="1" x14ac:dyDescent="0.4">
      <c r="A159" s="14">
        <v>41244</v>
      </c>
      <c r="B159" s="35">
        <f>SUM('Sem Ajuste Sazonal'!B$148:B159)/SUM('Sem Ajuste Sazonal'!B$136:B147)-1</f>
        <v>4.1084132537368534E-2</v>
      </c>
      <c r="C159" s="36">
        <f>SUM('Sem Ajuste Sazonal'!C$148:C159)/SUM('Sem Ajuste Sazonal'!C$136:C147)-1</f>
        <v>7.7490030063673165E-2</v>
      </c>
      <c r="D159" s="35">
        <f>SUM('Sem Ajuste Sazonal'!D$148:D159)/SUM('Sem Ajuste Sazonal'!D$136:D147)-1</f>
        <v>1.8067033158820633E-2</v>
      </c>
      <c r="E159" s="36">
        <f>SUM('Sem Ajuste Sazonal'!E$148:E159)/SUM('Sem Ajuste Sazonal'!E$136:E147)-1</f>
        <v>4.7221522891317314E-2</v>
      </c>
      <c r="F159" s="35">
        <f>SUM('Sem Ajuste Sazonal'!F$148:F159)/SUM('Sem Ajuste Sazonal'!F$136:F147)-1</f>
        <v>2.989428853274867E-2</v>
      </c>
      <c r="G159" s="36">
        <f>SUM('Sem Ajuste Sazonal'!G$148:G159)/SUM('Sem Ajuste Sazonal'!G$136:G147)-1</f>
        <v>7.5707849758263501E-2</v>
      </c>
      <c r="H159" s="37">
        <f>SUM('Sem Ajuste Sazonal'!H$148:H159)/SUM('Sem Ajuste Sazonal'!H$136:H147)-1</f>
        <v>-2.0581154751818764E-2</v>
      </c>
      <c r="I159" s="18"/>
    </row>
    <row r="160" spans="1:9" x14ac:dyDescent="0.35">
      <c r="A160" s="6">
        <v>41275</v>
      </c>
      <c r="B160" s="38">
        <f>SUM('Sem Ajuste Sazonal'!B$160:B160)/SUM('Sem Ajuste Sazonal'!B$148:B148)-1</f>
        <v>6.3428503727062768E-2</v>
      </c>
      <c r="C160" s="39">
        <f>SUM('Sem Ajuste Sazonal'!C$160:C160)/SUM('Sem Ajuste Sazonal'!C$148:C148)-1</f>
        <v>0.15569606495862609</v>
      </c>
      <c r="D160" s="38">
        <f>SUM('Sem Ajuste Sazonal'!D$160:D160)/SUM('Sem Ajuste Sazonal'!D$148:D148)-1</f>
        <v>7.7925441146148078E-2</v>
      </c>
      <c r="E160" s="39">
        <f>SUM('Sem Ajuste Sazonal'!E$160:E160)/SUM('Sem Ajuste Sazonal'!E$148:E148)-1</f>
        <v>4.762145590221345E-2</v>
      </c>
      <c r="F160" s="38">
        <f>SUM('Sem Ajuste Sazonal'!F$160:F160)/SUM('Sem Ajuste Sazonal'!F$148:F148)-1</f>
        <v>3.8540839475296629E-2</v>
      </c>
      <c r="G160" s="39">
        <f>SUM('Sem Ajuste Sazonal'!G$160:G160)/SUM('Sem Ajuste Sazonal'!G$148:G148)-1</f>
        <v>6.1657564325057423E-2</v>
      </c>
      <c r="H160" s="40">
        <f>SUM('Sem Ajuste Sazonal'!H$160:H160)/SUM('Sem Ajuste Sazonal'!H$148:H148)-1</f>
        <v>7.9042503577904766E-2</v>
      </c>
      <c r="I160" s="18"/>
    </row>
    <row r="161" spans="1:9" x14ac:dyDescent="0.35">
      <c r="A161" s="10">
        <v>41306</v>
      </c>
      <c r="B161" s="32">
        <f>SUM('Sem Ajuste Sazonal'!B$160:B161)/SUM('Sem Ajuste Sazonal'!B$148:B149)-1</f>
        <v>6.2178875593823957E-2</v>
      </c>
      <c r="C161" s="33">
        <f>SUM('Sem Ajuste Sazonal'!C$160:C161)/SUM('Sem Ajuste Sazonal'!C$148:C149)-1</f>
        <v>0.16092336189129086</v>
      </c>
      <c r="D161" s="32">
        <f>SUM('Sem Ajuste Sazonal'!D$160:D161)/SUM('Sem Ajuste Sazonal'!D$148:D149)-1</f>
        <v>0.1020012552794316</v>
      </c>
      <c r="E161" s="33">
        <f>SUM('Sem Ajuste Sazonal'!E$160:E161)/SUM('Sem Ajuste Sazonal'!E$148:E149)-1</f>
        <v>4.1051280912747012E-2</v>
      </c>
      <c r="F161" s="32">
        <f>SUM('Sem Ajuste Sazonal'!F$160:F161)/SUM('Sem Ajuste Sazonal'!F$148:F149)-1</f>
        <v>3.1134125087688647E-2</v>
      </c>
      <c r="G161" s="33">
        <f>SUM('Sem Ajuste Sazonal'!G$160:G161)/SUM('Sem Ajuste Sazonal'!G$148:G149)-1</f>
        <v>4.6322121717435216E-2</v>
      </c>
      <c r="H161" s="34">
        <f>SUM('Sem Ajuste Sazonal'!H$160:H161)/SUM('Sem Ajuste Sazonal'!H$148:H149)-1</f>
        <v>7.6365944455120793E-2</v>
      </c>
      <c r="I161" s="18"/>
    </row>
    <row r="162" spans="1:9" x14ac:dyDescent="0.35">
      <c r="A162" s="10">
        <v>41334</v>
      </c>
      <c r="B162" s="32">
        <f>SUM('Sem Ajuste Sazonal'!B$160:B162)/SUM('Sem Ajuste Sazonal'!B$148:B150)-1</f>
        <v>6.1855009379001125E-2</v>
      </c>
      <c r="C162" s="33">
        <f>SUM('Sem Ajuste Sazonal'!C$160:C162)/SUM('Sem Ajuste Sazonal'!C$148:C150)-1</f>
        <v>0.15504395073267552</v>
      </c>
      <c r="D162" s="32">
        <f>SUM('Sem Ajuste Sazonal'!D$160:D162)/SUM('Sem Ajuste Sazonal'!D$148:D150)-1</f>
        <v>0.10437427535189348</v>
      </c>
      <c r="E162" s="33">
        <f>SUM('Sem Ajuste Sazonal'!E$160:E162)/SUM('Sem Ajuste Sazonal'!E$148:E150)-1</f>
        <v>4.7807763942789849E-2</v>
      </c>
      <c r="F162" s="32">
        <f>SUM('Sem Ajuste Sazonal'!F$160:F162)/SUM('Sem Ajuste Sazonal'!F$148:F150)-1</f>
        <v>2.9662849424326287E-2</v>
      </c>
      <c r="G162" s="33">
        <f>SUM('Sem Ajuste Sazonal'!G$160:G162)/SUM('Sem Ajuste Sazonal'!G$148:G150)-1</f>
        <v>4.6104395088153227E-2</v>
      </c>
      <c r="H162" s="34">
        <f>SUM('Sem Ajuste Sazonal'!H$160:H162)/SUM('Sem Ajuste Sazonal'!H$148:H150)-1</f>
        <v>7.7146424335990282E-2</v>
      </c>
      <c r="I162" s="18"/>
    </row>
    <row r="163" spans="1:9" x14ac:dyDescent="0.35">
      <c r="A163" s="10">
        <v>41365</v>
      </c>
      <c r="B163" s="32">
        <f>SUM('Sem Ajuste Sazonal'!B$160:B163)/SUM('Sem Ajuste Sazonal'!B$148:B151)-1</f>
        <v>5.8463970615228789E-2</v>
      </c>
      <c r="C163" s="33">
        <f>SUM('Sem Ajuste Sazonal'!C$160:C163)/SUM('Sem Ajuste Sazonal'!C$148:C151)-1</f>
        <v>0.13907392275202168</v>
      </c>
      <c r="D163" s="32">
        <f>SUM('Sem Ajuste Sazonal'!D$160:D163)/SUM('Sem Ajuste Sazonal'!D$148:D151)-1</f>
        <v>0.10022968017323386</v>
      </c>
      <c r="E163" s="33">
        <f>SUM('Sem Ajuste Sazonal'!E$160:E163)/SUM('Sem Ajuste Sazonal'!E$148:E151)-1</f>
        <v>5.1971608383428292E-2</v>
      </c>
      <c r="F163" s="32">
        <f>SUM('Sem Ajuste Sazonal'!F$160:F163)/SUM('Sem Ajuste Sazonal'!F$148:F151)-1</f>
        <v>2.9863950303709696E-2</v>
      </c>
      <c r="G163" s="33">
        <f>SUM('Sem Ajuste Sazonal'!G$160:G163)/SUM('Sem Ajuste Sazonal'!G$148:G151)-1</f>
        <v>4.3745773677678734E-2</v>
      </c>
      <c r="H163" s="34">
        <f>SUM('Sem Ajuste Sazonal'!H$160:H163)/SUM('Sem Ajuste Sazonal'!H$148:H151)-1</f>
        <v>7.3783120277105985E-2</v>
      </c>
      <c r="I163" s="18"/>
    </row>
    <row r="164" spans="1:9" x14ac:dyDescent="0.35">
      <c r="A164" s="10">
        <v>41395</v>
      </c>
      <c r="B164" s="32">
        <f>SUM('Sem Ajuste Sazonal'!B$160:B164)/SUM('Sem Ajuste Sazonal'!B$148:B152)-1</f>
        <v>5.9206759587467239E-2</v>
      </c>
      <c r="C164" s="33">
        <f>SUM('Sem Ajuste Sazonal'!C$160:C164)/SUM('Sem Ajuste Sazonal'!C$148:C152)-1</f>
        <v>0.10584844842217311</v>
      </c>
      <c r="D164" s="32">
        <f>SUM('Sem Ajuste Sazonal'!D$160:D164)/SUM('Sem Ajuste Sazonal'!D$148:D152)-1</f>
        <v>8.9508778651952614E-2</v>
      </c>
      <c r="E164" s="33">
        <f>SUM('Sem Ajuste Sazonal'!E$160:E164)/SUM('Sem Ajuste Sazonal'!E$148:E152)-1</f>
        <v>2.9764427386824499E-2</v>
      </c>
      <c r="F164" s="32">
        <f>SUM('Sem Ajuste Sazonal'!F$160:F164)/SUM('Sem Ajuste Sazonal'!F$148:F152)-1</f>
        <v>3.0596282653472917E-2</v>
      </c>
      <c r="G164" s="33">
        <f>SUM('Sem Ajuste Sazonal'!G$160:G164)/SUM('Sem Ajuste Sazonal'!G$148:G152)-1</f>
        <v>3.2931370278025396E-2</v>
      </c>
      <c r="H164" s="34">
        <f>SUM('Sem Ajuste Sazonal'!H$160:H164)/SUM('Sem Ajuste Sazonal'!H$148:H152)-1</f>
        <v>5.7462486286186998E-2</v>
      </c>
      <c r="I164" s="18"/>
    </row>
    <row r="165" spans="1:9" x14ac:dyDescent="0.35">
      <c r="A165" s="10">
        <v>41426</v>
      </c>
      <c r="B165" s="32">
        <f>SUM('Sem Ajuste Sazonal'!B$160:B165)/SUM('Sem Ajuste Sazonal'!B$148:B153)-1</f>
        <v>6.0595852929253624E-2</v>
      </c>
      <c r="C165" s="33">
        <f>SUM('Sem Ajuste Sazonal'!C$160:C165)/SUM('Sem Ajuste Sazonal'!C$148:C153)-1</f>
        <v>8.0936514229376311E-2</v>
      </c>
      <c r="D165" s="32">
        <f>SUM('Sem Ajuste Sazonal'!D$160:D165)/SUM('Sem Ajuste Sazonal'!D$148:D153)-1</f>
        <v>8.1008419513092234E-2</v>
      </c>
      <c r="E165" s="33">
        <f>SUM('Sem Ajuste Sazonal'!E$160:E165)/SUM('Sem Ajuste Sazonal'!E$148:E153)-1</f>
        <v>3.2668857307272647E-2</v>
      </c>
      <c r="F165" s="32">
        <f>SUM('Sem Ajuste Sazonal'!F$160:F165)/SUM('Sem Ajuste Sazonal'!F$148:F153)-1</f>
        <v>3.3568295421084082E-2</v>
      </c>
      <c r="G165" s="33">
        <f>SUM('Sem Ajuste Sazonal'!G$160:G165)/SUM('Sem Ajuste Sazonal'!G$148:G153)-1</f>
        <v>2.7049659279982485E-2</v>
      </c>
      <c r="H165" s="34">
        <f>SUM('Sem Ajuste Sazonal'!H$160:H165)/SUM('Sem Ajuste Sazonal'!H$148:H153)-1</f>
        <v>5.2490863571480695E-2</v>
      </c>
      <c r="I165" s="18"/>
    </row>
    <row r="166" spans="1:9" x14ac:dyDescent="0.35">
      <c r="A166" s="10">
        <v>41456</v>
      </c>
      <c r="B166" s="32">
        <f>SUM('Sem Ajuste Sazonal'!B$160:B166)/SUM('Sem Ajuste Sazonal'!B$148:B154)-1</f>
        <v>5.9585542105928146E-2</v>
      </c>
      <c r="C166" s="33">
        <f>SUM('Sem Ajuste Sazonal'!C$160:C166)/SUM('Sem Ajuste Sazonal'!C$148:C154)-1</f>
        <v>6.03225894033943E-2</v>
      </c>
      <c r="D166" s="32">
        <f>SUM('Sem Ajuste Sazonal'!D$160:D166)/SUM('Sem Ajuste Sazonal'!D$148:D154)-1</f>
        <v>7.3660265026319838E-2</v>
      </c>
      <c r="E166" s="33">
        <f>SUM('Sem Ajuste Sazonal'!E$160:E166)/SUM('Sem Ajuste Sazonal'!E$148:E154)-1</f>
        <v>3.7556891203494924E-2</v>
      </c>
      <c r="F166" s="32">
        <f>SUM('Sem Ajuste Sazonal'!F$160:F166)/SUM('Sem Ajuste Sazonal'!F$148:F154)-1</f>
        <v>3.6011150064315434E-2</v>
      </c>
      <c r="G166" s="33">
        <f>SUM('Sem Ajuste Sazonal'!G$160:G166)/SUM('Sem Ajuste Sazonal'!G$148:G154)-1</f>
        <v>2.219926540550321E-2</v>
      </c>
      <c r="H166" s="34">
        <f>SUM('Sem Ajuste Sazonal'!H$160:H166)/SUM('Sem Ajuste Sazonal'!H$148:H154)-1</f>
        <v>4.8589062120675042E-2</v>
      </c>
      <c r="I166" s="18"/>
    </row>
    <row r="167" spans="1:9" x14ac:dyDescent="0.35">
      <c r="A167" s="10">
        <v>41487</v>
      </c>
      <c r="B167" s="32">
        <f>SUM('Sem Ajuste Sazonal'!B$160:B167)/SUM('Sem Ajuste Sazonal'!B$148:B155)-1</f>
        <v>5.7805282217807674E-2</v>
      </c>
      <c r="C167" s="33">
        <f>SUM('Sem Ajuste Sazonal'!C$160:C167)/SUM('Sem Ajuste Sazonal'!C$148:C155)-1</f>
        <v>4.4824571633355292E-2</v>
      </c>
      <c r="D167" s="32">
        <f>SUM('Sem Ajuste Sazonal'!D$160:D167)/SUM('Sem Ajuste Sazonal'!D$148:D155)-1</f>
        <v>6.638394798106817E-2</v>
      </c>
      <c r="E167" s="33">
        <f>SUM('Sem Ajuste Sazonal'!E$160:E167)/SUM('Sem Ajuste Sazonal'!E$148:E155)-1</f>
        <v>2.3750469398973406E-2</v>
      </c>
      <c r="F167" s="32">
        <f>SUM('Sem Ajuste Sazonal'!F$160:F167)/SUM('Sem Ajuste Sazonal'!F$148:F155)-1</f>
        <v>3.1806026221830042E-2</v>
      </c>
      <c r="G167" s="33">
        <f>SUM('Sem Ajuste Sazonal'!G$160:G167)/SUM('Sem Ajuste Sazonal'!G$148:G155)-1</f>
        <v>2.0845137458718188E-2</v>
      </c>
      <c r="H167" s="34">
        <f>SUM('Sem Ajuste Sazonal'!H$160:H167)/SUM('Sem Ajuste Sazonal'!H$148:H155)-1</f>
        <v>3.8890618784635844E-2</v>
      </c>
      <c r="I167" s="18"/>
    </row>
    <row r="168" spans="1:9" x14ac:dyDescent="0.35">
      <c r="A168" s="10">
        <v>41518</v>
      </c>
      <c r="B168" s="32">
        <f>SUM('Sem Ajuste Sazonal'!B$160:B168)/SUM('Sem Ajuste Sazonal'!B$148:B156)-1</f>
        <v>5.7730038003603878E-2</v>
      </c>
      <c r="C168" s="33">
        <f>SUM('Sem Ajuste Sazonal'!C$160:C168)/SUM('Sem Ajuste Sazonal'!C$148:C156)-1</f>
        <v>3.8689810304135097E-2</v>
      </c>
      <c r="D168" s="32">
        <f>SUM('Sem Ajuste Sazonal'!D$160:D168)/SUM('Sem Ajuste Sazonal'!D$148:D156)-1</f>
        <v>6.4065682976699678E-2</v>
      </c>
      <c r="E168" s="33">
        <f>SUM('Sem Ajuste Sazonal'!E$160:E168)/SUM('Sem Ajuste Sazonal'!E$148:E156)-1</f>
        <v>2.2845622313171221E-2</v>
      </c>
      <c r="F168" s="32">
        <f>SUM('Sem Ajuste Sazonal'!F$160:F168)/SUM('Sem Ajuste Sazonal'!F$148:F156)-1</f>
        <v>3.0715438071151624E-2</v>
      </c>
      <c r="G168" s="33">
        <f>SUM('Sem Ajuste Sazonal'!G$160:G168)/SUM('Sem Ajuste Sazonal'!G$148:G156)-1</f>
        <v>2.9572298035766664E-2</v>
      </c>
      <c r="H168" s="34">
        <f>SUM('Sem Ajuste Sazonal'!H$160:H168)/SUM('Sem Ajuste Sazonal'!H$148:H156)-1</f>
        <v>3.7520937532172338E-2</v>
      </c>
      <c r="I168" s="18"/>
    </row>
    <row r="169" spans="1:9" x14ac:dyDescent="0.35">
      <c r="A169" s="10">
        <v>41548</v>
      </c>
      <c r="B169" s="32">
        <f>SUM('Sem Ajuste Sazonal'!B$160:B169)/SUM('Sem Ajuste Sazonal'!B$148:B157)-1</f>
        <v>6.0846003231321166E-2</v>
      </c>
      <c r="C169" s="33">
        <f>SUM('Sem Ajuste Sazonal'!C$160:C169)/SUM('Sem Ajuste Sazonal'!C$148:C157)-1</f>
        <v>3.2283563169908103E-2</v>
      </c>
      <c r="D169" s="32">
        <f>SUM('Sem Ajuste Sazonal'!D$160:D169)/SUM('Sem Ajuste Sazonal'!D$148:D157)-1</f>
        <v>5.7758045692348103E-2</v>
      </c>
      <c r="E169" s="33">
        <f>SUM('Sem Ajuste Sazonal'!E$160:E169)/SUM('Sem Ajuste Sazonal'!E$148:E157)-1</f>
        <v>3.1635929770328808E-2</v>
      </c>
      <c r="F169" s="32">
        <f>SUM('Sem Ajuste Sazonal'!F$160:F169)/SUM('Sem Ajuste Sazonal'!F$148:F157)-1</f>
        <v>3.0508647867016903E-2</v>
      </c>
      <c r="G169" s="33">
        <f>SUM('Sem Ajuste Sazonal'!G$160:G169)/SUM('Sem Ajuste Sazonal'!G$148:G157)-1</f>
        <v>3.1215222145194232E-2</v>
      </c>
      <c r="H169" s="34">
        <f>SUM('Sem Ajuste Sazonal'!H$160:H169)/SUM('Sem Ajuste Sazonal'!H$148:H157)-1</f>
        <v>3.969693145068498E-2</v>
      </c>
      <c r="I169" s="18"/>
    </row>
    <row r="170" spans="1:9" x14ac:dyDescent="0.35">
      <c r="A170" s="10">
        <v>41579</v>
      </c>
      <c r="B170" s="32">
        <f>SUM('Sem Ajuste Sazonal'!B$160:B170)/SUM('Sem Ajuste Sazonal'!B$148:B158)-1</f>
        <v>6.3777231231063825E-2</v>
      </c>
      <c r="C170" s="33">
        <f>SUM('Sem Ajuste Sazonal'!C$160:C170)/SUM('Sem Ajuste Sazonal'!C$148:C158)-1</f>
        <v>3.3067454755381531E-2</v>
      </c>
      <c r="D170" s="32">
        <f>SUM('Sem Ajuste Sazonal'!D$160:D170)/SUM('Sem Ajuste Sazonal'!D$148:D158)-1</f>
        <v>5.1354205101899808E-2</v>
      </c>
      <c r="E170" s="33">
        <f>SUM('Sem Ajuste Sazonal'!E$160:E170)/SUM('Sem Ajuste Sazonal'!E$148:E158)-1</f>
        <v>3.7962785857834636E-2</v>
      </c>
      <c r="F170" s="32">
        <f>SUM('Sem Ajuste Sazonal'!F$160:F170)/SUM('Sem Ajuste Sazonal'!F$148:F158)-1</f>
        <v>3.2225658594945417E-2</v>
      </c>
      <c r="G170" s="33">
        <f>SUM('Sem Ajuste Sazonal'!G$160:G170)/SUM('Sem Ajuste Sazonal'!G$148:G158)-1</f>
        <v>3.2526834787557135E-2</v>
      </c>
      <c r="H170" s="34">
        <f>SUM('Sem Ajuste Sazonal'!H$160:H170)/SUM('Sem Ajuste Sazonal'!H$148:H158)-1</f>
        <v>4.2779976837705069E-2</v>
      </c>
      <c r="I170" s="18"/>
    </row>
    <row r="171" spans="1:9" ht="15" thickBot="1" x14ac:dyDescent="0.4">
      <c r="A171" s="14">
        <v>41609</v>
      </c>
      <c r="B171" s="35">
        <f>SUM('Sem Ajuste Sazonal'!B$160:B171)/SUM('Sem Ajuste Sazonal'!B$148:B159)-1</f>
        <v>6.4157566588860737E-2</v>
      </c>
      <c r="C171" s="36">
        <f>SUM('Sem Ajuste Sazonal'!C$160:C171)/SUM('Sem Ajuste Sazonal'!C$148:C159)-1</f>
        <v>3.0670368846950957E-2</v>
      </c>
      <c r="D171" s="35">
        <f>SUM('Sem Ajuste Sazonal'!D$160:D171)/SUM('Sem Ajuste Sazonal'!D$148:D159)-1</f>
        <v>4.4967429803642434E-2</v>
      </c>
      <c r="E171" s="36">
        <f>SUM('Sem Ajuste Sazonal'!E$160:E171)/SUM('Sem Ajuste Sazonal'!E$148:E159)-1</f>
        <v>3.8361049761032495E-2</v>
      </c>
      <c r="F171" s="35">
        <f>SUM('Sem Ajuste Sazonal'!F$160:F171)/SUM('Sem Ajuste Sazonal'!F$148:F159)-1</f>
        <v>3.3110609440894612E-2</v>
      </c>
      <c r="G171" s="36">
        <f>SUM('Sem Ajuste Sazonal'!G$160:G171)/SUM('Sem Ajuste Sazonal'!G$148:G159)-1</f>
        <v>3.6750368157049129E-2</v>
      </c>
      <c r="H171" s="37">
        <f>SUM('Sem Ajuste Sazonal'!H$160:H171)/SUM('Sem Ajuste Sazonal'!H$148:H159)-1</f>
        <v>4.2505512592299732E-2</v>
      </c>
      <c r="I171" s="18"/>
    </row>
    <row r="172" spans="1:9" x14ac:dyDescent="0.35">
      <c r="A172" s="6">
        <v>41640</v>
      </c>
      <c r="B172" s="38">
        <f>SUM('Sem Ajuste Sazonal'!B$172:B172)/SUM('Sem Ajuste Sazonal'!B$160:B160)-1</f>
        <v>7.44509934733395E-2</v>
      </c>
      <c r="C172" s="39">
        <f>SUM('Sem Ajuste Sazonal'!C$172:C172)/SUM('Sem Ajuste Sazonal'!C$160:C160)-1</f>
        <v>1.4502280245535903E-2</v>
      </c>
      <c r="D172" s="38">
        <f>SUM('Sem Ajuste Sazonal'!D$172:D172)/SUM('Sem Ajuste Sazonal'!D$160:D160)-1</f>
        <v>4.3332145846461279E-2</v>
      </c>
      <c r="E172" s="39">
        <f>SUM('Sem Ajuste Sazonal'!E$172:E172)/SUM('Sem Ajuste Sazonal'!E$160:E160)-1</f>
        <v>9.0644359323541757E-3</v>
      </c>
      <c r="F172" s="38">
        <f>SUM('Sem Ajuste Sazonal'!F$172:F172)/SUM('Sem Ajuste Sazonal'!F$160:F160)-1</f>
        <v>2.7384161664606221E-2</v>
      </c>
      <c r="G172" s="39">
        <f>SUM('Sem Ajuste Sazonal'!G$172:G172)/SUM('Sem Ajuste Sazonal'!G$160:G160)-1</f>
        <v>7.1066398778563578E-2</v>
      </c>
      <c r="H172" s="40">
        <f>SUM('Sem Ajuste Sazonal'!H$172:H172)/SUM('Sem Ajuste Sazonal'!H$160:H160)-1</f>
        <v>3.2420720275300186E-2</v>
      </c>
      <c r="I172" s="18"/>
    </row>
    <row r="173" spans="1:9" x14ac:dyDescent="0.35">
      <c r="A173" s="10">
        <v>41671</v>
      </c>
      <c r="B173" s="32">
        <f>SUM('Sem Ajuste Sazonal'!B$172:B173)/SUM('Sem Ajuste Sazonal'!B$160:B161)-1</f>
        <v>6.1122399874601108E-2</v>
      </c>
      <c r="C173" s="33">
        <f>SUM('Sem Ajuste Sazonal'!C$172:C173)/SUM('Sem Ajuste Sazonal'!C$160:C161)-1</f>
        <v>2.064757179486354E-2</v>
      </c>
      <c r="D173" s="32">
        <f>SUM('Sem Ajuste Sazonal'!D$172:D173)/SUM('Sem Ajuste Sazonal'!D$160:D161)-1</f>
        <v>5.5593519398778213E-2</v>
      </c>
      <c r="E173" s="33">
        <f>SUM('Sem Ajuste Sazonal'!E$172:E173)/SUM('Sem Ajuste Sazonal'!E$160:E161)-1</f>
        <v>2.6825532922624795E-2</v>
      </c>
      <c r="F173" s="32">
        <f>SUM('Sem Ajuste Sazonal'!F$172:F173)/SUM('Sem Ajuste Sazonal'!F$160:F161)-1</f>
        <v>-2.1293070929798708E-3</v>
      </c>
      <c r="G173" s="33">
        <f>SUM('Sem Ajuste Sazonal'!G$172:G173)/SUM('Sem Ajuste Sazonal'!G$160:G161)-1</f>
        <v>7.3442600240592126E-2</v>
      </c>
      <c r="H173" s="34">
        <f>SUM('Sem Ajuste Sazonal'!H$172:H173)/SUM('Sem Ajuste Sazonal'!H$160:H161)-1</f>
        <v>3.6467128883972633E-2</v>
      </c>
      <c r="I173" s="18"/>
    </row>
    <row r="174" spans="1:9" x14ac:dyDescent="0.35">
      <c r="A174" s="10">
        <v>41699</v>
      </c>
      <c r="B174" s="32">
        <f>SUM('Sem Ajuste Sazonal'!B$172:B174)/SUM('Sem Ajuste Sazonal'!B$160:B162)-1</f>
        <v>3.3251212906388883E-2</v>
      </c>
      <c r="C174" s="33">
        <f>SUM('Sem Ajuste Sazonal'!C$172:C174)/SUM('Sem Ajuste Sazonal'!C$160:C162)-1</f>
        <v>-3.2096552971666581E-3</v>
      </c>
      <c r="D174" s="32">
        <f>SUM('Sem Ajuste Sazonal'!D$172:D174)/SUM('Sem Ajuste Sazonal'!D$160:D162)-1</f>
        <v>4.0198061900674542E-2</v>
      </c>
      <c r="E174" s="33">
        <f>SUM('Sem Ajuste Sazonal'!E$172:E174)/SUM('Sem Ajuste Sazonal'!E$160:E162)-1</f>
        <v>-1.1869297782825639E-2</v>
      </c>
      <c r="F174" s="32">
        <f>SUM('Sem Ajuste Sazonal'!F$172:F174)/SUM('Sem Ajuste Sazonal'!F$160:F162)-1</f>
        <v>-2.3210649922012161E-2</v>
      </c>
      <c r="G174" s="33">
        <f>SUM('Sem Ajuste Sazonal'!G$172:G174)/SUM('Sem Ajuste Sazonal'!G$160:G162)-1</f>
        <v>2.8218871270258905E-2</v>
      </c>
      <c r="H174" s="34">
        <f>SUM('Sem Ajuste Sazonal'!H$172:H174)/SUM('Sem Ajuste Sazonal'!H$160:H162)-1</f>
        <v>5.473923606253539E-3</v>
      </c>
      <c r="I174" s="18"/>
    </row>
    <row r="175" spans="1:9" x14ac:dyDescent="0.35">
      <c r="A175" s="10">
        <v>41730</v>
      </c>
      <c r="B175" s="32">
        <f>SUM('Sem Ajuste Sazonal'!B$172:B175)/SUM('Sem Ajuste Sazonal'!B$160:B163)-1</f>
        <v>4.157513729294493E-2</v>
      </c>
      <c r="C175" s="33">
        <f>SUM('Sem Ajuste Sazonal'!C$172:C175)/SUM('Sem Ajuste Sazonal'!C$160:C163)-1</f>
        <v>2.8813231221889168E-3</v>
      </c>
      <c r="D175" s="32">
        <f>SUM('Sem Ajuste Sazonal'!D$172:D175)/SUM('Sem Ajuste Sazonal'!D$160:D163)-1</f>
        <v>4.3017513676645081E-2</v>
      </c>
      <c r="E175" s="33">
        <f>SUM('Sem Ajuste Sazonal'!E$172:E175)/SUM('Sem Ajuste Sazonal'!E$160:E163)-1</f>
        <v>7.1838482191604047E-3</v>
      </c>
      <c r="F175" s="32">
        <f>SUM('Sem Ajuste Sazonal'!F$172:F175)/SUM('Sem Ajuste Sazonal'!F$160:F163)-1</f>
        <v>-2.8636895565026355E-2</v>
      </c>
      <c r="G175" s="33">
        <f>SUM('Sem Ajuste Sazonal'!G$172:G175)/SUM('Sem Ajuste Sazonal'!G$160:G163)-1</f>
        <v>3.7464786489176172E-2</v>
      </c>
      <c r="H175" s="34">
        <f>SUM('Sem Ajuste Sazonal'!H$172:H175)/SUM('Sem Ajuste Sazonal'!H$160:H163)-1</f>
        <v>1.6206126809189314E-2</v>
      </c>
      <c r="I175" s="18"/>
    </row>
    <row r="176" spans="1:9" x14ac:dyDescent="0.35">
      <c r="A176" s="10">
        <v>41760</v>
      </c>
      <c r="B176" s="32">
        <f>SUM('Sem Ajuste Sazonal'!B$172:B176)/SUM('Sem Ajuste Sazonal'!B$160:B164)-1</f>
        <v>4.5276260063825902E-2</v>
      </c>
      <c r="C176" s="33">
        <f>SUM('Sem Ajuste Sazonal'!C$172:C176)/SUM('Sem Ajuste Sazonal'!C$160:C164)-1</f>
        <v>6.745438951226701E-3</v>
      </c>
      <c r="D176" s="32">
        <f>SUM('Sem Ajuste Sazonal'!D$172:D176)/SUM('Sem Ajuste Sazonal'!D$160:D164)-1</f>
        <v>4.6858394297149886E-2</v>
      </c>
      <c r="E176" s="33">
        <f>SUM('Sem Ajuste Sazonal'!E$172:E176)/SUM('Sem Ajuste Sazonal'!E$160:E164)-1</f>
        <v>1.8314763570729253E-2</v>
      </c>
      <c r="F176" s="32">
        <f>SUM('Sem Ajuste Sazonal'!F$172:F176)/SUM('Sem Ajuste Sazonal'!F$160:F164)-1</f>
        <v>-3.285889636789896E-2</v>
      </c>
      <c r="G176" s="33">
        <f>SUM('Sem Ajuste Sazonal'!G$172:G176)/SUM('Sem Ajuste Sazonal'!G$160:G164)-1</f>
        <v>4.3808475256254864E-2</v>
      </c>
      <c r="H176" s="34">
        <f>SUM('Sem Ajuste Sazonal'!H$172:H176)/SUM('Sem Ajuste Sazonal'!H$160:H164)-1</f>
        <v>2.2128591244784834E-2</v>
      </c>
      <c r="I176" s="18"/>
    </row>
    <row r="177" spans="1:9" x14ac:dyDescent="0.35">
      <c r="A177" s="10">
        <v>41791</v>
      </c>
      <c r="B177" s="32">
        <f>SUM('Sem Ajuste Sazonal'!B$172:B177)/SUM('Sem Ajuste Sazonal'!B$160:B165)-1</f>
        <v>3.705751645587263E-2</v>
      </c>
      <c r="C177" s="33">
        <f>SUM('Sem Ajuste Sazonal'!C$172:C177)/SUM('Sem Ajuste Sazonal'!C$160:C165)-1</f>
        <v>4.8221089413729157E-3</v>
      </c>
      <c r="D177" s="32">
        <f>SUM('Sem Ajuste Sazonal'!D$172:D177)/SUM('Sem Ajuste Sazonal'!D$160:D165)-1</f>
        <v>3.0474760613934171E-2</v>
      </c>
      <c r="E177" s="33">
        <f>SUM('Sem Ajuste Sazonal'!E$172:E177)/SUM('Sem Ajuste Sazonal'!E$160:E165)-1</f>
        <v>3.3933595002355599E-3</v>
      </c>
      <c r="F177" s="32">
        <f>SUM('Sem Ajuste Sazonal'!F$172:F177)/SUM('Sem Ajuste Sazonal'!F$160:F165)-1</f>
        <v>-3.4357270122590156E-2</v>
      </c>
      <c r="G177" s="33">
        <f>SUM('Sem Ajuste Sazonal'!G$172:G177)/SUM('Sem Ajuste Sazonal'!G$160:G165)-1</f>
        <v>2.3850044422463856E-2</v>
      </c>
      <c r="H177" s="34">
        <f>SUM('Sem Ajuste Sazonal'!H$172:H177)/SUM('Sem Ajuste Sazonal'!H$160:H165)-1</f>
        <v>1.2380998538606081E-2</v>
      </c>
      <c r="I177" s="18"/>
    </row>
    <row r="178" spans="1:9" x14ac:dyDescent="0.35">
      <c r="A178" s="10">
        <v>41821</v>
      </c>
      <c r="B178" s="32">
        <f>SUM('Sem Ajuste Sazonal'!B$172:B178)/SUM('Sem Ajuste Sazonal'!B$160:B166)-1</f>
        <v>4.076834948728969E-2</v>
      </c>
      <c r="C178" s="33">
        <f>SUM('Sem Ajuste Sazonal'!C$172:C178)/SUM('Sem Ajuste Sazonal'!C$160:C166)-1</f>
        <v>9.2510150814595349E-3</v>
      </c>
      <c r="D178" s="32">
        <f>SUM('Sem Ajuste Sazonal'!D$172:D178)/SUM('Sem Ajuste Sazonal'!D$160:D166)-1</f>
        <v>2.9747584537157756E-2</v>
      </c>
      <c r="E178" s="33">
        <f>SUM('Sem Ajuste Sazonal'!E$172:E178)/SUM('Sem Ajuste Sazonal'!E$160:E166)-1</f>
        <v>1.0076289484777678E-2</v>
      </c>
      <c r="F178" s="32">
        <f>SUM('Sem Ajuste Sazonal'!F$172:F178)/SUM('Sem Ajuste Sazonal'!F$160:F166)-1</f>
        <v>-1.6431865631038711E-2</v>
      </c>
      <c r="G178" s="33">
        <f>SUM('Sem Ajuste Sazonal'!G$172:G178)/SUM('Sem Ajuste Sazonal'!G$160:G166)-1</f>
        <v>5.7282355430912091E-3</v>
      </c>
      <c r="H178" s="34">
        <f>SUM('Sem Ajuste Sazonal'!H$172:H178)/SUM('Sem Ajuste Sazonal'!H$160:H166)-1</f>
        <v>1.6423983073140302E-2</v>
      </c>
      <c r="I178" s="18"/>
    </row>
    <row r="179" spans="1:9" x14ac:dyDescent="0.35">
      <c r="A179" s="10">
        <v>41852</v>
      </c>
      <c r="B179" s="32">
        <f>SUM('Sem Ajuste Sazonal'!B$172:B179)/SUM('Sem Ajuste Sazonal'!B$160:B167)-1</f>
        <v>4.2034646917600282E-2</v>
      </c>
      <c r="C179" s="33">
        <f>SUM('Sem Ajuste Sazonal'!C$172:C179)/SUM('Sem Ajuste Sazonal'!C$160:C167)-1</f>
        <v>1.0116309300418846E-2</v>
      </c>
      <c r="D179" s="32">
        <f>SUM('Sem Ajuste Sazonal'!D$172:D179)/SUM('Sem Ajuste Sazonal'!D$160:D167)-1</f>
        <v>2.7048219357123315E-2</v>
      </c>
      <c r="E179" s="33">
        <f>SUM('Sem Ajuste Sazonal'!E$172:E179)/SUM('Sem Ajuste Sazonal'!E$160:E167)-1</f>
        <v>5.5539389744851952E-3</v>
      </c>
      <c r="F179" s="32">
        <f>SUM('Sem Ajuste Sazonal'!F$172:F179)/SUM('Sem Ajuste Sazonal'!F$160:F167)-1</f>
        <v>-4.5591435683433046E-3</v>
      </c>
      <c r="G179" s="33">
        <f>SUM('Sem Ajuste Sazonal'!G$172:G179)/SUM('Sem Ajuste Sazonal'!G$160:G167)-1</f>
        <v>-1.6104782009713547E-2</v>
      </c>
      <c r="H179" s="34">
        <f>SUM('Sem Ajuste Sazonal'!H$172:H179)/SUM('Sem Ajuste Sazonal'!H$160:H167)-1</f>
        <v>1.4441955101642368E-2</v>
      </c>
      <c r="I179" s="18"/>
    </row>
    <row r="180" spans="1:9" x14ac:dyDescent="0.35">
      <c r="A180" s="10">
        <v>41883</v>
      </c>
      <c r="B180" s="32">
        <f>SUM('Sem Ajuste Sazonal'!B$172:B180)/SUM('Sem Ajuste Sazonal'!B$160:B168)-1</f>
        <v>4.2545725801797607E-2</v>
      </c>
      <c r="C180" s="33">
        <f>SUM('Sem Ajuste Sazonal'!C$172:C180)/SUM('Sem Ajuste Sazonal'!C$160:C168)-1</f>
        <v>1.1862130696832063E-2</v>
      </c>
      <c r="D180" s="32">
        <f>SUM('Sem Ajuste Sazonal'!D$172:D180)/SUM('Sem Ajuste Sazonal'!D$160:D168)-1</f>
        <v>2.2355848329496109E-2</v>
      </c>
      <c r="E180" s="33">
        <f>SUM('Sem Ajuste Sazonal'!E$172:E180)/SUM('Sem Ajuste Sazonal'!E$160:E168)-1</f>
        <v>7.711635474799472E-3</v>
      </c>
      <c r="F180" s="32">
        <f>SUM('Sem Ajuste Sazonal'!F$172:F180)/SUM('Sem Ajuste Sazonal'!F$160:F168)-1</f>
        <v>6.651882559710387E-3</v>
      </c>
      <c r="G180" s="33">
        <f>SUM('Sem Ajuste Sazonal'!G$172:G180)/SUM('Sem Ajuste Sazonal'!G$160:G168)-1</f>
        <v>-3.1370260040236464E-2</v>
      </c>
      <c r="H180" s="34">
        <f>SUM('Sem Ajuste Sazonal'!H$172:H180)/SUM('Sem Ajuste Sazonal'!H$160:H168)-1</f>
        <v>1.5142236427478917E-2</v>
      </c>
      <c r="I180" s="18"/>
    </row>
    <row r="181" spans="1:9" x14ac:dyDescent="0.35">
      <c r="A181" s="10">
        <v>41913</v>
      </c>
      <c r="B181" s="32">
        <f>SUM('Sem Ajuste Sazonal'!B$172:B181)/SUM('Sem Ajuste Sazonal'!B$160:B169)-1</f>
        <v>4.3771539296997064E-2</v>
      </c>
      <c r="C181" s="33">
        <f>SUM('Sem Ajuste Sazonal'!C$172:C181)/SUM('Sem Ajuste Sazonal'!C$160:C169)-1</f>
        <v>1.0763290972800599E-2</v>
      </c>
      <c r="D181" s="32">
        <f>SUM('Sem Ajuste Sazonal'!D$172:D181)/SUM('Sem Ajuste Sazonal'!D$160:D169)-1</f>
        <v>1.8004178448743913E-2</v>
      </c>
      <c r="E181" s="33">
        <f>SUM('Sem Ajuste Sazonal'!E$172:E181)/SUM('Sem Ajuste Sazonal'!E$160:E169)-1</f>
        <v>7.3658743735771637E-3</v>
      </c>
      <c r="F181" s="32">
        <f>SUM('Sem Ajuste Sazonal'!F$172:F181)/SUM('Sem Ajuste Sazonal'!F$160:F169)-1</f>
        <v>1.7031086130037121E-2</v>
      </c>
      <c r="G181" s="33">
        <f>SUM('Sem Ajuste Sazonal'!G$172:G181)/SUM('Sem Ajuste Sazonal'!G$160:G169)-1</f>
        <v>-4.7359684985575856E-2</v>
      </c>
      <c r="H181" s="34">
        <f>SUM('Sem Ajuste Sazonal'!H$172:H181)/SUM('Sem Ajuste Sazonal'!H$160:H169)-1</f>
        <v>1.4337276089426698E-2</v>
      </c>
      <c r="I181" s="18"/>
    </row>
    <row r="182" spans="1:9" x14ac:dyDescent="0.35">
      <c r="A182" s="10">
        <v>41944</v>
      </c>
      <c r="B182" s="32">
        <f>SUM('Sem Ajuste Sazonal'!B$172:B182)/SUM('Sem Ajuste Sazonal'!B$160:B170)-1</f>
        <v>4.0422827620756552E-2</v>
      </c>
      <c r="C182" s="33">
        <f>SUM('Sem Ajuste Sazonal'!C$172:C182)/SUM('Sem Ajuste Sazonal'!C$160:C170)-1</f>
        <v>8.8382241580289289E-3</v>
      </c>
      <c r="D182" s="32">
        <f>SUM('Sem Ajuste Sazonal'!D$172:D182)/SUM('Sem Ajuste Sazonal'!D$160:D170)-1</f>
        <v>1.5774723420846959E-2</v>
      </c>
      <c r="E182" s="33">
        <f>SUM('Sem Ajuste Sazonal'!E$172:E182)/SUM('Sem Ajuste Sazonal'!E$160:E170)-1</f>
        <v>2.7279679149114777E-3</v>
      </c>
      <c r="F182" s="32">
        <f>SUM('Sem Ajuste Sazonal'!F$172:F182)/SUM('Sem Ajuste Sazonal'!F$160:F170)-1</f>
        <v>2.3143174102106867E-2</v>
      </c>
      <c r="G182" s="33">
        <f>SUM('Sem Ajuste Sazonal'!G$172:G182)/SUM('Sem Ajuste Sazonal'!G$160:G170)-1</f>
        <v>-5.7616663381589439E-2</v>
      </c>
      <c r="H182" s="34">
        <f>SUM('Sem Ajuste Sazonal'!H$172:H182)/SUM('Sem Ajuste Sazonal'!H$160:H170)-1</f>
        <v>1.0947502276587029E-2</v>
      </c>
      <c r="I182" s="18"/>
    </row>
    <row r="183" spans="1:9" ht="15" thickBot="1" x14ac:dyDescent="0.4">
      <c r="A183" s="14">
        <v>41974</v>
      </c>
      <c r="B183" s="35">
        <f>SUM('Sem Ajuste Sazonal'!B$172:B183)/SUM('Sem Ajuste Sazonal'!B$160:B171)-1</f>
        <v>3.9018099187364763E-2</v>
      </c>
      <c r="C183" s="36">
        <f>SUM('Sem Ajuste Sazonal'!C$172:C183)/SUM('Sem Ajuste Sazonal'!C$160:C171)-1</f>
        <v>9.0776845247098059E-3</v>
      </c>
      <c r="D183" s="35">
        <f>SUM('Sem Ajuste Sazonal'!D$172:D183)/SUM('Sem Ajuste Sazonal'!D$160:D171)-1</f>
        <v>1.1762967961713944E-2</v>
      </c>
      <c r="E183" s="36">
        <f>SUM('Sem Ajuste Sazonal'!E$172:E183)/SUM('Sem Ajuste Sazonal'!E$160:E171)-1</f>
        <v>4.3093224135397623E-3</v>
      </c>
      <c r="F183" s="35">
        <f>SUM('Sem Ajuste Sazonal'!F$172:F183)/SUM('Sem Ajuste Sazonal'!F$160:F171)-1</f>
        <v>3.359836360240398E-2</v>
      </c>
      <c r="G183" s="36">
        <f>SUM('Sem Ajuste Sazonal'!G$172:G183)/SUM('Sem Ajuste Sazonal'!G$160:G171)-1</f>
        <v>-6.4675604411730703E-2</v>
      </c>
      <c r="H183" s="37">
        <f>SUM('Sem Ajuste Sazonal'!H$172:H183)/SUM('Sem Ajuste Sazonal'!H$160:H171)-1</f>
        <v>1.1412282692860209E-2</v>
      </c>
      <c r="I183" s="18"/>
    </row>
    <row r="184" spans="1:9" x14ac:dyDescent="0.35">
      <c r="A184" s="6">
        <v>42005</v>
      </c>
      <c r="B184" s="38">
        <f>SUM('Sem Ajuste Sazonal'!B$184:B184)/SUM('Sem Ajuste Sazonal'!B$172:B172)-1</f>
        <v>-3.8447364611399193E-3</v>
      </c>
      <c r="C184" s="39">
        <f>SUM('Sem Ajuste Sazonal'!C$184:C184)/SUM('Sem Ajuste Sazonal'!C$172:C172)-1</f>
        <v>1.1300873292409142E-2</v>
      </c>
      <c r="D184" s="38">
        <f>SUM('Sem Ajuste Sazonal'!D$184:D184)/SUM('Sem Ajuste Sazonal'!D$172:D172)-1</f>
        <v>-8.5730019401438984E-2</v>
      </c>
      <c r="E184" s="39">
        <f>SUM('Sem Ajuste Sazonal'!E$184:E184)/SUM('Sem Ajuste Sazonal'!E$172:E172)-1</f>
        <v>-0.10532806471383138</v>
      </c>
      <c r="F184" s="38">
        <f>SUM('Sem Ajuste Sazonal'!F$184:F184)/SUM('Sem Ajuste Sazonal'!F$172:F172)-1</f>
        <v>4.9059785902964448E-2</v>
      </c>
      <c r="G184" s="39">
        <f>SUM('Sem Ajuste Sazonal'!G$184:G184)/SUM('Sem Ajuste Sazonal'!G$172:G172)-1</f>
        <v>-0.19162344845816182</v>
      </c>
      <c r="H184" s="40">
        <f>SUM('Sem Ajuste Sazonal'!H$184:H184)/SUM('Sem Ajuste Sazonal'!H$172:H172)-1</f>
        <v>-4.8374916841393389E-2</v>
      </c>
      <c r="I184" s="18"/>
    </row>
    <row r="185" spans="1:9" x14ac:dyDescent="0.35">
      <c r="A185" s="10">
        <v>42036</v>
      </c>
      <c r="B185" s="32">
        <f>SUM('Sem Ajuste Sazonal'!B$184:B185)/SUM('Sem Ajuste Sazonal'!B$172:B173)-1</f>
        <v>-6.1335296939400985E-3</v>
      </c>
      <c r="C185" s="33">
        <f>SUM('Sem Ajuste Sazonal'!C$184:C185)/SUM('Sem Ajuste Sazonal'!C$172:C173)-1</f>
        <v>6.1288913542287826E-3</v>
      </c>
      <c r="D185" s="32">
        <f>SUM('Sem Ajuste Sazonal'!D$184:D185)/SUM('Sem Ajuste Sazonal'!D$172:D173)-1</f>
        <v>-0.11680578101412276</v>
      </c>
      <c r="E185" s="33">
        <f>SUM('Sem Ajuste Sazonal'!E$184:E185)/SUM('Sem Ajuste Sazonal'!E$172:E173)-1</f>
        <v>-0.11757688196941962</v>
      </c>
      <c r="F185" s="32">
        <f>SUM('Sem Ajuste Sazonal'!F$184:F185)/SUM('Sem Ajuste Sazonal'!F$172:F173)-1</f>
        <v>5.3597157362762049E-2</v>
      </c>
      <c r="G185" s="33">
        <f>SUM('Sem Ajuste Sazonal'!G$184:G185)/SUM('Sem Ajuste Sazonal'!G$172:G173)-1</f>
        <v>-0.16535489216071242</v>
      </c>
      <c r="H185" s="34">
        <f>SUM('Sem Ajuste Sazonal'!H$184:H185)/SUM('Sem Ajuste Sazonal'!H$172:H173)-1</f>
        <v>-5.3627727429465422E-2</v>
      </c>
      <c r="I185" s="18"/>
    </row>
    <row r="186" spans="1:9" x14ac:dyDescent="0.35">
      <c r="A186" s="10">
        <v>42064</v>
      </c>
      <c r="B186" s="32">
        <f>SUM('Sem Ajuste Sazonal'!B$184:B186)/SUM('Sem Ajuste Sazonal'!B$172:B174)-1</f>
        <v>2.1850308183480438E-2</v>
      </c>
      <c r="C186" s="33">
        <f>SUM('Sem Ajuste Sazonal'!C$184:C186)/SUM('Sem Ajuste Sazonal'!C$172:C174)-1</f>
        <v>3.2703620301957059E-2</v>
      </c>
      <c r="D186" s="32">
        <f>SUM('Sem Ajuste Sazonal'!D$184:D186)/SUM('Sem Ajuste Sazonal'!D$172:D174)-1</f>
        <v>-9.4830549931592345E-2</v>
      </c>
      <c r="E186" s="33">
        <f>SUM('Sem Ajuste Sazonal'!E$184:E186)/SUM('Sem Ajuste Sazonal'!E$172:E174)-1</f>
        <v>-8.729110315925781E-2</v>
      </c>
      <c r="F186" s="32">
        <f>SUM('Sem Ajuste Sazonal'!F$184:F186)/SUM('Sem Ajuste Sazonal'!F$172:F174)-1</f>
        <v>6.8362689607810667E-2</v>
      </c>
      <c r="G186" s="33">
        <f>SUM('Sem Ajuste Sazonal'!G$184:G186)/SUM('Sem Ajuste Sazonal'!G$172:G174)-1</f>
        <v>-0.10806588774793358</v>
      </c>
      <c r="H186" s="34">
        <f>SUM('Sem Ajuste Sazonal'!H$184:H186)/SUM('Sem Ajuste Sazonal'!H$172:H174)-1</f>
        <v>-2.3895503815784536E-2</v>
      </c>
      <c r="I186" s="18"/>
    </row>
    <row r="187" spans="1:9" x14ac:dyDescent="0.35">
      <c r="A187" s="10">
        <v>42095</v>
      </c>
      <c r="B187" s="32">
        <f>SUM('Sem Ajuste Sazonal'!B$184:B187)/SUM('Sem Ajuste Sazonal'!B$172:B175)-1</f>
        <v>1.7825413444035876E-2</v>
      </c>
      <c r="C187" s="33">
        <f>SUM('Sem Ajuste Sazonal'!C$184:C187)/SUM('Sem Ajuste Sazonal'!C$172:C175)-1</f>
        <v>3.8443591422757217E-2</v>
      </c>
      <c r="D187" s="32">
        <f>SUM('Sem Ajuste Sazonal'!D$184:D187)/SUM('Sem Ajuste Sazonal'!D$172:D175)-1</f>
        <v>-8.7089248646897932E-2</v>
      </c>
      <c r="E187" s="33">
        <f>SUM('Sem Ajuste Sazonal'!E$184:E187)/SUM('Sem Ajuste Sazonal'!E$172:E175)-1</f>
        <v>-0.1061606851862964</v>
      </c>
      <c r="F187" s="32">
        <f>SUM('Sem Ajuste Sazonal'!F$184:F187)/SUM('Sem Ajuste Sazonal'!F$172:F175)-1</f>
        <v>6.7123936583974642E-2</v>
      </c>
      <c r="G187" s="33">
        <f>SUM('Sem Ajuste Sazonal'!G$184:G187)/SUM('Sem Ajuste Sazonal'!G$172:G175)-1</f>
        <v>-0.10515077290523978</v>
      </c>
      <c r="H187" s="34">
        <f>SUM('Sem Ajuste Sazonal'!H$184:H187)/SUM('Sem Ajuste Sazonal'!H$172:H175)-1</f>
        <v>-2.9744110027941528E-2</v>
      </c>
      <c r="I187" s="18"/>
    </row>
    <row r="188" spans="1:9" x14ac:dyDescent="0.35">
      <c r="A188" s="10">
        <v>42125</v>
      </c>
      <c r="B188" s="32">
        <f>SUM('Sem Ajuste Sazonal'!B$184:B188)/SUM('Sem Ajuste Sazonal'!B$172:B176)-1</f>
        <v>1.4750742668289574E-2</v>
      </c>
      <c r="C188" s="33">
        <f>SUM('Sem Ajuste Sazonal'!C$184:C188)/SUM('Sem Ajuste Sazonal'!C$172:C176)-1</f>
        <v>4.5877541779927755E-2</v>
      </c>
      <c r="D188" s="32">
        <f>SUM('Sem Ajuste Sazonal'!D$184:D188)/SUM('Sem Ajuste Sazonal'!D$172:D176)-1</f>
        <v>-7.9148267188936861E-2</v>
      </c>
      <c r="E188" s="33">
        <f>SUM('Sem Ajuste Sazonal'!E$184:E188)/SUM('Sem Ajuste Sazonal'!E$172:E176)-1</f>
        <v>-0.12159133300454195</v>
      </c>
      <c r="F188" s="32">
        <f>SUM('Sem Ajuste Sazonal'!F$184:F188)/SUM('Sem Ajuste Sazonal'!F$172:F176)-1</f>
        <v>6.2330863433087469E-2</v>
      </c>
      <c r="G188" s="33">
        <f>SUM('Sem Ajuste Sazonal'!G$184:G188)/SUM('Sem Ajuste Sazonal'!G$172:G176)-1</f>
        <v>-0.10146671750330505</v>
      </c>
      <c r="H188" s="34">
        <f>SUM('Sem Ajuste Sazonal'!H$184:H188)/SUM('Sem Ajuste Sazonal'!H$172:H176)-1</f>
        <v>-3.3404924066429142E-2</v>
      </c>
      <c r="I188" s="18"/>
    </row>
    <row r="189" spans="1:9" x14ac:dyDescent="0.35">
      <c r="A189" s="10">
        <v>42156</v>
      </c>
      <c r="B189" s="32">
        <f>SUM('Sem Ajuste Sazonal'!B$184:B189)/SUM('Sem Ajuste Sazonal'!B$172:B177)-1</f>
        <v>1.9980373683855746E-2</v>
      </c>
      <c r="C189" s="33">
        <f>SUM('Sem Ajuste Sazonal'!C$184:C189)/SUM('Sem Ajuste Sazonal'!C$172:C177)-1</f>
        <v>5.2289038095867379E-2</v>
      </c>
      <c r="D189" s="32">
        <f>SUM('Sem Ajuste Sazonal'!D$184:D189)/SUM('Sem Ajuste Sazonal'!D$172:D177)-1</f>
        <v>-5.2614269438136629E-2</v>
      </c>
      <c r="E189" s="33">
        <f>SUM('Sem Ajuste Sazonal'!E$184:E189)/SUM('Sem Ajuste Sazonal'!E$172:E177)-1</f>
        <v>-0.12496905922988855</v>
      </c>
      <c r="F189" s="32">
        <f>SUM('Sem Ajuste Sazonal'!F$184:F189)/SUM('Sem Ajuste Sazonal'!F$172:F177)-1</f>
        <v>5.839487759219586E-2</v>
      </c>
      <c r="G189" s="33">
        <f>SUM('Sem Ajuste Sazonal'!G$184:G189)/SUM('Sem Ajuste Sazonal'!G$172:G177)-1</f>
        <v>-7.1328359861211332E-2</v>
      </c>
      <c r="H189" s="34">
        <f>SUM('Sem Ajuste Sazonal'!H$184:H189)/SUM('Sem Ajuste Sazonal'!H$172:H177)-1</f>
        <v>-2.8483192224136866E-2</v>
      </c>
      <c r="I189" s="18"/>
    </row>
    <row r="190" spans="1:9" x14ac:dyDescent="0.35">
      <c r="A190" s="10">
        <v>42186</v>
      </c>
      <c r="B190" s="32">
        <f>SUM('Sem Ajuste Sazonal'!B$184:B190)/SUM('Sem Ajuste Sazonal'!B$172:B178)-1</f>
        <v>1.6426450407186044E-2</v>
      </c>
      <c r="C190" s="33">
        <f>SUM('Sem Ajuste Sazonal'!C$184:C190)/SUM('Sem Ajuste Sazonal'!C$172:C178)-1</f>
        <v>4.7465811147080483E-2</v>
      </c>
      <c r="D190" s="32">
        <f>SUM('Sem Ajuste Sazonal'!D$184:D190)/SUM('Sem Ajuste Sazonal'!D$172:D178)-1</f>
        <v>-4.2868234228482072E-2</v>
      </c>
      <c r="E190" s="33">
        <f>SUM('Sem Ajuste Sazonal'!E$184:E190)/SUM('Sem Ajuste Sazonal'!E$172:E178)-1</f>
        <v>-0.14358059135739987</v>
      </c>
      <c r="F190" s="32">
        <f>SUM('Sem Ajuste Sazonal'!F$184:F190)/SUM('Sem Ajuste Sazonal'!F$172:F178)-1</f>
        <v>3.5938443660282537E-2</v>
      </c>
      <c r="G190" s="33">
        <f>SUM('Sem Ajuste Sazonal'!G$184:G190)/SUM('Sem Ajuste Sazonal'!G$172:G178)-1</f>
        <v>-4.765904921127706E-2</v>
      </c>
      <c r="H190" s="34">
        <f>SUM('Sem Ajuste Sazonal'!H$184:H190)/SUM('Sem Ajuste Sazonal'!H$172:H178)-1</f>
        <v>-3.6479748663062916E-2</v>
      </c>
      <c r="I190" s="18"/>
    </row>
    <row r="191" spans="1:9" x14ac:dyDescent="0.35">
      <c r="A191" s="10">
        <v>42217</v>
      </c>
      <c r="B191" s="32">
        <f>SUM('Sem Ajuste Sazonal'!B$184:B191)/SUM('Sem Ajuste Sazonal'!B$172:B179)-1</f>
        <v>1.0215402187281564E-2</v>
      </c>
      <c r="C191" s="33">
        <f>SUM('Sem Ajuste Sazonal'!C$184:C191)/SUM('Sem Ajuste Sazonal'!C$172:C179)-1</f>
        <v>4.3080420077813875E-2</v>
      </c>
      <c r="D191" s="32">
        <f>SUM('Sem Ajuste Sazonal'!D$184:D191)/SUM('Sem Ajuste Sazonal'!D$172:D179)-1</f>
        <v>-3.4724682650003835E-2</v>
      </c>
      <c r="E191" s="33">
        <f>SUM('Sem Ajuste Sazonal'!E$184:E191)/SUM('Sem Ajuste Sazonal'!E$172:E179)-1</f>
        <v>-0.15590241653399983</v>
      </c>
      <c r="F191" s="32">
        <f>SUM('Sem Ajuste Sazonal'!F$184:F191)/SUM('Sem Ajuste Sazonal'!F$172:F179)-1</f>
        <v>2.2745939763634038E-2</v>
      </c>
      <c r="G191" s="33">
        <f>SUM('Sem Ajuste Sazonal'!G$184:G191)/SUM('Sem Ajuste Sazonal'!G$172:G179)-1</f>
        <v>-2.791018021170999E-2</v>
      </c>
      <c r="H191" s="34">
        <f>SUM('Sem Ajuste Sazonal'!H$184:H191)/SUM('Sem Ajuste Sazonal'!H$172:H179)-1</f>
        <v>-4.2520615974303455E-2</v>
      </c>
      <c r="I191" s="18"/>
    </row>
    <row r="192" spans="1:9" x14ac:dyDescent="0.35">
      <c r="A192" s="10">
        <v>42248</v>
      </c>
      <c r="B192" s="32">
        <f>SUM('Sem Ajuste Sazonal'!B$184:B192)/SUM('Sem Ajuste Sazonal'!B$172:B180)-1</f>
        <v>5.7157773741025597E-3</v>
      </c>
      <c r="C192" s="33">
        <f>SUM('Sem Ajuste Sazonal'!C$184:C192)/SUM('Sem Ajuste Sazonal'!C$172:C180)-1</f>
        <v>3.6867255343822514E-2</v>
      </c>
      <c r="D192" s="32">
        <f>SUM('Sem Ajuste Sazonal'!D$184:D192)/SUM('Sem Ajuste Sazonal'!D$172:D180)-1</f>
        <v>-2.7231497817470807E-2</v>
      </c>
      <c r="E192" s="33">
        <f>SUM('Sem Ajuste Sazonal'!E$184:E192)/SUM('Sem Ajuste Sazonal'!E$172:E180)-1</f>
        <v>-0.16561484463740062</v>
      </c>
      <c r="F192" s="32">
        <f>SUM('Sem Ajuste Sazonal'!F$184:F192)/SUM('Sem Ajuste Sazonal'!F$172:F180)-1</f>
        <v>1.0730037053188424E-2</v>
      </c>
      <c r="G192" s="33">
        <f>SUM('Sem Ajuste Sazonal'!G$184:G192)/SUM('Sem Ajuste Sazonal'!G$172:G180)-1</f>
        <v>-1.6227896793095886E-2</v>
      </c>
      <c r="H192" s="34">
        <f>SUM('Sem Ajuste Sazonal'!H$184:H192)/SUM('Sem Ajuste Sazonal'!H$172:H180)-1</f>
        <v>-4.8320735749562194E-2</v>
      </c>
      <c r="I192" s="18"/>
    </row>
    <row r="193" spans="1:9" x14ac:dyDescent="0.35">
      <c r="A193" s="10">
        <v>42278</v>
      </c>
      <c r="B193" s="32">
        <f>SUM('Sem Ajuste Sazonal'!B$184:B193)/SUM('Sem Ajuste Sazonal'!B$172:B181)-1</f>
        <v>-6.0401639391427508E-4</v>
      </c>
      <c r="C193" s="33">
        <f>SUM('Sem Ajuste Sazonal'!C$184:C193)/SUM('Sem Ajuste Sazonal'!C$172:C181)-1</f>
        <v>2.0722672906669404E-2</v>
      </c>
      <c r="D193" s="32">
        <f>SUM('Sem Ajuste Sazonal'!D$184:D193)/SUM('Sem Ajuste Sazonal'!D$172:D181)-1</f>
        <v>-1.9656552813982042E-2</v>
      </c>
      <c r="E193" s="33">
        <f>SUM('Sem Ajuste Sazonal'!E$184:E193)/SUM('Sem Ajuste Sazonal'!E$172:E181)-1</f>
        <v>-0.17981148846547068</v>
      </c>
      <c r="F193" s="32">
        <f>SUM('Sem Ajuste Sazonal'!F$184:F193)/SUM('Sem Ajuste Sazonal'!F$172:F181)-1</f>
        <v>-1.6004194024143992E-3</v>
      </c>
      <c r="G193" s="33">
        <f>SUM('Sem Ajuste Sazonal'!G$184:G193)/SUM('Sem Ajuste Sazonal'!G$172:G181)-1</f>
        <v>-1.0500062784972286E-2</v>
      </c>
      <c r="H193" s="34">
        <f>SUM('Sem Ajuste Sazonal'!H$184:H193)/SUM('Sem Ajuste Sazonal'!H$172:H181)-1</f>
        <v>-5.9030699035842016E-2</v>
      </c>
      <c r="I193" s="18"/>
    </row>
    <row r="194" spans="1:9" x14ac:dyDescent="0.35">
      <c r="A194" s="10">
        <v>42309</v>
      </c>
      <c r="B194" s="32">
        <f>SUM('Sem Ajuste Sazonal'!B$184:B194)/SUM('Sem Ajuste Sazonal'!B$172:B182)-1</f>
        <v>-5.0214534071207906E-3</v>
      </c>
      <c r="C194" s="33">
        <f>SUM('Sem Ajuste Sazonal'!C$184:C194)/SUM('Sem Ajuste Sazonal'!C$172:C182)-1</f>
        <v>8.7508211425089133E-3</v>
      </c>
      <c r="D194" s="32">
        <f>SUM('Sem Ajuste Sazonal'!D$184:D194)/SUM('Sem Ajuste Sazonal'!D$172:D182)-1</f>
        <v>-1.4160673385962275E-2</v>
      </c>
      <c r="E194" s="33">
        <f>SUM('Sem Ajuste Sazonal'!E$184:E194)/SUM('Sem Ajuste Sazonal'!E$172:E182)-1</f>
        <v>-0.18465174789244998</v>
      </c>
      <c r="F194" s="32">
        <f>SUM('Sem Ajuste Sazonal'!F$184:F194)/SUM('Sem Ajuste Sazonal'!F$172:F182)-1</f>
        <v>-1.2297729309843186E-2</v>
      </c>
      <c r="G194" s="33">
        <f>SUM('Sem Ajuste Sazonal'!G$184:G194)/SUM('Sem Ajuste Sazonal'!G$172:G182)-1</f>
        <v>-1.6806849951177094E-2</v>
      </c>
      <c r="H194" s="34">
        <f>SUM('Sem Ajuste Sazonal'!H$184:H194)/SUM('Sem Ajuste Sazonal'!H$172:H182)-1</f>
        <v>-6.5280474437273694E-2</v>
      </c>
      <c r="I194" s="18"/>
    </row>
    <row r="195" spans="1:9" ht="15" thickBot="1" x14ac:dyDescent="0.4">
      <c r="A195" s="14">
        <v>42339</v>
      </c>
      <c r="B195" s="35">
        <f>SUM('Sem Ajuste Sazonal'!B$184:B195)/SUM('Sem Ajuste Sazonal'!B$172:B183)-1</f>
        <v>-1.1080189998387446E-2</v>
      </c>
      <c r="C195" s="36">
        <f>SUM('Sem Ajuste Sazonal'!C$184:C195)/SUM('Sem Ajuste Sazonal'!C$172:C183)-1</f>
        <v>-9.0019953474190784E-3</v>
      </c>
      <c r="D195" s="35">
        <f>SUM('Sem Ajuste Sazonal'!D$184:D195)/SUM('Sem Ajuste Sazonal'!D$172:D183)-1</f>
        <v>-9.7168100178409711E-3</v>
      </c>
      <c r="E195" s="36">
        <f>SUM('Sem Ajuste Sazonal'!E$184:E195)/SUM('Sem Ajuste Sazonal'!E$172:E183)-1</f>
        <v>-0.1895733545081536</v>
      </c>
      <c r="F195" s="35">
        <f>SUM('Sem Ajuste Sazonal'!F$184:F195)/SUM('Sem Ajuste Sazonal'!F$172:F183)-1</f>
        <v>-3.5298157660889395E-2</v>
      </c>
      <c r="G195" s="36">
        <f>SUM('Sem Ajuste Sazonal'!G$184:G195)/SUM('Sem Ajuste Sazonal'!G$172:G183)-1</f>
        <v>-2.0747600309389491E-2</v>
      </c>
      <c r="H195" s="37">
        <f>SUM('Sem Ajuste Sazonal'!H$184:H195)/SUM('Sem Ajuste Sazonal'!H$172:H183)-1</f>
        <v>-7.3061563165646271E-2</v>
      </c>
      <c r="I195" s="18"/>
    </row>
    <row r="196" spans="1:9" x14ac:dyDescent="0.35">
      <c r="A196" s="6">
        <v>42370</v>
      </c>
      <c r="B196" s="38">
        <f>SUM('Sem Ajuste Sazonal'!B$196:B196)/SUM('Sem Ajuste Sazonal'!B$184:B184)-1</f>
        <v>-6.7004880295810754E-2</v>
      </c>
      <c r="C196" s="39">
        <f>SUM('Sem Ajuste Sazonal'!C$196:C196)/SUM('Sem Ajuste Sazonal'!C$184:C184)-1</f>
        <v>-0.13091622631929223</v>
      </c>
      <c r="D196" s="38">
        <f>SUM('Sem Ajuste Sazonal'!D$196:D196)/SUM('Sem Ajuste Sazonal'!D$184:D184)-1</f>
        <v>3.7934787943682879E-2</v>
      </c>
      <c r="E196" s="39">
        <f>SUM('Sem Ajuste Sazonal'!E$196:E196)/SUM('Sem Ajuste Sazonal'!E$184:E184)-1</f>
        <v>-0.20444646716384529</v>
      </c>
      <c r="F196" s="38">
        <f>SUM('Sem Ajuste Sazonal'!F$196:F196)/SUM('Sem Ajuste Sazonal'!F$184:F184)-1</f>
        <v>-0.15281753921714014</v>
      </c>
      <c r="G196" s="39">
        <f>SUM('Sem Ajuste Sazonal'!G$196:G196)/SUM('Sem Ajuste Sazonal'!G$184:G184)-1</f>
        <v>-2.4323599906886706E-2</v>
      </c>
      <c r="H196" s="40">
        <f>SUM('Sem Ajuste Sazonal'!H$196:H196)/SUM('Sem Ajuste Sazonal'!H$184:H184)-1</f>
        <v>-0.12687104944772221</v>
      </c>
      <c r="I196" s="18"/>
    </row>
    <row r="197" spans="1:9" x14ac:dyDescent="0.35">
      <c r="A197" s="10">
        <v>42401</v>
      </c>
      <c r="B197" s="32">
        <f>SUM('Sem Ajuste Sazonal'!B$196:B197)/SUM('Sem Ajuste Sazonal'!B$184:B185)-1</f>
        <v>-5.9396423404042276E-2</v>
      </c>
      <c r="C197" s="33">
        <f>SUM('Sem Ajuste Sazonal'!C$196:C197)/SUM('Sem Ajuste Sazonal'!C$184:C185)-1</f>
        <v>-0.12293999088986618</v>
      </c>
      <c r="D197" s="32">
        <f>SUM('Sem Ajuste Sazonal'!D$196:D197)/SUM('Sem Ajuste Sazonal'!D$184:D185)-1</f>
        <v>5.8171961183676846E-2</v>
      </c>
      <c r="E197" s="33">
        <f>SUM('Sem Ajuste Sazonal'!E$196:E197)/SUM('Sem Ajuste Sazonal'!E$184:E185)-1</f>
        <v>-0.18950584173413276</v>
      </c>
      <c r="F197" s="32">
        <f>SUM('Sem Ajuste Sazonal'!F$196:F197)/SUM('Sem Ajuste Sazonal'!F$184:F185)-1</f>
        <v>-0.14501047006023704</v>
      </c>
      <c r="G197" s="33">
        <f>SUM('Sem Ajuste Sazonal'!G$196:G197)/SUM('Sem Ajuste Sazonal'!G$184:G185)-1</f>
        <v>-2.4174601360016701E-2</v>
      </c>
      <c r="H197" s="34">
        <f>SUM('Sem Ajuste Sazonal'!H$196:H197)/SUM('Sem Ajuste Sazonal'!H$184:H185)-1</f>
        <v>-0.11623918417988444</v>
      </c>
      <c r="I197" s="18"/>
    </row>
    <row r="198" spans="1:9" x14ac:dyDescent="0.35">
      <c r="A198" s="10">
        <v>42430</v>
      </c>
      <c r="B198" s="32">
        <f>SUM('Sem Ajuste Sazonal'!B$196:B198)/SUM('Sem Ajuste Sazonal'!B$184:B186)-1</f>
        <v>-6.2008334538594334E-2</v>
      </c>
      <c r="C198" s="33">
        <f>SUM('Sem Ajuste Sazonal'!C$196:C198)/SUM('Sem Ajuste Sazonal'!C$184:C186)-1</f>
        <v>-0.13086739581760976</v>
      </c>
      <c r="D198" s="32">
        <f>SUM('Sem Ajuste Sazonal'!D$196:D198)/SUM('Sem Ajuste Sazonal'!D$184:D186)-1</f>
        <v>5.3098310239086954E-2</v>
      </c>
      <c r="E198" s="33">
        <f>SUM('Sem Ajuste Sazonal'!E$196:E198)/SUM('Sem Ajuste Sazonal'!E$184:E186)-1</f>
        <v>-0.19457783889004054</v>
      </c>
      <c r="F198" s="32">
        <f>SUM('Sem Ajuste Sazonal'!F$196:F198)/SUM('Sem Ajuste Sazonal'!F$184:F186)-1</f>
        <v>-0.14632339567391162</v>
      </c>
      <c r="G198" s="33">
        <f>SUM('Sem Ajuste Sazonal'!G$196:G198)/SUM('Sem Ajuste Sazonal'!G$184:G186)-1</f>
        <v>-4.5193927903622089E-2</v>
      </c>
      <c r="H198" s="34">
        <f>SUM('Sem Ajuste Sazonal'!H$196:H198)/SUM('Sem Ajuste Sazonal'!H$184:H186)-1</f>
        <v>-0.12207370471081713</v>
      </c>
      <c r="I198" s="18"/>
    </row>
    <row r="199" spans="1:9" x14ac:dyDescent="0.35">
      <c r="A199" s="10">
        <v>42461</v>
      </c>
      <c r="B199" s="32">
        <f>SUM('Sem Ajuste Sazonal'!B$196:B199)/SUM('Sem Ajuste Sazonal'!B$184:B187)-1</f>
        <v>-7.2012053559201039E-2</v>
      </c>
      <c r="C199" s="33">
        <f>SUM('Sem Ajuste Sazonal'!C$196:C199)/SUM('Sem Ajuste Sazonal'!C$184:C187)-1</f>
        <v>-0.13308397739758315</v>
      </c>
      <c r="D199" s="32">
        <f>SUM('Sem Ajuste Sazonal'!D$196:D199)/SUM('Sem Ajuste Sazonal'!D$184:D187)-1</f>
        <v>4.8225520990846871E-2</v>
      </c>
      <c r="E199" s="33">
        <f>SUM('Sem Ajuste Sazonal'!E$196:E199)/SUM('Sem Ajuste Sazonal'!E$184:E187)-1</f>
        <v>-0.1938931704702056</v>
      </c>
      <c r="F199" s="32">
        <f>SUM('Sem Ajuste Sazonal'!F$196:F199)/SUM('Sem Ajuste Sazonal'!F$184:F187)-1</f>
        <v>-0.14603309067994907</v>
      </c>
      <c r="G199" s="33">
        <f>SUM('Sem Ajuste Sazonal'!G$196:G199)/SUM('Sem Ajuste Sazonal'!G$184:G187)-1</f>
        <v>-4.9326831541920191E-2</v>
      </c>
      <c r="H199" s="34">
        <f>SUM('Sem Ajuste Sazonal'!H$196:H199)/SUM('Sem Ajuste Sazonal'!H$184:H187)-1</f>
        <v>-0.12510499963806587</v>
      </c>
      <c r="I199" s="18"/>
    </row>
    <row r="200" spans="1:9" x14ac:dyDescent="0.35">
      <c r="A200" s="10">
        <v>42491</v>
      </c>
      <c r="B200" s="32">
        <f>SUM('Sem Ajuste Sazonal'!B$196:B200)/SUM('Sem Ajuste Sazonal'!B$184:B188)-1</f>
        <v>-7.628828932531373E-2</v>
      </c>
      <c r="C200" s="33">
        <f>SUM('Sem Ajuste Sazonal'!C$196:C200)/SUM('Sem Ajuste Sazonal'!C$184:C188)-1</f>
        <v>-0.13470950168986018</v>
      </c>
      <c r="D200" s="32">
        <f>SUM('Sem Ajuste Sazonal'!D$196:D200)/SUM('Sem Ajuste Sazonal'!D$184:D188)-1</f>
        <v>4.5029386594442222E-2</v>
      </c>
      <c r="E200" s="33">
        <f>SUM('Sem Ajuste Sazonal'!E$196:E200)/SUM('Sem Ajuste Sazonal'!E$184:E188)-1</f>
        <v>-0.1838485143130929</v>
      </c>
      <c r="F200" s="32">
        <f>SUM('Sem Ajuste Sazonal'!F$196:F200)/SUM('Sem Ajuste Sazonal'!F$184:F188)-1</f>
        <v>-0.14289841128345948</v>
      </c>
      <c r="G200" s="33">
        <f>SUM('Sem Ajuste Sazonal'!G$196:G200)/SUM('Sem Ajuste Sazonal'!G$184:G188)-1</f>
        <v>-5.7728291730721581E-2</v>
      </c>
      <c r="H200" s="34">
        <f>SUM('Sem Ajuste Sazonal'!H$196:H200)/SUM('Sem Ajuste Sazonal'!H$184:H188)-1</f>
        <v>-0.12363465389963768</v>
      </c>
      <c r="I200" s="18"/>
    </row>
    <row r="201" spans="1:9" x14ac:dyDescent="0.35">
      <c r="A201" s="10">
        <v>42522</v>
      </c>
      <c r="B201" s="32">
        <f>SUM('Sem Ajuste Sazonal'!B$196:B201)/SUM('Sem Ajuste Sazonal'!B$184:B189)-1</f>
        <v>-7.5498801264754389E-2</v>
      </c>
      <c r="C201" s="33">
        <f>SUM('Sem Ajuste Sazonal'!C$196:C201)/SUM('Sem Ajuste Sazonal'!C$184:C189)-1</f>
        <v>-0.1327813188677136</v>
      </c>
      <c r="D201" s="32">
        <f>SUM('Sem Ajuste Sazonal'!D$196:D201)/SUM('Sem Ajuste Sazonal'!D$184:D189)-1</f>
        <v>4.2688901078597352E-2</v>
      </c>
      <c r="E201" s="33">
        <f>SUM('Sem Ajuste Sazonal'!E$196:E201)/SUM('Sem Ajuste Sazonal'!E$184:E189)-1</f>
        <v>-0.17028166146749635</v>
      </c>
      <c r="F201" s="32">
        <f>SUM('Sem Ajuste Sazonal'!F$196:F201)/SUM('Sem Ajuste Sazonal'!F$184:F189)-1</f>
        <v>-0.13921160201454674</v>
      </c>
      <c r="G201" s="33">
        <f>SUM('Sem Ajuste Sazonal'!G$196:G201)/SUM('Sem Ajuste Sazonal'!G$184:G189)-1</f>
        <v>-6.4286807818195291E-2</v>
      </c>
      <c r="H201" s="34">
        <f>SUM('Sem Ajuste Sazonal'!H$196:H201)/SUM('Sem Ajuste Sazonal'!H$184:H189)-1</f>
        <v>-0.11863309423604373</v>
      </c>
      <c r="I201" s="18"/>
    </row>
    <row r="202" spans="1:9" x14ac:dyDescent="0.35">
      <c r="A202" s="10">
        <v>42552</v>
      </c>
      <c r="B202" s="32">
        <f>SUM('Sem Ajuste Sazonal'!B$196:B202)/SUM('Sem Ajuste Sazonal'!B$184:B190)-1</f>
        <v>-7.6002919699971194E-2</v>
      </c>
      <c r="C202" s="33">
        <f>SUM('Sem Ajuste Sazonal'!C$196:C202)/SUM('Sem Ajuste Sazonal'!C$184:C190)-1</f>
        <v>-0.13078835354369578</v>
      </c>
      <c r="D202" s="32">
        <f>SUM('Sem Ajuste Sazonal'!D$196:D202)/SUM('Sem Ajuste Sazonal'!D$184:D190)-1</f>
        <v>4.068598509845156E-2</v>
      </c>
      <c r="E202" s="33">
        <f>SUM('Sem Ajuste Sazonal'!E$196:E202)/SUM('Sem Ajuste Sazonal'!E$184:E190)-1</f>
        <v>-0.16413309569401913</v>
      </c>
      <c r="F202" s="32">
        <f>SUM('Sem Ajuste Sazonal'!F$196:F202)/SUM('Sem Ajuste Sazonal'!F$184:F190)-1</f>
        <v>-0.13672149281506429</v>
      </c>
      <c r="G202" s="33">
        <f>SUM('Sem Ajuste Sazonal'!G$196:G202)/SUM('Sem Ajuste Sazonal'!G$184:G190)-1</f>
        <v>-6.9125802824995253E-2</v>
      </c>
      <c r="H202" s="34">
        <f>SUM('Sem Ajuste Sazonal'!H$196:H202)/SUM('Sem Ajuste Sazonal'!H$184:H190)-1</f>
        <v>-0.11638130716124562</v>
      </c>
      <c r="I202" s="18"/>
    </row>
    <row r="203" spans="1:9" x14ac:dyDescent="0.35">
      <c r="A203" s="10">
        <v>42583</v>
      </c>
      <c r="B203" s="32">
        <f>SUM('Sem Ajuste Sazonal'!B$196:B203)/SUM('Sem Ajuste Sazonal'!B$184:B191)-1</f>
        <v>-7.4801753735523557E-2</v>
      </c>
      <c r="C203" s="33">
        <f>SUM('Sem Ajuste Sazonal'!C$196:C203)/SUM('Sem Ajuste Sazonal'!C$184:C191)-1</f>
        <v>-0.12786377626065792</v>
      </c>
      <c r="D203" s="32">
        <f>SUM('Sem Ajuste Sazonal'!D$196:D203)/SUM('Sem Ajuste Sazonal'!D$184:D191)-1</f>
        <v>3.9058289216733488E-2</v>
      </c>
      <c r="E203" s="33">
        <f>SUM('Sem Ajuste Sazonal'!E$196:E203)/SUM('Sem Ajuste Sazonal'!E$184:E191)-1</f>
        <v>-0.1509654997520945</v>
      </c>
      <c r="F203" s="32">
        <f>SUM('Sem Ajuste Sazonal'!F$196:F203)/SUM('Sem Ajuste Sazonal'!F$184:F191)-1</f>
        <v>-0.1347673847753339</v>
      </c>
      <c r="G203" s="33">
        <f>SUM('Sem Ajuste Sazonal'!G$196:G203)/SUM('Sem Ajuste Sazonal'!G$184:G191)-1</f>
        <v>-6.8263255099862752E-2</v>
      </c>
      <c r="H203" s="34">
        <f>SUM('Sem Ajuste Sazonal'!H$196:H203)/SUM('Sem Ajuste Sazonal'!H$184:H191)-1</f>
        <v>-0.11096941988835807</v>
      </c>
      <c r="I203" s="18"/>
    </row>
    <row r="204" spans="1:9" x14ac:dyDescent="0.35">
      <c r="A204" s="10">
        <v>42614</v>
      </c>
      <c r="B204" s="32">
        <f>SUM('Sem Ajuste Sazonal'!B$196:B204)/SUM('Sem Ajuste Sazonal'!B$184:B192)-1</f>
        <v>-7.3366341386364331E-2</v>
      </c>
      <c r="C204" s="33">
        <f>SUM('Sem Ajuste Sazonal'!C$196:C204)/SUM('Sem Ajuste Sazonal'!C$184:C192)-1</f>
        <v>-0.12554112171074783</v>
      </c>
      <c r="D204" s="32">
        <f>SUM('Sem Ajuste Sazonal'!D$196:D204)/SUM('Sem Ajuste Sazonal'!D$184:D192)-1</f>
        <v>3.5229647273224973E-2</v>
      </c>
      <c r="E204" s="33">
        <f>SUM('Sem Ajuste Sazonal'!E$196:E204)/SUM('Sem Ajuste Sazonal'!E$184:E192)-1</f>
        <v>-0.1453434162452496</v>
      </c>
      <c r="F204" s="32">
        <f>SUM('Sem Ajuste Sazonal'!F$196:F204)/SUM('Sem Ajuste Sazonal'!F$184:F192)-1</f>
        <v>-0.13475085632940975</v>
      </c>
      <c r="G204" s="33">
        <f>SUM('Sem Ajuste Sazonal'!G$196:G204)/SUM('Sem Ajuste Sazonal'!G$184:G192)-1</f>
        <v>-6.7588662296382385E-2</v>
      </c>
      <c r="H204" s="34">
        <f>SUM('Sem Ajuste Sazonal'!H$196:H204)/SUM('Sem Ajuste Sazonal'!H$184:H192)-1</f>
        <v>-0.10824826433126067</v>
      </c>
      <c r="I204" s="18"/>
    </row>
    <row r="205" spans="1:9" x14ac:dyDescent="0.35">
      <c r="A205" s="10">
        <v>42644</v>
      </c>
      <c r="B205" s="32">
        <f>SUM('Sem Ajuste Sazonal'!B$196:B205)/SUM('Sem Ajuste Sazonal'!B$184:B193)-1</f>
        <v>-7.247638653106514E-2</v>
      </c>
      <c r="C205" s="33">
        <f>SUM('Sem Ajuste Sazonal'!C$196:C205)/SUM('Sem Ajuste Sazonal'!C$184:C193)-1</f>
        <v>-0.12085217786480296</v>
      </c>
      <c r="D205" s="32">
        <f>SUM('Sem Ajuste Sazonal'!D$196:D205)/SUM('Sem Ajuste Sazonal'!D$184:D193)-1</f>
        <v>2.6823141480575075E-2</v>
      </c>
      <c r="E205" s="33">
        <f>SUM('Sem Ajuste Sazonal'!E$196:E205)/SUM('Sem Ajuste Sazonal'!E$184:E193)-1</f>
        <v>-0.14059531569732509</v>
      </c>
      <c r="F205" s="32">
        <f>SUM('Sem Ajuste Sazonal'!F$196:F205)/SUM('Sem Ajuste Sazonal'!F$184:F193)-1</f>
        <v>-0.13356846944964695</v>
      </c>
      <c r="G205" s="33">
        <f>SUM('Sem Ajuste Sazonal'!G$196:G205)/SUM('Sem Ajuste Sazonal'!G$184:G193)-1</f>
        <v>-6.5070619273685737E-2</v>
      </c>
      <c r="H205" s="34">
        <f>SUM('Sem Ajuste Sazonal'!H$196:H205)/SUM('Sem Ajuste Sazonal'!H$184:H193)-1</f>
        <v>-0.10523763419627907</v>
      </c>
      <c r="I205" s="18"/>
    </row>
    <row r="206" spans="1:9" x14ac:dyDescent="0.35">
      <c r="A206" s="10">
        <v>42675</v>
      </c>
      <c r="B206" s="32">
        <f>SUM('Sem Ajuste Sazonal'!B$196:B206)/SUM('Sem Ajuste Sazonal'!B$184:B194)-1</f>
        <v>-7.0760516877901192E-2</v>
      </c>
      <c r="C206" s="33">
        <f>SUM('Sem Ajuste Sazonal'!C$196:C206)/SUM('Sem Ajuste Sazonal'!C$184:C194)-1</f>
        <v>-0.11498583125227502</v>
      </c>
      <c r="D206" s="32">
        <f>SUM('Sem Ajuste Sazonal'!D$196:D206)/SUM('Sem Ajuste Sazonal'!D$184:D194)-1</f>
        <v>2.1501183592874007E-2</v>
      </c>
      <c r="E206" s="33">
        <f>SUM('Sem Ajuste Sazonal'!E$196:E206)/SUM('Sem Ajuste Sazonal'!E$184:E194)-1</f>
        <v>-0.13331194226361187</v>
      </c>
      <c r="F206" s="32">
        <f>SUM('Sem Ajuste Sazonal'!F$196:F206)/SUM('Sem Ajuste Sazonal'!F$184:F194)-1</f>
        <v>-0.12940015695578178</v>
      </c>
      <c r="G206" s="33">
        <f>SUM('Sem Ajuste Sazonal'!G$196:G206)/SUM('Sem Ajuste Sazonal'!G$184:G194)-1</f>
        <v>-5.33037038815104E-2</v>
      </c>
      <c r="H206" s="34">
        <f>SUM('Sem Ajuste Sazonal'!H$196:H206)/SUM('Sem Ajuste Sazonal'!H$184:H194)-1</f>
        <v>-0.10011481358340357</v>
      </c>
      <c r="I206" s="18"/>
    </row>
    <row r="207" spans="1:9" ht="15" thickBot="1" x14ac:dyDescent="0.4">
      <c r="A207" s="14">
        <v>42705</v>
      </c>
      <c r="B207" s="35">
        <f>SUM('Sem Ajuste Sazonal'!B$196:B207)/SUM('Sem Ajuste Sazonal'!B$184:B195)-1</f>
        <v>-7.0347835491066824E-2</v>
      </c>
      <c r="C207" s="36">
        <f>SUM('Sem Ajuste Sazonal'!C$196:C207)/SUM('Sem Ajuste Sazonal'!C$184:C195)-1</f>
        <v>-0.1107384482671594</v>
      </c>
      <c r="D207" s="35">
        <f>SUM('Sem Ajuste Sazonal'!D$196:D207)/SUM('Sem Ajuste Sazonal'!D$184:D195)-1</f>
        <v>1.778064512117461E-2</v>
      </c>
      <c r="E207" s="36">
        <f>SUM('Sem Ajuste Sazonal'!E$196:E207)/SUM('Sem Ajuste Sazonal'!E$184:E195)-1</f>
        <v>-0.1299947528365647</v>
      </c>
      <c r="F207" s="35">
        <f>SUM('Sem Ajuste Sazonal'!F$196:F207)/SUM('Sem Ajuste Sazonal'!F$184:F195)-1</f>
        <v>-0.12646944380523362</v>
      </c>
      <c r="G207" s="36">
        <f>SUM('Sem Ajuste Sazonal'!G$196:G207)/SUM('Sem Ajuste Sazonal'!G$184:G195)-1</f>
        <v>-5.3801377396945682E-2</v>
      </c>
      <c r="H207" s="37">
        <f>SUM('Sem Ajuste Sazonal'!H$196:H207)/SUM('Sem Ajuste Sazonal'!H$184:H195)-1</f>
        <v>-9.790640748133983E-2</v>
      </c>
      <c r="I207" s="18"/>
    </row>
    <row r="208" spans="1:9" x14ac:dyDescent="0.35">
      <c r="A208" s="6">
        <v>42736</v>
      </c>
      <c r="B208" s="38">
        <f>SUM('Sem Ajuste Sazonal'!B$208:B208)/SUM('Sem Ajuste Sazonal'!B$196:B196)-1</f>
        <v>-5.9201241516663838E-2</v>
      </c>
      <c r="C208" s="39">
        <f>SUM('Sem Ajuste Sazonal'!C$208:C208)/SUM('Sem Ajuste Sazonal'!C$196:C196)-1</f>
        <v>-0.11322524098363063</v>
      </c>
      <c r="D208" s="38">
        <f>SUM('Sem Ajuste Sazonal'!D$208:D208)/SUM('Sem Ajuste Sazonal'!D$196:D196)-1</f>
        <v>-3.2433839034137102E-2</v>
      </c>
      <c r="E208" s="39">
        <f>SUM('Sem Ajuste Sazonal'!E$208:E208)/SUM('Sem Ajuste Sazonal'!E$196:E196)-1</f>
        <v>-9.4121309602435921E-2</v>
      </c>
      <c r="F208" s="38">
        <f>SUM('Sem Ajuste Sazonal'!F$208:F208)/SUM('Sem Ajuste Sazonal'!F$196:F196)-1</f>
        <v>-0.11194519498620048</v>
      </c>
      <c r="G208" s="39">
        <f>SUM('Sem Ajuste Sazonal'!G$208:G208)/SUM('Sem Ajuste Sazonal'!G$196:G196)-1</f>
        <v>-0.12085884979377759</v>
      </c>
      <c r="H208" s="40">
        <f>SUM('Sem Ajuste Sazonal'!H$208:H208)/SUM('Sem Ajuste Sazonal'!H$196:H196)-1</f>
        <v>-8.0241798394106056E-2</v>
      </c>
      <c r="I208" s="18"/>
    </row>
    <row r="209" spans="1:9" x14ac:dyDescent="0.35">
      <c r="A209" s="10">
        <v>42767</v>
      </c>
      <c r="B209" s="32">
        <f>SUM('Sem Ajuste Sazonal'!B$208:B209)/SUM('Sem Ajuste Sazonal'!B$196:B197)-1</f>
        <v>-5.5751745550698617E-2</v>
      </c>
      <c r="C209" s="33">
        <f>SUM('Sem Ajuste Sazonal'!C$208:C209)/SUM('Sem Ajuste Sazonal'!C$196:C197)-1</f>
        <v>-0.11859318459074375</v>
      </c>
      <c r="D209" s="32">
        <f>SUM('Sem Ajuste Sazonal'!D$208:D209)/SUM('Sem Ajuste Sazonal'!D$196:D197)-1</f>
        <v>-2.8841058328050173E-2</v>
      </c>
      <c r="E209" s="33">
        <f>SUM('Sem Ajuste Sazonal'!E$208:E209)/SUM('Sem Ajuste Sazonal'!E$196:E197)-1</f>
        <v>-0.10621886004172743</v>
      </c>
      <c r="F209" s="32">
        <f>SUM('Sem Ajuste Sazonal'!F$208:F209)/SUM('Sem Ajuste Sazonal'!F$196:F197)-1</f>
        <v>-0.1094840042643862</v>
      </c>
      <c r="G209" s="33">
        <f>SUM('Sem Ajuste Sazonal'!G$208:G209)/SUM('Sem Ajuste Sazonal'!G$196:G197)-1</f>
        <v>-0.12742226557185155</v>
      </c>
      <c r="H209" s="34">
        <f>SUM('Sem Ajuste Sazonal'!H$208:H209)/SUM('Sem Ajuste Sazonal'!H$196:H197)-1</f>
        <v>-8.3489514678860122E-2</v>
      </c>
      <c r="I209" s="18"/>
    </row>
    <row r="210" spans="1:9" x14ac:dyDescent="0.35">
      <c r="A210" s="10">
        <v>42795</v>
      </c>
      <c r="B210" s="32">
        <f>SUM('Sem Ajuste Sazonal'!B$208:B210)/SUM('Sem Ajuste Sazonal'!B$196:B198)-1</f>
        <v>-5.2046434754685622E-2</v>
      </c>
      <c r="C210" s="33">
        <f>SUM('Sem Ajuste Sazonal'!C$208:C210)/SUM('Sem Ajuste Sazonal'!C$196:C198)-1</f>
        <v>-0.11756704681179675</v>
      </c>
      <c r="D210" s="32">
        <f>SUM('Sem Ajuste Sazonal'!D$208:D210)/SUM('Sem Ajuste Sazonal'!D$196:D198)-1</f>
        <v>-2.4505742442702649E-2</v>
      </c>
      <c r="E210" s="33">
        <f>SUM('Sem Ajuste Sazonal'!E$208:E210)/SUM('Sem Ajuste Sazonal'!E$196:E198)-1</f>
        <v>-0.10248949697382082</v>
      </c>
      <c r="F210" s="32">
        <f>SUM('Sem Ajuste Sazonal'!F$208:F210)/SUM('Sem Ajuste Sazonal'!F$196:F198)-1</f>
        <v>-0.1160906540861234</v>
      </c>
      <c r="G210" s="33">
        <f>SUM('Sem Ajuste Sazonal'!G$208:G210)/SUM('Sem Ajuste Sazonal'!G$196:G198)-1</f>
        <v>-0.12870596994775751</v>
      </c>
      <c r="H210" s="34">
        <f>SUM('Sem Ajuste Sazonal'!H$208:H210)/SUM('Sem Ajuste Sazonal'!H$196:H198)-1</f>
        <v>-8.160117958317048E-2</v>
      </c>
      <c r="I210" s="18"/>
    </row>
    <row r="211" spans="1:9" x14ac:dyDescent="0.35">
      <c r="A211" s="10">
        <v>42826</v>
      </c>
      <c r="B211" s="32">
        <f>SUM('Sem Ajuste Sazonal'!B$208:B211)/SUM('Sem Ajuste Sazonal'!B$196:B199)-1</f>
        <v>-3.7112976841767398E-2</v>
      </c>
      <c r="C211" s="33">
        <f>SUM('Sem Ajuste Sazonal'!C$208:C211)/SUM('Sem Ajuste Sazonal'!C$196:C199)-1</f>
        <v>-0.12490194976315094</v>
      </c>
      <c r="D211" s="32">
        <f>SUM('Sem Ajuste Sazonal'!D$208:D211)/SUM('Sem Ajuste Sazonal'!D$196:D199)-1</f>
        <v>-3.5529436235244294E-2</v>
      </c>
      <c r="E211" s="33">
        <f>SUM('Sem Ajuste Sazonal'!E$208:E211)/SUM('Sem Ajuste Sazonal'!E$196:E199)-1</f>
        <v>-0.10433910137860314</v>
      </c>
      <c r="F211" s="32">
        <f>SUM('Sem Ajuste Sazonal'!F$208:F211)/SUM('Sem Ajuste Sazonal'!F$196:F199)-1</f>
        <v>-0.11474338492870739</v>
      </c>
      <c r="G211" s="33">
        <f>SUM('Sem Ajuste Sazonal'!G$208:G211)/SUM('Sem Ajuste Sazonal'!G$196:G199)-1</f>
        <v>-0.13672704184231499</v>
      </c>
      <c r="H211" s="34">
        <f>SUM('Sem Ajuste Sazonal'!H$208:H211)/SUM('Sem Ajuste Sazonal'!H$196:H199)-1</f>
        <v>-7.9894870493939285E-2</v>
      </c>
      <c r="I211" s="18"/>
    </row>
    <row r="212" spans="1:9" x14ac:dyDescent="0.35">
      <c r="A212" s="10">
        <v>42856</v>
      </c>
      <c r="B212" s="32">
        <f>SUM('Sem Ajuste Sazonal'!B$208:B212)/SUM('Sem Ajuste Sazonal'!B$196:B200)-1</f>
        <v>-2.6573580162907451E-2</v>
      </c>
      <c r="C212" s="33">
        <f>SUM('Sem Ajuste Sazonal'!C$208:C212)/SUM('Sem Ajuste Sazonal'!C$196:C200)-1</f>
        <v>-0.12122477466317716</v>
      </c>
      <c r="D212" s="32">
        <f>SUM('Sem Ajuste Sazonal'!D$208:D212)/SUM('Sem Ajuste Sazonal'!D$196:D200)-1</f>
        <v>-5.0203392754673337E-2</v>
      </c>
      <c r="E212" s="33">
        <f>SUM('Sem Ajuste Sazonal'!E$208:E212)/SUM('Sem Ajuste Sazonal'!E$196:E200)-1</f>
        <v>-9.905503850688846E-2</v>
      </c>
      <c r="F212" s="32">
        <f>SUM('Sem Ajuste Sazonal'!F$208:F212)/SUM('Sem Ajuste Sazonal'!F$196:F200)-1</f>
        <v>-0.11641826366017982</v>
      </c>
      <c r="G212" s="33">
        <f>SUM('Sem Ajuste Sazonal'!G$208:G212)/SUM('Sem Ajuste Sazonal'!G$196:G200)-1</f>
        <v>-0.13595228258869263</v>
      </c>
      <c r="H212" s="34">
        <f>SUM('Sem Ajuste Sazonal'!H$208:H212)/SUM('Sem Ajuste Sazonal'!H$196:H200)-1</f>
        <v>-7.4712107314016896E-2</v>
      </c>
      <c r="I212" s="18"/>
    </row>
    <row r="213" spans="1:9" x14ac:dyDescent="0.35">
      <c r="A213" s="10">
        <v>42887</v>
      </c>
      <c r="B213" s="32">
        <f>SUM('Sem Ajuste Sazonal'!B$208:B213)/SUM('Sem Ajuste Sazonal'!B$196:B201)-1</f>
        <v>-1.4278608650185043E-2</v>
      </c>
      <c r="C213" s="33">
        <f>SUM('Sem Ajuste Sazonal'!C$208:C213)/SUM('Sem Ajuste Sazonal'!C$196:C201)-1</f>
        <v>-0.12590681785101054</v>
      </c>
      <c r="D213" s="32">
        <f>SUM('Sem Ajuste Sazonal'!D$208:D213)/SUM('Sem Ajuste Sazonal'!D$196:D201)-1</f>
        <v>-6.8017837220653465E-2</v>
      </c>
      <c r="E213" s="33">
        <f>SUM('Sem Ajuste Sazonal'!E$208:E213)/SUM('Sem Ajuste Sazonal'!E$196:E201)-1</f>
        <v>-9.9863825595859934E-2</v>
      </c>
      <c r="F213" s="32">
        <f>SUM('Sem Ajuste Sazonal'!F$208:F213)/SUM('Sem Ajuste Sazonal'!F$196:F201)-1</f>
        <v>-0.12433697794992371</v>
      </c>
      <c r="G213" s="33">
        <f>SUM('Sem Ajuste Sazonal'!G$208:G213)/SUM('Sem Ajuste Sazonal'!G$196:G201)-1</f>
        <v>-0.14433037380078995</v>
      </c>
      <c r="H213" s="34">
        <f>SUM('Sem Ajuste Sazonal'!H$208:H213)/SUM('Sem Ajuste Sazonal'!H$196:H201)-1</f>
        <v>-7.4413522757629136E-2</v>
      </c>
      <c r="I213" s="18"/>
    </row>
    <row r="214" spans="1:9" x14ac:dyDescent="0.35">
      <c r="A214" s="10">
        <v>42917</v>
      </c>
      <c r="B214" s="32">
        <f>SUM('Sem Ajuste Sazonal'!B$208:B214)/SUM('Sem Ajuste Sazonal'!B$196:B202)-1</f>
        <v>-6.7797351190810318E-3</v>
      </c>
      <c r="C214" s="33">
        <f>SUM('Sem Ajuste Sazonal'!C$208:C214)/SUM('Sem Ajuste Sazonal'!C$196:C202)-1</f>
        <v>-0.12809887479950599</v>
      </c>
      <c r="D214" s="32">
        <f>SUM('Sem Ajuste Sazonal'!D$208:D214)/SUM('Sem Ajuste Sazonal'!D$196:D202)-1</f>
        <v>-8.0612255026702884E-2</v>
      </c>
      <c r="E214" s="33">
        <f>SUM('Sem Ajuste Sazonal'!E$208:E214)/SUM('Sem Ajuste Sazonal'!E$196:E202)-1</f>
        <v>-0.10112886557771872</v>
      </c>
      <c r="F214" s="32">
        <f>SUM('Sem Ajuste Sazonal'!F$208:F214)/SUM('Sem Ajuste Sazonal'!F$196:F202)-1</f>
        <v>-0.12581509959946735</v>
      </c>
      <c r="G214" s="33">
        <f>SUM('Sem Ajuste Sazonal'!G$208:G214)/SUM('Sem Ajuste Sazonal'!G$196:G202)-1</f>
        <v>-0.14922205014560297</v>
      </c>
      <c r="H214" s="34">
        <f>SUM('Sem Ajuste Sazonal'!H$208:H214)/SUM('Sem Ajuste Sazonal'!H$196:H202)-1</f>
        <v>-7.4112647494675499E-2</v>
      </c>
      <c r="I214" s="18"/>
    </row>
    <row r="215" spans="1:9" x14ac:dyDescent="0.35">
      <c r="A215" s="10">
        <v>42948</v>
      </c>
      <c r="B215" s="32">
        <f>SUM('Sem Ajuste Sazonal'!B$208:B215)/SUM('Sem Ajuste Sazonal'!B$196:B203)-1</f>
        <v>-2.6289756807499343E-3</v>
      </c>
      <c r="C215" s="33">
        <f>SUM('Sem Ajuste Sazonal'!C$208:C215)/SUM('Sem Ajuste Sazonal'!C$196:C203)-1</f>
        <v>-0.12665507754247707</v>
      </c>
      <c r="D215" s="32">
        <f>SUM('Sem Ajuste Sazonal'!D$208:D215)/SUM('Sem Ajuste Sazonal'!D$196:D203)-1</f>
        <v>-8.8082657129561759E-2</v>
      </c>
      <c r="E215" s="33">
        <f>SUM('Sem Ajuste Sazonal'!E$208:E215)/SUM('Sem Ajuste Sazonal'!E$196:E203)-1</f>
        <v>-9.5537069650172612E-2</v>
      </c>
      <c r="F215" s="32">
        <f>SUM('Sem Ajuste Sazonal'!F$208:F215)/SUM('Sem Ajuste Sazonal'!F$196:F203)-1</f>
        <v>-0.12355155133161777</v>
      </c>
      <c r="G215" s="33">
        <f>SUM('Sem Ajuste Sazonal'!G$208:G215)/SUM('Sem Ajuste Sazonal'!G$196:G203)-1</f>
        <v>-0.15139733773207864</v>
      </c>
      <c r="H215" s="34">
        <f>SUM('Sem Ajuste Sazonal'!H$208:H215)/SUM('Sem Ajuste Sazonal'!H$196:H203)-1</f>
        <v>-7.1983804237800708E-2</v>
      </c>
      <c r="I215" s="18"/>
    </row>
    <row r="216" spans="1:9" x14ac:dyDescent="0.35">
      <c r="A216" s="10">
        <v>42979</v>
      </c>
      <c r="B216" s="32">
        <f>SUM('Sem Ajuste Sazonal'!B$208:B216)/SUM('Sem Ajuste Sazonal'!B$196:B204)-1</f>
        <v>2.3175913854642793E-3</v>
      </c>
      <c r="C216" s="33">
        <f>SUM('Sem Ajuste Sazonal'!C$208:C216)/SUM('Sem Ajuste Sazonal'!C$196:C204)-1</f>
        <v>-0.12055974267521208</v>
      </c>
      <c r="D216" s="32">
        <f>SUM('Sem Ajuste Sazonal'!D$208:D216)/SUM('Sem Ajuste Sazonal'!D$196:D204)-1</f>
        <v>-9.1600628109990812E-2</v>
      </c>
      <c r="E216" s="33">
        <f>SUM('Sem Ajuste Sazonal'!E$208:E216)/SUM('Sem Ajuste Sazonal'!E$196:E204)-1</f>
        <v>-9.0544506396394331E-2</v>
      </c>
      <c r="F216" s="32">
        <f>SUM('Sem Ajuste Sazonal'!F$208:F216)/SUM('Sem Ajuste Sazonal'!F$196:F204)-1</f>
        <v>-0.11986761967944026</v>
      </c>
      <c r="G216" s="33">
        <f>SUM('Sem Ajuste Sazonal'!G$208:G216)/SUM('Sem Ajuste Sazonal'!G$196:G204)-1</f>
        <v>-0.14935172178714928</v>
      </c>
      <c r="H216" s="34">
        <f>SUM('Sem Ajuste Sazonal'!H$208:H216)/SUM('Sem Ajuste Sazonal'!H$196:H204)-1</f>
        <v>-6.7627317940592069E-2</v>
      </c>
      <c r="I216" s="18"/>
    </row>
    <row r="217" spans="1:9" x14ac:dyDescent="0.35">
      <c r="A217" s="10">
        <v>43009</v>
      </c>
      <c r="B217" s="32">
        <f>SUM('Sem Ajuste Sazonal'!B$208:B217)/SUM('Sem Ajuste Sazonal'!B$196:B205)-1</f>
        <v>3.5481876943039836E-3</v>
      </c>
      <c r="C217" s="33">
        <f>SUM('Sem Ajuste Sazonal'!C$208:C217)/SUM('Sem Ajuste Sazonal'!C$196:C205)-1</f>
        <v>-0.10309169143965735</v>
      </c>
      <c r="D217" s="32">
        <f>SUM('Sem Ajuste Sazonal'!D$208:D217)/SUM('Sem Ajuste Sazonal'!D$196:D205)-1</f>
        <v>-9.2170135869542702E-2</v>
      </c>
      <c r="E217" s="33">
        <f>SUM('Sem Ajuste Sazonal'!E$208:E217)/SUM('Sem Ajuste Sazonal'!E$196:E205)-1</f>
        <v>-8.5772972054226515E-2</v>
      </c>
      <c r="F217" s="32">
        <f>SUM('Sem Ajuste Sazonal'!F$208:F217)/SUM('Sem Ajuste Sazonal'!F$196:F205)-1</f>
        <v>-0.11690082719018047</v>
      </c>
      <c r="G217" s="33">
        <f>SUM('Sem Ajuste Sazonal'!G$208:G217)/SUM('Sem Ajuste Sazonal'!G$196:G205)-1</f>
        <v>-0.14792528067062238</v>
      </c>
      <c r="H217" s="34">
        <f>SUM('Sem Ajuste Sazonal'!H$208:H217)/SUM('Sem Ajuste Sazonal'!H$196:H205)-1</f>
        <v>-6.1005243004454313E-2</v>
      </c>
      <c r="I217" s="18"/>
    </row>
    <row r="218" spans="1:9" x14ac:dyDescent="0.35">
      <c r="A218" s="10">
        <v>43040</v>
      </c>
      <c r="B218" s="32">
        <f>SUM('Sem Ajuste Sazonal'!B$208:B218)/SUM('Sem Ajuste Sazonal'!B$196:B206)-1</f>
        <v>7.6339174840749369E-3</v>
      </c>
      <c r="C218" s="33">
        <f>SUM('Sem Ajuste Sazonal'!C$208:C218)/SUM('Sem Ajuste Sazonal'!C$196:C206)-1</f>
        <v>-8.8051097011798585E-2</v>
      </c>
      <c r="D218" s="32">
        <f>SUM('Sem Ajuste Sazonal'!D$208:D218)/SUM('Sem Ajuste Sazonal'!D$196:D206)-1</f>
        <v>-9.3735283742499842E-2</v>
      </c>
      <c r="E218" s="33">
        <f>SUM('Sem Ajuste Sazonal'!E$208:E218)/SUM('Sem Ajuste Sazonal'!E$196:E206)-1</f>
        <v>-8.3050801216545844E-2</v>
      </c>
      <c r="F218" s="32">
        <f>SUM('Sem Ajuste Sazonal'!F$208:F218)/SUM('Sem Ajuste Sazonal'!F$196:F206)-1</f>
        <v>-0.11421496698813915</v>
      </c>
      <c r="G218" s="33">
        <f>SUM('Sem Ajuste Sazonal'!G$208:G218)/SUM('Sem Ajuste Sazonal'!G$196:G206)-1</f>
        <v>-0.14554979076228391</v>
      </c>
      <c r="H218" s="34">
        <f>SUM('Sem Ajuste Sazonal'!H$208:H218)/SUM('Sem Ajuste Sazonal'!H$196:H206)-1</f>
        <v>-5.4753675956172199E-2</v>
      </c>
      <c r="I218" s="18"/>
    </row>
    <row r="219" spans="1:9" ht="15" thickBot="1" x14ac:dyDescent="0.4">
      <c r="A219" s="14">
        <v>43070</v>
      </c>
      <c r="B219" s="35">
        <f>SUM('Sem Ajuste Sazonal'!B$208:B219)/SUM('Sem Ajuste Sazonal'!B$196:B207)-1</f>
        <v>1.1539599452207172E-2</v>
      </c>
      <c r="C219" s="36">
        <f>SUM('Sem Ajuste Sazonal'!C$208:C219)/SUM('Sem Ajuste Sazonal'!C$196:C207)-1</f>
        <v>-7.4616492100494591E-2</v>
      </c>
      <c r="D219" s="35">
        <f>SUM('Sem Ajuste Sazonal'!D$208:D219)/SUM('Sem Ajuste Sazonal'!D$196:D207)-1</f>
        <v>-9.5186295132317134E-2</v>
      </c>
      <c r="E219" s="36">
        <f>SUM('Sem Ajuste Sazonal'!E$208:E219)/SUM('Sem Ajuste Sazonal'!E$196:E207)-1</f>
        <v>-7.5156057971561108E-2</v>
      </c>
      <c r="F219" s="35">
        <f>SUM('Sem Ajuste Sazonal'!F$208:F219)/SUM('Sem Ajuste Sazonal'!F$196:F207)-1</f>
        <v>-0.12205581983572056</v>
      </c>
      <c r="G219" s="36">
        <f>SUM('Sem Ajuste Sazonal'!G$208:G219)/SUM('Sem Ajuste Sazonal'!G$196:G207)-1</f>
        <v>-0.142785098777097</v>
      </c>
      <c r="H219" s="37">
        <f>SUM('Sem Ajuste Sazonal'!H$208:H219)/SUM('Sem Ajuste Sazonal'!H$196:H207)-1</f>
        <v>-4.6862516925665565E-2</v>
      </c>
      <c r="I219" s="18"/>
    </row>
    <row r="220" spans="1:9" x14ac:dyDescent="0.35">
      <c r="A220" s="6">
        <v>43101</v>
      </c>
      <c r="B220" s="38">
        <f>SUM('Sem Ajuste Sazonal'!B$220:B220)/SUM('Sem Ajuste Sazonal'!B$208:B208)-1</f>
        <v>3.512780653456482E-2</v>
      </c>
      <c r="C220" s="39">
        <f>SUM('Sem Ajuste Sazonal'!C$220:C220)/SUM('Sem Ajuste Sazonal'!C$208:C208)-1</f>
        <v>6.8420492672425226E-2</v>
      </c>
      <c r="D220" s="38">
        <f>SUM('Sem Ajuste Sazonal'!D$220:D220)/SUM('Sem Ajuste Sazonal'!D$208:D208)-1</f>
        <v>-7.8306158825772743E-2</v>
      </c>
      <c r="E220" s="39">
        <f>SUM('Sem Ajuste Sazonal'!E$220:E220)/SUM('Sem Ajuste Sazonal'!E$208:E208)-1</f>
        <v>3.6554819888558354E-2</v>
      </c>
      <c r="F220" s="38">
        <f>SUM('Sem Ajuste Sazonal'!F$220:F220)/SUM('Sem Ajuste Sazonal'!F$208:F208)-1</f>
        <v>-7.302724250302195E-2</v>
      </c>
      <c r="G220" s="39">
        <f>SUM('Sem Ajuste Sazonal'!G$220:G220)/SUM('Sem Ajuste Sazonal'!G$208:G208)-1</f>
        <v>-8.7209184375067306E-2</v>
      </c>
      <c r="H220" s="40">
        <f>SUM('Sem Ajuste Sazonal'!H$220:H220)/SUM('Sem Ajuste Sazonal'!H$208:H208)-1</f>
        <v>2.1940593109122108E-2</v>
      </c>
      <c r="I220" s="18"/>
    </row>
    <row r="221" spans="1:9" x14ac:dyDescent="0.35">
      <c r="A221" s="10">
        <v>43132</v>
      </c>
      <c r="B221" s="32">
        <f>SUM('Sem Ajuste Sazonal'!B$220:B221)/SUM('Sem Ajuste Sazonal'!B$208:B209)-1</f>
        <v>2.3711286299149092E-2</v>
      </c>
      <c r="C221" s="33">
        <f>SUM('Sem Ajuste Sazonal'!C$220:C221)/SUM('Sem Ajuste Sazonal'!C$208:C209)-1</f>
        <v>9.9909158879378568E-2</v>
      </c>
      <c r="D221" s="32">
        <f>SUM('Sem Ajuste Sazonal'!D$220:D221)/SUM('Sem Ajuste Sazonal'!D$208:D209)-1</f>
        <v>-7.7302309077306064E-2</v>
      </c>
      <c r="E221" s="33">
        <f>SUM('Sem Ajuste Sazonal'!E$220:E221)/SUM('Sem Ajuste Sazonal'!E$208:E209)-1</f>
        <v>3.7287691185070804E-2</v>
      </c>
      <c r="F221" s="32">
        <f>SUM('Sem Ajuste Sazonal'!F$220:F221)/SUM('Sem Ajuste Sazonal'!F$208:F209)-1</f>
        <v>-5.9853674447965854E-2</v>
      </c>
      <c r="G221" s="33">
        <f>SUM('Sem Ajuste Sazonal'!G$220:G221)/SUM('Sem Ajuste Sazonal'!G$208:G209)-1</f>
        <v>-7.0656152565453767E-2</v>
      </c>
      <c r="H221" s="34">
        <f>SUM('Sem Ajuste Sazonal'!H$220:H221)/SUM('Sem Ajuste Sazonal'!H$208:H209)-1</f>
        <v>2.8827037466885974E-2</v>
      </c>
      <c r="I221" s="18"/>
    </row>
    <row r="222" spans="1:9" x14ac:dyDescent="0.35">
      <c r="A222" s="10">
        <v>43160</v>
      </c>
      <c r="B222" s="32">
        <f>SUM('Sem Ajuste Sazonal'!B$220:B222)/SUM('Sem Ajuste Sazonal'!B$208:B210)-1</f>
        <v>1.7013599958233705E-2</v>
      </c>
      <c r="C222" s="33">
        <f>SUM('Sem Ajuste Sazonal'!C$220:C222)/SUM('Sem Ajuste Sazonal'!C$208:C210)-1</f>
        <v>0.12446215987668241</v>
      </c>
      <c r="D222" s="32">
        <f>SUM('Sem Ajuste Sazonal'!D$220:D222)/SUM('Sem Ajuste Sazonal'!D$208:D210)-1</f>
        <v>-8.5657580493540109E-2</v>
      </c>
      <c r="E222" s="33">
        <f>SUM('Sem Ajuste Sazonal'!E$220:E222)/SUM('Sem Ajuste Sazonal'!E$208:E210)-1</f>
        <v>4.894694753414619E-2</v>
      </c>
      <c r="F222" s="32">
        <f>SUM('Sem Ajuste Sazonal'!F$220:F222)/SUM('Sem Ajuste Sazonal'!F$208:F210)-1</f>
        <v>-4.1786203721928317E-2</v>
      </c>
      <c r="G222" s="33">
        <f>SUM('Sem Ajuste Sazonal'!G$220:G222)/SUM('Sem Ajuste Sazonal'!G$208:G210)-1</f>
        <v>-6.8724201159460652E-2</v>
      </c>
      <c r="H222" s="34">
        <f>SUM('Sem Ajuste Sazonal'!H$220:H222)/SUM('Sem Ajuste Sazonal'!H$208:H210)-1</f>
        <v>3.6338919039618167E-2</v>
      </c>
      <c r="I222" s="18"/>
    </row>
    <row r="223" spans="1:9" x14ac:dyDescent="0.35">
      <c r="A223" s="10">
        <v>43191</v>
      </c>
      <c r="B223" s="32">
        <f>SUM('Sem Ajuste Sazonal'!B$220:B223)/SUM('Sem Ajuste Sazonal'!B$208:B211)-1</f>
        <v>1.4964338288312451E-3</v>
      </c>
      <c r="C223" s="33">
        <f>SUM('Sem Ajuste Sazonal'!C$220:C223)/SUM('Sem Ajuste Sazonal'!C$208:C211)-1</f>
        <v>0.1388822047883278</v>
      </c>
      <c r="D223" s="32">
        <f>SUM('Sem Ajuste Sazonal'!D$220:D223)/SUM('Sem Ajuste Sazonal'!D$208:D211)-1</f>
        <v>-7.709204654672519E-2</v>
      </c>
      <c r="E223" s="33">
        <f>SUM('Sem Ajuste Sazonal'!E$220:E223)/SUM('Sem Ajuste Sazonal'!E$208:E211)-1</f>
        <v>6.0990924372195998E-2</v>
      </c>
      <c r="F223" s="32">
        <f>SUM('Sem Ajuste Sazonal'!F$220:F223)/SUM('Sem Ajuste Sazonal'!F$208:F211)-1</f>
        <v>-3.2407211587760276E-2</v>
      </c>
      <c r="G223" s="33">
        <f>SUM('Sem Ajuste Sazonal'!G$220:G223)/SUM('Sem Ajuste Sazonal'!G$208:G211)-1</f>
        <v>-5.9939244350320497E-2</v>
      </c>
      <c r="H223" s="34">
        <f>SUM('Sem Ajuste Sazonal'!H$220:H223)/SUM('Sem Ajuste Sazonal'!H$208:H211)-1</f>
        <v>3.9149438684302762E-2</v>
      </c>
      <c r="I223" s="18"/>
    </row>
    <row r="224" spans="1:9" x14ac:dyDescent="0.35">
      <c r="A224" s="10">
        <v>43221</v>
      </c>
      <c r="B224" s="32">
        <f>SUM('Sem Ajuste Sazonal'!B$220:B224)/SUM('Sem Ajuste Sazonal'!B$208:B212)-1</f>
        <v>-9.3755155561114911E-3</v>
      </c>
      <c r="C224" s="33">
        <f>SUM('Sem Ajuste Sazonal'!C$220:C224)/SUM('Sem Ajuste Sazonal'!C$208:C212)-1</f>
        <v>0.14290114309928703</v>
      </c>
      <c r="D224" s="32">
        <f>SUM('Sem Ajuste Sazonal'!D$220:D224)/SUM('Sem Ajuste Sazonal'!D$208:D212)-1</f>
        <v>-7.8449310563910246E-2</v>
      </c>
      <c r="E224" s="33">
        <f>SUM('Sem Ajuste Sazonal'!E$220:E224)/SUM('Sem Ajuste Sazonal'!E$208:E212)-1</f>
        <v>3.7815199822500034E-2</v>
      </c>
      <c r="F224" s="32">
        <f>SUM('Sem Ajuste Sazonal'!F$220:F224)/SUM('Sem Ajuste Sazonal'!F$208:F212)-1</f>
        <v>-2.2319958036429943E-2</v>
      </c>
      <c r="G224" s="33">
        <f>SUM('Sem Ajuste Sazonal'!G$220:G224)/SUM('Sem Ajuste Sazonal'!G$208:G212)-1</f>
        <v>-5.8624011826344136E-2</v>
      </c>
      <c r="H224" s="34">
        <f>SUM('Sem Ajuste Sazonal'!H$220:H224)/SUM('Sem Ajuste Sazonal'!H$208:H212)-1</f>
        <v>3.255835891721981E-2</v>
      </c>
      <c r="I224" s="18"/>
    </row>
    <row r="225" spans="1:9" x14ac:dyDescent="0.35">
      <c r="A225" s="10">
        <v>43252</v>
      </c>
      <c r="B225" s="32">
        <f>SUM('Sem Ajuste Sazonal'!B$220:B225)/SUM('Sem Ajuste Sazonal'!B$208:B213)-1</f>
        <v>-1.9205399376835186E-2</v>
      </c>
      <c r="C225" s="33">
        <f>SUM('Sem Ajuste Sazonal'!C$220:C225)/SUM('Sem Ajuste Sazonal'!C$208:C213)-1</f>
        <v>0.14887974063998999</v>
      </c>
      <c r="D225" s="32">
        <f>SUM('Sem Ajuste Sazonal'!D$220:D225)/SUM('Sem Ajuste Sazonal'!D$208:D213)-1</f>
        <v>-5.8248387970815552E-2</v>
      </c>
      <c r="E225" s="33">
        <f>SUM('Sem Ajuste Sazonal'!E$220:E225)/SUM('Sem Ajuste Sazonal'!E$208:E213)-1</f>
        <v>4.078673470103511E-2</v>
      </c>
      <c r="F225" s="32">
        <f>SUM('Sem Ajuste Sazonal'!F$220:F225)/SUM('Sem Ajuste Sazonal'!F$208:F213)-1</f>
        <v>-1.1519308514946092E-2</v>
      </c>
      <c r="G225" s="33">
        <f>SUM('Sem Ajuste Sazonal'!G$220:G225)/SUM('Sem Ajuste Sazonal'!G$208:G213)-1</f>
        <v>-6.1457523134568426E-2</v>
      </c>
      <c r="H225" s="34">
        <f>SUM('Sem Ajuste Sazonal'!H$220:H225)/SUM('Sem Ajuste Sazonal'!H$208:H213)-1</f>
        <v>3.3120614188478337E-2</v>
      </c>
      <c r="I225" s="18"/>
    </row>
    <row r="226" spans="1:9" x14ac:dyDescent="0.35">
      <c r="A226" s="10">
        <v>43282</v>
      </c>
      <c r="B226" s="32">
        <f>SUM('Sem Ajuste Sazonal'!B$220:B226)/SUM('Sem Ajuste Sazonal'!B$208:B214)-1</f>
        <v>-2.5682810990531824E-2</v>
      </c>
      <c r="C226" s="33">
        <f>SUM('Sem Ajuste Sazonal'!C$220:C226)/SUM('Sem Ajuste Sazonal'!C$208:C214)-1</f>
        <v>0.14751173111608229</v>
      </c>
      <c r="D226" s="32">
        <f>SUM('Sem Ajuste Sazonal'!D$220:D226)/SUM('Sem Ajuste Sazonal'!D$208:D214)-1</f>
        <v>-4.2208036180899522E-2</v>
      </c>
      <c r="E226" s="33">
        <f>SUM('Sem Ajuste Sazonal'!E$220:E226)/SUM('Sem Ajuste Sazonal'!E$208:E214)-1</f>
        <v>5.6376283311680098E-2</v>
      </c>
      <c r="F226" s="32">
        <f>SUM('Sem Ajuste Sazonal'!F$220:F226)/SUM('Sem Ajuste Sazonal'!F$208:F214)-1</f>
        <v>-1.1849139672628684E-2</v>
      </c>
      <c r="G226" s="33">
        <f>SUM('Sem Ajuste Sazonal'!G$220:G226)/SUM('Sem Ajuste Sazonal'!G$208:G214)-1</f>
        <v>-5.8702014797328284E-2</v>
      </c>
      <c r="H226" s="34">
        <f>SUM('Sem Ajuste Sazonal'!H$220:H226)/SUM('Sem Ajuste Sazonal'!H$208:H214)-1</f>
        <v>3.5005836734041118E-2</v>
      </c>
      <c r="I226" s="18"/>
    </row>
    <row r="227" spans="1:9" x14ac:dyDescent="0.35">
      <c r="A227" s="10">
        <v>43313</v>
      </c>
      <c r="B227" s="32">
        <f>SUM('Sem Ajuste Sazonal'!B$220:B227)/SUM('Sem Ajuste Sazonal'!B$208:B215)-1</f>
        <v>-2.5717809990591589E-2</v>
      </c>
      <c r="C227" s="33">
        <f>SUM('Sem Ajuste Sazonal'!C$220:C227)/SUM('Sem Ajuste Sazonal'!C$208:C215)-1</f>
        <v>0.14607793856657136</v>
      </c>
      <c r="D227" s="32">
        <f>SUM('Sem Ajuste Sazonal'!D$220:D227)/SUM('Sem Ajuste Sazonal'!D$208:D215)-1</f>
        <v>-3.0354120310730703E-2</v>
      </c>
      <c r="E227" s="33">
        <f>SUM('Sem Ajuste Sazonal'!E$220:E227)/SUM('Sem Ajuste Sazonal'!E$208:E215)-1</f>
        <v>6.3419447281226837E-2</v>
      </c>
      <c r="F227" s="32">
        <f>SUM('Sem Ajuste Sazonal'!F$220:F227)/SUM('Sem Ajuste Sazonal'!F$208:F215)-1</f>
        <v>-1.7303008046216983E-2</v>
      </c>
      <c r="G227" s="33">
        <f>SUM('Sem Ajuste Sazonal'!G$220:G227)/SUM('Sem Ajuste Sazonal'!G$208:G215)-1</f>
        <v>-5.7951175937527077E-2</v>
      </c>
      <c r="H227" s="34">
        <f>SUM('Sem Ajuste Sazonal'!H$220:H227)/SUM('Sem Ajuste Sazonal'!H$208:H215)-1</f>
        <v>3.6573910967511614E-2</v>
      </c>
      <c r="I227" s="18"/>
    </row>
    <row r="228" spans="1:9" x14ac:dyDescent="0.35">
      <c r="A228" s="10">
        <v>43344</v>
      </c>
      <c r="B228" s="32">
        <f>SUM('Sem Ajuste Sazonal'!B$220:B228)/SUM('Sem Ajuste Sazonal'!B$208:B216)-1</f>
        <v>-2.7148851818758812E-2</v>
      </c>
      <c r="C228" s="33">
        <f>SUM('Sem Ajuste Sazonal'!C$220:C228)/SUM('Sem Ajuste Sazonal'!C$208:C216)-1</f>
        <v>0.14053009937517458</v>
      </c>
      <c r="D228" s="32">
        <f>SUM('Sem Ajuste Sazonal'!D$220:D228)/SUM('Sem Ajuste Sazonal'!D$208:D216)-1</f>
        <v>-2.1925329192991061E-2</v>
      </c>
      <c r="E228" s="33">
        <f>SUM('Sem Ajuste Sazonal'!E$220:E228)/SUM('Sem Ajuste Sazonal'!E$208:E216)-1</f>
        <v>6.70835526202187E-2</v>
      </c>
      <c r="F228" s="32">
        <f>SUM('Sem Ajuste Sazonal'!F$220:F228)/SUM('Sem Ajuste Sazonal'!F$208:F216)-1</f>
        <v>-2.2291314930501738E-2</v>
      </c>
      <c r="G228" s="33">
        <f>SUM('Sem Ajuste Sazonal'!G$220:G228)/SUM('Sem Ajuste Sazonal'!G$208:G216)-1</f>
        <v>-5.6989640370082917E-2</v>
      </c>
      <c r="H228" s="34">
        <f>SUM('Sem Ajuste Sazonal'!H$220:H228)/SUM('Sem Ajuste Sazonal'!H$208:H216)-1</f>
        <v>3.5786367345879144E-2</v>
      </c>
      <c r="I228" s="18"/>
    </row>
    <row r="229" spans="1:9" x14ac:dyDescent="0.35">
      <c r="A229" s="10">
        <v>43374</v>
      </c>
      <c r="B229" s="32">
        <f>SUM('Sem Ajuste Sazonal'!B$220:B229)/SUM('Sem Ajuste Sazonal'!B$208:B217)-1</f>
        <v>-2.5089547868113349E-2</v>
      </c>
      <c r="C229" s="33">
        <f>SUM('Sem Ajuste Sazonal'!C$220:C229)/SUM('Sem Ajuste Sazonal'!C$208:C217)-1</f>
        <v>0.1291381312371136</v>
      </c>
      <c r="D229" s="32">
        <f>SUM('Sem Ajuste Sazonal'!D$220:D229)/SUM('Sem Ajuste Sazonal'!D$208:D217)-1</f>
        <v>-1.5732951061198541E-2</v>
      </c>
      <c r="E229" s="33">
        <f>SUM('Sem Ajuste Sazonal'!E$220:E229)/SUM('Sem Ajuste Sazonal'!E$208:E217)-1</f>
        <v>7.4292923834194502E-2</v>
      </c>
      <c r="F229" s="32">
        <f>SUM('Sem Ajuste Sazonal'!F$220:F229)/SUM('Sem Ajuste Sazonal'!F$208:F217)-1</f>
        <v>-2.6208155133697453E-2</v>
      </c>
      <c r="G229" s="33">
        <f>SUM('Sem Ajuste Sazonal'!G$220:G229)/SUM('Sem Ajuste Sazonal'!G$208:G217)-1</f>
        <v>-5.4137306499112858E-2</v>
      </c>
      <c r="H229" s="34">
        <f>SUM('Sem Ajuste Sazonal'!H$220:H229)/SUM('Sem Ajuste Sazonal'!H$208:H217)-1</f>
        <v>3.5650436381275519E-2</v>
      </c>
      <c r="I229" s="18"/>
    </row>
    <row r="230" spans="1:9" x14ac:dyDescent="0.35">
      <c r="A230" s="10">
        <v>43405</v>
      </c>
      <c r="B230" s="32">
        <f>SUM('Sem Ajuste Sazonal'!B$220:B230)/SUM('Sem Ajuste Sazonal'!B$208:B218)-1</f>
        <v>-2.5425841573402552E-2</v>
      </c>
      <c r="C230" s="33">
        <f>SUM('Sem Ajuste Sazonal'!C$220:C230)/SUM('Sem Ajuste Sazonal'!C$208:C218)-1</f>
        <v>0.1171510734533654</v>
      </c>
      <c r="D230" s="32">
        <f>SUM('Sem Ajuste Sazonal'!D$220:D230)/SUM('Sem Ajuste Sazonal'!D$208:D218)-1</f>
        <v>-1.1244712462723294E-2</v>
      </c>
      <c r="E230" s="33">
        <f>SUM('Sem Ajuste Sazonal'!E$220:E230)/SUM('Sem Ajuste Sazonal'!E$208:E218)-1</f>
        <v>7.700342857710929E-2</v>
      </c>
      <c r="F230" s="32">
        <f>SUM('Sem Ajuste Sazonal'!F$220:F230)/SUM('Sem Ajuste Sazonal'!F$208:F218)-1</f>
        <v>-2.9904449994285209E-2</v>
      </c>
      <c r="G230" s="33">
        <f>SUM('Sem Ajuste Sazonal'!G$220:G230)/SUM('Sem Ajuste Sazonal'!G$208:G218)-1</f>
        <v>-5.1216635428084856E-2</v>
      </c>
      <c r="H230" s="34">
        <f>SUM('Sem Ajuste Sazonal'!H$220:H230)/SUM('Sem Ajuste Sazonal'!H$208:H218)-1</f>
        <v>3.3491281451041743E-2</v>
      </c>
      <c r="I230" s="18"/>
    </row>
    <row r="231" spans="1:9" ht="15" thickBot="1" x14ac:dyDescent="0.4">
      <c r="A231" s="14">
        <v>43435</v>
      </c>
      <c r="B231" s="35">
        <f>SUM('Sem Ajuste Sazonal'!B$220:B231)/SUM('Sem Ajuste Sazonal'!B$208:B219)-1</f>
        <v>-2.5469583966551301E-2</v>
      </c>
      <c r="C231" s="36">
        <f>SUM('Sem Ajuste Sazonal'!C$220:C231)/SUM('Sem Ajuste Sazonal'!C$208:C219)-1</f>
        <v>0.10325835698531027</v>
      </c>
      <c r="D231" s="35">
        <f>SUM('Sem Ajuste Sazonal'!D$220:D231)/SUM('Sem Ajuste Sazonal'!D$208:D219)-1</f>
        <v>-7.3648858307808762E-3</v>
      </c>
      <c r="E231" s="36">
        <f>SUM('Sem Ajuste Sazonal'!E$220:E231)/SUM('Sem Ajuste Sazonal'!E$208:E219)-1</f>
        <v>7.7946709068320796E-2</v>
      </c>
      <c r="F231" s="35">
        <f>SUM('Sem Ajuste Sazonal'!F$220:F231)/SUM('Sem Ajuste Sazonal'!F$208:F219)-1</f>
        <v>-9.3053265038186561E-3</v>
      </c>
      <c r="G231" s="36">
        <f>SUM('Sem Ajuste Sazonal'!G$220:G231)/SUM('Sem Ajuste Sazonal'!G$208:G219)-1</f>
        <v>-4.099039666978288E-2</v>
      </c>
      <c r="H231" s="37">
        <f>SUM('Sem Ajuste Sazonal'!H$220:H231)/SUM('Sem Ajuste Sazonal'!H$208:H219)-1</f>
        <v>3.2653850285528474E-2</v>
      </c>
      <c r="I231" s="18"/>
    </row>
    <row r="232" spans="1:9" x14ac:dyDescent="0.35">
      <c r="A232" s="6">
        <v>43466</v>
      </c>
      <c r="B232" s="38">
        <f>SUM('Sem Ajuste Sazonal'!B$232:B232)/SUM('Sem Ajuste Sazonal'!B$220:B220)-1</f>
        <v>-4.2096962629437407E-2</v>
      </c>
      <c r="C232" s="39">
        <f>SUM('Sem Ajuste Sazonal'!C$232:C232)/SUM('Sem Ajuste Sazonal'!C$220:C220)-1</f>
        <v>-6.128945812330544E-2</v>
      </c>
      <c r="D232" s="38">
        <f>SUM('Sem Ajuste Sazonal'!D$232:D232)/SUM('Sem Ajuste Sazonal'!D$220:D220)-1</f>
        <v>-8.8624258938485578E-4</v>
      </c>
      <c r="E232" s="39">
        <f>SUM('Sem Ajuste Sazonal'!E$232:E232)/SUM('Sem Ajuste Sazonal'!E$220:E220)-1</f>
        <v>8.3457460169174436E-2</v>
      </c>
      <c r="F232" s="38">
        <f>SUM('Sem Ajuste Sazonal'!F$232:F232)/SUM('Sem Ajuste Sazonal'!F$220:F220)-1</f>
        <v>-5.1985109880173352E-2</v>
      </c>
      <c r="G232" s="39">
        <f>SUM('Sem Ajuste Sazonal'!G$232:G232)/SUM('Sem Ajuste Sazonal'!G$220:G220)-1</f>
        <v>0.12253909441398658</v>
      </c>
      <c r="H232" s="40">
        <f>SUM('Sem Ajuste Sazonal'!H$232:H232)/SUM('Sem Ajuste Sazonal'!H$220:H220)-1</f>
        <v>-7.0603098895621885E-3</v>
      </c>
      <c r="I232" s="18"/>
    </row>
    <row r="233" spans="1:9" x14ac:dyDescent="0.35">
      <c r="A233" s="10">
        <v>43497</v>
      </c>
      <c r="B233" s="32">
        <f>SUM('Sem Ajuste Sazonal'!B$232:B233)/SUM('Sem Ajuste Sazonal'!B$220:B221)-1</f>
        <v>-4.1774447021905248E-2</v>
      </c>
      <c r="C233" s="33">
        <f>SUM('Sem Ajuste Sazonal'!C$232:C233)/SUM('Sem Ajuste Sazonal'!C$220:C221)-1</f>
        <v>-8.7405255853703956E-2</v>
      </c>
      <c r="D233" s="32">
        <f>SUM('Sem Ajuste Sazonal'!D$232:D233)/SUM('Sem Ajuste Sazonal'!D$220:D221)-1</f>
        <v>-7.2224775666382968E-3</v>
      </c>
      <c r="E233" s="33">
        <f>SUM('Sem Ajuste Sazonal'!E$232:E233)/SUM('Sem Ajuste Sazonal'!E$220:E221)-1</f>
        <v>8.7087729135263414E-2</v>
      </c>
      <c r="F233" s="32">
        <f>SUM('Sem Ajuste Sazonal'!F$232:F233)/SUM('Sem Ajuste Sazonal'!F$220:F221)-1</f>
        <v>-6.5812204075084813E-2</v>
      </c>
      <c r="G233" s="33">
        <f>SUM('Sem Ajuste Sazonal'!G$232:G233)/SUM('Sem Ajuste Sazonal'!G$220:G221)-1</f>
        <v>0.1038948546677354</v>
      </c>
      <c r="H233" s="34">
        <f>SUM('Sem Ajuste Sazonal'!H$232:H233)/SUM('Sem Ajuste Sazonal'!H$220:H221)-1</f>
        <v>-1.6243362563952979E-2</v>
      </c>
      <c r="I233" s="18"/>
    </row>
    <row r="234" spans="1:9" x14ac:dyDescent="0.35">
      <c r="A234" s="10">
        <v>43525</v>
      </c>
      <c r="B234" s="32">
        <f>SUM('Sem Ajuste Sazonal'!B$232:B234)/SUM('Sem Ajuste Sazonal'!B$220:B222)-1</f>
        <v>-3.8814925473820594E-2</v>
      </c>
      <c r="C234" s="33">
        <f>SUM('Sem Ajuste Sazonal'!C$232:C234)/SUM('Sem Ajuste Sazonal'!C$220:C222)-1</f>
        <v>-0.10609423371867821</v>
      </c>
      <c r="D234" s="32">
        <f>SUM('Sem Ajuste Sazonal'!D$232:D234)/SUM('Sem Ajuste Sazonal'!D$220:D222)-1</f>
        <v>-1.1469736087555304E-2</v>
      </c>
      <c r="E234" s="33">
        <f>SUM('Sem Ajuste Sazonal'!E$232:E234)/SUM('Sem Ajuste Sazonal'!E$220:E222)-1</f>
        <v>8.9710310047453445E-2</v>
      </c>
      <c r="F234" s="32">
        <f>SUM('Sem Ajuste Sazonal'!F$232:F234)/SUM('Sem Ajuste Sazonal'!F$220:F222)-1</f>
        <v>-7.1065436130477111E-2</v>
      </c>
      <c r="G234" s="33">
        <f>SUM('Sem Ajuste Sazonal'!G$232:G234)/SUM('Sem Ajuste Sazonal'!G$220:G222)-1</f>
        <v>8.9445997066170069E-2</v>
      </c>
      <c r="H234" s="34">
        <f>SUM('Sem Ajuste Sazonal'!H$232:H234)/SUM('Sem Ajuste Sazonal'!H$220:H222)-1</f>
        <v>-2.1394049499617096E-2</v>
      </c>
      <c r="I234" s="18"/>
    </row>
    <row r="235" spans="1:9" x14ac:dyDescent="0.35">
      <c r="A235" s="10">
        <v>43556</v>
      </c>
      <c r="B235" s="32">
        <f>SUM('Sem Ajuste Sazonal'!B$232:B235)/SUM('Sem Ajuste Sazonal'!B$220:B223)-1</f>
        <v>-2.7942466725112358E-2</v>
      </c>
      <c r="C235" s="33">
        <f>SUM('Sem Ajuste Sazonal'!C$232:C235)/SUM('Sem Ajuste Sazonal'!C$220:C223)-1</f>
        <v>-9.5593375764724819E-2</v>
      </c>
      <c r="D235" s="32">
        <f>SUM('Sem Ajuste Sazonal'!D$232:D235)/SUM('Sem Ajuste Sazonal'!D$220:D223)-1</f>
        <v>-1.5449769226341337E-2</v>
      </c>
      <c r="E235" s="33">
        <f>SUM('Sem Ajuste Sazonal'!E$232:E235)/SUM('Sem Ajuste Sazonal'!E$220:E223)-1</f>
        <v>9.393736902917138E-2</v>
      </c>
      <c r="F235" s="32">
        <f>SUM('Sem Ajuste Sazonal'!F$232:F235)/SUM('Sem Ajuste Sazonal'!F$220:F223)-1</f>
        <v>-7.5345713262833347E-2</v>
      </c>
      <c r="G235" s="33">
        <f>SUM('Sem Ajuste Sazonal'!G$232:G235)/SUM('Sem Ajuste Sazonal'!G$220:G223)-1</f>
        <v>7.8255356344177462E-2</v>
      </c>
      <c r="H235" s="34">
        <f>SUM('Sem Ajuste Sazonal'!H$232:H235)/SUM('Sem Ajuste Sazonal'!H$220:H223)-1</f>
        <v>-1.5294109029678427E-2</v>
      </c>
      <c r="I235" s="18"/>
    </row>
    <row r="236" spans="1:9" x14ac:dyDescent="0.35">
      <c r="A236" s="10">
        <v>43586</v>
      </c>
      <c r="B236" s="32">
        <f>SUM('Sem Ajuste Sazonal'!B$232:B236)/SUM('Sem Ajuste Sazonal'!B$220:B224)-1</f>
        <v>-2.1608919420802009E-2</v>
      </c>
      <c r="C236" s="33">
        <f>SUM('Sem Ajuste Sazonal'!C$232:C236)/SUM('Sem Ajuste Sazonal'!C$220:C224)-1</f>
        <v>-7.9378237926281958E-2</v>
      </c>
      <c r="D236" s="32">
        <f>SUM('Sem Ajuste Sazonal'!D$232:D236)/SUM('Sem Ajuste Sazonal'!D$220:D224)-1</f>
        <v>-4.5305302148073157E-3</v>
      </c>
      <c r="E236" s="33">
        <f>SUM('Sem Ajuste Sazonal'!E$232:E236)/SUM('Sem Ajuste Sazonal'!E$220:E224)-1</f>
        <v>0.12137857906983451</v>
      </c>
      <c r="F236" s="32">
        <f>SUM('Sem Ajuste Sazonal'!F$232:F236)/SUM('Sem Ajuste Sazonal'!F$220:F224)-1</f>
        <v>-7.3713105969524961E-2</v>
      </c>
      <c r="G236" s="33">
        <f>SUM('Sem Ajuste Sazonal'!G$232:G236)/SUM('Sem Ajuste Sazonal'!G$220:G224)-1</f>
        <v>6.5394951475803431E-2</v>
      </c>
      <c r="H236" s="34">
        <f>SUM('Sem Ajuste Sazonal'!H$232:H236)/SUM('Sem Ajuste Sazonal'!H$220:H224)-1</f>
        <v>-3.8005507120770776E-3</v>
      </c>
      <c r="I236" s="18"/>
    </row>
    <row r="237" spans="1:9" x14ac:dyDescent="0.35">
      <c r="A237" s="10">
        <v>43617</v>
      </c>
      <c r="B237" s="32">
        <f>SUM('Sem Ajuste Sazonal'!B$232:B237)/SUM('Sem Ajuste Sazonal'!B$220:B225)-1</f>
        <v>-1.8769984644672499E-2</v>
      </c>
      <c r="C237" s="33">
        <f>SUM('Sem Ajuste Sazonal'!C$232:C237)/SUM('Sem Ajuste Sazonal'!C$220:C225)-1</f>
        <v>-6.3536953312844702E-2</v>
      </c>
      <c r="D237" s="32">
        <f>SUM('Sem Ajuste Sazonal'!D$232:D237)/SUM('Sem Ajuste Sazonal'!D$220:D225)-1</f>
        <v>-1.0871901042152632E-2</v>
      </c>
      <c r="E237" s="33">
        <f>SUM('Sem Ajuste Sazonal'!E$232:E237)/SUM('Sem Ajuste Sazonal'!E$220:E225)-1</f>
        <v>0.12323946660196761</v>
      </c>
      <c r="F237" s="32">
        <f>SUM('Sem Ajuste Sazonal'!F$232:F237)/SUM('Sem Ajuste Sazonal'!F$220:F225)-1</f>
        <v>-6.4628058973431268E-2</v>
      </c>
      <c r="G237" s="33">
        <f>SUM('Sem Ajuste Sazonal'!G$232:G237)/SUM('Sem Ajuste Sazonal'!G$220:G225)-1</f>
        <v>6.4814853870690525E-2</v>
      </c>
      <c r="H237" s="34">
        <f>SUM('Sem Ajuste Sazonal'!H$232:H237)/SUM('Sem Ajuste Sazonal'!H$220:H225)-1</f>
        <v>2.1833572101599419E-3</v>
      </c>
      <c r="I237" s="18"/>
    </row>
    <row r="238" spans="1:9" x14ac:dyDescent="0.35">
      <c r="A238" s="10">
        <v>43647</v>
      </c>
      <c r="B238" s="32">
        <f>SUM('Sem Ajuste Sazonal'!B$232:B238)/SUM('Sem Ajuste Sazonal'!B$220:B226)-1</f>
        <v>-1.3197848965342929E-2</v>
      </c>
      <c r="C238" s="33">
        <f>SUM('Sem Ajuste Sazonal'!C$232:C238)/SUM('Sem Ajuste Sazonal'!C$220:C226)-1</f>
        <v>-4.7276190285312381E-2</v>
      </c>
      <c r="D238" s="32">
        <f>SUM('Sem Ajuste Sazonal'!D$232:D238)/SUM('Sem Ajuste Sazonal'!D$220:D226)-1</f>
        <v>-1.4908040889851759E-2</v>
      </c>
      <c r="E238" s="33">
        <f>SUM('Sem Ajuste Sazonal'!E$232:E238)/SUM('Sem Ajuste Sazonal'!E$220:E226)-1</f>
        <v>0.11771397680529949</v>
      </c>
      <c r="F238" s="32">
        <f>SUM('Sem Ajuste Sazonal'!F$232:F238)/SUM('Sem Ajuste Sazonal'!F$220:F226)-1</f>
        <v>-5.6340036000253946E-2</v>
      </c>
      <c r="G238" s="33">
        <f>SUM('Sem Ajuste Sazonal'!G$232:G238)/SUM('Sem Ajuste Sazonal'!G$220:G226)-1</f>
        <v>6.0322792448627816E-2</v>
      </c>
      <c r="H238" s="34">
        <f>SUM('Sem Ajuste Sazonal'!H$232:H238)/SUM('Sem Ajuste Sazonal'!H$220:H226)-1</f>
        <v>7.7950100709194281E-3</v>
      </c>
      <c r="I238" s="18"/>
    </row>
    <row r="239" spans="1:9" x14ac:dyDescent="0.35">
      <c r="A239" s="10">
        <v>43678</v>
      </c>
      <c r="B239" s="32">
        <f>SUM('Sem Ajuste Sazonal'!B$232:B239)/SUM('Sem Ajuste Sazonal'!B$220:B227)-1</f>
        <v>-1.130352215179764E-2</v>
      </c>
      <c r="C239" s="33">
        <f>SUM('Sem Ajuste Sazonal'!C$232:C239)/SUM('Sem Ajuste Sazonal'!C$220:C227)-1</f>
        <v>-3.8697707080151744E-2</v>
      </c>
      <c r="D239" s="32">
        <f>SUM('Sem Ajuste Sazonal'!D$232:D239)/SUM('Sem Ajuste Sazonal'!D$220:D227)-1</f>
        <v>-2.0880278009526188E-2</v>
      </c>
      <c r="E239" s="33">
        <f>SUM('Sem Ajuste Sazonal'!E$232:E239)/SUM('Sem Ajuste Sazonal'!E$220:E227)-1</f>
        <v>0.10613571905015284</v>
      </c>
      <c r="F239" s="32">
        <f>SUM('Sem Ajuste Sazonal'!F$232:F239)/SUM('Sem Ajuste Sazonal'!F$220:F227)-1</f>
        <v>-4.4329270349310668E-2</v>
      </c>
      <c r="G239" s="33">
        <f>SUM('Sem Ajuste Sazonal'!G$232:G239)/SUM('Sem Ajuste Sazonal'!G$220:G227)-1</f>
        <v>5.5930813417532255E-2</v>
      </c>
      <c r="H239" s="34">
        <f>SUM('Sem Ajuste Sazonal'!H$232:H239)/SUM('Sem Ajuste Sazonal'!H$220:H227)-1</f>
        <v>8.8218392705126103E-3</v>
      </c>
      <c r="I239" s="18"/>
    </row>
    <row r="240" spans="1:9" x14ac:dyDescent="0.35">
      <c r="A240" s="10">
        <v>43709</v>
      </c>
      <c r="B240" s="32">
        <f>SUM('Sem Ajuste Sazonal'!B$232:B240)/SUM('Sem Ajuste Sazonal'!B$220:B228)-1</f>
        <v>-8.0096768028293797E-3</v>
      </c>
      <c r="C240" s="33">
        <f>SUM('Sem Ajuste Sazonal'!C$232:C240)/SUM('Sem Ajuste Sazonal'!C$220:C228)-1</f>
        <v>-3.0064539012701008E-2</v>
      </c>
      <c r="D240" s="32">
        <f>SUM('Sem Ajuste Sazonal'!D$232:D240)/SUM('Sem Ajuste Sazonal'!D$220:D228)-1</f>
        <v>-2.4447880467376337E-2</v>
      </c>
      <c r="E240" s="33">
        <f>SUM('Sem Ajuste Sazonal'!E$232:E240)/SUM('Sem Ajuste Sazonal'!E$220:E228)-1</f>
        <v>0.10551512168251764</v>
      </c>
      <c r="F240" s="32">
        <f>SUM('Sem Ajuste Sazonal'!F$232:F240)/SUM('Sem Ajuste Sazonal'!F$220:F228)-1</f>
        <v>-3.577847661327882E-2</v>
      </c>
      <c r="G240" s="33">
        <f>SUM('Sem Ajuste Sazonal'!G$232:G240)/SUM('Sem Ajuste Sazonal'!G$220:G228)-1</f>
        <v>5.4143957921559904E-2</v>
      </c>
      <c r="H240" s="34">
        <f>SUM('Sem Ajuste Sazonal'!H$232:H240)/SUM('Sem Ajuste Sazonal'!H$220:H228)-1</f>
        <v>1.2612832592192147E-2</v>
      </c>
      <c r="I240" s="18"/>
    </row>
    <row r="241" spans="1:9" x14ac:dyDescent="0.35">
      <c r="A241" s="10">
        <v>43739</v>
      </c>
      <c r="B241" s="32">
        <f>SUM('Sem Ajuste Sazonal'!B$232:B241)/SUM('Sem Ajuste Sazonal'!B$220:B229)-1</f>
        <v>-4.0133927832106675E-3</v>
      </c>
      <c r="C241" s="33">
        <f>SUM('Sem Ajuste Sazonal'!C$232:C241)/SUM('Sem Ajuste Sazonal'!C$220:C229)-1</f>
        <v>-2.4068590983703952E-2</v>
      </c>
      <c r="D241" s="32">
        <f>SUM('Sem Ajuste Sazonal'!D$232:D241)/SUM('Sem Ajuste Sazonal'!D$220:D229)-1</f>
        <v>-2.8169643764242913E-2</v>
      </c>
      <c r="E241" s="33">
        <f>SUM('Sem Ajuste Sazonal'!E$232:E241)/SUM('Sem Ajuste Sazonal'!E$220:E229)-1</f>
        <v>9.964991957230529E-2</v>
      </c>
      <c r="F241" s="32">
        <f>SUM('Sem Ajuste Sazonal'!F$232:F241)/SUM('Sem Ajuste Sazonal'!F$220:F229)-1</f>
        <v>-2.9469329759278962E-2</v>
      </c>
      <c r="G241" s="33">
        <f>SUM('Sem Ajuste Sazonal'!G$232:G241)/SUM('Sem Ajuste Sazonal'!G$220:G229)-1</f>
        <v>5.1342415120443574E-2</v>
      </c>
      <c r="H241" s="34">
        <f>SUM('Sem Ajuste Sazonal'!H$232:H241)/SUM('Sem Ajuste Sazonal'!H$220:H229)-1</f>
        <v>1.4381454772061764E-2</v>
      </c>
      <c r="I241" s="18"/>
    </row>
    <row r="242" spans="1:9" x14ac:dyDescent="0.35">
      <c r="A242" s="10">
        <v>43770</v>
      </c>
      <c r="B242" s="32">
        <f>SUM('Sem Ajuste Sazonal'!B$232:B242)/SUM('Sem Ajuste Sazonal'!B$220:B230)-1</f>
        <v>1.3694054181538906E-3</v>
      </c>
      <c r="C242" s="33">
        <f>SUM('Sem Ajuste Sazonal'!C$232:C242)/SUM('Sem Ajuste Sazonal'!C$220:C230)-1</f>
        <v>-1.0196513794394124E-2</v>
      </c>
      <c r="D242" s="32">
        <f>SUM('Sem Ajuste Sazonal'!D$232:D242)/SUM('Sem Ajuste Sazonal'!D$220:D230)-1</f>
        <v>-3.3577596113207431E-2</v>
      </c>
      <c r="E242" s="33">
        <f>SUM('Sem Ajuste Sazonal'!E$232:E242)/SUM('Sem Ajuste Sazonal'!E$220:E230)-1</f>
        <v>8.9964476309043695E-2</v>
      </c>
      <c r="F242" s="32">
        <f>SUM('Sem Ajuste Sazonal'!F$232:F242)/SUM('Sem Ajuste Sazonal'!F$220:F230)-1</f>
        <v>-1.9416546183320227E-2</v>
      </c>
      <c r="G242" s="33">
        <f>SUM('Sem Ajuste Sazonal'!G$232:G242)/SUM('Sem Ajuste Sazonal'!G$220:G230)-1</f>
        <v>4.7907066452706815E-2</v>
      </c>
      <c r="H242" s="34">
        <f>SUM('Sem Ajuste Sazonal'!H$232:H242)/SUM('Sem Ajuste Sazonal'!H$220:H230)-1</f>
        <v>1.790757531925502E-2</v>
      </c>
      <c r="I242" s="18"/>
    </row>
    <row r="243" spans="1:9" ht="15" thickBot="1" x14ac:dyDescent="0.4">
      <c r="A243" s="14">
        <v>43800</v>
      </c>
      <c r="B243" s="35">
        <f>SUM('Sem Ajuste Sazonal'!B$232:B243)/SUM('Sem Ajuste Sazonal'!B$220:B231)-1</f>
        <v>5.9518596686738423E-3</v>
      </c>
      <c r="C243" s="36">
        <f>SUM('Sem Ajuste Sazonal'!C$232:C243)/SUM('Sem Ajuste Sazonal'!C$220:C231)-1</f>
        <v>-3.6183215651919287E-3</v>
      </c>
      <c r="D243" s="35">
        <f>SUM('Sem Ajuste Sazonal'!D$232:D243)/SUM('Sem Ajuste Sazonal'!D$220:D231)-1</f>
        <v>-3.6908965077931621E-2</v>
      </c>
      <c r="E243" s="36">
        <f>SUM('Sem Ajuste Sazonal'!E$232:E243)/SUM('Sem Ajuste Sazonal'!E$220:E231)-1</f>
        <v>8.3907112332789913E-2</v>
      </c>
      <c r="F243" s="35">
        <f>SUM('Sem Ajuste Sazonal'!F$232:F243)/SUM('Sem Ajuste Sazonal'!F$220:F231)-1</f>
        <v>-5.7479243145729386E-3</v>
      </c>
      <c r="G243" s="36">
        <f>SUM('Sem Ajuste Sazonal'!G$232:G243)/SUM('Sem Ajuste Sazonal'!G$220:G231)-1</f>
        <v>4.6331401118914872E-2</v>
      </c>
      <c r="H243" s="37">
        <f>SUM('Sem Ajuste Sazonal'!H$232:H243)/SUM('Sem Ajuste Sazonal'!H$220:H231)-1</f>
        <v>2.0029989860099295E-2</v>
      </c>
      <c r="I243" s="18"/>
    </row>
    <row r="244" spans="1:9" x14ac:dyDescent="0.35">
      <c r="A244" s="6">
        <v>43831</v>
      </c>
      <c r="B244" s="38">
        <f>SUM('Sem Ajuste Sazonal'!B$244:B244)/SUM('Sem Ajuste Sazonal'!B$232:B232)-1</f>
        <v>6.5912933903884641E-2</v>
      </c>
      <c r="C244" s="39">
        <f>SUM('Sem Ajuste Sazonal'!C$244:C244)/SUM('Sem Ajuste Sazonal'!C$232:C232)-1</f>
        <v>6.1529472224348014E-2</v>
      </c>
      <c r="D244" s="38">
        <f>SUM('Sem Ajuste Sazonal'!D$244:D244)/SUM('Sem Ajuste Sazonal'!D$232:D232)-1</f>
        <v>-4.851559154805829E-2</v>
      </c>
      <c r="E244" s="39">
        <f>SUM('Sem Ajuste Sazonal'!E$244:E244)/SUM('Sem Ajuste Sazonal'!E$232:E232)-1</f>
        <v>-1.3711504393234319E-2</v>
      </c>
      <c r="F244" s="38">
        <f>SUM('Sem Ajuste Sazonal'!F$244:F244)/SUM('Sem Ajuste Sazonal'!F$232:F232)-1</f>
        <v>7.8835269001782615E-2</v>
      </c>
      <c r="G244" s="39">
        <f>SUM('Sem Ajuste Sazonal'!G$244:G244)/SUM('Sem Ajuste Sazonal'!G$232:G232)-1</f>
        <v>1.6419337760142705E-2</v>
      </c>
      <c r="H244" s="40">
        <f>SUM('Sem Ajuste Sazonal'!H$244:H244)/SUM('Sem Ajuste Sazonal'!H$232:H232)-1</f>
        <v>3.5575281254851543E-2</v>
      </c>
      <c r="I244" s="18"/>
    </row>
    <row r="245" spans="1:9" x14ac:dyDescent="0.35">
      <c r="A245" s="10">
        <v>43862</v>
      </c>
      <c r="B245" s="32">
        <f>SUM('Sem Ajuste Sazonal'!B$244:B245)/SUM('Sem Ajuste Sazonal'!B$232:B233)-1</f>
        <v>6.6510180000617147E-2</v>
      </c>
      <c r="C245" s="33">
        <f>SUM('Sem Ajuste Sazonal'!C$244:C245)/SUM('Sem Ajuste Sazonal'!C$232:C233)-1</f>
        <v>5.6314049483359829E-2</v>
      </c>
      <c r="D245" s="32">
        <f>SUM('Sem Ajuste Sazonal'!D$244:D245)/SUM('Sem Ajuste Sazonal'!D$232:D233)-1</f>
        <v>-5.0482284729342686E-2</v>
      </c>
      <c r="E245" s="33">
        <f>SUM('Sem Ajuste Sazonal'!E$244:E245)/SUM('Sem Ajuste Sazonal'!E$232:E233)-1</f>
        <v>-1.675136299007618E-2</v>
      </c>
      <c r="F245" s="32">
        <f>SUM('Sem Ajuste Sazonal'!F$244:F245)/SUM('Sem Ajuste Sazonal'!F$232:F233)-1</f>
        <v>7.714506188061665E-2</v>
      </c>
      <c r="G245" s="33">
        <f>SUM('Sem Ajuste Sazonal'!G$244:G245)/SUM('Sem Ajuste Sazonal'!G$232:G233)-1</f>
        <v>1.9396954018935597E-2</v>
      </c>
      <c r="H245" s="34">
        <f>SUM('Sem Ajuste Sazonal'!H$244:H245)/SUM('Sem Ajuste Sazonal'!H$232:H233)-1</f>
        <v>3.3595589783721902E-2</v>
      </c>
      <c r="I245" s="18"/>
    </row>
    <row r="246" spans="1:9" x14ac:dyDescent="0.35">
      <c r="A246" s="10">
        <v>43891</v>
      </c>
      <c r="B246" s="32">
        <f>SUM('Sem Ajuste Sazonal'!B$244:B246)/SUM('Sem Ajuste Sazonal'!B$232:B234)-1</f>
        <v>3.4380787641498545E-2</v>
      </c>
      <c r="C246" s="33">
        <f>SUM('Sem Ajuste Sazonal'!C$244:C246)/SUM('Sem Ajuste Sazonal'!C$232:C234)-1</f>
        <v>-1.4727210603331042E-2</v>
      </c>
      <c r="D246" s="32">
        <f>SUM('Sem Ajuste Sazonal'!D$244:D246)/SUM('Sem Ajuste Sazonal'!D$232:D234)-1</f>
        <v>-6.3132902158964499E-2</v>
      </c>
      <c r="E246" s="33">
        <f>SUM('Sem Ajuste Sazonal'!E$244:E246)/SUM('Sem Ajuste Sazonal'!E$232:E234)-1</f>
        <v>-0.10619263805034973</v>
      </c>
      <c r="F246" s="32">
        <f>SUM('Sem Ajuste Sazonal'!F$244:F246)/SUM('Sem Ajuste Sazonal'!F$232:F234)-1</f>
        <v>1.0672543166653226E-2</v>
      </c>
      <c r="G246" s="33">
        <f>SUM('Sem Ajuste Sazonal'!G$244:G246)/SUM('Sem Ajuste Sazonal'!G$232:G234)-1</f>
        <v>-4.860518455504681E-2</v>
      </c>
      <c r="H246" s="34">
        <f>SUM('Sem Ajuste Sazonal'!H$244:H246)/SUM('Sem Ajuste Sazonal'!H$232:H234)-1</f>
        <v>-2.6597541983901629E-2</v>
      </c>
      <c r="I246" s="18"/>
    </row>
    <row r="247" spans="1:9" x14ac:dyDescent="0.35">
      <c r="A247" s="10">
        <v>43922</v>
      </c>
      <c r="B247" s="32">
        <f>SUM('Sem Ajuste Sazonal'!B$244:B247)/SUM('Sem Ajuste Sazonal'!B$232:B235)-1</f>
        <v>-3.7232498825898963E-2</v>
      </c>
      <c r="C247" s="33">
        <f>SUM('Sem Ajuste Sazonal'!C$244:C247)/SUM('Sem Ajuste Sazonal'!C$232:C235)-1</f>
        <v>-0.11408215181490167</v>
      </c>
      <c r="D247" s="32">
        <f>SUM('Sem Ajuste Sazonal'!D$244:D247)/SUM('Sem Ajuste Sazonal'!D$232:D235)-1</f>
        <v>-9.5136942788255574E-2</v>
      </c>
      <c r="E247" s="33">
        <f>SUM('Sem Ajuste Sazonal'!E$244:E247)/SUM('Sem Ajuste Sazonal'!E$232:E235)-1</f>
        <v>-0.16378556886190698</v>
      </c>
      <c r="F247" s="32">
        <f>SUM('Sem Ajuste Sazonal'!F$244:F247)/SUM('Sem Ajuste Sazonal'!F$232:F235)-1</f>
        <v>-9.9128531820179999E-2</v>
      </c>
      <c r="G247" s="33">
        <f>SUM('Sem Ajuste Sazonal'!G$244:G247)/SUM('Sem Ajuste Sazonal'!G$232:G235)-1</f>
        <v>-0.11543693820874112</v>
      </c>
      <c r="H247" s="34">
        <f>SUM('Sem Ajuste Sazonal'!H$244:H247)/SUM('Sem Ajuste Sazonal'!H$232:H235)-1</f>
        <v>-0.1013183219233964</v>
      </c>
      <c r="I247" s="18"/>
    </row>
    <row r="248" spans="1:9" x14ac:dyDescent="0.35">
      <c r="A248" s="10">
        <v>43952</v>
      </c>
      <c r="B248" s="32">
        <f>SUM('Sem Ajuste Sazonal'!B$244:B248)/SUM('Sem Ajuste Sazonal'!B$232:B236)-1</f>
        <v>-7.2270570836052594E-2</v>
      </c>
      <c r="C248" s="33">
        <f>SUM('Sem Ajuste Sazonal'!C$244:C248)/SUM('Sem Ajuste Sazonal'!C$232:C236)-1</f>
        <v>-0.17864022783239086</v>
      </c>
      <c r="D248" s="32">
        <f>SUM('Sem Ajuste Sazonal'!D$244:D248)/SUM('Sem Ajuste Sazonal'!D$232:D236)-1</f>
        <v>-0.11527867516901669</v>
      </c>
      <c r="E248" s="33">
        <f>SUM('Sem Ajuste Sazonal'!E$244:E248)/SUM('Sem Ajuste Sazonal'!E$232:E236)-1</f>
        <v>-0.20117233536637125</v>
      </c>
      <c r="F248" s="32">
        <f>SUM('Sem Ajuste Sazonal'!F$244:F248)/SUM('Sem Ajuste Sazonal'!F$232:F236)-1</f>
        <v>-0.17737029911531432</v>
      </c>
      <c r="G248" s="33">
        <f>SUM('Sem Ajuste Sazonal'!G$244:G248)/SUM('Sem Ajuste Sazonal'!G$232:G236)-1</f>
        <v>-0.15230963518072815</v>
      </c>
      <c r="H248" s="34">
        <f>SUM('Sem Ajuste Sazonal'!H$244:H248)/SUM('Sem Ajuste Sazonal'!H$232:H236)-1</f>
        <v>-0.14691548603497495</v>
      </c>
      <c r="I248" s="18"/>
    </row>
    <row r="249" spans="1:9" x14ac:dyDescent="0.35">
      <c r="A249" s="10">
        <v>43983</v>
      </c>
      <c r="B249" s="32">
        <f>SUM('Sem Ajuste Sazonal'!B$244:B249)/SUM('Sem Ajuste Sazonal'!B$232:B237)-1</f>
        <v>-9.2339507854223513E-2</v>
      </c>
      <c r="C249" s="33">
        <f>SUM('Sem Ajuste Sazonal'!C$244:C249)/SUM('Sem Ajuste Sazonal'!C$232:C237)-1</f>
        <v>-0.18643573476691677</v>
      </c>
      <c r="D249" s="32">
        <f>SUM('Sem Ajuste Sazonal'!D$244:D249)/SUM('Sem Ajuste Sazonal'!D$232:D237)-1</f>
        <v>-0.10147397845093487</v>
      </c>
      <c r="E249" s="33">
        <f>SUM('Sem Ajuste Sazonal'!E$244:E249)/SUM('Sem Ajuste Sazonal'!E$232:E237)-1</f>
        <v>-0.20730872477693563</v>
      </c>
      <c r="F249" s="32">
        <f>SUM('Sem Ajuste Sazonal'!F$244:F249)/SUM('Sem Ajuste Sazonal'!F$232:F237)-1</f>
        <v>-0.19878626835049029</v>
      </c>
      <c r="G249" s="33">
        <f>SUM('Sem Ajuste Sazonal'!G$244:G249)/SUM('Sem Ajuste Sazonal'!G$232:G237)-1</f>
        <v>-0.14844220979962031</v>
      </c>
      <c r="H249" s="34">
        <f>SUM('Sem Ajuste Sazonal'!H$244:H249)/SUM('Sem Ajuste Sazonal'!H$232:H237)-1</f>
        <v>-0.15697809321618095</v>
      </c>
      <c r="I249" s="18"/>
    </row>
    <row r="250" spans="1:9" x14ac:dyDescent="0.35">
      <c r="A250" s="10">
        <v>44013</v>
      </c>
      <c r="B250" s="32">
        <f>SUM('Sem Ajuste Sazonal'!B$244:B250)/SUM('Sem Ajuste Sazonal'!B$232:B238)-1</f>
        <v>-0.10167615165363264</v>
      </c>
      <c r="C250" s="33">
        <f>SUM('Sem Ajuste Sazonal'!C$244:C250)/SUM('Sem Ajuste Sazonal'!C$232:C238)-1</f>
        <v>-0.1901398187192429</v>
      </c>
      <c r="D250" s="32">
        <f>SUM('Sem Ajuste Sazonal'!D$244:D250)/SUM('Sem Ajuste Sazonal'!D$232:D238)-1</f>
        <v>-9.4673864616232395E-2</v>
      </c>
      <c r="E250" s="33">
        <f>SUM('Sem Ajuste Sazonal'!E$244:E250)/SUM('Sem Ajuste Sazonal'!E$232:E238)-1</f>
        <v>-0.20647301765963122</v>
      </c>
      <c r="F250" s="32">
        <f>SUM('Sem Ajuste Sazonal'!F$244:F250)/SUM('Sem Ajuste Sazonal'!F$232:F238)-1</f>
        <v>-0.19041796869683314</v>
      </c>
      <c r="G250" s="33">
        <f>SUM('Sem Ajuste Sazonal'!G$244:G250)/SUM('Sem Ajuste Sazonal'!G$232:G238)-1</f>
        <v>-0.14614848352701026</v>
      </c>
      <c r="H250" s="34">
        <f>SUM('Sem Ajuste Sazonal'!H$244:H250)/SUM('Sem Ajuste Sazonal'!H$232:H238)-1</f>
        <v>-0.15965490209945243</v>
      </c>
      <c r="I250" s="18"/>
    </row>
    <row r="251" spans="1:9" x14ac:dyDescent="0.35">
      <c r="A251" s="10">
        <v>44044</v>
      </c>
      <c r="B251" s="32">
        <f>SUM('Sem Ajuste Sazonal'!B$244:B251)/SUM('Sem Ajuste Sazonal'!B$232:B239)-1</f>
        <v>-0.10060404370762011</v>
      </c>
      <c r="C251" s="33">
        <f>SUM('Sem Ajuste Sazonal'!C$244:C251)/SUM('Sem Ajuste Sazonal'!C$232:C239)-1</f>
        <v>-0.18258367497464467</v>
      </c>
      <c r="D251" s="32">
        <f>SUM('Sem Ajuste Sazonal'!D$244:D251)/SUM('Sem Ajuste Sazonal'!D$232:D239)-1</f>
        <v>-8.9474264697617767E-2</v>
      </c>
      <c r="E251" s="33">
        <f>SUM('Sem Ajuste Sazonal'!E$244:E251)/SUM('Sem Ajuste Sazonal'!E$232:E239)-1</f>
        <v>-0.19953593060979313</v>
      </c>
      <c r="F251" s="32">
        <f>SUM('Sem Ajuste Sazonal'!F$244:F251)/SUM('Sem Ajuste Sazonal'!F$232:F239)-1</f>
        <v>-0.178834328591716</v>
      </c>
      <c r="G251" s="33">
        <f>SUM('Sem Ajuste Sazonal'!G$244:G251)/SUM('Sem Ajuste Sazonal'!G$232:G239)-1</f>
        <v>-0.14099451772650107</v>
      </c>
      <c r="H251" s="34">
        <f>SUM('Sem Ajuste Sazonal'!H$244:H251)/SUM('Sem Ajuste Sazonal'!H$232:H239)-1</f>
        <v>-0.15432238217780958</v>
      </c>
      <c r="I251" s="18"/>
    </row>
    <row r="252" spans="1:9" x14ac:dyDescent="0.35">
      <c r="A252" s="10">
        <v>44075</v>
      </c>
      <c r="B252" s="32">
        <f>SUM('Sem Ajuste Sazonal'!B$244:B252)/SUM('Sem Ajuste Sazonal'!B$232:B240)-1</f>
        <v>-9.9094504032950947E-2</v>
      </c>
      <c r="C252" s="33">
        <f>SUM('Sem Ajuste Sazonal'!C$244:C252)/SUM('Sem Ajuste Sazonal'!C$232:C240)-1</f>
        <v>-0.17439344927115041</v>
      </c>
      <c r="D252" s="32">
        <f>SUM('Sem Ajuste Sazonal'!D$244:D252)/SUM('Sem Ajuste Sazonal'!D$232:D240)-1</f>
        <v>-8.6113086292572749E-2</v>
      </c>
      <c r="E252" s="33">
        <f>SUM('Sem Ajuste Sazonal'!E$244:E252)/SUM('Sem Ajuste Sazonal'!E$232:E240)-1</f>
        <v>-0.19201184748948708</v>
      </c>
      <c r="F252" s="32">
        <f>SUM('Sem Ajuste Sazonal'!F$244:F252)/SUM('Sem Ajuste Sazonal'!F$232:F240)-1</f>
        <v>-0.16916985039630805</v>
      </c>
      <c r="G252" s="33">
        <f>SUM('Sem Ajuste Sazonal'!G$244:G252)/SUM('Sem Ajuste Sazonal'!G$232:G240)-1</f>
        <v>-0.1352827429041894</v>
      </c>
      <c r="H252" s="34">
        <f>SUM('Sem Ajuste Sazonal'!H$244:H252)/SUM('Sem Ajuste Sazonal'!H$232:H240)-1</f>
        <v>-0.14869231138067618</v>
      </c>
      <c r="I252" s="18"/>
    </row>
    <row r="253" spans="1:9" x14ac:dyDescent="0.35">
      <c r="A253" s="10">
        <v>44105</v>
      </c>
      <c r="B253" s="32">
        <f>SUM('Sem Ajuste Sazonal'!B$244:B253)/SUM('Sem Ajuste Sazonal'!B$232:B241)-1</f>
        <v>-9.6378352317991856E-2</v>
      </c>
      <c r="C253" s="33">
        <f>SUM('Sem Ajuste Sazonal'!C$244:C253)/SUM('Sem Ajuste Sazonal'!C$232:C241)-1</f>
        <v>-0.16090200512658148</v>
      </c>
      <c r="D253" s="32">
        <f>SUM('Sem Ajuste Sazonal'!D$244:D253)/SUM('Sem Ajuste Sazonal'!D$232:D241)-1</f>
        <v>-8.0644073730857913E-2</v>
      </c>
      <c r="E253" s="33">
        <f>SUM('Sem Ajuste Sazonal'!E$244:E253)/SUM('Sem Ajuste Sazonal'!E$232:E241)-1</f>
        <v>-0.18405259687802522</v>
      </c>
      <c r="F253" s="32">
        <f>SUM('Sem Ajuste Sazonal'!F$244:F253)/SUM('Sem Ajuste Sazonal'!F$232:F241)-1</f>
        <v>-0.1600374287630052</v>
      </c>
      <c r="G253" s="33">
        <f>SUM('Sem Ajuste Sazonal'!G$244:G253)/SUM('Sem Ajuste Sazonal'!G$232:G241)-1</f>
        <v>-0.12682970334776755</v>
      </c>
      <c r="H253" s="34">
        <f>SUM('Sem Ajuste Sazonal'!H$244:H253)/SUM('Sem Ajuste Sazonal'!H$232:H241)-1</f>
        <v>-0.14079969876175136</v>
      </c>
      <c r="I253" s="18"/>
    </row>
    <row r="254" spans="1:9" x14ac:dyDescent="0.35">
      <c r="A254" s="10">
        <v>44136</v>
      </c>
      <c r="B254" s="32">
        <f>SUM('Sem Ajuste Sazonal'!B$244:B254)/SUM('Sem Ajuste Sazonal'!B$232:B242)-1</f>
        <v>-9.3000191169201551E-2</v>
      </c>
      <c r="C254" s="33">
        <f>SUM('Sem Ajuste Sazonal'!C$244:C254)/SUM('Sem Ajuste Sazonal'!C$232:C242)-1</f>
        <v>-0.14831058492042637</v>
      </c>
      <c r="D254" s="32">
        <f>SUM('Sem Ajuste Sazonal'!D$244:D254)/SUM('Sem Ajuste Sazonal'!D$232:D242)-1</f>
        <v>-7.4063598758149496E-2</v>
      </c>
      <c r="E254" s="33">
        <f>SUM('Sem Ajuste Sazonal'!E$244:E254)/SUM('Sem Ajuste Sazonal'!E$232:E242)-1</f>
        <v>-0.17145781459919218</v>
      </c>
      <c r="F254" s="32">
        <f>SUM('Sem Ajuste Sazonal'!F$244:F254)/SUM('Sem Ajuste Sazonal'!F$232:F242)-1</f>
        <v>-0.15508863013776431</v>
      </c>
      <c r="G254" s="33">
        <f>SUM('Sem Ajuste Sazonal'!G$244:G254)/SUM('Sem Ajuste Sazonal'!G$232:G242)-1</f>
        <v>-0.12059402732899627</v>
      </c>
      <c r="H254" s="34">
        <f>SUM('Sem Ajuste Sazonal'!H$244:H254)/SUM('Sem Ajuste Sazonal'!H$232:H242)-1</f>
        <v>-0.13216505128006972</v>
      </c>
      <c r="I254" s="18"/>
    </row>
    <row r="255" spans="1:9" ht="15" thickBot="1" x14ac:dyDescent="0.4">
      <c r="A255" s="14">
        <v>44166</v>
      </c>
      <c r="B255" s="35">
        <f>SUM('Sem Ajuste Sazonal'!B$244:B255)/SUM('Sem Ajuste Sazonal'!B$232:B243)-1</f>
        <v>-8.5290363653796053E-2</v>
      </c>
      <c r="C255" s="36">
        <f>SUM('Sem Ajuste Sazonal'!C$244:C255)/SUM('Sem Ajuste Sazonal'!C$232:C243)-1</f>
        <v>-0.13275029638351177</v>
      </c>
      <c r="D255" s="35">
        <f>SUM('Sem Ajuste Sazonal'!D$244:D255)/SUM('Sem Ajuste Sazonal'!D$232:D243)-1</f>
        <v>-6.9686096495333638E-2</v>
      </c>
      <c r="E255" s="36">
        <f>SUM('Sem Ajuste Sazonal'!E$244:E255)/SUM('Sem Ajuste Sazonal'!E$232:E243)-1</f>
        <v>-0.16201232160548662</v>
      </c>
      <c r="F255" s="35">
        <f>SUM('Sem Ajuste Sazonal'!F$244:F255)/SUM('Sem Ajuste Sazonal'!F$232:F243)-1</f>
        <v>-0.14891695784068537</v>
      </c>
      <c r="G255" s="36">
        <f>SUM('Sem Ajuste Sazonal'!G$244:G255)/SUM('Sem Ajuste Sazonal'!G$232:G243)-1</f>
        <v>-0.11400946268752532</v>
      </c>
      <c r="H255" s="37">
        <f>SUM('Sem Ajuste Sazonal'!H$244:H255)/SUM('Sem Ajuste Sazonal'!H$232:H243)-1</f>
        <v>-0.12220292087434459</v>
      </c>
      <c r="I255" s="18"/>
    </row>
    <row r="256" spans="1:9" x14ac:dyDescent="0.35">
      <c r="A256" s="6">
        <v>44197</v>
      </c>
      <c r="B256" s="38">
        <f>SUM('Sem Ajuste Sazonal'!B$256:B256)/SUM('Sem Ajuste Sazonal'!B$244:B244)-1</f>
        <v>-1.4072055037005593E-2</v>
      </c>
      <c r="C256" s="39">
        <f>SUM('Sem Ajuste Sazonal'!C$256:C256)/SUM('Sem Ajuste Sazonal'!C$244:C244)-1</f>
        <v>9.5582804268303789E-3</v>
      </c>
      <c r="D256" s="38">
        <f>SUM('Sem Ajuste Sazonal'!D$256:D256)/SUM('Sem Ajuste Sazonal'!D$244:D244)-1</f>
        <v>-4.2067048601543533E-2</v>
      </c>
      <c r="E256" s="39">
        <f>SUM('Sem Ajuste Sazonal'!E$256:E256)/SUM('Sem Ajuste Sazonal'!E$244:E244)-1</f>
        <v>-6.2913305034574041E-2</v>
      </c>
      <c r="F256" s="38">
        <f>SUM('Sem Ajuste Sazonal'!F$256:F256)/SUM('Sem Ajuste Sazonal'!F$244:F244)-1</f>
        <v>-6.7591692453283669E-2</v>
      </c>
      <c r="G256" s="39">
        <f>SUM('Sem Ajuste Sazonal'!G$256:G256)/SUM('Sem Ajuste Sazonal'!G$244:G244)-1</f>
        <v>-1.8012139576397024E-2</v>
      </c>
      <c r="H256" s="40">
        <f>SUM('Sem Ajuste Sazonal'!H$256:H256)/SUM('Sem Ajuste Sazonal'!H$244:H244)-1</f>
        <v>-2.3805124838830682E-2</v>
      </c>
      <c r="I256" s="18"/>
    </row>
    <row r="257" spans="1:9" x14ac:dyDescent="0.35">
      <c r="A257" s="10">
        <v>44228</v>
      </c>
      <c r="B257" s="32">
        <f>SUM('Sem Ajuste Sazonal'!B$256:B257)/SUM('Sem Ajuste Sazonal'!B$244:B245)-1</f>
        <v>-1.1310979886836603E-2</v>
      </c>
      <c r="C257" s="33">
        <f>SUM('Sem Ajuste Sazonal'!C$256:C257)/SUM('Sem Ajuste Sazonal'!C$244:C245)-1</f>
        <v>1.9284116104952842E-2</v>
      </c>
      <c r="D257" s="32">
        <f>SUM('Sem Ajuste Sazonal'!D$256:D257)/SUM('Sem Ajuste Sazonal'!D$244:D245)-1</f>
        <v>-3.912111431730092E-2</v>
      </c>
      <c r="E257" s="33">
        <f>SUM('Sem Ajuste Sazonal'!E$256:E257)/SUM('Sem Ajuste Sazonal'!E$244:E245)-1</f>
        <v>-6.3732619863500539E-2</v>
      </c>
      <c r="F257" s="32">
        <f>SUM('Sem Ajuste Sazonal'!F$256:F257)/SUM('Sem Ajuste Sazonal'!F$244:F245)-1</f>
        <v>-6.7358889456088256E-2</v>
      </c>
      <c r="G257" s="33">
        <f>SUM('Sem Ajuste Sazonal'!G$256:G257)/SUM('Sem Ajuste Sazonal'!G$244:G245)-1</f>
        <v>-1.8683893831234366E-2</v>
      </c>
      <c r="H257" s="34">
        <f>SUM('Sem Ajuste Sazonal'!H$256:H257)/SUM('Sem Ajuste Sazonal'!H$244:H245)-1</f>
        <v>-2.0503418500439241E-2</v>
      </c>
      <c r="I257" s="18"/>
    </row>
    <row r="258" spans="1:9" x14ac:dyDescent="0.35">
      <c r="A258" s="10">
        <v>44256</v>
      </c>
      <c r="B258" s="32">
        <f>SUM('Sem Ajuste Sazonal'!B$256:B258)/SUM('Sem Ajuste Sazonal'!B$244:B246)-1</f>
        <v>9.7736693195575874E-3</v>
      </c>
      <c r="C258" s="33">
        <f>SUM('Sem Ajuste Sazonal'!C$256:C258)/SUM('Sem Ajuste Sazonal'!C$244:C246)-1</f>
        <v>2.3236613699059383E-2</v>
      </c>
      <c r="D258" s="32">
        <f>SUM('Sem Ajuste Sazonal'!D$256:D258)/SUM('Sem Ajuste Sazonal'!D$244:D246)-1</f>
        <v>-2.5311217792044705E-2</v>
      </c>
      <c r="E258" s="33">
        <f>SUM('Sem Ajuste Sazonal'!E$256:E258)/SUM('Sem Ajuste Sazonal'!E$244:E246)-1</f>
        <v>-1.1960838073840074E-3</v>
      </c>
      <c r="F258" s="32">
        <f>SUM('Sem Ajuste Sazonal'!F$256:F258)/SUM('Sem Ajuste Sazonal'!F$244:F246)-1</f>
        <v>-0.1096656377951063</v>
      </c>
      <c r="G258" s="33">
        <f>SUM('Sem Ajuste Sazonal'!G$256:G258)/SUM('Sem Ajuste Sazonal'!G$244:G246)-1</f>
        <v>1.6506737072619515E-2</v>
      </c>
      <c r="H258" s="34">
        <f>SUM('Sem Ajuste Sazonal'!H$256:H258)/SUM('Sem Ajuste Sazonal'!H$244:H246)-1</f>
        <v>2.5583839175074008E-3</v>
      </c>
      <c r="I258" s="18"/>
    </row>
    <row r="259" spans="1:9" x14ac:dyDescent="0.35">
      <c r="A259" s="10">
        <v>44287</v>
      </c>
      <c r="B259" s="32">
        <f>SUM('Sem Ajuste Sazonal'!B$256:B259)/SUM('Sem Ajuste Sazonal'!B$244:B247)-1</f>
        <v>6.4952753972190358E-2</v>
      </c>
      <c r="C259" s="33">
        <f>SUM('Sem Ajuste Sazonal'!C$256:C259)/SUM('Sem Ajuste Sazonal'!C$244:C247)-1</f>
        <v>8.2477497315558423E-2</v>
      </c>
      <c r="D259" s="32">
        <f>SUM('Sem Ajuste Sazonal'!D$256:D259)/SUM('Sem Ajuste Sazonal'!D$244:D247)-1</f>
        <v>-7.5789675624313713E-3</v>
      </c>
      <c r="E259" s="33">
        <f>SUM('Sem Ajuste Sazonal'!E$256:E259)/SUM('Sem Ajuste Sazonal'!E$244:E247)-1</f>
        <v>5.8681479767311195E-2</v>
      </c>
      <c r="F259" s="32">
        <f>SUM('Sem Ajuste Sazonal'!F$256:F259)/SUM('Sem Ajuste Sazonal'!F$244:F247)-1</f>
        <v>-9.8833763384995832E-2</v>
      </c>
      <c r="G259" s="33">
        <f>SUM('Sem Ajuste Sazonal'!G$256:G259)/SUM('Sem Ajuste Sazonal'!G$244:G247)-1</f>
        <v>7.5327354288490023E-2</v>
      </c>
      <c r="H259" s="34">
        <f>SUM('Sem Ajuste Sazonal'!H$256:H259)/SUM('Sem Ajuste Sazonal'!H$244:H247)-1</f>
        <v>5.5448733963224806E-2</v>
      </c>
      <c r="I259" s="18"/>
    </row>
    <row r="260" spans="1:9" x14ac:dyDescent="0.35">
      <c r="A260" s="10">
        <v>44317</v>
      </c>
      <c r="B260" s="32">
        <f>SUM('Sem Ajuste Sazonal'!B$256:B260)/SUM('Sem Ajuste Sazonal'!B$244:B248)-1</f>
        <v>9.6292511648841117E-2</v>
      </c>
      <c r="C260" s="33">
        <f>SUM('Sem Ajuste Sazonal'!C$256:C260)/SUM('Sem Ajuste Sazonal'!C$244:C248)-1</f>
        <v>0.13333050127383062</v>
      </c>
      <c r="D260" s="32">
        <f>SUM('Sem Ajuste Sazonal'!D$256:D260)/SUM('Sem Ajuste Sazonal'!D$244:D248)-1</f>
        <v>-7.5304717075360683E-3</v>
      </c>
      <c r="E260" s="33">
        <f>SUM('Sem Ajuste Sazonal'!E$256:E260)/SUM('Sem Ajuste Sazonal'!E$244:E248)-1</f>
        <v>0.10742490200387955</v>
      </c>
      <c r="F260" s="32">
        <f>SUM('Sem Ajuste Sazonal'!F$256:F260)/SUM('Sem Ajuste Sazonal'!F$244:F248)-1</f>
        <v>-8.4572889618603764E-2</v>
      </c>
      <c r="G260" s="33">
        <f>SUM('Sem Ajuste Sazonal'!G$256:G260)/SUM('Sem Ajuste Sazonal'!G$244:G248)-1</f>
        <v>0.1241848816666653</v>
      </c>
      <c r="H260" s="34">
        <f>SUM('Sem Ajuste Sazonal'!H$256:H260)/SUM('Sem Ajuste Sazonal'!H$244:H248)-1</f>
        <v>9.4187141091078619E-2</v>
      </c>
      <c r="I260" s="18"/>
    </row>
    <row r="261" spans="1:9" x14ac:dyDescent="0.35">
      <c r="A261" s="10">
        <v>44348</v>
      </c>
      <c r="B261" s="32">
        <f>SUM('Sem Ajuste Sazonal'!B$256:B261)/SUM('Sem Ajuste Sazonal'!B$244:B249)-1</f>
        <v>0.10727571066608843</v>
      </c>
      <c r="C261" s="33">
        <f>SUM('Sem Ajuste Sazonal'!C$256:C261)/SUM('Sem Ajuste Sazonal'!C$244:C249)-1</f>
        <v>0.13612135208697995</v>
      </c>
      <c r="D261" s="32">
        <f>SUM('Sem Ajuste Sazonal'!D$256:D261)/SUM('Sem Ajuste Sazonal'!D$244:D249)-1</f>
        <v>-3.5123976504180865E-2</v>
      </c>
      <c r="E261" s="33">
        <f>SUM('Sem Ajuste Sazonal'!E$256:E261)/SUM('Sem Ajuste Sazonal'!E$244:E249)-1</f>
        <v>0.1212520305793312</v>
      </c>
      <c r="F261" s="32">
        <f>SUM('Sem Ajuste Sazonal'!F$256:F261)/SUM('Sem Ajuste Sazonal'!F$244:F249)-1</f>
        <v>-6.5207253548684285E-2</v>
      </c>
      <c r="G261" s="33">
        <f>SUM('Sem Ajuste Sazonal'!G$256:G261)/SUM('Sem Ajuste Sazonal'!G$244:G249)-1</f>
        <v>0.12070491155469676</v>
      </c>
      <c r="H261" s="34">
        <f>SUM('Sem Ajuste Sazonal'!H$256:H261)/SUM('Sem Ajuste Sazonal'!H$244:H249)-1</f>
        <v>0.10071510293537744</v>
      </c>
      <c r="I261" s="18"/>
    </row>
    <row r="262" spans="1:9" x14ac:dyDescent="0.35">
      <c r="A262" s="10">
        <v>44378</v>
      </c>
      <c r="B262" s="32">
        <f>SUM('Sem Ajuste Sazonal'!B$256:B262)/SUM('Sem Ajuste Sazonal'!B$244:B250)-1</f>
        <v>0.10928853649998871</v>
      </c>
      <c r="C262" s="33">
        <f>SUM('Sem Ajuste Sazonal'!C$256:C262)/SUM('Sem Ajuste Sazonal'!C$244:C250)-1</f>
        <v>0.13704869731588554</v>
      </c>
      <c r="D262" s="32">
        <f>SUM('Sem Ajuste Sazonal'!D$256:D262)/SUM('Sem Ajuste Sazonal'!D$244:D250)-1</f>
        <v>-4.6296240821231516E-2</v>
      </c>
      <c r="E262" s="33">
        <f>SUM('Sem Ajuste Sazonal'!E$256:E262)/SUM('Sem Ajuste Sazonal'!E$244:E250)-1</f>
        <v>0.12154147841699392</v>
      </c>
      <c r="F262" s="32">
        <f>SUM('Sem Ajuste Sazonal'!F$256:F262)/SUM('Sem Ajuste Sazonal'!F$244:F250)-1</f>
        <v>-5.5451506677171136E-2</v>
      </c>
      <c r="G262" s="33">
        <f>SUM('Sem Ajuste Sazonal'!G$256:G262)/SUM('Sem Ajuste Sazonal'!G$244:G250)-1</f>
        <v>0.12246559811298163</v>
      </c>
      <c r="H262" s="34">
        <f>SUM('Sem Ajuste Sazonal'!H$256:H262)/SUM('Sem Ajuste Sazonal'!H$244:H250)-1</f>
        <v>0.10145116485367578</v>
      </c>
      <c r="I262" s="18"/>
    </row>
    <row r="263" spans="1:9" x14ac:dyDescent="0.35">
      <c r="A263" s="10">
        <v>44409</v>
      </c>
      <c r="B263" s="32">
        <f>SUM('Sem Ajuste Sazonal'!B$256:B263)/SUM('Sem Ajuste Sazonal'!B$244:B251)-1</f>
        <v>0.10243088460118543</v>
      </c>
      <c r="C263" s="33">
        <f>SUM('Sem Ajuste Sazonal'!C$256:C263)/SUM('Sem Ajuste Sazonal'!C$244:C251)-1</f>
        <v>0.12911590873080669</v>
      </c>
      <c r="D263" s="32">
        <f>SUM('Sem Ajuste Sazonal'!D$256:D263)/SUM('Sem Ajuste Sazonal'!D$244:D251)-1</f>
        <v>-5.1647126848343161E-2</v>
      </c>
      <c r="E263" s="33">
        <f>SUM('Sem Ajuste Sazonal'!E$256:E263)/SUM('Sem Ajuste Sazonal'!E$244:E251)-1</f>
        <v>0.10787096452795453</v>
      </c>
      <c r="F263" s="32">
        <f>SUM('Sem Ajuste Sazonal'!F$256:F263)/SUM('Sem Ajuste Sazonal'!F$244:F251)-1</f>
        <v>-5.879981700809811E-2</v>
      </c>
      <c r="G263" s="33">
        <f>SUM('Sem Ajuste Sazonal'!G$256:G263)/SUM('Sem Ajuste Sazonal'!G$244:G251)-1</f>
        <v>0.11980026793663634</v>
      </c>
      <c r="H263" s="34">
        <f>SUM('Sem Ajuste Sazonal'!H$256:H263)/SUM('Sem Ajuste Sazonal'!H$244:H251)-1</f>
        <v>9.3278997503497996E-2</v>
      </c>
      <c r="I263" s="18"/>
    </row>
    <row r="264" spans="1:9" x14ac:dyDescent="0.35">
      <c r="A264" s="10">
        <v>44440</v>
      </c>
      <c r="B264" s="32">
        <f>SUM('Sem Ajuste Sazonal'!B$256:B264)/SUM('Sem Ajuste Sazonal'!B$244:B252)-1</f>
        <v>9.2826167143940541E-2</v>
      </c>
      <c r="C264" s="33">
        <f>SUM('Sem Ajuste Sazonal'!C$256:C264)/SUM('Sem Ajuste Sazonal'!C$244:C252)-1</f>
        <v>0.12134689413742494</v>
      </c>
      <c r="D264" s="32">
        <f>SUM('Sem Ajuste Sazonal'!D$256:D264)/SUM('Sem Ajuste Sazonal'!D$244:D252)-1</f>
        <v>-5.9836714200778296E-2</v>
      </c>
      <c r="E264" s="33">
        <f>SUM('Sem Ajuste Sazonal'!E$256:E264)/SUM('Sem Ajuste Sazonal'!E$244:E252)-1</f>
        <v>9.2332982502522309E-2</v>
      </c>
      <c r="F264" s="32">
        <f>SUM('Sem Ajuste Sazonal'!F$256:F264)/SUM('Sem Ajuste Sazonal'!F$244:F252)-1</f>
        <v>-6.1096038744469339E-2</v>
      </c>
      <c r="G264" s="33">
        <f>SUM('Sem Ajuste Sazonal'!G$256:G264)/SUM('Sem Ajuste Sazonal'!G$244:G252)-1</f>
        <v>0.1162646334533326</v>
      </c>
      <c r="H264" s="34">
        <f>SUM('Sem Ajuste Sazonal'!H$256:H264)/SUM('Sem Ajuste Sazonal'!H$244:H252)-1</f>
        <v>8.3811819310692037E-2</v>
      </c>
      <c r="I264" s="18"/>
    </row>
    <row r="265" spans="1:9" x14ac:dyDescent="0.35">
      <c r="A265" s="10">
        <v>44470</v>
      </c>
      <c r="B265" s="32">
        <f>SUM('Sem Ajuste Sazonal'!B$256:B265)/SUM('Sem Ajuste Sazonal'!B$244:B253)-1</f>
        <v>8.1225240497895257E-2</v>
      </c>
      <c r="C265" s="33">
        <f>SUM('Sem Ajuste Sazonal'!C$256:C265)/SUM('Sem Ajuste Sazonal'!C$244:C253)-1</f>
        <v>0.11368858832476536</v>
      </c>
      <c r="D265" s="32">
        <f>SUM('Sem Ajuste Sazonal'!D$256:D265)/SUM('Sem Ajuste Sazonal'!D$244:D253)-1</f>
        <v>-6.7245627141965025E-2</v>
      </c>
      <c r="E265" s="33">
        <f>SUM('Sem Ajuste Sazonal'!E$256:E265)/SUM('Sem Ajuste Sazonal'!E$244:E253)-1</f>
        <v>7.3832028475061096E-2</v>
      </c>
      <c r="F265" s="32">
        <f>SUM('Sem Ajuste Sazonal'!F$256:F265)/SUM('Sem Ajuste Sazonal'!F$244:F253)-1</f>
        <v>-6.1978125273635665E-2</v>
      </c>
      <c r="G265" s="33">
        <f>SUM('Sem Ajuste Sazonal'!G$256:G265)/SUM('Sem Ajuste Sazonal'!G$244:G253)-1</f>
        <v>0.10696271362452392</v>
      </c>
      <c r="H265" s="34">
        <f>SUM('Sem Ajuste Sazonal'!H$256:H265)/SUM('Sem Ajuste Sazonal'!H$244:H253)-1</f>
        <v>7.2844202582916795E-2</v>
      </c>
      <c r="I265" s="18"/>
    </row>
    <row r="266" spans="1:9" x14ac:dyDescent="0.35">
      <c r="A266" s="10">
        <v>44501</v>
      </c>
      <c r="B266" s="32">
        <f>SUM('Sem Ajuste Sazonal'!B$256:B266)/SUM('Sem Ajuste Sazonal'!B$244:B254)-1</f>
        <v>6.6840853087326568E-2</v>
      </c>
      <c r="C266" s="33">
        <f>SUM('Sem Ajuste Sazonal'!C$256:C266)/SUM('Sem Ajuste Sazonal'!C$244:C254)-1</f>
        <v>0.10077783687092823</v>
      </c>
      <c r="D266" s="32">
        <f>SUM('Sem Ajuste Sazonal'!D$256:D266)/SUM('Sem Ajuste Sazonal'!D$244:D254)-1</f>
        <v>-7.1707690563770243E-2</v>
      </c>
      <c r="E266" s="33">
        <f>SUM('Sem Ajuste Sazonal'!E$256:E266)/SUM('Sem Ajuste Sazonal'!E$244:E254)-1</f>
        <v>5.9000287722670963E-2</v>
      </c>
      <c r="F266" s="32">
        <f>SUM('Sem Ajuste Sazonal'!F$256:F266)/SUM('Sem Ajuste Sazonal'!F$244:F254)-1</f>
        <v>-6.2587148459563702E-2</v>
      </c>
      <c r="G266" s="33">
        <f>SUM('Sem Ajuste Sazonal'!G$256:G266)/SUM('Sem Ajuste Sazonal'!G$244:G254)-1</f>
        <v>0.10005932507831083</v>
      </c>
      <c r="H266" s="34">
        <f>SUM('Sem Ajuste Sazonal'!H$256:H266)/SUM('Sem Ajuste Sazonal'!H$244:H254)-1</f>
        <v>6.0889402944538373E-2</v>
      </c>
      <c r="I266" s="18"/>
    </row>
    <row r="267" spans="1:9" ht="15" thickBot="1" x14ac:dyDescent="0.4">
      <c r="A267" s="14">
        <v>44531</v>
      </c>
      <c r="B267" s="35">
        <f>SUM('Sem Ajuste Sazonal'!B$256:B267)/SUM('Sem Ajuste Sazonal'!B$244:B255)-1</f>
        <v>4.9094324979117365E-2</v>
      </c>
      <c r="C267" s="36">
        <f>SUM('Sem Ajuste Sazonal'!C$256:C267)/SUM('Sem Ajuste Sazonal'!C$244:C255)-1</f>
        <v>9.4778967296666572E-2</v>
      </c>
      <c r="D267" s="35">
        <f>SUM('Sem Ajuste Sazonal'!D$256:D267)/SUM('Sem Ajuste Sazonal'!D$244:D255)-1</f>
        <v>-7.9030887568641073E-2</v>
      </c>
      <c r="E267" s="36">
        <f>SUM('Sem Ajuste Sazonal'!E$256:E267)/SUM('Sem Ajuste Sazonal'!E$244:E255)-1</f>
        <v>4.3112196934247837E-2</v>
      </c>
      <c r="F267" s="35">
        <f>SUM('Sem Ajuste Sazonal'!F$256:F267)/SUM('Sem Ajuste Sazonal'!F$244:F255)-1</f>
        <v>-6.459910761482468E-2</v>
      </c>
      <c r="G267" s="36">
        <f>SUM('Sem Ajuste Sazonal'!G$256:G267)/SUM('Sem Ajuste Sazonal'!G$244:G255)-1</f>
        <v>9.099737318984813E-2</v>
      </c>
      <c r="H267" s="37">
        <f>SUM('Sem Ajuste Sazonal'!H$256:H267)/SUM('Sem Ajuste Sazonal'!H$244:H255)-1</f>
        <v>4.8792707557450576E-2</v>
      </c>
      <c r="I267" s="18"/>
    </row>
    <row r="268" spans="1:9" x14ac:dyDescent="0.35">
      <c r="A268" s="6">
        <v>44562</v>
      </c>
      <c r="B268" s="38">
        <f>SUM('Sem Ajuste Sazonal'!B$268:B268)/SUM('Sem Ajuste Sazonal'!B$256:B256)-1</f>
        <v>-9.8245260267468715E-2</v>
      </c>
      <c r="C268" s="39">
        <f>SUM('Sem Ajuste Sazonal'!C$268:C268)/SUM('Sem Ajuste Sazonal'!C$256:C256)-1</f>
        <v>4.2416805570480998E-2</v>
      </c>
      <c r="D268" s="38">
        <f>SUM('Sem Ajuste Sazonal'!D$268:D268)/SUM('Sem Ajuste Sazonal'!D$256:D256)-1</f>
        <v>-0.14928546010200638</v>
      </c>
      <c r="E268" s="39">
        <f>SUM('Sem Ajuste Sazonal'!E$268:E268)/SUM('Sem Ajuste Sazonal'!E$256:E256)-1</f>
        <v>-9.6179309943754787E-2</v>
      </c>
      <c r="F268" s="38">
        <f>SUM('Sem Ajuste Sazonal'!F$268:F268)/SUM('Sem Ajuste Sazonal'!F$256:F256)-1</f>
        <v>-7.7418498400320446E-2</v>
      </c>
      <c r="G268" s="39">
        <f>SUM('Sem Ajuste Sazonal'!G$268:G268)/SUM('Sem Ajuste Sazonal'!G$256:G256)-1</f>
        <v>-5.53840844857999E-2</v>
      </c>
      <c r="H268" s="40">
        <f>SUM('Sem Ajuste Sazonal'!H$268:H268)/SUM('Sem Ajuste Sazonal'!H$256:H256)-1</f>
        <v>-5.5654303924480342E-2</v>
      </c>
      <c r="I268" s="18"/>
    </row>
    <row r="269" spans="1:9" x14ac:dyDescent="0.35">
      <c r="A269" s="10">
        <v>44593</v>
      </c>
      <c r="B269" s="32">
        <f>SUM('Sem Ajuste Sazonal'!B$268:B269)/SUM('Sem Ajuste Sazonal'!B$256:B257)-1</f>
        <v>-9.3515277583779532E-2</v>
      </c>
      <c r="C269" s="33">
        <f>SUM('Sem Ajuste Sazonal'!C$268:C269)/SUM('Sem Ajuste Sazonal'!C$256:C257)-1</f>
        <v>4.9453790328761293E-2</v>
      </c>
      <c r="D269" s="32">
        <f>SUM('Sem Ajuste Sazonal'!D$268:D269)/SUM('Sem Ajuste Sazonal'!D$256:D257)-1</f>
        <v>-0.14809508458974774</v>
      </c>
      <c r="E269" s="33">
        <f>SUM('Sem Ajuste Sazonal'!E$268:E269)/SUM('Sem Ajuste Sazonal'!E$256:E257)-1</f>
        <v>-9.8310863942857485E-2</v>
      </c>
      <c r="F269" s="32">
        <f>SUM('Sem Ajuste Sazonal'!F$268:F269)/SUM('Sem Ajuste Sazonal'!F$256:F257)-1</f>
        <v>-6.7586598072364001E-2</v>
      </c>
      <c r="G269" s="33">
        <f>SUM('Sem Ajuste Sazonal'!G$268:G269)/SUM('Sem Ajuste Sazonal'!G$256:G257)-1</f>
        <v>-5.9333623507207833E-2</v>
      </c>
      <c r="H269" s="34">
        <f>SUM('Sem Ajuste Sazonal'!H$268:H269)/SUM('Sem Ajuste Sazonal'!H$256:H257)-1</f>
        <v>-5.3124893369241533E-2</v>
      </c>
      <c r="I269" s="18"/>
    </row>
    <row r="270" spans="1:9" x14ac:dyDescent="0.35">
      <c r="A270" s="10">
        <v>44621</v>
      </c>
      <c r="B270" s="32">
        <f>SUM('Sem Ajuste Sazonal'!B$268:B270)/SUM('Sem Ajuste Sazonal'!B$256:B258)-1</f>
        <v>-8.4840525466487349E-2</v>
      </c>
      <c r="C270" s="33">
        <f>SUM('Sem Ajuste Sazonal'!C$268:C270)/SUM('Sem Ajuste Sazonal'!C$256:C258)-1</f>
        <v>9.7800715228789858E-2</v>
      </c>
      <c r="D270" s="32">
        <f>SUM('Sem Ajuste Sazonal'!D$268:D270)/SUM('Sem Ajuste Sazonal'!D$256:D258)-1</f>
        <v>-0.14808403345344601</v>
      </c>
      <c r="E270" s="33">
        <f>SUM('Sem Ajuste Sazonal'!E$268:E270)/SUM('Sem Ajuste Sazonal'!E$256:E258)-1</f>
        <v>-0.10640285023819718</v>
      </c>
      <c r="F270" s="32">
        <f>SUM('Sem Ajuste Sazonal'!F$268:F270)/SUM('Sem Ajuste Sazonal'!F$256:F258)-1</f>
        <v>2.6987333752612086E-2</v>
      </c>
      <c r="G270" s="33">
        <f>SUM('Sem Ajuste Sazonal'!G$268:G270)/SUM('Sem Ajuste Sazonal'!G$256:G258)-1</f>
        <v>-4.5156790186511864E-2</v>
      </c>
      <c r="H270" s="34">
        <f>SUM('Sem Ajuste Sazonal'!H$268:H270)/SUM('Sem Ajuste Sazonal'!H$256:H258)-1</f>
        <v>-3.5269803734794491E-2</v>
      </c>
    </row>
    <row r="271" spans="1:9" x14ac:dyDescent="0.35">
      <c r="A271" s="10">
        <v>44652</v>
      </c>
      <c r="B271" s="32">
        <f>SUM('Sem Ajuste Sazonal'!B$268:B271)/SUM('Sem Ajuste Sazonal'!B$256:B259)-1</f>
        <v>-6.3652346012728844E-2</v>
      </c>
      <c r="C271" s="33">
        <f>SUM('Sem Ajuste Sazonal'!C$268:C271)/SUM('Sem Ajuste Sazonal'!C$256:C259)-1</f>
        <v>0.11130728702334181</v>
      </c>
      <c r="D271" s="32">
        <f>SUM('Sem Ajuste Sazonal'!D$268:D271)/SUM('Sem Ajuste Sazonal'!D$256:D259)-1</f>
        <v>-0.12830738469853309</v>
      </c>
      <c r="E271" s="33">
        <f>SUM('Sem Ajuste Sazonal'!E$268:E271)/SUM('Sem Ajuste Sazonal'!E$256:E259)-1</f>
        <v>-0.12706691448290297</v>
      </c>
      <c r="F271" s="32">
        <f>SUM('Sem Ajuste Sazonal'!F$268:F271)/SUM('Sem Ajuste Sazonal'!F$256:F259)-1</f>
        <v>0.11949040314214265</v>
      </c>
      <c r="G271" s="33">
        <f>SUM('Sem Ajuste Sazonal'!G$268:G271)/SUM('Sem Ajuste Sazonal'!G$256:G259)-1</f>
        <v>-4.6525312337694413E-2</v>
      </c>
      <c r="H271" s="34">
        <f>SUM('Sem Ajuste Sazonal'!H$268:H271)/SUM('Sem Ajuste Sazonal'!H$256:H259)-1</f>
        <v>-2.5456423077697576E-2</v>
      </c>
    </row>
    <row r="272" spans="1:9" x14ac:dyDescent="0.35">
      <c r="A272" s="10">
        <v>44682</v>
      </c>
      <c r="B272" s="32">
        <f>SUM('Sem Ajuste Sazonal'!B$268:B272)/SUM('Sem Ajuste Sazonal'!B$256:B260)-1</f>
        <v>-5.7409805903670397E-2</v>
      </c>
      <c r="C272" s="33">
        <f>SUM('Sem Ajuste Sazonal'!C$268:C272)/SUM('Sem Ajuste Sazonal'!C$256:C260)-1</f>
        <v>9.6794446551345947E-2</v>
      </c>
      <c r="D272" s="32">
        <f>SUM('Sem Ajuste Sazonal'!D$268:D272)/SUM('Sem Ajuste Sazonal'!D$256:D260)-1</f>
        <v>-9.9603045193446649E-2</v>
      </c>
      <c r="E272" s="33">
        <f>SUM('Sem Ajuste Sazonal'!E$268:E272)/SUM('Sem Ajuste Sazonal'!E$256:E260)-1</f>
        <v>-0.12112695376892868</v>
      </c>
      <c r="F272" s="32">
        <f>SUM('Sem Ajuste Sazonal'!F$268:F272)/SUM('Sem Ajuste Sazonal'!F$256:F260)-1</f>
        <v>0.19821595434722106</v>
      </c>
      <c r="G272" s="33">
        <f>SUM('Sem Ajuste Sazonal'!G$268:G272)/SUM('Sem Ajuste Sazonal'!G$256:G260)-1</f>
        <v>-4.3988260836134718E-2</v>
      </c>
      <c r="H272" s="34">
        <f>SUM('Sem Ajuste Sazonal'!H$268:H272)/SUM('Sem Ajuste Sazonal'!H$256:H260)-1</f>
        <v>-2.0122000775982585E-2</v>
      </c>
    </row>
    <row r="273" spans="1:8" x14ac:dyDescent="0.35">
      <c r="A273" s="10">
        <v>44713</v>
      </c>
      <c r="B273" s="32">
        <f>SUM('Sem Ajuste Sazonal'!B$268:B273)/SUM('Sem Ajuste Sazonal'!B$256:B261)-1</f>
        <v>-4.2101712351051312E-2</v>
      </c>
      <c r="C273" s="33">
        <f>SUM('Sem Ajuste Sazonal'!C$268:C273)/SUM('Sem Ajuste Sazonal'!C$256:C261)-1</f>
        <v>8.2827589883320396E-2</v>
      </c>
      <c r="D273" s="32">
        <f>SUM('Sem Ajuste Sazonal'!D$268:D273)/SUM('Sem Ajuste Sazonal'!D$256:D261)-1</f>
        <v>-7.8898791121530754E-2</v>
      </c>
      <c r="E273" s="33">
        <f>SUM('Sem Ajuste Sazonal'!E$268:E273)/SUM('Sem Ajuste Sazonal'!E$256:E261)-1</f>
        <v>-0.10522799806024319</v>
      </c>
      <c r="F273" s="32">
        <f>SUM('Sem Ajuste Sazonal'!F$268:F273)/SUM('Sem Ajuste Sazonal'!F$256:F261)-1</f>
        <v>0.20069233320251523</v>
      </c>
      <c r="G273" s="33">
        <f>SUM('Sem Ajuste Sazonal'!G$268:G273)/SUM('Sem Ajuste Sazonal'!G$256:G261)-1</f>
        <v>-3.2362194670316313E-2</v>
      </c>
      <c r="H273" s="34">
        <f>SUM('Sem Ajuste Sazonal'!H$268:H273)/SUM('Sem Ajuste Sazonal'!H$256:H261)-1</f>
        <v>-1.2576558766740575E-2</v>
      </c>
    </row>
    <row r="274" spans="1:8" x14ac:dyDescent="0.35">
      <c r="A274" s="10">
        <v>44743</v>
      </c>
      <c r="B274" s="32">
        <f>SUM('Sem Ajuste Sazonal'!B$268:B274)/SUM('Sem Ajuste Sazonal'!B$256:B262)-1</f>
        <v>-3.4143835009871615E-2</v>
      </c>
      <c r="C274" s="33">
        <f>SUM('Sem Ajuste Sazonal'!C$268:C274)/SUM('Sem Ajuste Sazonal'!C$256:C262)-1</f>
        <v>6.9949560377610354E-2</v>
      </c>
      <c r="D274" s="32">
        <f>SUM('Sem Ajuste Sazonal'!D$268:D274)/SUM('Sem Ajuste Sazonal'!D$256:D262)-1</f>
        <v>-6.832029552594443E-2</v>
      </c>
      <c r="E274" s="33">
        <f>SUM('Sem Ajuste Sazonal'!E$268:E274)/SUM('Sem Ajuste Sazonal'!E$256:E262)-1</f>
        <v>-9.4285376566727086E-2</v>
      </c>
      <c r="F274" s="32">
        <f>SUM('Sem Ajuste Sazonal'!F$268:F274)/SUM('Sem Ajuste Sazonal'!F$256:F262)-1</f>
        <v>0.17656745902434001</v>
      </c>
      <c r="G274" s="33">
        <f>SUM('Sem Ajuste Sazonal'!G$268:G274)/SUM('Sem Ajuste Sazonal'!G$256:G262)-1</f>
        <v>-2.7599461216703092E-2</v>
      </c>
      <c r="H274" s="34">
        <f>SUM('Sem Ajuste Sazonal'!H$268:H274)/SUM('Sem Ajuste Sazonal'!H$256:H262)-1</f>
        <v>-1.0816220601517768E-2</v>
      </c>
    </row>
    <row r="275" spans="1:8" x14ac:dyDescent="0.35">
      <c r="A275" s="10">
        <v>44774</v>
      </c>
      <c r="B275" s="32">
        <f>SUM('Sem Ajuste Sazonal'!B$268:B275)/SUM('Sem Ajuste Sazonal'!B$256:B263)-1</f>
        <v>-3.015907844527399E-2</v>
      </c>
      <c r="C275" s="33">
        <f>SUM('Sem Ajuste Sazonal'!C$268:C275)/SUM('Sem Ajuste Sazonal'!C$256:C263)-1</f>
        <v>5.9576495329902945E-2</v>
      </c>
      <c r="D275" s="32">
        <f>SUM('Sem Ajuste Sazonal'!D$268:D275)/SUM('Sem Ajuste Sazonal'!D$256:D263)-1</f>
        <v>-5.9901278407826886E-2</v>
      </c>
      <c r="E275" s="33">
        <f>SUM('Sem Ajuste Sazonal'!E$268:E275)/SUM('Sem Ajuste Sazonal'!E$256:E263)-1</f>
        <v>-6.9078696911798465E-2</v>
      </c>
      <c r="F275" s="32">
        <f>SUM('Sem Ajuste Sazonal'!F$268:F275)/SUM('Sem Ajuste Sazonal'!F$256:F263)-1</f>
        <v>0.1642367839902672</v>
      </c>
      <c r="G275" s="33">
        <f>SUM('Sem Ajuste Sazonal'!G$268:G275)/SUM('Sem Ajuste Sazonal'!G$256:G263)-1</f>
        <v>-2.33973381400574E-2</v>
      </c>
      <c r="H275" s="34">
        <f>SUM('Sem Ajuste Sazonal'!H$268:H275)/SUM('Sem Ajuste Sazonal'!H$256:H263)-1</f>
        <v>-5.9402170185883785E-3</v>
      </c>
    </row>
    <row r="276" spans="1:8" x14ac:dyDescent="0.35">
      <c r="A276" s="10">
        <v>44805</v>
      </c>
      <c r="B276" s="32">
        <f>SUM('Sem Ajuste Sazonal'!B$268:B276)/SUM('Sem Ajuste Sazonal'!B$256:B264)-1</f>
        <v>-2.3072622350005734E-2</v>
      </c>
      <c r="C276" s="33">
        <f>SUM('Sem Ajuste Sazonal'!C$268:C276)/SUM('Sem Ajuste Sazonal'!C$256:C264)-1</f>
        <v>4.9622212547788536E-2</v>
      </c>
      <c r="D276" s="32">
        <f>SUM('Sem Ajuste Sazonal'!D$268:D276)/SUM('Sem Ajuste Sazonal'!D$256:D264)-1</f>
        <v>-4.7526978256854591E-2</v>
      </c>
      <c r="E276" s="33">
        <f>SUM('Sem Ajuste Sazonal'!E$268:E276)/SUM('Sem Ajuste Sazonal'!E$256:E264)-1</f>
        <v>-5.4419234655672555E-2</v>
      </c>
      <c r="F276" s="32">
        <f>SUM('Sem Ajuste Sazonal'!F$268:F276)/SUM('Sem Ajuste Sazonal'!F$256:F264)-1</f>
        <v>0.15372478293473391</v>
      </c>
      <c r="G276" s="33">
        <f>SUM('Sem Ajuste Sazonal'!G$268:G276)/SUM('Sem Ajuste Sazonal'!G$256:G264)-1</f>
        <v>-2.0404348051113796E-2</v>
      </c>
      <c r="H276" s="34">
        <f>SUM('Sem Ajuste Sazonal'!H$268:H276)/SUM('Sem Ajuste Sazonal'!H$256:H264)-1</f>
        <v>-2.4146080881123355E-3</v>
      </c>
    </row>
    <row r="277" spans="1:8" x14ac:dyDescent="0.35">
      <c r="A277" s="10">
        <v>44835</v>
      </c>
      <c r="B277" s="32">
        <f>SUM('Sem Ajuste Sazonal'!B$268:B277)/SUM('Sem Ajuste Sazonal'!B$256:B265)-1</f>
        <v>-1.9150006398965247E-2</v>
      </c>
      <c r="C277" s="33">
        <f>SUM('Sem Ajuste Sazonal'!C$268:C277)/SUM('Sem Ajuste Sazonal'!C$256:C265)-1</f>
        <v>4.0366351628691399E-2</v>
      </c>
      <c r="D277" s="32">
        <f>SUM('Sem Ajuste Sazonal'!D$268:D277)/SUM('Sem Ajuste Sazonal'!D$256:D265)-1</f>
        <v>-3.5401786697150217E-2</v>
      </c>
      <c r="E277" s="33">
        <f>SUM('Sem Ajuste Sazonal'!E$268:E277)/SUM('Sem Ajuste Sazonal'!E$256:E265)-1</f>
        <v>-4.4399134938098439E-2</v>
      </c>
      <c r="F277" s="32">
        <f>SUM('Sem Ajuste Sazonal'!F$268:F277)/SUM('Sem Ajuste Sazonal'!F$256:F265)-1</f>
        <v>0.14416570642123072</v>
      </c>
      <c r="G277" s="33">
        <f>SUM('Sem Ajuste Sazonal'!G$268:G277)/SUM('Sem Ajuste Sazonal'!G$256:G265)-1</f>
        <v>-1.4410538293601172E-2</v>
      </c>
      <c r="H277" s="34">
        <f>SUM('Sem Ajuste Sazonal'!H$268:H277)/SUM('Sem Ajuste Sazonal'!H$256:H265)-1</f>
        <v>-4.6357377003802824E-4</v>
      </c>
    </row>
    <row r="278" spans="1:8" x14ac:dyDescent="0.35">
      <c r="A278" s="10">
        <v>44866</v>
      </c>
      <c r="B278" s="32">
        <f>SUM('Sem Ajuste Sazonal'!B$268:B278)/SUM('Sem Ajuste Sazonal'!B$256:B266)-1</f>
        <v>-1.3415269421403142E-2</v>
      </c>
      <c r="C278" s="33">
        <f>SUM('Sem Ajuste Sazonal'!C$268:C278)/SUM('Sem Ajuste Sazonal'!C$256:C266)-1</f>
        <v>3.7911663385539418E-2</v>
      </c>
      <c r="D278" s="32">
        <f>SUM('Sem Ajuste Sazonal'!D$268:D278)/SUM('Sem Ajuste Sazonal'!D$256:D266)-1</f>
        <v>-2.538433971299503E-2</v>
      </c>
      <c r="E278" s="33">
        <f>SUM('Sem Ajuste Sazonal'!E$268:E278)/SUM('Sem Ajuste Sazonal'!E$256:E266)-1</f>
        <v>-3.1760860695748794E-2</v>
      </c>
      <c r="F278" s="32">
        <f>SUM('Sem Ajuste Sazonal'!F$268:F278)/SUM('Sem Ajuste Sazonal'!F$256:F266)-1</f>
        <v>0.13002674553582594</v>
      </c>
      <c r="G278" s="33">
        <f>SUM('Sem Ajuste Sazonal'!G$268:G278)/SUM('Sem Ajuste Sazonal'!G$256:G266)-1</f>
        <v>-1.4515654751617535E-2</v>
      </c>
      <c r="H278" s="34">
        <f>SUM('Sem Ajuste Sazonal'!H$268:H278)/SUM('Sem Ajuste Sazonal'!H$256:H266)-1</f>
        <v>3.7983296414039192E-3</v>
      </c>
    </row>
    <row r="279" spans="1:8" ht="15" thickBot="1" x14ac:dyDescent="0.4">
      <c r="A279" s="14">
        <v>44896</v>
      </c>
      <c r="B279" s="35">
        <f>SUM('Sem Ajuste Sazonal'!B$268:B279)/SUM('Sem Ajuste Sazonal'!B$256:B267)-1</f>
        <v>-8.0398431411491389E-3</v>
      </c>
      <c r="C279" s="36">
        <f>SUM('Sem Ajuste Sazonal'!C$268:C279)/SUM('Sem Ajuste Sazonal'!C$256:C267)-1</f>
        <v>3.7144658831655297E-2</v>
      </c>
      <c r="D279" s="35">
        <f>SUM('Sem Ajuste Sazonal'!D$268:D279)/SUM('Sem Ajuste Sazonal'!D$256:D267)-1</f>
        <v>-1.3986726603211097E-2</v>
      </c>
      <c r="E279" s="36">
        <f>SUM('Sem Ajuste Sazonal'!E$268:E279)/SUM('Sem Ajuste Sazonal'!E$256:E267)-1</f>
        <v>-1.774018353658624E-2</v>
      </c>
      <c r="F279" s="35">
        <f>SUM('Sem Ajuste Sazonal'!F$268:F279)/SUM('Sem Ajuste Sazonal'!F$256:F267)-1</f>
        <v>0.10991478204706895</v>
      </c>
      <c r="G279" s="36">
        <f>SUM('Sem Ajuste Sazonal'!G$268:G279)/SUM('Sem Ajuste Sazonal'!G$256:G267)-1</f>
        <v>-1.2087203119988565E-2</v>
      </c>
      <c r="H279" s="37">
        <f>SUM('Sem Ajuste Sazonal'!H$268:H279)/SUM('Sem Ajuste Sazonal'!H$256:H267)-1</f>
        <v>9.0955373469776557E-3</v>
      </c>
    </row>
    <row r="280" spans="1:8" x14ac:dyDescent="0.35">
      <c r="A280" s="41">
        <v>44927</v>
      </c>
      <c r="B280" s="39">
        <f>SUM('Sem Ajuste Sazonal'!B$280:B280)/SUM('Sem Ajuste Sazonal'!B$268:B268)-1</f>
        <v>4.6150009564350336E-2</v>
      </c>
      <c r="C280" s="39">
        <f>SUM('Sem Ajuste Sazonal'!C$280:C280)/SUM('Sem Ajuste Sazonal'!C$268:C268)-1</f>
        <v>3.8752767960727574E-2</v>
      </c>
      <c r="D280" s="39">
        <f>SUM('Sem Ajuste Sazonal'!D$280:D280)/SUM('Sem Ajuste Sazonal'!D$268:D268)-1</f>
        <v>0.10075222468812872</v>
      </c>
      <c r="E280" s="39">
        <f>SUM('Sem Ajuste Sazonal'!E$280:E280)/SUM('Sem Ajuste Sazonal'!E$268:E268)-1</f>
        <v>0.1311451952834819</v>
      </c>
      <c r="F280" s="39">
        <f>SUM('Sem Ajuste Sazonal'!F$280:F280)/SUM('Sem Ajuste Sazonal'!F$268:F268)-1</f>
        <v>1.2324012442634036E-2</v>
      </c>
      <c r="G280" s="39">
        <f>SUM('Sem Ajuste Sazonal'!G$280:G280)/SUM('Sem Ajuste Sazonal'!G$268:G268)-1</f>
        <v>2.2965525606915227E-2</v>
      </c>
      <c r="H280" s="39">
        <f>SUM('Sem Ajuste Sazonal'!H$280:H280)/SUM('Sem Ajuste Sazonal'!H$268:H268)-1</f>
        <v>6.1342548537012709E-2</v>
      </c>
    </row>
    <row r="281" spans="1:8" x14ac:dyDescent="0.35">
      <c r="A281" s="10">
        <v>44958</v>
      </c>
      <c r="B281" s="32">
        <f>SUM('Sem Ajuste Sazonal'!B$280:B281)/SUM('Sem Ajuste Sazonal'!B$268:B269)-1</f>
        <v>3.459512257126951E-2</v>
      </c>
      <c r="C281" s="33">
        <f>SUM('Sem Ajuste Sazonal'!C$280:C281)/SUM('Sem Ajuste Sazonal'!C$268:C269)-1</f>
        <v>4.1245308028146965E-2</v>
      </c>
      <c r="D281" s="32">
        <f>SUM('Sem Ajuste Sazonal'!D$280:D281)/SUM('Sem Ajuste Sazonal'!D$268:D269)-1</f>
        <v>0.1015410307454967</v>
      </c>
      <c r="E281" s="33">
        <f>SUM('Sem Ajuste Sazonal'!E$280:E281)/SUM('Sem Ajuste Sazonal'!E$268:E269)-1</f>
        <v>0.11313836688775036</v>
      </c>
      <c r="F281" s="32">
        <f>SUM('Sem Ajuste Sazonal'!F$280:F281)/SUM('Sem Ajuste Sazonal'!F$268:F269)-1</f>
        <v>4.9334371711813318E-3</v>
      </c>
      <c r="G281" s="33">
        <f>SUM('Sem Ajuste Sazonal'!G$280:G281)/SUM('Sem Ajuste Sazonal'!G$268:G269)-1</f>
        <v>2.3127101408246586E-2</v>
      </c>
      <c r="H281" s="34">
        <f>SUM('Sem Ajuste Sazonal'!H$280:H281)/SUM('Sem Ajuste Sazonal'!H$268:H269)-1</f>
        <v>5.4301539160647172E-2</v>
      </c>
    </row>
    <row r="282" spans="1:8" x14ac:dyDescent="0.35">
      <c r="A282" s="10">
        <v>44986</v>
      </c>
      <c r="B282" s="32">
        <f>SUM('Sem Ajuste Sazonal'!B$280:B282)/SUM('Sem Ajuste Sazonal'!B$268:B270)-1</f>
        <v>2.6818032550666837E-2</v>
      </c>
      <c r="C282" s="33">
        <f>SUM('Sem Ajuste Sazonal'!C$280:C282)/SUM('Sem Ajuste Sazonal'!C$268:C270)-1</f>
        <v>4.8120542890829565E-2</v>
      </c>
      <c r="D282" s="32">
        <f>SUM('Sem Ajuste Sazonal'!D$280:D282)/SUM('Sem Ajuste Sazonal'!D$268:D270)-1</f>
        <v>0.10468665157328916</v>
      </c>
      <c r="E282" s="33">
        <f>SUM('Sem Ajuste Sazonal'!E$280:E282)/SUM('Sem Ajuste Sazonal'!E$268:E270)-1</f>
        <v>0.1141693078264252</v>
      </c>
      <c r="F282" s="32">
        <f>SUM('Sem Ajuste Sazonal'!F$280:F282)/SUM('Sem Ajuste Sazonal'!F$268:F270)-1</f>
        <v>2.8726113253438879E-3</v>
      </c>
      <c r="G282" s="33">
        <f>SUM('Sem Ajuste Sazonal'!G$280:G282)/SUM('Sem Ajuste Sazonal'!G$268:G270)-1</f>
        <v>2.987778190608581E-2</v>
      </c>
      <c r="H282" s="34">
        <f>SUM('Sem Ajuste Sazonal'!H$280:H282)/SUM('Sem Ajuste Sazonal'!H$268:H270)-1</f>
        <v>5.466006763837683E-2</v>
      </c>
    </row>
    <row r="283" spans="1:8" x14ac:dyDescent="0.35">
      <c r="A283" s="10">
        <v>45017</v>
      </c>
      <c r="B283" s="32">
        <f>SUM('Sem Ajuste Sazonal'!B$280:B283)/SUM('Sem Ajuste Sazonal'!B$268:B271)-1</f>
        <v>2.4943336635228741E-2</v>
      </c>
      <c r="C283" s="33">
        <f>SUM('Sem Ajuste Sazonal'!C$280:C283)/SUM('Sem Ajuste Sazonal'!C$268:C271)-1</f>
        <v>5.7003977828661956E-2</v>
      </c>
      <c r="D283" s="32">
        <f>SUM('Sem Ajuste Sazonal'!D$280:D283)/SUM('Sem Ajuste Sazonal'!D$268:D271)-1</f>
        <v>0.10138814212778868</v>
      </c>
      <c r="E283" s="33">
        <f>SUM('Sem Ajuste Sazonal'!E$280:E283)/SUM('Sem Ajuste Sazonal'!E$268:E271)-1</f>
        <v>0.10994109054362688</v>
      </c>
      <c r="F283" s="32">
        <f>SUM('Sem Ajuste Sazonal'!F$280:F283)/SUM('Sem Ajuste Sazonal'!F$268:F271)-1</f>
        <v>3.004171581143078E-3</v>
      </c>
      <c r="G283" s="33">
        <f>SUM('Sem Ajuste Sazonal'!G$280:G283)/SUM('Sem Ajuste Sazonal'!G$268:G271)-1</f>
        <v>3.6868848840033053E-2</v>
      </c>
      <c r="H283" s="34">
        <f>SUM('Sem Ajuste Sazonal'!H$280:H283)/SUM('Sem Ajuste Sazonal'!H$268:H271)-1</f>
        <v>5.5788671989130068E-2</v>
      </c>
    </row>
    <row r="284" spans="1:8" x14ac:dyDescent="0.35">
      <c r="A284" s="10">
        <v>45047</v>
      </c>
      <c r="B284" s="32">
        <f>SUM('Sem Ajuste Sazonal'!B$280:B284)/SUM('Sem Ajuste Sazonal'!B$268:B272)-1</f>
        <v>2.6823290170730374E-2</v>
      </c>
      <c r="C284" s="33">
        <f>SUM('Sem Ajuste Sazonal'!C$280:C284)/SUM('Sem Ajuste Sazonal'!C$268:C272)-1</f>
        <v>6.5970912635457957E-2</v>
      </c>
      <c r="D284" s="32">
        <f>SUM('Sem Ajuste Sazonal'!D$280:D284)/SUM('Sem Ajuste Sazonal'!D$268:D272)-1</f>
        <v>9.4835411689293325E-2</v>
      </c>
      <c r="E284" s="33">
        <f>SUM('Sem Ajuste Sazonal'!E$280:E284)/SUM('Sem Ajuste Sazonal'!E$268:E272)-1</f>
        <v>8.4806227192743888E-2</v>
      </c>
      <c r="F284" s="32">
        <f>SUM('Sem Ajuste Sazonal'!F$280:F284)/SUM('Sem Ajuste Sazonal'!F$268:F272)-1</f>
        <v>3.1699898857202591E-3</v>
      </c>
      <c r="G284" s="33">
        <f>SUM('Sem Ajuste Sazonal'!G$280:G284)/SUM('Sem Ajuste Sazonal'!G$268:G272)-1</f>
        <v>3.4032900816991951E-2</v>
      </c>
      <c r="H284" s="34">
        <f>SUM('Sem Ajuste Sazonal'!H$280:H284)/SUM('Sem Ajuste Sazonal'!H$268:H272)-1</f>
        <v>5.3268798319177968E-2</v>
      </c>
    </row>
    <row r="285" spans="1:8" x14ac:dyDescent="0.35">
      <c r="A285" s="10">
        <v>45078</v>
      </c>
      <c r="B285" s="32">
        <f>SUM('Sem Ajuste Sazonal'!B$280:B285)/SUM('Sem Ajuste Sazonal'!B$268:B273)-1</f>
        <v>2.3054328470874852E-2</v>
      </c>
      <c r="C285" s="33">
        <f>SUM('Sem Ajuste Sazonal'!C$280:C285)/SUM('Sem Ajuste Sazonal'!C$268:C273)-1</f>
        <v>6.9481813963733874E-2</v>
      </c>
      <c r="D285" s="32">
        <f>SUM('Sem Ajuste Sazonal'!D$280:D285)/SUM('Sem Ajuste Sazonal'!D$268:D273)-1</f>
        <v>8.8642836806416936E-2</v>
      </c>
      <c r="E285" s="33">
        <f>SUM('Sem Ajuste Sazonal'!E$280:E285)/SUM('Sem Ajuste Sazonal'!E$268:E273)-1</f>
        <v>6.6911726185443499E-2</v>
      </c>
      <c r="F285" s="32">
        <f>SUM('Sem Ajuste Sazonal'!F$280:F285)/SUM('Sem Ajuste Sazonal'!F$268:F273)-1</f>
        <v>2.5532728891954903E-3</v>
      </c>
      <c r="G285" s="33">
        <f>SUM('Sem Ajuste Sazonal'!G$280:G285)/SUM('Sem Ajuste Sazonal'!G$268:G273)-1</f>
        <v>2.7187277808232935E-2</v>
      </c>
      <c r="H285" s="34">
        <f>SUM('Sem Ajuste Sazonal'!H$280:H285)/SUM('Sem Ajuste Sazonal'!H$268:H273)-1</f>
        <v>4.8507820528607803E-2</v>
      </c>
    </row>
    <row r="286" spans="1:8" x14ac:dyDescent="0.35">
      <c r="A286" s="10">
        <v>45108</v>
      </c>
      <c r="B286" s="32">
        <f>SUM('Sem Ajuste Sazonal'!B$280:B286)/SUM('Sem Ajuste Sazonal'!B$268:B274)-1</f>
        <v>1.9455858397618986E-2</v>
      </c>
      <c r="C286" s="33">
        <f>SUM('Sem Ajuste Sazonal'!C$280:C286)/SUM('Sem Ajuste Sazonal'!C$268:C274)-1</f>
        <v>7.252866910496869E-2</v>
      </c>
      <c r="D286" s="32">
        <f>SUM('Sem Ajuste Sazonal'!D$280:D286)/SUM('Sem Ajuste Sazonal'!D$268:D274)-1</f>
        <v>8.2214114757739321E-2</v>
      </c>
      <c r="E286" s="33">
        <f>SUM('Sem Ajuste Sazonal'!E$280:E286)/SUM('Sem Ajuste Sazonal'!E$268:E274)-1</f>
        <v>6.1537113690742551E-2</v>
      </c>
      <c r="F286" s="32">
        <f>SUM('Sem Ajuste Sazonal'!F$280:F286)/SUM('Sem Ajuste Sazonal'!F$268:F274)-1</f>
        <v>1.2498248714496452E-3</v>
      </c>
      <c r="G286" s="33">
        <f>SUM('Sem Ajuste Sazonal'!G$280:G286)/SUM('Sem Ajuste Sazonal'!G$268:G274)-1</f>
        <v>2.2910637433180003E-2</v>
      </c>
      <c r="H286" s="34">
        <f>SUM('Sem Ajuste Sazonal'!H$280:H286)/SUM('Sem Ajuste Sazonal'!H$268:H274)-1</f>
        <v>4.6420080526321295E-2</v>
      </c>
    </row>
    <row r="287" spans="1:8" x14ac:dyDescent="0.35">
      <c r="A287" s="10">
        <v>45139</v>
      </c>
      <c r="B287" s="32">
        <f>SUM('Sem Ajuste Sazonal'!B$280:B287)/SUM('Sem Ajuste Sazonal'!B$268:B275)-1</f>
        <v>1.822384589824777E-2</v>
      </c>
      <c r="C287" s="33">
        <f>SUM('Sem Ajuste Sazonal'!C$280:C287)/SUM('Sem Ajuste Sazonal'!C$268:C275)-1</f>
        <v>7.3662001651785713E-2</v>
      </c>
      <c r="D287" s="32">
        <f>SUM('Sem Ajuste Sazonal'!D$280:D287)/SUM('Sem Ajuste Sazonal'!D$268:D275)-1</f>
        <v>7.7072518514052391E-2</v>
      </c>
      <c r="E287" s="33">
        <f>SUM('Sem Ajuste Sazonal'!E$280:E287)/SUM('Sem Ajuste Sazonal'!E$268:E275)-1</f>
        <v>4.6676543474440502E-2</v>
      </c>
      <c r="F287" s="32">
        <f>SUM('Sem Ajuste Sazonal'!F$280:F287)/SUM('Sem Ajuste Sazonal'!F$268:F275)-1</f>
        <v>-3.5502334902541843E-3</v>
      </c>
      <c r="G287" s="33">
        <f>SUM('Sem Ajuste Sazonal'!G$280:G287)/SUM('Sem Ajuste Sazonal'!G$268:G275)-1</f>
        <v>1.9413653376135986E-2</v>
      </c>
      <c r="H287" s="34">
        <f>SUM('Sem Ajuste Sazonal'!H$280:H287)/SUM('Sem Ajuste Sazonal'!H$268:H275)-1</f>
        <v>4.236040641795169E-2</v>
      </c>
    </row>
    <row r="288" spans="1:8" x14ac:dyDescent="0.35">
      <c r="A288" s="10">
        <v>45170</v>
      </c>
      <c r="B288" s="32">
        <f>SUM('Sem Ajuste Sazonal'!B$280:B288)/SUM('Sem Ajuste Sazonal'!B$268:B276)-1</f>
        <v>1.6310616499052966E-2</v>
      </c>
      <c r="C288" s="33">
        <f>SUM('Sem Ajuste Sazonal'!C$280:C288)/SUM('Sem Ajuste Sazonal'!C$268:C276)-1</f>
        <v>7.7248486181336951E-2</v>
      </c>
      <c r="D288" s="32">
        <f>SUM('Sem Ajuste Sazonal'!D$280:D288)/SUM('Sem Ajuste Sazonal'!D$268:D276)-1</f>
        <v>7.2065005316498842E-2</v>
      </c>
      <c r="E288" s="33">
        <f>SUM('Sem Ajuste Sazonal'!E$280:E288)/SUM('Sem Ajuste Sazonal'!E$268:E276)-1</f>
        <v>3.4135999536683448E-2</v>
      </c>
      <c r="F288" s="32">
        <f>SUM('Sem Ajuste Sazonal'!F$280:F288)/SUM('Sem Ajuste Sazonal'!F$268:F276)-1</f>
        <v>-2.8334968830645568E-3</v>
      </c>
      <c r="G288" s="33">
        <f>SUM('Sem Ajuste Sazonal'!G$280:G288)/SUM('Sem Ajuste Sazonal'!G$268:G276)-1</f>
        <v>1.5950787888096452E-2</v>
      </c>
      <c r="H288" s="34">
        <f>SUM('Sem Ajuste Sazonal'!H$280:H288)/SUM('Sem Ajuste Sazonal'!H$268:H276)-1</f>
        <v>3.9555204290302681E-2</v>
      </c>
    </row>
    <row r="289" spans="1:8" x14ac:dyDescent="0.35">
      <c r="A289" s="10">
        <v>45200</v>
      </c>
      <c r="B289" s="32">
        <f>SUM('Sem Ajuste Sazonal'!B$280:B289)/SUM('Sem Ajuste Sazonal'!B$268:B277)-1</f>
        <v>1.7947632383497281E-2</v>
      </c>
      <c r="C289" s="33">
        <f>SUM('Sem Ajuste Sazonal'!C$280:C289)/SUM('Sem Ajuste Sazonal'!C$268:C277)-1</f>
        <v>7.9498268543632733E-2</v>
      </c>
      <c r="D289" s="32">
        <f>SUM('Sem Ajuste Sazonal'!D$280:D289)/SUM('Sem Ajuste Sazonal'!D$268:D277)-1</f>
        <v>6.7355370889184085E-2</v>
      </c>
      <c r="E289" s="33">
        <f>SUM('Sem Ajuste Sazonal'!E$280:E289)/SUM('Sem Ajuste Sazonal'!E$268:E277)-1</f>
        <v>3.477958002158954E-2</v>
      </c>
      <c r="F289" s="32">
        <f>SUM('Sem Ajuste Sazonal'!F$280:F289)/SUM('Sem Ajuste Sazonal'!F$268:F277)-1</f>
        <v>-2.3331244581850097E-3</v>
      </c>
      <c r="G289" s="33">
        <f>SUM('Sem Ajuste Sazonal'!G$280:G289)/SUM('Sem Ajuste Sazonal'!G$268:G277)-1</f>
        <v>1.1438583324030249E-2</v>
      </c>
      <c r="H289" s="34">
        <f>SUM('Sem Ajuste Sazonal'!H$280:H289)/SUM('Sem Ajuste Sazonal'!H$268:H277)-1</f>
        <v>4.0390805014763442E-2</v>
      </c>
    </row>
    <row r="290" spans="1:8" x14ac:dyDescent="0.35">
      <c r="A290" s="10">
        <v>45231</v>
      </c>
      <c r="B290" s="32">
        <f>SUM('Sem Ajuste Sazonal'!B$280:B290)/SUM('Sem Ajuste Sazonal'!B$268:B278)-1</f>
        <v>1.9810004421548344E-2</v>
      </c>
      <c r="C290" s="33">
        <f>SUM('Sem Ajuste Sazonal'!C$280:C290)/SUM('Sem Ajuste Sazonal'!C$268:C278)-1</f>
        <v>7.7095154921861031E-2</v>
      </c>
      <c r="D290" s="32">
        <f>SUM('Sem Ajuste Sazonal'!D$280:D290)/SUM('Sem Ajuste Sazonal'!D$268:D278)-1</f>
        <v>6.6101762087743543E-2</v>
      </c>
      <c r="E290" s="33">
        <f>SUM('Sem Ajuste Sazonal'!E$280:E290)/SUM('Sem Ajuste Sazonal'!E$268:E278)-1</f>
        <v>3.2613657602935664E-2</v>
      </c>
      <c r="F290" s="32">
        <f>SUM('Sem Ajuste Sazonal'!F$280:F290)/SUM('Sem Ajuste Sazonal'!F$268:F278)-1</f>
        <v>3.2278661107223439E-3</v>
      </c>
      <c r="G290" s="33">
        <f>SUM('Sem Ajuste Sazonal'!G$280:G290)/SUM('Sem Ajuste Sazonal'!G$268:G278)-1</f>
        <v>8.4810653687654725E-3</v>
      </c>
      <c r="H290" s="34">
        <f>SUM('Sem Ajuste Sazonal'!H$280:H290)/SUM('Sem Ajuste Sazonal'!H$268:H278)-1</f>
        <v>4.0006063657492819E-2</v>
      </c>
    </row>
    <row r="291" spans="1:8" ht="15" thickBot="1" x14ac:dyDescent="0.4">
      <c r="A291" s="14">
        <v>45261</v>
      </c>
      <c r="B291" s="35">
        <f>SUM('Sem Ajuste Sazonal'!B$280:B291)/SUM('Sem Ajuste Sazonal'!B$268:B279)-1</f>
        <v>2.0371179407541629E-2</v>
      </c>
      <c r="C291" s="36">
        <f>SUM('Sem Ajuste Sazonal'!C$280:C291)/SUM('Sem Ajuste Sazonal'!C$268:C279)-1</f>
        <v>7.0574802286386795E-2</v>
      </c>
      <c r="D291" s="35">
        <f>SUM('Sem Ajuste Sazonal'!D$280:D291)/SUM('Sem Ajuste Sazonal'!D$268:D279)-1</f>
        <v>6.5898052482976199E-2</v>
      </c>
      <c r="E291" s="36">
        <f>SUM('Sem Ajuste Sazonal'!E$280:E291)/SUM('Sem Ajuste Sazonal'!E$268:E279)-1</f>
        <v>2.8180752142729082E-2</v>
      </c>
      <c r="F291" s="35">
        <f>SUM('Sem Ajuste Sazonal'!F$280:F291)/SUM('Sem Ajuste Sazonal'!F$268:F279)-1</f>
        <v>1.056113550597626E-2</v>
      </c>
      <c r="G291" s="36">
        <f>SUM('Sem Ajuste Sazonal'!G$280:G291)/SUM('Sem Ajuste Sazonal'!G$268:G279)-1</f>
        <v>7.3516698937197145E-3</v>
      </c>
      <c r="H291" s="37">
        <f>SUM('Sem Ajuste Sazonal'!H$280:H291)/SUM('Sem Ajuste Sazonal'!H$268:H279)-1</f>
        <v>3.779692831392345E-2</v>
      </c>
    </row>
    <row r="292" spans="1:8" x14ac:dyDescent="0.35">
      <c r="A292" s="41">
        <v>45292</v>
      </c>
      <c r="B292" s="39">
        <f>SUM('Sem Ajuste Sazonal'!B$292:B292)/SUM('Sem Ajuste Sazonal'!B$280:B280)-1</f>
        <v>3.7396067465603089E-2</v>
      </c>
      <c r="C292" s="39">
        <f>SUM('Sem Ajuste Sazonal'!C$292:C292)/SUM('Sem Ajuste Sazonal'!C$280:C280)-1</f>
        <v>4.8226316316719142E-2</v>
      </c>
      <c r="D292" s="39">
        <f>SUM('Sem Ajuste Sazonal'!D$292:D292)/SUM('Sem Ajuste Sazonal'!D$280:D280)-1</f>
        <v>6.2428586477193404E-2</v>
      </c>
      <c r="E292" s="39">
        <f>SUM('Sem Ajuste Sazonal'!E$292:E292)/SUM('Sem Ajuste Sazonal'!E$280:E280)-1</f>
        <v>7.3987718457746432E-3</v>
      </c>
      <c r="F292" s="39">
        <f>SUM('Sem Ajuste Sazonal'!F$292:F292)/SUM('Sem Ajuste Sazonal'!F$280:F280)-1</f>
        <v>5.8836467504566725E-2</v>
      </c>
      <c r="G292" s="39">
        <f>SUM('Sem Ajuste Sazonal'!G$292:G292)/SUM('Sem Ajuste Sazonal'!G$280:G280)-1</f>
        <v>2.467562340147933E-2</v>
      </c>
      <c r="H292" s="39">
        <f>SUM('Sem Ajuste Sazonal'!H$292:H292)/SUM('Sem Ajuste Sazonal'!H$280:H280)-1</f>
        <v>3.5320753853115949E-2</v>
      </c>
    </row>
    <row r="293" spans="1:8" x14ac:dyDescent="0.35">
      <c r="A293" s="10">
        <v>45323</v>
      </c>
      <c r="B293" s="32">
        <f>SUM('Sem Ajuste Sazonal'!B$292:B293)/SUM('Sem Ajuste Sazonal'!B$280:B281)-1</f>
        <v>2.5686295482204802E-2</v>
      </c>
      <c r="C293" s="33">
        <f>SUM('Sem Ajuste Sazonal'!C$292:C293)/SUM('Sem Ajuste Sazonal'!C$280:C281)-1</f>
        <v>4.7139167669848492E-2</v>
      </c>
      <c r="D293" s="32">
        <f>SUM('Sem Ajuste Sazonal'!D$292:D293)/SUM('Sem Ajuste Sazonal'!D$280:D281)-1</f>
        <v>6.7667173901266198E-2</v>
      </c>
      <c r="E293" s="33">
        <f>SUM('Sem Ajuste Sazonal'!E$292:E293)/SUM('Sem Ajuste Sazonal'!E$280:E281)-1</f>
        <v>2.5897264033226008E-2</v>
      </c>
      <c r="F293" s="32">
        <f>SUM('Sem Ajuste Sazonal'!F$292:F293)/SUM('Sem Ajuste Sazonal'!F$280:F281)-1</f>
        <v>5.8208088735383301E-2</v>
      </c>
      <c r="G293" s="33">
        <f>SUM('Sem Ajuste Sazonal'!G$292:G293)/SUM('Sem Ajuste Sazonal'!G$280:G281)-1</f>
        <v>1.3536669384528466E-5</v>
      </c>
      <c r="H293" s="34">
        <f>SUM('Sem Ajuste Sazonal'!H$292:H293)/SUM('Sem Ajuste Sazonal'!H$280:H281)-1</f>
        <v>3.4399916392907626E-2</v>
      </c>
    </row>
    <row r="294" spans="1:8" x14ac:dyDescent="0.35">
      <c r="A294" s="10">
        <v>45352</v>
      </c>
      <c r="B294" s="32">
        <f>SUM('Sem Ajuste Sazonal'!B$292:B294)/SUM('Sem Ajuste Sazonal'!B$280:B282)-1</f>
        <v>3.15882181897853E-2</v>
      </c>
      <c r="C294" s="33">
        <f>SUM('Sem Ajuste Sazonal'!C$292:C294)/SUM('Sem Ajuste Sazonal'!C$280:C282)-1</f>
        <v>4.7107786341548996E-2</v>
      </c>
      <c r="D294" s="32">
        <f>SUM('Sem Ajuste Sazonal'!D$292:D294)/SUM('Sem Ajuste Sazonal'!D$280:D282)-1</f>
        <v>7.013019453760938E-2</v>
      </c>
      <c r="E294" s="33">
        <f>SUM('Sem Ajuste Sazonal'!E$292:E294)/SUM('Sem Ajuste Sazonal'!E$280:E282)-1</f>
        <v>2.8132846778210929E-2</v>
      </c>
      <c r="F294" s="32">
        <f>SUM('Sem Ajuste Sazonal'!F$292:F294)/SUM('Sem Ajuste Sazonal'!F$280:F282)-1</f>
        <v>5.8815892169286288E-2</v>
      </c>
      <c r="G294" s="33">
        <f>SUM('Sem Ajuste Sazonal'!G$292:G294)/SUM('Sem Ajuste Sazonal'!G$280:G282)-1</f>
        <v>-7.4935644457695405E-3</v>
      </c>
      <c r="H294" s="34">
        <f>SUM('Sem Ajuste Sazonal'!H$292:H294)/SUM('Sem Ajuste Sazonal'!H$280:H282)-1</f>
        <v>3.6279358592294697E-2</v>
      </c>
    </row>
    <row r="295" spans="1:8" x14ac:dyDescent="0.35">
      <c r="A295" s="10">
        <v>45383</v>
      </c>
      <c r="B295" s="32">
        <f>SUM('Sem Ajuste Sazonal'!B$292:B295)/SUM('Sem Ajuste Sazonal'!B$280:B283)-1</f>
        <v>2.6719253732196968E-2</v>
      </c>
      <c r="C295" s="33">
        <f>SUM('Sem Ajuste Sazonal'!C$292:C295)/SUM('Sem Ajuste Sazonal'!C$280:C283)-1</f>
        <v>4.9330507105731725E-2</v>
      </c>
      <c r="D295" s="32">
        <f>SUM('Sem Ajuste Sazonal'!D$292:D295)/SUM('Sem Ajuste Sazonal'!D$280:D283)-1</f>
        <v>7.2023586112406335E-2</v>
      </c>
      <c r="E295" s="33">
        <f>SUM('Sem Ajuste Sazonal'!E$292:E295)/SUM('Sem Ajuste Sazonal'!E$280:E283)-1</f>
        <v>4.0619034633705198E-2</v>
      </c>
      <c r="F295" s="32">
        <f>SUM('Sem Ajuste Sazonal'!F$292:F295)/SUM('Sem Ajuste Sazonal'!F$280:F283)-1</f>
        <v>5.9568467163618521E-2</v>
      </c>
      <c r="G295" s="33">
        <f>SUM('Sem Ajuste Sazonal'!G$292:G295)/SUM('Sem Ajuste Sazonal'!G$280:G283)-1</f>
        <v>-3.9277871484836302E-3</v>
      </c>
      <c r="H295" s="34">
        <f>SUM('Sem Ajuste Sazonal'!H$292:H295)/SUM('Sem Ajuste Sazonal'!H$280:H283)-1</f>
        <v>3.8619443649783314E-2</v>
      </c>
    </row>
    <row r="296" spans="1:8" x14ac:dyDescent="0.35">
      <c r="A296" s="10">
        <v>45413</v>
      </c>
      <c r="B296" s="32">
        <f>SUM('Sem Ajuste Sazonal'!B$292:B296)/SUM('Sem Ajuste Sazonal'!B$280:B284)-1</f>
        <v>2.5966670275036963E-2</v>
      </c>
      <c r="C296" s="33">
        <f>SUM('Sem Ajuste Sazonal'!C$292:C296)/SUM('Sem Ajuste Sazonal'!C$280:C284)-1</f>
        <v>4.3761565305236116E-2</v>
      </c>
      <c r="D296" s="32">
        <f>SUM('Sem Ajuste Sazonal'!D$292:D296)/SUM('Sem Ajuste Sazonal'!D$280:D284)-1</f>
        <v>7.3554346043714247E-2</v>
      </c>
      <c r="E296" s="33">
        <f>SUM('Sem Ajuste Sazonal'!E$292:E296)/SUM('Sem Ajuste Sazonal'!E$280:E284)-1</f>
        <v>4.2267980616528478E-2</v>
      </c>
      <c r="F296" s="32">
        <f>SUM('Sem Ajuste Sazonal'!F$292:F296)/SUM('Sem Ajuste Sazonal'!F$280:F284)-1</f>
        <v>5.8577415674341937E-2</v>
      </c>
      <c r="G296" s="33">
        <f>SUM('Sem Ajuste Sazonal'!G$292:G296)/SUM('Sem Ajuste Sazonal'!G$280:G284)-1</f>
        <v>-6.5411337844092365E-3</v>
      </c>
      <c r="H296" s="34">
        <f>SUM('Sem Ajuste Sazonal'!H$292:H296)/SUM('Sem Ajuste Sazonal'!H$280:H284)-1</f>
        <v>3.6965005100964232E-2</v>
      </c>
    </row>
    <row r="297" spans="1:8" x14ac:dyDescent="0.35">
      <c r="A297" s="10">
        <v>45444</v>
      </c>
      <c r="B297" s="32"/>
      <c r="C297" s="33"/>
      <c r="D297" s="32"/>
      <c r="E297" s="33"/>
      <c r="F297" s="32"/>
      <c r="G297" s="33"/>
      <c r="H297" s="34"/>
    </row>
    <row r="298" spans="1:8" x14ac:dyDescent="0.35">
      <c r="A298" s="10">
        <v>45474</v>
      </c>
      <c r="B298" s="32"/>
      <c r="C298" s="33"/>
      <c r="D298" s="32"/>
      <c r="E298" s="33"/>
      <c r="F298" s="32"/>
      <c r="G298" s="33"/>
      <c r="H298" s="34"/>
    </row>
    <row r="299" spans="1:8" x14ac:dyDescent="0.35">
      <c r="A299" s="10">
        <v>45505</v>
      </c>
      <c r="B299" s="32"/>
      <c r="C299" s="33"/>
      <c r="D299" s="32"/>
      <c r="E299" s="33"/>
      <c r="F299" s="32"/>
      <c r="G299" s="33"/>
      <c r="H299" s="34"/>
    </row>
    <row r="300" spans="1:8" x14ac:dyDescent="0.35">
      <c r="A300" s="10">
        <v>45536</v>
      </c>
      <c r="B300" s="32"/>
      <c r="C300" s="33"/>
      <c r="D300" s="32"/>
      <c r="E300" s="33"/>
      <c r="F300" s="32"/>
      <c r="G300" s="33"/>
      <c r="H300" s="34"/>
    </row>
    <row r="301" spans="1:8" x14ac:dyDescent="0.35">
      <c r="A301" s="10">
        <v>45566</v>
      </c>
      <c r="B301" s="32"/>
      <c r="C301" s="33"/>
      <c r="D301" s="32"/>
      <c r="E301" s="33"/>
      <c r="F301" s="32"/>
      <c r="G301" s="33"/>
      <c r="H301" s="34"/>
    </row>
    <row r="302" spans="1:8" x14ac:dyDescent="0.35">
      <c r="A302" s="10">
        <v>45597</v>
      </c>
      <c r="B302" s="32"/>
      <c r="C302" s="33"/>
      <c r="D302" s="32"/>
      <c r="E302" s="33"/>
      <c r="F302" s="32"/>
      <c r="G302" s="33"/>
      <c r="H302" s="34"/>
    </row>
    <row r="303" spans="1:8" ht="15" thickBot="1" x14ac:dyDescent="0.4">
      <c r="A303" s="14">
        <v>45627</v>
      </c>
      <c r="B303" s="35"/>
      <c r="C303" s="36"/>
      <c r="D303" s="35"/>
      <c r="E303" s="36"/>
      <c r="F303" s="35"/>
      <c r="G303" s="36"/>
      <c r="H303" s="37"/>
    </row>
  </sheetData>
  <mergeCells count="1"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3"/>
  <sheetViews>
    <sheetView workbookViewId="0">
      <pane xSplit="1" ySplit="3" topLeftCell="B288" activePane="bottomRight" state="frozen"/>
      <selection pane="topRight" activeCell="B1" sqref="B1"/>
      <selection pane="bottomLeft" activeCell="A4" sqref="A4"/>
      <selection pane="bottomRight" activeCell="B297" sqref="B297"/>
    </sheetView>
  </sheetViews>
  <sheetFormatPr defaultColWidth="9.1796875" defaultRowHeight="14.5" x14ac:dyDescent="0.35"/>
  <cols>
    <col min="1" max="1" width="18.81640625" style="1" customWidth="1"/>
    <col min="2" max="2" width="15.6328125" style="1" customWidth="1"/>
    <col min="3" max="3" width="17.81640625" style="1" customWidth="1"/>
    <col min="4" max="4" width="15" style="1" customWidth="1"/>
    <col min="5" max="8" width="13.81640625" style="1" customWidth="1"/>
    <col min="9" max="16384" width="9.1796875" style="1"/>
  </cols>
  <sheetData>
    <row r="1" spans="1:9" ht="50" customHeight="1" x14ac:dyDescent="0.35"/>
    <row r="2" spans="1:9" ht="16" customHeight="1" thickBot="1" x14ac:dyDescent="0.4">
      <c r="A2" s="43" t="s">
        <v>7</v>
      </c>
      <c r="B2" s="43"/>
      <c r="C2" s="43"/>
      <c r="D2" s="43"/>
      <c r="E2" s="43"/>
      <c r="F2" s="43"/>
      <c r="G2" s="43"/>
      <c r="H2" s="43"/>
    </row>
    <row r="3" spans="1:9" ht="56.5" thickBot="1" x14ac:dyDescent="0.4">
      <c r="A3" s="2" t="s">
        <v>5</v>
      </c>
      <c r="B3" s="3" t="s">
        <v>10</v>
      </c>
      <c r="C3" s="2" t="s">
        <v>11</v>
      </c>
      <c r="D3" s="4" t="s">
        <v>0</v>
      </c>
      <c r="E3" s="2" t="s">
        <v>1</v>
      </c>
      <c r="F3" s="4" t="s">
        <v>2</v>
      </c>
      <c r="G3" s="2" t="s">
        <v>3</v>
      </c>
      <c r="H3" s="5" t="s">
        <v>4</v>
      </c>
    </row>
    <row r="4" spans="1:9" x14ac:dyDescent="0.35">
      <c r="A4" s="6">
        <v>36526</v>
      </c>
      <c r="B4" s="7" t="s">
        <v>6</v>
      </c>
      <c r="C4" s="8" t="s">
        <v>6</v>
      </c>
      <c r="D4" s="7" t="s">
        <v>6</v>
      </c>
      <c r="E4" s="8" t="s">
        <v>6</v>
      </c>
      <c r="F4" s="7" t="s">
        <v>6</v>
      </c>
      <c r="G4" s="8" t="s">
        <v>6</v>
      </c>
      <c r="H4" s="9" t="s">
        <v>6</v>
      </c>
      <c r="I4" s="18"/>
    </row>
    <row r="5" spans="1:9" x14ac:dyDescent="0.35">
      <c r="A5" s="10">
        <v>36557</v>
      </c>
      <c r="B5" s="32" t="s">
        <v>6</v>
      </c>
      <c r="C5" s="33" t="s">
        <v>6</v>
      </c>
      <c r="D5" s="32" t="s">
        <v>6</v>
      </c>
      <c r="E5" s="33" t="s">
        <v>6</v>
      </c>
      <c r="F5" s="32" t="s">
        <v>6</v>
      </c>
      <c r="G5" s="33" t="s">
        <v>6</v>
      </c>
      <c r="H5" s="34" t="s">
        <v>6</v>
      </c>
      <c r="I5" s="18"/>
    </row>
    <row r="6" spans="1:9" x14ac:dyDescent="0.35">
      <c r="A6" s="10">
        <v>36586</v>
      </c>
      <c r="B6" s="32" t="s">
        <v>6</v>
      </c>
      <c r="C6" s="33" t="s">
        <v>6</v>
      </c>
      <c r="D6" s="32" t="s">
        <v>6</v>
      </c>
      <c r="E6" s="33" t="s">
        <v>6</v>
      </c>
      <c r="F6" s="32" t="s">
        <v>6</v>
      </c>
      <c r="G6" s="33" t="s">
        <v>6</v>
      </c>
      <c r="H6" s="34" t="s">
        <v>6</v>
      </c>
      <c r="I6" s="18"/>
    </row>
    <row r="7" spans="1:9" x14ac:dyDescent="0.35">
      <c r="A7" s="10">
        <v>36617</v>
      </c>
      <c r="B7" s="32" t="s">
        <v>6</v>
      </c>
      <c r="C7" s="33" t="s">
        <v>6</v>
      </c>
      <c r="D7" s="32" t="s">
        <v>6</v>
      </c>
      <c r="E7" s="33" t="s">
        <v>6</v>
      </c>
      <c r="F7" s="32" t="s">
        <v>6</v>
      </c>
      <c r="G7" s="33" t="s">
        <v>6</v>
      </c>
      <c r="H7" s="34" t="s">
        <v>6</v>
      </c>
      <c r="I7" s="18"/>
    </row>
    <row r="8" spans="1:9" x14ac:dyDescent="0.35">
      <c r="A8" s="10">
        <v>36647</v>
      </c>
      <c r="B8" s="32" t="s">
        <v>6</v>
      </c>
      <c r="C8" s="33" t="s">
        <v>6</v>
      </c>
      <c r="D8" s="32" t="s">
        <v>6</v>
      </c>
      <c r="E8" s="33" t="s">
        <v>6</v>
      </c>
      <c r="F8" s="32" t="s">
        <v>6</v>
      </c>
      <c r="G8" s="33" t="s">
        <v>6</v>
      </c>
      <c r="H8" s="34" t="s">
        <v>6</v>
      </c>
      <c r="I8" s="18"/>
    </row>
    <row r="9" spans="1:9" x14ac:dyDescent="0.35">
      <c r="A9" s="10">
        <v>36678</v>
      </c>
      <c r="B9" s="32" t="s">
        <v>6</v>
      </c>
      <c r="C9" s="33" t="s">
        <v>6</v>
      </c>
      <c r="D9" s="32" t="s">
        <v>6</v>
      </c>
      <c r="E9" s="33" t="s">
        <v>6</v>
      </c>
      <c r="F9" s="32" t="s">
        <v>6</v>
      </c>
      <c r="G9" s="33" t="s">
        <v>6</v>
      </c>
      <c r="H9" s="34" t="s">
        <v>6</v>
      </c>
      <c r="I9" s="18"/>
    </row>
    <row r="10" spans="1:9" x14ac:dyDescent="0.35">
      <c r="A10" s="10">
        <v>36708</v>
      </c>
      <c r="B10" s="32" t="s">
        <v>6</v>
      </c>
      <c r="C10" s="33" t="s">
        <v>6</v>
      </c>
      <c r="D10" s="32" t="s">
        <v>6</v>
      </c>
      <c r="E10" s="33" t="s">
        <v>6</v>
      </c>
      <c r="F10" s="32" t="s">
        <v>6</v>
      </c>
      <c r="G10" s="33" t="s">
        <v>6</v>
      </c>
      <c r="H10" s="34" t="s">
        <v>6</v>
      </c>
      <c r="I10" s="18"/>
    </row>
    <row r="11" spans="1:9" x14ac:dyDescent="0.35">
      <c r="A11" s="10">
        <v>36739</v>
      </c>
      <c r="B11" s="32" t="s">
        <v>6</v>
      </c>
      <c r="C11" s="33" t="s">
        <v>6</v>
      </c>
      <c r="D11" s="32" t="s">
        <v>6</v>
      </c>
      <c r="E11" s="33" t="s">
        <v>6</v>
      </c>
      <c r="F11" s="32" t="s">
        <v>6</v>
      </c>
      <c r="G11" s="33" t="s">
        <v>6</v>
      </c>
      <c r="H11" s="34" t="s">
        <v>6</v>
      </c>
      <c r="I11" s="18"/>
    </row>
    <row r="12" spans="1:9" x14ac:dyDescent="0.35">
      <c r="A12" s="10">
        <v>36770</v>
      </c>
      <c r="B12" s="32" t="s">
        <v>6</v>
      </c>
      <c r="C12" s="33" t="s">
        <v>6</v>
      </c>
      <c r="D12" s="32" t="s">
        <v>6</v>
      </c>
      <c r="E12" s="33" t="s">
        <v>6</v>
      </c>
      <c r="F12" s="32" t="s">
        <v>6</v>
      </c>
      <c r="G12" s="33" t="s">
        <v>6</v>
      </c>
      <c r="H12" s="34" t="s">
        <v>6</v>
      </c>
      <c r="I12" s="18"/>
    </row>
    <row r="13" spans="1:9" x14ac:dyDescent="0.35">
      <c r="A13" s="10">
        <v>36800</v>
      </c>
      <c r="B13" s="32" t="s">
        <v>6</v>
      </c>
      <c r="C13" s="33" t="s">
        <v>6</v>
      </c>
      <c r="D13" s="32" t="s">
        <v>6</v>
      </c>
      <c r="E13" s="33" t="s">
        <v>6</v>
      </c>
      <c r="F13" s="32" t="s">
        <v>6</v>
      </c>
      <c r="G13" s="33" t="s">
        <v>6</v>
      </c>
      <c r="H13" s="34" t="s">
        <v>6</v>
      </c>
      <c r="I13" s="18"/>
    </row>
    <row r="14" spans="1:9" x14ac:dyDescent="0.35">
      <c r="A14" s="10">
        <v>36831</v>
      </c>
      <c r="B14" s="32" t="s">
        <v>6</v>
      </c>
      <c r="C14" s="33" t="s">
        <v>6</v>
      </c>
      <c r="D14" s="32" t="s">
        <v>6</v>
      </c>
      <c r="E14" s="33" t="s">
        <v>6</v>
      </c>
      <c r="F14" s="32" t="s">
        <v>6</v>
      </c>
      <c r="G14" s="33" t="s">
        <v>6</v>
      </c>
      <c r="H14" s="34" t="s">
        <v>6</v>
      </c>
      <c r="I14" s="18"/>
    </row>
    <row r="15" spans="1:9" ht="15" thickBot="1" x14ac:dyDescent="0.4">
      <c r="A15" s="14">
        <v>36861</v>
      </c>
      <c r="B15" s="35" t="s">
        <v>6</v>
      </c>
      <c r="C15" s="36" t="s">
        <v>6</v>
      </c>
      <c r="D15" s="35" t="s">
        <v>6</v>
      </c>
      <c r="E15" s="36" t="s">
        <v>6</v>
      </c>
      <c r="F15" s="35" t="s">
        <v>6</v>
      </c>
      <c r="G15" s="36" t="s">
        <v>6</v>
      </c>
      <c r="H15" s="37" t="s">
        <v>6</v>
      </c>
      <c r="I15" s="18"/>
    </row>
    <row r="16" spans="1:9" x14ac:dyDescent="0.35">
      <c r="A16" s="6">
        <v>36892</v>
      </c>
      <c r="B16" s="7" t="s">
        <v>6</v>
      </c>
      <c r="C16" s="8" t="s">
        <v>6</v>
      </c>
      <c r="D16" s="7" t="s">
        <v>6</v>
      </c>
      <c r="E16" s="8" t="s">
        <v>6</v>
      </c>
      <c r="F16" s="7" t="s">
        <v>6</v>
      </c>
      <c r="G16" s="8" t="s">
        <v>6</v>
      </c>
      <c r="H16" s="9" t="s">
        <v>6</v>
      </c>
      <c r="I16" s="18"/>
    </row>
    <row r="17" spans="1:9" x14ac:dyDescent="0.35">
      <c r="A17" s="10">
        <v>36923</v>
      </c>
      <c r="B17" s="32" t="s">
        <v>6</v>
      </c>
      <c r="C17" s="33" t="s">
        <v>6</v>
      </c>
      <c r="D17" s="32" t="s">
        <v>6</v>
      </c>
      <c r="E17" s="33" t="s">
        <v>6</v>
      </c>
      <c r="F17" s="32" t="s">
        <v>6</v>
      </c>
      <c r="G17" s="33" t="s">
        <v>6</v>
      </c>
      <c r="H17" s="34" t="s">
        <v>6</v>
      </c>
      <c r="I17" s="18"/>
    </row>
    <row r="18" spans="1:9" x14ac:dyDescent="0.35">
      <c r="A18" s="10">
        <v>36951</v>
      </c>
      <c r="B18" s="32" t="s">
        <v>6</v>
      </c>
      <c r="C18" s="33" t="s">
        <v>6</v>
      </c>
      <c r="D18" s="32" t="s">
        <v>6</v>
      </c>
      <c r="E18" s="33" t="s">
        <v>6</v>
      </c>
      <c r="F18" s="32" t="s">
        <v>6</v>
      </c>
      <c r="G18" s="33" t="s">
        <v>6</v>
      </c>
      <c r="H18" s="34" t="s">
        <v>6</v>
      </c>
      <c r="I18" s="18"/>
    </row>
    <row r="19" spans="1:9" x14ac:dyDescent="0.35">
      <c r="A19" s="10">
        <v>36982</v>
      </c>
      <c r="B19" s="32" t="s">
        <v>6</v>
      </c>
      <c r="C19" s="33" t="s">
        <v>6</v>
      </c>
      <c r="D19" s="32" t="s">
        <v>6</v>
      </c>
      <c r="E19" s="33" t="s">
        <v>6</v>
      </c>
      <c r="F19" s="32" t="s">
        <v>6</v>
      </c>
      <c r="G19" s="33" t="s">
        <v>6</v>
      </c>
      <c r="H19" s="34" t="s">
        <v>6</v>
      </c>
      <c r="I19" s="18"/>
    </row>
    <row r="20" spans="1:9" x14ac:dyDescent="0.35">
      <c r="A20" s="10">
        <v>37012</v>
      </c>
      <c r="B20" s="32" t="s">
        <v>6</v>
      </c>
      <c r="C20" s="33" t="s">
        <v>6</v>
      </c>
      <c r="D20" s="32" t="s">
        <v>6</v>
      </c>
      <c r="E20" s="33" t="s">
        <v>6</v>
      </c>
      <c r="F20" s="32" t="s">
        <v>6</v>
      </c>
      <c r="G20" s="33" t="s">
        <v>6</v>
      </c>
      <c r="H20" s="34" t="s">
        <v>6</v>
      </c>
      <c r="I20" s="18"/>
    </row>
    <row r="21" spans="1:9" x14ac:dyDescent="0.35">
      <c r="A21" s="10">
        <v>37043</v>
      </c>
      <c r="B21" s="32" t="s">
        <v>6</v>
      </c>
      <c r="C21" s="33" t="s">
        <v>6</v>
      </c>
      <c r="D21" s="32" t="s">
        <v>6</v>
      </c>
      <c r="E21" s="33" t="s">
        <v>6</v>
      </c>
      <c r="F21" s="32" t="s">
        <v>6</v>
      </c>
      <c r="G21" s="33" t="s">
        <v>6</v>
      </c>
      <c r="H21" s="34" t="s">
        <v>6</v>
      </c>
      <c r="I21" s="18"/>
    </row>
    <row r="22" spans="1:9" x14ac:dyDescent="0.35">
      <c r="A22" s="10">
        <v>37073</v>
      </c>
      <c r="B22" s="32" t="s">
        <v>6</v>
      </c>
      <c r="C22" s="33" t="s">
        <v>6</v>
      </c>
      <c r="D22" s="32" t="s">
        <v>6</v>
      </c>
      <c r="E22" s="33" t="s">
        <v>6</v>
      </c>
      <c r="F22" s="32" t="s">
        <v>6</v>
      </c>
      <c r="G22" s="33" t="s">
        <v>6</v>
      </c>
      <c r="H22" s="34" t="s">
        <v>6</v>
      </c>
      <c r="I22" s="18"/>
    </row>
    <row r="23" spans="1:9" x14ac:dyDescent="0.35">
      <c r="A23" s="10">
        <v>37104</v>
      </c>
      <c r="B23" s="32" t="s">
        <v>6</v>
      </c>
      <c r="C23" s="33" t="s">
        <v>6</v>
      </c>
      <c r="D23" s="32" t="s">
        <v>6</v>
      </c>
      <c r="E23" s="33" t="s">
        <v>6</v>
      </c>
      <c r="F23" s="32" t="s">
        <v>6</v>
      </c>
      <c r="G23" s="33" t="s">
        <v>6</v>
      </c>
      <c r="H23" s="34" t="s">
        <v>6</v>
      </c>
      <c r="I23" s="18"/>
    </row>
    <row r="24" spans="1:9" x14ac:dyDescent="0.35">
      <c r="A24" s="10">
        <v>37135</v>
      </c>
      <c r="B24" s="32" t="s">
        <v>6</v>
      </c>
      <c r="C24" s="33" t="s">
        <v>6</v>
      </c>
      <c r="D24" s="32" t="s">
        <v>6</v>
      </c>
      <c r="E24" s="33" t="s">
        <v>6</v>
      </c>
      <c r="F24" s="32" t="s">
        <v>6</v>
      </c>
      <c r="G24" s="33" t="s">
        <v>6</v>
      </c>
      <c r="H24" s="34" t="s">
        <v>6</v>
      </c>
      <c r="I24" s="18"/>
    </row>
    <row r="25" spans="1:9" x14ac:dyDescent="0.35">
      <c r="A25" s="10">
        <v>37165</v>
      </c>
      <c r="B25" s="32" t="s">
        <v>6</v>
      </c>
      <c r="C25" s="33" t="s">
        <v>6</v>
      </c>
      <c r="D25" s="32" t="s">
        <v>6</v>
      </c>
      <c r="E25" s="33" t="s">
        <v>6</v>
      </c>
      <c r="F25" s="32" t="s">
        <v>6</v>
      </c>
      <c r="G25" s="33" t="s">
        <v>6</v>
      </c>
      <c r="H25" s="34" t="s">
        <v>6</v>
      </c>
      <c r="I25" s="18"/>
    </row>
    <row r="26" spans="1:9" x14ac:dyDescent="0.35">
      <c r="A26" s="10">
        <v>37196</v>
      </c>
      <c r="B26" s="32" t="s">
        <v>6</v>
      </c>
      <c r="C26" s="33" t="s">
        <v>6</v>
      </c>
      <c r="D26" s="32" t="s">
        <v>6</v>
      </c>
      <c r="E26" s="33" t="s">
        <v>6</v>
      </c>
      <c r="F26" s="32" t="s">
        <v>6</v>
      </c>
      <c r="G26" s="33" t="s">
        <v>6</v>
      </c>
      <c r="H26" s="34" t="s">
        <v>6</v>
      </c>
      <c r="I26" s="18"/>
    </row>
    <row r="27" spans="1:9" ht="15" thickBot="1" x14ac:dyDescent="0.4">
      <c r="A27" s="14">
        <v>37226</v>
      </c>
      <c r="B27" s="35">
        <f>SUM('Sem Ajuste Sazonal'!B16:B27)/SUM('Sem Ajuste Sazonal'!B4:B15)-1</f>
        <v>1.9537329635054501E-2</v>
      </c>
      <c r="C27" s="36">
        <f>SUM('Sem Ajuste Sazonal'!C16:C27)/SUM('Sem Ajuste Sazonal'!C4:C15)-1</f>
        <v>-3.6680413873299567E-2</v>
      </c>
      <c r="D27" s="35">
        <f>SUM('Sem Ajuste Sazonal'!D16:D27)/SUM('Sem Ajuste Sazonal'!D4:D15)-1</f>
        <v>9.1278789646318526E-3</v>
      </c>
      <c r="E27" s="36">
        <f>SUM('Sem Ajuste Sazonal'!E16:E27)/SUM('Sem Ajuste Sazonal'!E4:E15)-1</f>
        <v>-5.4016786316645526E-2</v>
      </c>
      <c r="F27" s="35">
        <f>SUM('Sem Ajuste Sazonal'!F16:F27)/SUM('Sem Ajuste Sazonal'!F4:F15)-1</f>
        <v>-4.3317402585000053E-2</v>
      </c>
      <c r="G27" s="36">
        <f>SUM('Sem Ajuste Sazonal'!G16:G27)/SUM('Sem Ajuste Sazonal'!G4:G15)-1</f>
        <v>2.2960546289302552E-2</v>
      </c>
      <c r="H27" s="37">
        <f>SUM('Sem Ajuste Sazonal'!H16:H27)/SUM('Sem Ajuste Sazonal'!H4:H15)-1</f>
        <v>-2.0769478882643022E-2</v>
      </c>
      <c r="I27" s="18"/>
    </row>
    <row r="28" spans="1:9" x14ac:dyDescent="0.35">
      <c r="A28" s="6">
        <v>37257</v>
      </c>
      <c r="B28" s="38">
        <f>SUM('Sem Ajuste Sazonal'!B17:B28)/SUM('Sem Ajuste Sazonal'!B5:B16)-1</f>
        <v>1.6793376569883556E-3</v>
      </c>
      <c r="C28" s="39">
        <f>SUM('Sem Ajuste Sazonal'!C17:C28)/SUM('Sem Ajuste Sazonal'!C5:C16)-1</f>
        <v>-8.4692476444661935E-2</v>
      </c>
      <c r="D28" s="38">
        <f>SUM('Sem Ajuste Sazonal'!D17:D28)/SUM('Sem Ajuste Sazonal'!D5:D16)-1</f>
        <v>8.1058146581172164E-3</v>
      </c>
      <c r="E28" s="39">
        <f>SUM('Sem Ajuste Sazonal'!E17:E28)/SUM('Sem Ajuste Sazonal'!E5:E16)-1</f>
        <v>-9.2242849001415439E-2</v>
      </c>
      <c r="F28" s="38">
        <f>SUM('Sem Ajuste Sazonal'!F17:F28)/SUM('Sem Ajuste Sazonal'!F5:F16)-1</f>
        <v>-4.9211916290393898E-2</v>
      </c>
      <c r="G28" s="39">
        <f>SUM('Sem Ajuste Sazonal'!G17:G28)/SUM('Sem Ajuste Sazonal'!G5:G16)-1</f>
        <v>1.9989751916860143E-2</v>
      </c>
      <c r="H28" s="40">
        <f>SUM('Sem Ajuste Sazonal'!H17:H28)/SUM('Sem Ajuste Sazonal'!H5:H16)-1</f>
        <v>-4.8665939674754077E-2</v>
      </c>
      <c r="I28" s="18"/>
    </row>
    <row r="29" spans="1:9" x14ac:dyDescent="0.35">
      <c r="A29" s="10">
        <v>37288</v>
      </c>
      <c r="B29" s="32">
        <f>SUM('Sem Ajuste Sazonal'!B18:B29)/SUM('Sem Ajuste Sazonal'!B6:B17)-1</f>
        <v>-1.2025975501831487E-2</v>
      </c>
      <c r="C29" s="33">
        <f>SUM('Sem Ajuste Sazonal'!C18:C29)/SUM('Sem Ajuste Sazonal'!C6:C17)-1</f>
        <v>-0.11332629024899943</v>
      </c>
      <c r="D29" s="32">
        <f>SUM('Sem Ajuste Sazonal'!D18:D29)/SUM('Sem Ajuste Sazonal'!D6:D17)-1</f>
        <v>9.5454679145270394E-3</v>
      </c>
      <c r="E29" s="33">
        <f>SUM('Sem Ajuste Sazonal'!E18:E29)/SUM('Sem Ajuste Sazonal'!E6:E17)-1</f>
        <v>-0.10243172876028872</v>
      </c>
      <c r="F29" s="32">
        <f>SUM('Sem Ajuste Sazonal'!F18:F29)/SUM('Sem Ajuste Sazonal'!F6:F17)-1</f>
        <v>-5.2138516651946021E-2</v>
      </c>
      <c r="G29" s="33">
        <f>SUM('Sem Ajuste Sazonal'!G18:G29)/SUM('Sem Ajuste Sazonal'!G6:G17)-1</f>
        <v>2.5086620646872726E-2</v>
      </c>
      <c r="H29" s="34">
        <f>SUM('Sem Ajuste Sazonal'!H18:H29)/SUM('Sem Ajuste Sazonal'!H6:H17)-1</f>
        <v>-6.0786195270428611E-2</v>
      </c>
      <c r="I29" s="18"/>
    </row>
    <row r="30" spans="1:9" x14ac:dyDescent="0.35">
      <c r="A30" s="10">
        <v>37316</v>
      </c>
      <c r="B30" s="32">
        <f>SUM('Sem Ajuste Sazonal'!B19:B30)/SUM('Sem Ajuste Sazonal'!B7:B18)-1</f>
        <v>-2.124898638772954E-2</v>
      </c>
      <c r="C30" s="33">
        <f>SUM('Sem Ajuste Sazonal'!C19:C30)/SUM('Sem Ajuste Sazonal'!C7:C18)-1</f>
        <v>-0.14066961925527321</v>
      </c>
      <c r="D30" s="32">
        <f>SUM('Sem Ajuste Sazonal'!D19:D30)/SUM('Sem Ajuste Sazonal'!D7:D18)-1</f>
        <v>6.4970344879593522E-3</v>
      </c>
      <c r="E30" s="33">
        <f>SUM('Sem Ajuste Sazonal'!E19:E30)/SUM('Sem Ajuste Sazonal'!E7:E18)-1</f>
        <v>-0.14296641614559025</v>
      </c>
      <c r="F30" s="32">
        <f>SUM('Sem Ajuste Sazonal'!F19:F30)/SUM('Sem Ajuste Sazonal'!F7:F18)-1</f>
        <v>-5.7101713488710182E-2</v>
      </c>
      <c r="G30" s="33">
        <f>SUM('Sem Ajuste Sazonal'!G19:G30)/SUM('Sem Ajuste Sazonal'!G7:G18)-1</f>
        <v>2.0884360327690699E-2</v>
      </c>
      <c r="H30" s="34">
        <f>SUM('Sem Ajuste Sazonal'!H19:H30)/SUM('Sem Ajuste Sazonal'!H7:H18)-1</f>
        <v>-8.4056602167267624E-2</v>
      </c>
      <c r="I30" s="18"/>
    </row>
    <row r="31" spans="1:9" x14ac:dyDescent="0.35">
      <c r="A31" s="10">
        <v>37347</v>
      </c>
      <c r="B31" s="32">
        <f>SUM('Sem Ajuste Sazonal'!B20:B31)/SUM('Sem Ajuste Sazonal'!B8:B19)-1</f>
        <v>-4.2891521780053177E-2</v>
      </c>
      <c r="C31" s="33">
        <f>SUM('Sem Ajuste Sazonal'!C20:C31)/SUM('Sem Ajuste Sazonal'!C8:C19)-1</f>
        <v>-0.14526737885856866</v>
      </c>
      <c r="D31" s="32">
        <f>SUM('Sem Ajuste Sazonal'!D20:D31)/SUM('Sem Ajuste Sazonal'!D8:D19)-1</f>
        <v>8.8018748598299723E-3</v>
      </c>
      <c r="E31" s="33">
        <f>SUM('Sem Ajuste Sazonal'!E20:E31)/SUM('Sem Ajuste Sazonal'!E8:E19)-1</f>
        <v>-0.15690009428766716</v>
      </c>
      <c r="F31" s="32">
        <f>SUM('Sem Ajuste Sazonal'!F20:F31)/SUM('Sem Ajuste Sazonal'!F8:F19)-1</f>
        <v>-5.3270159243631099E-2</v>
      </c>
      <c r="G31" s="33">
        <f>SUM('Sem Ajuste Sazonal'!G20:G31)/SUM('Sem Ajuste Sazonal'!G8:G19)-1</f>
        <v>2.6209361747681736E-2</v>
      </c>
      <c r="H31" s="34">
        <f>SUM('Sem Ajuste Sazonal'!H20:H31)/SUM('Sem Ajuste Sazonal'!H8:H19)-1</f>
        <v>-9.6096556923939702E-2</v>
      </c>
      <c r="I31" s="18"/>
    </row>
    <row r="32" spans="1:9" x14ac:dyDescent="0.35">
      <c r="A32" s="10">
        <v>37377</v>
      </c>
      <c r="B32" s="32">
        <f>SUM('Sem Ajuste Sazonal'!B21:B32)/SUM('Sem Ajuste Sazonal'!B9:B20)-1</f>
        <v>-5.9123609892048457E-2</v>
      </c>
      <c r="C32" s="33">
        <f>SUM('Sem Ajuste Sazonal'!C21:C32)/SUM('Sem Ajuste Sazonal'!C9:C20)-1</f>
        <v>-0.14609576779291633</v>
      </c>
      <c r="D32" s="32">
        <f>SUM('Sem Ajuste Sazonal'!D21:D32)/SUM('Sem Ajuste Sazonal'!D9:D20)-1</f>
        <v>1.2808729463712476E-2</v>
      </c>
      <c r="E32" s="33">
        <f>SUM('Sem Ajuste Sazonal'!E21:E32)/SUM('Sem Ajuste Sazonal'!E9:E20)-1</f>
        <v>-0.16980444922993365</v>
      </c>
      <c r="F32" s="32">
        <f>SUM('Sem Ajuste Sazonal'!F21:F32)/SUM('Sem Ajuste Sazonal'!F9:F20)-1</f>
        <v>-5.1168043203494995E-2</v>
      </c>
      <c r="G32" s="33">
        <f>SUM('Sem Ajuste Sazonal'!G21:G32)/SUM('Sem Ajuste Sazonal'!G9:G20)-1</f>
        <v>2.7902342041599804E-2</v>
      </c>
      <c r="H32" s="34">
        <f>SUM('Sem Ajuste Sazonal'!H21:H32)/SUM('Sem Ajuste Sazonal'!H9:H20)-1</f>
        <v>-0.10548469402975647</v>
      </c>
      <c r="I32" s="18"/>
    </row>
    <row r="33" spans="1:9" x14ac:dyDescent="0.35">
      <c r="A33" s="10">
        <v>37408</v>
      </c>
      <c r="B33" s="32">
        <f>SUM('Sem Ajuste Sazonal'!B22:B33)/SUM('Sem Ajuste Sazonal'!B10:B21)-1</f>
        <v>-7.1967074325042013E-2</v>
      </c>
      <c r="C33" s="33">
        <f>SUM('Sem Ajuste Sazonal'!C22:C33)/SUM('Sem Ajuste Sazonal'!C10:C21)-1</f>
        <v>-0.13639784031962143</v>
      </c>
      <c r="D33" s="32">
        <f>SUM('Sem Ajuste Sazonal'!D22:D33)/SUM('Sem Ajuste Sazonal'!D10:D21)-1</f>
        <v>1.1144872191731325E-2</v>
      </c>
      <c r="E33" s="33">
        <f>SUM('Sem Ajuste Sazonal'!E22:E33)/SUM('Sem Ajuste Sazonal'!E10:E21)-1</f>
        <v>-0.18514167171029228</v>
      </c>
      <c r="F33" s="32">
        <f>SUM('Sem Ajuste Sazonal'!F22:F33)/SUM('Sem Ajuste Sazonal'!F10:F21)-1</f>
        <v>-4.6218631871241755E-2</v>
      </c>
      <c r="G33" s="33">
        <f>SUM('Sem Ajuste Sazonal'!G22:G33)/SUM('Sem Ajuste Sazonal'!G10:G21)-1</f>
        <v>2.9629902475034831E-2</v>
      </c>
      <c r="H33" s="34">
        <f>SUM('Sem Ajuste Sazonal'!H22:H33)/SUM('Sem Ajuste Sazonal'!H10:H21)-1</f>
        <v>-0.1134078031819713</v>
      </c>
      <c r="I33" s="18"/>
    </row>
    <row r="34" spans="1:9" x14ac:dyDescent="0.35">
      <c r="A34" s="10">
        <v>37438</v>
      </c>
      <c r="B34" s="32">
        <f>SUM('Sem Ajuste Sazonal'!B23:B34)/SUM('Sem Ajuste Sazonal'!B11:B22)-1</f>
        <v>-8.0363924729759062E-2</v>
      </c>
      <c r="C34" s="33">
        <f>SUM('Sem Ajuste Sazonal'!C23:C34)/SUM('Sem Ajuste Sazonal'!C11:C22)-1</f>
        <v>-0.1149082089063449</v>
      </c>
      <c r="D34" s="32">
        <f>SUM('Sem Ajuste Sazonal'!D23:D34)/SUM('Sem Ajuste Sazonal'!D11:D22)-1</f>
        <v>5.1578134907548367E-3</v>
      </c>
      <c r="E34" s="33">
        <f>SUM('Sem Ajuste Sazonal'!E23:E34)/SUM('Sem Ajuste Sazonal'!E11:E22)-1</f>
        <v>-0.19462971874667112</v>
      </c>
      <c r="F34" s="32">
        <f>SUM('Sem Ajuste Sazonal'!F23:F34)/SUM('Sem Ajuste Sazonal'!F11:F22)-1</f>
        <v>-3.248626627177531E-2</v>
      </c>
      <c r="G34" s="33">
        <f>SUM('Sem Ajuste Sazonal'!G23:G34)/SUM('Sem Ajuste Sazonal'!G11:G22)-1</f>
        <v>2.8369178748383295E-2</v>
      </c>
      <c r="H34" s="34">
        <f>SUM('Sem Ajuste Sazonal'!H23:H34)/SUM('Sem Ajuste Sazonal'!H11:H22)-1</f>
        <v>-0.11577655152194077</v>
      </c>
      <c r="I34" s="18"/>
    </row>
    <row r="35" spans="1:9" x14ac:dyDescent="0.35">
      <c r="A35" s="10">
        <v>37469</v>
      </c>
      <c r="B35" s="32">
        <f>SUM('Sem Ajuste Sazonal'!B24:B35)/SUM('Sem Ajuste Sazonal'!B12:B23)-1</f>
        <v>-8.2727470798760638E-2</v>
      </c>
      <c r="C35" s="33">
        <f>SUM('Sem Ajuste Sazonal'!C24:C35)/SUM('Sem Ajuste Sazonal'!C12:C23)-1</f>
        <v>-9.9516082799497085E-2</v>
      </c>
      <c r="D35" s="32">
        <f>SUM('Sem Ajuste Sazonal'!D24:D35)/SUM('Sem Ajuste Sazonal'!D12:D23)-1</f>
        <v>-1.6060921218614688E-3</v>
      </c>
      <c r="E35" s="33">
        <f>SUM('Sem Ajuste Sazonal'!E24:E35)/SUM('Sem Ajuste Sazonal'!E12:E23)-1</f>
        <v>-0.18927457064131192</v>
      </c>
      <c r="F35" s="32">
        <f>SUM('Sem Ajuste Sazonal'!F24:F35)/SUM('Sem Ajuste Sazonal'!F12:F23)-1</f>
        <v>-2.5370691718121785E-2</v>
      </c>
      <c r="G35" s="33">
        <f>SUM('Sem Ajuste Sazonal'!G24:G35)/SUM('Sem Ajuste Sazonal'!G12:G23)-1</f>
        <v>2.7644787943706506E-2</v>
      </c>
      <c r="H35" s="34">
        <f>SUM('Sem Ajuste Sazonal'!H24:H35)/SUM('Sem Ajuste Sazonal'!H12:H23)-1</f>
        <v>-0.11175787924525793</v>
      </c>
      <c r="I35" s="18"/>
    </row>
    <row r="36" spans="1:9" x14ac:dyDescent="0.35">
      <c r="A36" s="10">
        <v>37500</v>
      </c>
      <c r="B36" s="32">
        <f>SUM('Sem Ajuste Sazonal'!B25:B36)/SUM('Sem Ajuste Sazonal'!B13:B24)-1</f>
        <v>-9.0657813822168642E-2</v>
      </c>
      <c r="C36" s="33">
        <f>SUM('Sem Ajuste Sazonal'!C25:C36)/SUM('Sem Ajuste Sazonal'!C13:C24)-1</f>
        <v>-7.8469274801351907E-2</v>
      </c>
      <c r="D36" s="32">
        <f>SUM('Sem Ajuste Sazonal'!D25:D36)/SUM('Sem Ajuste Sazonal'!D13:D24)-1</f>
        <v>-9.5299402008082179E-3</v>
      </c>
      <c r="E36" s="33">
        <f>SUM('Sem Ajuste Sazonal'!E25:E36)/SUM('Sem Ajuste Sazonal'!E13:E24)-1</f>
        <v>-0.17207481397189428</v>
      </c>
      <c r="F36" s="32">
        <f>SUM('Sem Ajuste Sazonal'!F25:F36)/SUM('Sem Ajuste Sazonal'!F13:F24)-1</f>
        <v>-2.1899104934972269E-2</v>
      </c>
      <c r="G36" s="33">
        <f>SUM('Sem Ajuste Sazonal'!G25:G36)/SUM('Sem Ajuste Sazonal'!G13:G24)-1</f>
        <v>2.7081238570946686E-2</v>
      </c>
      <c r="H36" s="34">
        <f>SUM('Sem Ajuste Sazonal'!H25:H36)/SUM('Sem Ajuste Sazonal'!H13:H24)-1</f>
        <v>-0.10451418746038399</v>
      </c>
      <c r="I36" s="18"/>
    </row>
    <row r="37" spans="1:9" x14ac:dyDescent="0.35">
      <c r="A37" s="10">
        <v>37530</v>
      </c>
      <c r="B37" s="32">
        <f>SUM('Sem Ajuste Sazonal'!B26:B37)/SUM('Sem Ajuste Sazonal'!B14:B25)-1</f>
        <v>-9.3758389226885064E-2</v>
      </c>
      <c r="C37" s="33">
        <f>SUM('Sem Ajuste Sazonal'!C26:C37)/SUM('Sem Ajuste Sazonal'!C14:C25)-1</f>
        <v>-5.7058546059262749E-2</v>
      </c>
      <c r="D37" s="32">
        <f>SUM('Sem Ajuste Sazonal'!D26:D37)/SUM('Sem Ajuste Sazonal'!D14:D25)-1</f>
        <v>-1.8040269982155355E-2</v>
      </c>
      <c r="E37" s="33">
        <f>SUM('Sem Ajuste Sazonal'!E26:E37)/SUM('Sem Ajuste Sazonal'!E14:E25)-1</f>
        <v>-0.16982249809310712</v>
      </c>
      <c r="F37" s="32">
        <f>SUM('Sem Ajuste Sazonal'!F26:F37)/SUM('Sem Ajuste Sazonal'!F14:F25)-1</f>
        <v>-1.9709037336682611E-2</v>
      </c>
      <c r="G37" s="33">
        <f>SUM('Sem Ajuste Sazonal'!G26:G37)/SUM('Sem Ajuste Sazonal'!G14:G25)-1</f>
        <v>2.3220948030682642E-2</v>
      </c>
      <c r="H37" s="34">
        <f>SUM('Sem Ajuste Sazonal'!H26:H37)/SUM('Sem Ajuste Sazonal'!H14:H25)-1</f>
        <v>-0.10171731570403308</v>
      </c>
      <c r="I37" s="18"/>
    </row>
    <row r="38" spans="1:9" x14ac:dyDescent="0.35">
      <c r="A38" s="10">
        <v>37561</v>
      </c>
      <c r="B38" s="32">
        <f>SUM('Sem Ajuste Sazonal'!B27:B38)/SUM('Sem Ajuste Sazonal'!B15:B26)-1</f>
        <v>-9.4237914446011262E-2</v>
      </c>
      <c r="C38" s="33">
        <f>SUM('Sem Ajuste Sazonal'!C27:C38)/SUM('Sem Ajuste Sazonal'!C15:C26)-1</f>
        <v>-3.1046349867624889E-2</v>
      </c>
      <c r="D38" s="32">
        <f>SUM('Sem Ajuste Sazonal'!D27:D38)/SUM('Sem Ajuste Sazonal'!D15:D26)-1</f>
        <v>-2.1599402163944181E-2</v>
      </c>
      <c r="E38" s="33">
        <f>SUM('Sem Ajuste Sazonal'!E27:E38)/SUM('Sem Ajuste Sazonal'!E15:E26)-1</f>
        <v>-0.16488033526374246</v>
      </c>
      <c r="F38" s="32">
        <f>SUM('Sem Ajuste Sazonal'!F27:F38)/SUM('Sem Ajuste Sazonal'!F15:F26)-1</f>
        <v>-1.9891733604026074E-2</v>
      </c>
      <c r="G38" s="33">
        <f>SUM('Sem Ajuste Sazonal'!G27:G38)/SUM('Sem Ajuste Sazonal'!G15:G26)-1</f>
        <v>2.3873009320213745E-2</v>
      </c>
      <c r="H38" s="34">
        <f>SUM('Sem Ajuste Sazonal'!H27:H38)/SUM('Sem Ajuste Sazonal'!H15:H26)-1</f>
        <v>-9.6065256784795827E-2</v>
      </c>
      <c r="I38" s="18"/>
    </row>
    <row r="39" spans="1:9" ht="15" thickBot="1" x14ac:dyDescent="0.4">
      <c r="A39" s="14">
        <v>37591</v>
      </c>
      <c r="B39" s="35">
        <f>SUM('Sem Ajuste Sazonal'!B28:B39)/SUM('Sem Ajuste Sazonal'!B16:B27)-1</f>
        <v>-8.9878449976035224E-2</v>
      </c>
      <c r="C39" s="36">
        <f>SUM('Sem Ajuste Sazonal'!C28:C39)/SUM('Sem Ajuste Sazonal'!C16:C27)-1</f>
        <v>3.1848617669249402E-2</v>
      </c>
      <c r="D39" s="35">
        <f>SUM('Sem Ajuste Sazonal'!D28:D39)/SUM('Sem Ajuste Sazonal'!D16:D27)-1</f>
        <v>-1.9231550039629508E-2</v>
      </c>
      <c r="E39" s="36">
        <f>SUM('Sem Ajuste Sazonal'!E28:E39)/SUM('Sem Ajuste Sazonal'!E16:E27)-1</f>
        <v>-0.15281832765137793</v>
      </c>
      <c r="F39" s="35">
        <f>SUM('Sem Ajuste Sazonal'!F28:F39)/SUM('Sem Ajuste Sazonal'!F16:F27)-1</f>
        <v>-1.2031679400306694E-2</v>
      </c>
      <c r="G39" s="36">
        <f>SUM('Sem Ajuste Sazonal'!G28:G39)/SUM('Sem Ajuste Sazonal'!G16:G27)-1</f>
        <v>2.3158124530618052E-2</v>
      </c>
      <c r="H39" s="37">
        <f>SUM('Sem Ajuste Sazonal'!H28:H39)/SUM('Sem Ajuste Sazonal'!H16:H27)-1</f>
        <v>-8.0597153093164176E-2</v>
      </c>
      <c r="I39" s="18"/>
    </row>
    <row r="40" spans="1:9" x14ac:dyDescent="0.35">
      <c r="A40" s="6">
        <v>37622</v>
      </c>
      <c r="B40" s="38">
        <f>SUM('Sem Ajuste Sazonal'!B29:B40)/SUM('Sem Ajuste Sazonal'!B17:B28)-1</f>
        <v>-8.1804386785121697E-2</v>
      </c>
      <c r="C40" s="39">
        <f>SUM('Sem Ajuste Sazonal'!C29:C40)/SUM('Sem Ajuste Sazonal'!C17:C28)-1</f>
        <v>6.9792015970647547E-2</v>
      </c>
      <c r="D40" s="38">
        <f>SUM('Sem Ajuste Sazonal'!D29:D40)/SUM('Sem Ajuste Sazonal'!D17:D28)-1</f>
        <v>-1.810659974461748E-2</v>
      </c>
      <c r="E40" s="39">
        <f>SUM('Sem Ajuste Sazonal'!E29:E40)/SUM('Sem Ajuste Sazonal'!E17:E28)-1</f>
        <v>-0.13879734049748649</v>
      </c>
      <c r="F40" s="38">
        <f>SUM('Sem Ajuste Sazonal'!F29:F40)/SUM('Sem Ajuste Sazonal'!F17:F28)-1</f>
        <v>-1.46565819655885E-2</v>
      </c>
      <c r="G40" s="39">
        <f>SUM('Sem Ajuste Sazonal'!G29:G40)/SUM('Sem Ajuste Sazonal'!G17:G28)-1</f>
        <v>2.2991681871864067E-2</v>
      </c>
      <c r="H40" s="40">
        <f>SUM('Sem Ajuste Sazonal'!H29:H40)/SUM('Sem Ajuste Sazonal'!H17:H28)-1</f>
        <v>-6.7307129002879162E-2</v>
      </c>
      <c r="I40" s="18"/>
    </row>
    <row r="41" spans="1:9" x14ac:dyDescent="0.35">
      <c r="A41" s="10">
        <v>37653</v>
      </c>
      <c r="B41" s="32">
        <f>SUM('Sem Ajuste Sazonal'!B30:B41)/SUM('Sem Ajuste Sazonal'!B18:B29)-1</f>
        <v>-7.4765202126914843E-2</v>
      </c>
      <c r="C41" s="33">
        <f>SUM('Sem Ajuste Sazonal'!C30:C41)/SUM('Sem Ajuste Sazonal'!C18:C29)-1</f>
        <v>0.10667274442000263</v>
      </c>
      <c r="D41" s="32">
        <f>SUM('Sem Ajuste Sazonal'!D30:D41)/SUM('Sem Ajuste Sazonal'!D18:D29)-1</f>
        <v>-1.6384761792073266E-2</v>
      </c>
      <c r="E41" s="33">
        <f>SUM('Sem Ajuste Sazonal'!E30:E41)/SUM('Sem Ajuste Sazonal'!E18:E29)-1</f>
        <v>-0.1198544766554851</v>
      </c>
      <c r="F41" s="32">
        <f>SUM('Sem Ajuste Sazonal'!F30:F41)/SUM('Sem Ajuste Sazonal'!F18:F29)-1</f>
        <v>-1.0166648247031174E-2</v>
      </c>
      <c r="G41" s="33">
        <f>SUM('Sem Ajuste Sazonal'!G30:G41)/SUM('Sem Ajuste Sazonal'!G18:G29)-1</f>
        <v>2.1072004441612835E-2</v>
      </c>
      <c r="H41" s="34">
        <f>SUM('Sem Ajuste Sazonal'!H30:H41)/SUM('Sem Ajuste Sazonal'!H18:H29)-1</f>
        <v>-5.2544106132695112E-2</v>
      </c>
      <c r="I41" s="18"/>
    </row>
    <row r="42" spans="1:9" x14ac:dyDescent="0.35">
      <c r="A42" s="10">
        <v>37681</v>
      </c>
      <c r="B42" s="32">
        <f>SUM('Sem Ajuste Sazonal'!B31:B42)/SUM('Sem Ajuste Sazonal'!B19:B30)-1</f>
        <v>-8.3948343522618041E-2</v>
      </c>
      <c r="C42" s="33">
        <f>SUM('Sem Ajuste Sazonal'!C31:C42)/SUM('Sem Ajuste Sazonal'!C19:C30)-1</f>
        <v>0.11303184867258009</v>
      </c>
      <c r="D42" s="32">
        <f>SUM('Sem Ajuste Sazonal'!D31:D42)/SUM('Sem Ajuste Sazonal'!D19:D30)-1</f>
        <v>-1.8466626146984022E-2</v>
      </c>
      <c r="E42" s="33">
        <f>SUM('Sem Ajuste Sazonal'!E31:E42)/SUM('Sem Ajuste Sazonal'!E19:E30)-1</f>
        <v>-0.10604298656208366</v>
      </c>
      <c r="F42" s="32">
        <f>SUM('Sem Ajuste Sazonal'!F31:F42)/SUM('Sem Ajuste Sazonal'!F19:F30)-1</f>
        <v>-1.34727501929649E-2</v>
      </c>
      <c r="G42" s="33">
        <f>SUM('Sem Ajuste Sazonal'!G31:G42)/SUM('Sem Ajuste Sazonal'!G19:G30)-1</f>
        <v>1.816769593112233E-2</v>
      </c>
      <c r="H42" s="34">
        <f>SUM('Sem Ajuste Sazonal'!H31:H42)/SUM('Sem Ajuste Sazonal'!H19:H30)-1</f>
        <v>-4.9713914978752216E-2</v>
      </c>
      <c r="I42" s="18"/>
    </row>
    <row r="43" spans="1:9" x14ac:dyDescent="0.35">
      <c r="A43" s="10">
        <v>37712</v>
      </c>
      <c r="B43" s="32">
        <f>SUM('Sem Ajuste Sazonal'!B32:B43)/SUM('Sem Ajuste Sazonal'!B20:B31)-1</f>
        <v>-6.1807342464149428E-2</v>
      </c>
      <c r="C43" s="33">
        <f>SUM('Sem Ajuste Sazonal'!C32:C43)/SUM('Sem Ajuste Sazonal'!C20:C31)-1</f>
        <v>0.11255524029866693</v>
      </c>
      <c r="D43" s="32">
        <f>SUM('Sem Ajuste Sazonal'!D32:D43)/SUM('Sem Ajuste Sazonal'!D20:D31)-1</f>
        <v>-2.4050035039175577E-2</v>
      </c>
      <c r="E43" s="33">
        <f>SUM('Sem Ajuste Sazonal'!E32:E43)/SUM('Sem Ajuste Sazonal'!E20:E31)-1</f>
        <v>-0.10914909579617316</v>
      </c>
      <c r="F43" s="32">
        <f>SUM('Sem Ajuste Sazonal'!F32:F43)/SUM('Sem Ajuste Sazonal'!F20:F31)-1</f>
        <v>-1.6559163374271102E-2</v>
      </c>
      <c r="G43" s="33">
        <f>SUM('Sem Ajuste Sazonal'!G32:G43)/SUM('Sem Ajuste Sazonal'!G20:G31)-1</f>
        <v>1.1593716872342119E-2</v>
      </c>
      <c r="H43" s="34">
        <f>SUM('Sem Ajuste Sazonal'!H32:H43)/SUM('Sem Ajuste Sazonal'!H20:H31)-1</f>
        <v>-4.4111132878317139E-2</v>
      </c>
      <c r="I43" s="18"/>
    </row>
    <row r="44" spans="1:9" x14ac:dyDescent="0.35">
      <c r="A44" s="10">
        <v>37742</v>
      </c>
      <c r="B44" s="32">
        <f>SUM('Sem Ajuste Sazonal'!B33:B44)/SUM('Sem Ajuste Sazonal'!B21:B32)-1</f>
        <v>-5.1719381039664891E-2</v>
      </c>
      <c r="C44" s="33">
        <f>SUM('Sem Ajuste Sazonal'!C33:C44)/SUM('Sem Ajuste Sazonal'!C21:C32)-1</f>
        <v>0.12170664645272811</v>
      </c>
      <c r="D44" s="32">
        <f>SUM('Sem Ajuste Sazonal'!D33:D44)/SUM('Sem Ajuste Sazonal'!D21:D32)-1</f>
        <v>-2.9053231898190646E-2</v>
      </c>
      <c r="E44" s="33">
        <f>SUM('Sem Ajuste Sazonal'!E33:E44)/SUM('Sem Ajuste Sazonal'!E21:E32)-1</f>
        <v>-9.9788103946238382E-2</v>
      </c>
      <c r="F44" s="32">
        <f>SUM('Sem Ajuste Sazonal'!F33:F44)/SUM('Sem Ajuste Sazonal'!F21:F32)-1</f>
        <v>-1.7368854380197862E-2</v>
      </c>
      <c r="G44" s="33">
        <f>SUM('Sem Ajuste Sazonal'!G33:G44)/SUM('Sem Ajuste Sazonal'!G21:G32)-1</f>
        <v>9.1831557967769761E-3</v>
      </c>
      <c r="H44" s="34">
        <f>SUM('Sem Ajuste Sazonal'!H33:H44)/SUM('Sem Ajuste Sazonal'!H21:H32)-1</f>
        <v>-3.6211269492250842E-2</v>
      </c>
      <c r="I44" s="18"/>
    </row>
    <row r="45" spans="1:9" x14ac:dyDescent="0.35">
      <c r="A45" s="10">
        <v>37773</v>
      </c>
      <c r="B45" s="32">
        <f>SUM('Sem Ajuste Sazonal'!B34:B45)/SUM('Sem Ajuste Sazonal'!B22:B33)-1</f>
        <v>-4.154798072862298E-2</v>
      </c>
      <c r="C45" s="33">
        <f>SUM('Sem Ajuste Sazonal'!C34:C45)/SUM('Sem Ajuste Sazonal'!C22:C33)-1</f>
        <v>0.12783474457138522</v>
      </c>
      <c r="D45" s="32">
        <f>SUM('Sem Ajuste Sazonal'!D34:D45)/SUM('Sem Ajuste Sazonal'!D22:D33)-1</f>
        <v>-2.5418080352341943E-2</v>
      </c>
      <c r="E45" s="33">
        <f>SUM('Sem Ajuste Sazonal'!E34:E45)/SUM('Sem Ajuste Sazonal'!E22:E33)-1</f>
        <v>-8.1044612140612426E-2</v>
      </c>
      <c r="F45" s="32">
        <f>SUM('Sem Ajuste Sazonal'!F34:F45)/SUM('Sem Ajuste Sazonal'!F22:F33)-1</f>
        <v>-1.3652731577413424E-2</v>
      </c>
      <c r="G45" s="33">
        <f>SUM('Sem Ajuste Sazonal'!G34:G45)/SUM('Sem Ajuste Sazonal'!G22:G33)-1</f>
        <v>5.9488214983707266E-3</v>
      </c>
      <c r="H45" s="34">
        <f>SUM('Sem Ajuste Sazonal'!H34:H45)/SUM('Sem Ajuste Sazonal'!H22:H33)-1</f>
        <v>-2.4593839823389585E-2</v>
      </c>
      <c r="I45" s="18"/>
    </row>
    <row r="46" spans="1:9" x14ac:dyDescent="0.35">
      <c r="A46" s="10">
        <v>37803</v>
      </c>
      <c r="B46" s="32">
        <f>SUM('Sem Ajuste Sazonal'!B35:B46)/SUM('Sem Ajuste Sazonal'!B23:B34)-1</f>
        <v>-3.8776176025411058E-2</v>
      </c>
      <c r="C46" s="33">
        <f>SUM('Sem Ajuste Sazonal'!C35:C46)/SUM('Sem Ajuste Sazonal'!C23:C34)-1</f>
        <v>0.11817715413494101</v>
      </c>
      <c r="D46" s="32">
        <f>SUM('Sem Ajuste Sazonal'!D35:D46)/SUM('Sem Ajuste Sazonal'!D23:D34)-1</f>
        <v>-2.1241920869391695E-2</v>
      </c>
      <c r="E46" s="33">
        <f>SUM('Sem Ajuste Sazonal'!E35:E46)/SUM('Sem Ajuste Sazonal'!E23:E34)-1</f>
        <v>-7.1869391212224798E-2</v>
      </c>
      <c r="F46" s="32">
        <f>SUM('Sem Ajuste Sazonal'!F35:F46)/SUM('Sem Ajuste Sazonal'!F23:F34)-1</f>
        <v>-1.8965538784412428E-2</v>
      </c>
      <c r="G46" s="33">
        <f>SUM('Sem Ajuste Sazonal'!G35:G46)/SUM('Sem Ajuste Sazonal'!G23:G34)-1</f>
        <v>5.5063015101339818E-3</v>
      </c>
      <c r="H46" s="34">
        <f>SUM('Sem Ajuste Sazonal'!H35:H46)/SUM('Sem Ajuste Sazonal'!H23:H34)-1</f>
        <v>-2.1424838729073081E-2</v>
      </c>
      <c r="I46" s="18"/>
    </row>
    <row r="47" spans="1:9" x14ac:dyDescent="0.35">
      <c r="A47" s="10">
        <v>37834</v>
      </c>
      <c r="B47" s="32">
        <f>SUM('Sem Ajuste Sazonal'!B36:B47)/SUM('Sem Ajuste Sazonal'!B24:B35)-1</f>
        <v>-3.845013156642263E-2</v>
      </c>
      <c r="C47" s="33">
        <f>SUM('Sem Ajuste Sazonal'!C36:C47)/SUM('Sem Ajuste Sazonal'!C24:C35)-1</f>
        <v>0.11203095279000586</v>
      </c>
      <c r="D47" s="32">
        <f>SUM('Sem Ajuste Sazonal'!D36:D47)/SUM('Sem Ajuste Sazonal'!D24:D35)-1</f>
        <v>-2.2840451580440235E-2</v>
      </c>
      <c r="E47" s="33">
        <f>SUM('Sem Ajuste Sazonal'!E36:E47)/SUM('Sem Ajuste Sazonal'!E24:E35)-1</f>
        <v>-7.6520198429443576E-2</v>
      </c>
      <c r="F47" s="32">
        <f>SUM('Sem Ajuste Sazonal'!F36:F47)/SUM('Sem Ajuste Sazonal'!F24:F35)-1</f>
        <v>-2.0263303137587618E-2</v>
      </c>
      <c r="G47" s="33">
        <f>SUM('Sem Ajuste Sazonal'!G36:G47)/SUM('Sem Ajuste Sazonal'!G24:G35)-1</f>
        <v>2.9857770786574367E-3</v>
      </c>
      <c r="H47" s="34">
        <f>SUM('Sem Ajuste Sazonal'!H36:H47)/SUM('Sem Ajuste Sazonal'!H24:H35)-1</f>
        <v>-2.3794722427579185E-2</v>
      </c>
      <c r="I47" s="18"/>
    </row>
    <row r="48" spans="1:9" x14ac:dyDescent="0.35">
      <c r="A48" s="10">
        <v>37865</v>
      </c>
      <c r="B48" s="32">
        <f>SUM('Sem Ajuste Sazonal'!B37:B48)/SUM('Sem Ajuste Sazonal'!B25:B36)-1</f>
        <v>-2.7256691490838425E-2</v>
      </c>
      <c r="C48" s="33">
        <f>SUM('Sem Ajuste Sazonal'!C37:C48)/SUM('Sem Ajuste Sazonal'!C25:C36)-1</f>
        <v>0.11814901654189702</v>
      </c>
      <c r="D48" s="32">
        <f>SUM('Sem Ajuste Sazonal'!D37:D48)/SUM('Sem Ajuste Sazonal'!D25:D36)-1</f>
        <v>-1.3731538055471892E-2</v>
      </c>
      <c r="E48" s="33">
        <f>SUM('Sem Ajuste Sazonal'!E37:E48)/SUM('Sem Ajuste Sazonal'!E25:E36)-1</f>
        <v>-7.7946735353990992E-2</v>
      </c>
      <c r="F48" s="32">
        <f>SUM('Sem Ajuste Sazonal'!F37:F48)/SUM('Sem Ajuste Sazonal'!F25:F36)-1</f>
        <v>-1.5911691070634615E-2</v>
      </c>
      <c r="G48" s="33">
        <f>SUM('Sem Ajuste Sazonal'!G37:G48)/SUM('Sem Ajuste Sazonal'!G25:G36)-1</f>
        <v>-3.4127048508930669E-3</v>
      </c>
      <c r="H48" s="34">
        <f>SUM('Sem Ajuste Sazonal'!H37:H48)/SUM('Sem Ajuste Sazonal'!H25:H36)-1</f>
        <v>-1.9124154977907648E-2</v>
      </c>
      <c r="I48" s="18"/>
    </row>
    <row r="49" spans="1:9" x14ac:dyDescent="0.35">
      <c r="A49" s="10">
        <v>37895</v>
      </c>
      <c r="B49" s="32">
        <f>SUM('Sem Ajuste Sazonal'!B38:B49)/SUM('Sem Ajuste Sazonal'!B26:B37)-1</f>
        <v>-2.0053591084365108E-2</v>
      </c>
      <c r="C49" s="33">
        <f>SUM('Sem Ajuste Sazonal'!C38:C49)/SUM('Sem Ajuste Sazonal'!C26:C37)-1</f>
        <v>0.12589242420609725</v>
      </c>
      <c r="D49" s="32">
        <f>SUM('Sem Ajuste Sazonal'!D38:D49)/SUM('Sem Ajuste Sazonal'!D26:D37)-1</f>
        <v>-8.4154948068526636E-3</v>
      </c>
      <c r="E49" s="33">
        <f>SUM('Sem Ajuste Sazonal'!E38:E49)/SUM('Sem Ajuste Sazonal'!E26:E37)-1</f>
        <v>-6.801142289198403E-2</v>
      </c>
      <c r="F49" s="32">
        <f>SUM('Sem Ajuste Sazonal'!F38:F49)/SUM('Sem Ajuste Sazonal'!F26:F37)-1</f>
        <v>-1.2062399534750079E-2</v>
      </c>
      <c r="G49" s="33">
        <f>SUM('Sem Ajuste Sazonal'!G38:G49)/SUM('Sem Ajuste Sazonal'!G26:G37)-1</f>
        <v>-6.5411153271615063E-3</v>
      </c>
      <c r="H49" s="34">
        <f>SUM('Sem Ajuste Sazonal'!H38:H49)/SUM('Sem Ajuste Sazonal'!H26:H37)-1</f>
        <v>-1.1454266604111307E-2</v>
      </c>
      <c r="I49" s="18"/>
    </row>
    <row r="50" spans="1:9" x14ac:dyDescent="0.35">
      <c r="A50" s="10">
        <v>37926</v>
      </c>
      <c r="B50" s="32">
        <f>SUM('Sem Ajuste Sazonal'!B39:B50)/SUM('Sem Ajuste Sazonal'!B27:B38)-1</f>
        <v>-1.3733624724107441E-2</v>
      </c>
      <c r="C50" s="33">
        <f>SUM('Sem Ajuste Sazonal'!C39:C50)/SUM('Sem Ajuste Sazonal'!C27:C38)-1</f>
        <v>0.14383246087343582</v>
      </c>
      <c r="D50" s="32">
        <f>SUM('Sem Ajuste Sazonal'!D39:D50)/SUM('Sem Ajuste Sazonal'!D27:D38)-1</f>
        <v>-7.9511145391197857E-3</v>
      </c>
      <c r="E50" s="33">
        <f>SUM('Sem Ajuste Sazonal'!E39:E50)/SUM('Sem Ajuste Sazonal'!E27:E38)-1</f>
        <v>-5.1312666796729967E-2</v>
      </c>
      <c r="F50" s="32">
        <f>SUM('Sem Ajuste Sazonal'!F39:F50)/SUM('Sem Ajuste Sazonal'!F27:F38)-1</f>
        <v>-5.160925593829524E-3</v>
      </c>
      <c r="G50" s="33">
        <f>SUM('Sem Ajuste Sazonal'!G39:G50)/SUM('Sem Ajuste Sazonal'!G27:G38)-1</f>
        <v>-1.1704496601356529E-2</v>
      </c>
      <c r="H50" s="34">
        <f>SUM('Sem Ajuste Sazonal'!H39:H50)/SUM('Sem Ajuste Sazonal'!H27:H38)-1</f>
        <v>-4.4927916730641559E-4</v>
      </c>
      <c r="I50" s="18"/>
    </row>
    <row r="51" spans="1:9" ht="15" thickBot="1" x14ac:dyDescent="0.4">
      <c r="A51" s="14">
        <v>37956</v>
      </c>
      <c r="B51" s="35">
        <f>SUM('Sem Ajuste Sazonal'!B40:B51)/SUM('Sem Ajuste Sazonal'!B28:B39)-1</f>
        <v>-5.8882637171137064E-3</v>
      </c>
      <c r="C51" s="36">
        <f>SUM('Sem Ajuste Sazonal'!C40:C51)/SUM('Sem Ajuste Sazonal'!C28:C39)-1</f>
        <v>0.15389915088249162</v>
      </c>
      <c r="D51" s="35">
        <f>SUM('Sem Ajuste Sazonal'!D40:D51)/SUM('Sem Ajuste Sazonal'!D28:D39)-1</f>
        <v>-6.4297189031538027E-3</v>
      </c>
      <c r="E51" s="36">
        <f>SUM('Sem Ajuste Sazonal'!E40:E51)/SUM('Sem Ajuste Sazonal'!E28:E39)-1</f>
        <v>-4.2954806532878531E-2</v>
      </c>
      <c r="F51" s="35">
        <f>SUM('Sem Ajuste Sazonal'!F40:F51)/SUM('Sem Ajuste Sazonal'!F28:F39)-1</f>
        <v>7.6028515030466259E-3</v>
      </c>
      <c r="G51" s="36">
        <f>SUM('Sem Ajuste Sazonal'!G40:G51)/SUM('Sem Ajuste Sazonal'!G28:G39)-1</f>
        <v>-5.4034746253438515E-3</v>
      </c>
      <c r="H51" s="37">
        <f>SUM('Sem Ajuste Sazonal'!H40:H51)/SUM('Sem Ajuste Sazonal'!H28:H39)-1</f>
        <v>8.3438112101537065E-3</v>
      </c>
      <c r="I51" s="18"/>
    </row>
    <row r="52" spans="1:9" x14ac:dyDescent="0.35">
      <c r="A52" s="6">
        <v>37987</v>
      </c>
      <c r="B52" s="38">
        <f>SUM('Sem Ajuste Sazonal'!B41:B52)/SUM('Sem Ajuste Sazonal'!B29:B40)-1</f>
        <v>-3.9426988066314506E-3</v>
      </c>
      <c r="C52" s="39">
        <f>SUM('Sem Ajuste Sazonal'!C41:C52)/SUM('Sem Ajuste Sazonal'!C29:C40)-1</f>
        <v>0.14971846309636527</v>
      </c>
      <c r="D52" s="38">
        <f>SUM('Sem Ajuste Sazonal'!D41:D52)/SUM('Sem Ajuste Sazonal'!D29:D40)-1</f>
        <v>-3.6701727106153159E-3</v>
      </c>
      <c r="E52" s="39">
        <f>SUM('Sem Ajuste Sazonal'!E41:E52)/SUM('Sem Ajuste Sazonal'!E29:E40)-1</f>
        <v>-3.5762730225829764E-2</v>
      </c>
      <c r="F52" s="38">
        <f>SUM('Sem Ajuste Sazonal'!F41:F52)/SUM('Sem Ajuste Sazonal'!F29:F40)-1</f>
        <v>1.7430773649750098E-2</v>
      </c>
      <c r="G52" s="39">
        <f>SUM('Sem Ajuste Sazonal'!G41:G52)/SUM('Sem Ajuste Sazonal'!G29:G40)-1</f>
        <v>-4.114553197466897E-3</v>
      </c>
      <c r="H52" s="40">
        <f>SUM('Sem Ajuste Sazonal'!H41:H52)/SUM('Sem Ajuste Sazonal'!H29:H40)-1</f>
        <v>1.2025069355982465E-2</v>
      </c>
      <c r="I52" s="18"/>
    </row>
    <row r="53" spans="1:9" x14ac:dyDescent="0.35">
      <c r="A53" s="10">
        <v>38018</v>
      </c>
      <c r="B53" s="32">
        <f>SUM('Sem Ajuste Sazonal'!B42:B53)/SUM('Sem Ajuste Sazonal'!B30:B41)-1</f>
        <v>-3.0729147039838534E-3</v>
      </c>
      <c r="C53" s="33">
        <f>SUM('Sem Ajuste Sazonal'!C42:C53)/SUM('Sem Ajuste Sazonal'!C30:C41)-1</f>
        <v>0.13779546254272068</v>
      </c>
      <c r="D53" s="32">
        <f>SUM('Sem Ajuste Sazonal'!D42:D53)/SUM('Sem Ajuste Sazonal'!D30:D41)-1</f>
        <v>-2.6318309970171372E-3</v>
      </c>
      <c r="E53" s="33">
        <f>SUM('Sem Ajuste Sazonal'!E42:E53)/SUM('Sem Ajuste Sazonal'!E30:E41)-1</f>
        <v>-4.9567689249052194E-2</v>
      </c>
      <c r="F53" s="32">
        <f>SUM('Sem Ajuste Sazonal'!F42:F53)/SUM('Sem Ajuste Sazonal'!F30:F41)-1</f>
        <v>1.7509594926160776E-2</v>
      </c>
      <c r="G53" s="33">
        <f>SUM('Sem Ajuste Sazonal'!G42:G53)/SUM('Sem Ajuste Sazonal'!G30:G41)-1</f>
        <v>-8.0666522937500318E-3</v>
      </c>
      <c r="H53" s="34">
        <f>SUM('Sem Ajuste Sazonal'!H42:H53)/SUM('Sem Ajuste Sazonal'!H30:H41)-1</f>
        <v>5.8313502886919721E-3</v>
      </c>
      <c r="I53" s="18"/>
    </row>
    <row r="54" spans="1:9" x14ac:dyDescent="0.35">
      <c r="A54" s="10">
        <v>38047</v>
      </c>
      <c r="B54" s="32">
        <f>SUM('Sem Ajuste Sazonal'!B43:B54)/SUM('Sem Ajuste Sazonal'!B31:B42)-1</f>
        <v>1.1263162267612481E-2</v>
      </c>
      <c r="C54" s="33">
        <f>SUM('Sem Ajuste Sazonal'!C43:C54)/SUM('Sem Ajuste Sazonal'!C31:C42)-1</f>
        <v>0.17011395336525359</v>
      </c>
      <c r="D54" s="32">
        <f>SUM('Sem Ajuste Sazonal'!D43:D54)/SUM('Sem Ajuste Sazonal'!D31:D42)-1</f>
        <v>1.0450306986839353E-2</v>
      </c>
      <c r="E54" s="33">
        <f>SUM('Sem Ajuste Sazonal'!E43:E54)/SUM('Sem Ajuste Sazonal'!E31:E42)-1</f>
        <v>-1.6000014625059622E-2</v>
      </c>
      <c r="F54" s="32">
        <f>SUM('Sem Ajuste Sazonal'!F43:F54)/SUM('Sem Ajuste Sazonal'!F31:F42)-1</f>
        <v>3.1396243926276046E-2</v>
      </c>
      <c r="G54" s="33">
        <f>SUM('Sem Ajuste Sazonal'!G43:G54)/SUM('Sem Ajuste Sazonal'!G31:G42)-1</f>
        <v>5.1339747397789459E-3</v>
      </c>
      <c r="H54" s="34">
        <f>SUM('Sem Ajuste Sazonal'!H43:H54)/SUM('Sem Ajuste Sazonal'!H31:H42)-1</f>
        <v>2.9635145177000277E-2</v>
      </c>
      <c r="I54" s="18"/>
    </row>
    <row r="55" spans="1:9" x14ac:dyDescent="0.35">
      <c r="A55" s="10">
        <v>38078</v>
      </c>
      <c r="B55" s="32">
        <f>SUM('Sem Ajuste Sazonal'!B44:B55)/SUM('Sem Ajuste Sazonal'!B32:B43)-1</f>
        <v>2.2829440123992573E-3</v>
      </c>
      <c r="C55" s="33">
        <f>SUM('Sem Ajuste Sazonal'!C44:C55)/SUM('Sem Ajuste Sazonal'!C32:C43)-1</f>
        <v>0.18597124849606161</v>
      </c>
      <c r="D55" s="32">
        <f>SUM('Sem Ajuste Sazonal'!D44:D55)/SUM('Sem Ajuste Sazonal'!D32:D43)-1</f>
        <v>1.9504246185163776E-2</v>
      </c>
      <c r="E55" s="33">
        <f>SUM('Sem Ajuste Sazonal'!E44:E55)/SUM('Sem Ajuste Sazonal'!E32:E43)-1</f>
        <v>1.5769977316399952E-3</v>
      </c>
      <c r="F55" s="32">
        <f>SUM('Sem Ajuste Sazonal'!F44:F55)/SUM('Sem Ajuste Sazonal'!F32:F43)-1</f>
        <v>3.9757547839664342E-2</v>
      </c>
      <c r="G55" s="33">
        <f>SUM('Sem Ajuste Sazonal'!G44:G55)/SUM('Sem Ajuste Sazonal'!G32:G43)-1</f>
        <v>4.7531649073926374E-3</v>
      </c>
      <c r="H55" s="34">
        <f>SUM('Sem Ajuste Sazonal'!H44:H55)/SUM('Sem Ajuste Sazonal'!H32:H43)-1</f>
        <v>3.6513352379845543E-2</v>
      </c>
      <c r="I55" s="18"/>
    </row>
    <row r="56" spans="1:9" x14ac:dyDescent="0.35">
      <c r="A56" s="10">
        <v>38108</v>
      </c>
      <c r="B56" s="32">
        <f>SUM('Sem Ajuste Sazonal'!B45:B56)/SUM('Sem Ajuste Sazonal'!B33:B44)-1</f>
        <v>-2.3590613046177156E-3</v>
      </c>
      <c r="C56" s="33">
        <f>SUM('Sem Ajuste Sazonal'!C45:C56)/SUM('Sem Ajuste Sazonal'!C33:C44)-1</f>
        <v>0.19752464072772113</v>
      </c>
      <c r="D56" s="32">
        <f>SUM('Sem Ajuste Sazonal'!D45:D56)/SUM('Sem Ajuste Sazonal'!D33:D44)-1</f>
        <v>2.6278011484644592E-2</v>
      </c>
      <c r="E56" s="33">
        <f>SUM('Sem Ajuste Sazonal'!E45:E56)/SUM('Sem Ajuste Sazonal'!E33:E44)-1</f>
        <v>2.3040261875153289E-2</v>
      </c>
      <c r="F56" s="32">
        <f>SUM('Sem Ajuste Sazonal'!F45:F56)/SUM('Sem Ajuste Sazonal'!F33:F44)-1</f>
        <v>5.5692568240221618E-2</v>
      </c>
      <c r="G56" s="33">
        <f>SUM('Sem Ajuste Sazonal'!G45:G56)/SUM('Sem Ajuste Sazonal'!G33:G44)-1</f>
        <v>1.6944705034074303E-3</v>
      </c>
      <c r="H56" s="34">
        <f>SUM('Sem Ajuste Sazonal'!H45:H56)/SUM('Sem Ajuste Sazonal'!H33:H44)-1</f>
        <v>4.5539337055046758E-2</v>
      </c>
      <c r="I56" s="18"/>
    </row>
    <row r="57" spans="1:9" x14ac:dyDescent="0.35">
      <c r="A57" s="10">
        <v>38139</v>
      </c>
      <c r="B57" s="32">
        <f>SUM('Sem Ajuste Sazonal'!B46:B57)/SUM('Sem Ajuste Sazonal'!B34:B45)-1</f>
        <v>8.3053564821078396E-6</v>
      </c>
      <c r="C57" s="33">
        <f>SUM('Sem Ajuste Sazonal'!C46:C57)/SUM('Sem Ajuste Sazonal'!C34:C45)-1</f>
        <v>0.20234839650627401</v>
      </c>
      <c r="D57" s="32">
        <f>SUM('Sem Ajuste Sazonal'!D46:D57)/SUM('Sem Ajuste Sazonal'!D34:D45)-1</f>
        <v>3.2766941951040573E-2</v>
      </c>
      <c r="E57" s="33">
        <f>SUM('Sem Ajuste Sazonal'!E46:E57)/SUM('Sem Ajuste Sazonal'!E34:E45)-1</f>
        <v>3.9344822045385364E-2</v>
      </c>
      <c r="F57" s="32">
        <f>SUM('Sem Ajuste Sazonal'!F46:F57)/SUM('Sem Ajuste Sazonal'!F34:F45)-1</f>
        <v>6.7330114734681201E-2</v>
      </c>
      <c r="G57" s="33">
        <f>SUM('Sem Ajuste Sazonal'!G46:G57)/SUM('Sem Ajuste Sazonal'!G34:G45)-1</f>
        <v>5.9633552961773084E-3</v>
      </c>
      <c r="H57" s="34">
        <f>SUM('Sem Ajuste Sazonal'!H46:H57)/SUM('Sem Ajuste Sazonal'!H34:H45)-1</f>
        <v>5.4145778986544046E-2</v>
      </c>
      <c r="I57" s="18"/>
    </row>
    <row r="58" spans="1:9" x14ac:dyDescent="0.35">
      <c r="A58" s="10">
        <v>38169</v>
      </c>
      <c r="B58" s="32">
        <f>SUM('Sem Ajuste Sazonal'!B47:B58)/SUM('Sem Ajuste Sazonal'!B35:B46)-1</f>
        <v>9.5073254849777911E-3</v>
      </c>
      <c r="C58" s="33">
        <f>SUM('Sem Ajuste Sazonal'!C47:C58)/SUM('Sem Ajuste Sazonal'!C35:C46)-1</f>
        <v>0.21401760960100913</v>
      </c>
      <c r="D58" s="32">
        <f>SUM('Sem Ajuste Sazonal'!D47:D58)/SUM('Sem Ajuste Sazonal'!D35:D46)-1</f>
        <v>3.8497966897758529E-2</v>
      </c>
      <c r="E58" s="33">
        <f>SUM('Sem Ajuste Sazonal'!E47:E58)/SUM('Sem Ajuste Sazonal'!E35:E46)-1</f>
        <v>6.1256297899589418E-2</v>
      </c>
      <c r="F58" s="32">
        <f>SUM('Sem Ajuste Sazonal'!F47:F58)/SUM('Sem Ajuste Sazonal'!F35:F46)-1</f>
        <v>7.8698062492122967E-2</v>
      </c>
      <c r="G58" s="33">
        <f>SUM('Sem Ajuste Sazonal'!G47:G58)/SUM('Sem Ajuste Sazonal'!G35:G46)-1</f>
        <v>8.7468693759125138E-3</v>
      </c>
      <c r="H58" s="34">
        <f>SUM('Sem Ajuste Sazonal'!H47:H58)/SUM('Sem Ajuste Sazonal'!H35:H46)-1</f>
        <v>6.781163657940481E-2</v>
      </c>
      <c r="I58" s="18"/>
    </row>
    <row r="59" spans="1:9" x14ac:dyDescent="0.35">
      <c r="A59" s="10">
        <v>38200</v>
      </c>
      <c r="B59" s="32">
        <f>SUM('Sem Ajuste Sazonal'!B48:B59)/SUM('Sem Ajuste Sazonal'!B36:B47)-1</f>
        <v>1.8502880259473997E-2</v>
      </c>
      <c r="C59" s="33">
        <f>SUM('Sem Ajuste Sazonal'!C48:C59)/SUM('Sem Ajuste Sazonal'!C36:C47)-1</f>
        <v>0.23060253906830797</v>
      </c>
      <c r="D59" s="32">
        <f>SUM('Sem Ajuste Sazonal'!D48:D59)/SUM('Sem Ajuste Sazonal'!D36:D47)-1</f>
        <v>4.9208185223318601E-2</v>
      </c>
      <c r="E59" s="33">
        <f>SUM('Sem Ajuste Sazonal'!E48:E59)/SUM('Sem Ajuste Sazonal'!E36:E47)-1</f>
        <v>9.6081731466135745E-2</v>
      </c>
      <c r="F59" s="32">
        <f>SUM('Sem Ajuste Sazonal'!F48:F59)/SUM('Sem Ajuste Sazonal'!F36:F47)-1</f>
        <v>7.6069961401990183E-2</v>
      </c>
      <c r="G59" s="33">
        <f>SUM('Sem Ajuste Sazonal'!G48:G59)/SUM('Sem Ajuste Sazonal'!G36:G47)-1</f>
        <v>1.0914385249270131E-2</v>
      </c>
      <c r="H59" s="34">
        <f>SUM('Sem Ajuste Sazonal'!H48:H59)/SUM('Sem Ajuste Sazonal'!H36:H47)-1</f>
        <v>8.5640453349223433E-2</v>
      </c>
      <c r="I59" s="18"/>
    </row>
    <row r="60" spans="1:9" x14ac:dyDescent="0.35">
      <c r="A60" s="10">
        <v>38231</v>
      </c>
      <c r="B60" s="32">
        <f>SUM('Sem Ajuste Sazonal'!B49:B60)/SUM('Sem Ajuste Sazonal'!B37:B48)-1</f>
        <v>2.7315491512614143E-2</v>
      </c>
      <c r="C60" s="33">
        <f>SUM('Sem Ajuste Sazonal'!C49:C60)/SUM('Sem Ajuste Sazonal'!C37:C48)-1</f>
        <v>0.22637570961720721</v>
      </c>
      <c r="D60" s="32">
        <f>SUM('Sem Ajuste Sazonal'!D49:D60)/SUM('Sem Ajuste Sazonal'!D37:D48)-1</f>
        <v>4.2751747314244914E-2</v>
      </c>
      <c r="E60" s="33">
        <f>SUM('Sem Ajuste Sazonal'!E49:E60)/SUM('Sem Ajuste Sazonal'!E37:E48)-1</f>
        <v>9.6298553146230148E-2</v>
      </c>
      <c r="F60" s="32">
        <f>SUM('Sem Ajuste Sazonal'!F49:F60)/SUM('Sem Ajuste Sazonal'!F37:F48)-1</f>
        <v>6.6675670532804876E-2</v>
      </c>
      <c r="G60" s="33">
        <f>SUM('Sem Ajuste Sazonal'!G49:G60)/SUM('Sem Ajuste Sazonal'!G37:G48)-1</f>
        <v>1.5755275920240841E-2</v>
      </c>
      <c r="H60" s="34">
        <f>SUM('Sem Ajuste Sazonal'!H49:H60)/SUM('Sem Ajuste Sazonal'!H37:H48)-1</f>
        <v>8.7467555539075148E-2</v>
      </c>
      <c r="I60" s="18"/>
    </row>
    <row r="61" spans="1:9" x14ac:dyDescent="0.35">
      <c r="A61" s="10">
        <v>38261</v>
      </c>
      <c r="B61" s="32">
        <f>SUM('Sem Ajuste Sazonal'!B50:B61)/SUM('Sem Ajuste Sazonal'!B38:B49)-1</f>
        <v>3.2887641730979578E-2</v>
      </c>
      <c r="C61" s="33">
        <f>SUM('Sem Ajuste Sazonal'!C50:C61)/SUM('Sem Ajuste Sazonal'!C38:C49)-1</f>
        <v>0.21826072775167082</v>
      </c>
      <c r="D61" s="32">
        <f>SUM('Sem Ajuste Sazonal'!D50:D61)/SUM('Sem Ajuste Sazonal'!D38:D49)-1</f>
        <v>3.7736207946317935E-2</v>
      </c>
      <c r="E61" s="33">
        <f>SUM('Sem Ajuste Sazonal'!E50:E61)/SUM('Sem Ajuste Sazonal'!E38:E49)-1</f>
        <v>9.978171116615786E-2</v>
      </c>
      <c r="F61" s="32">
        <f>SUM('Sem Ajuste Sazonal'!F50:F61)/SUM('Sem Ajuste Sazonal'!F38:F49)-1</f>
        <v>5.0367158247669019E-2</v>
      </c>
      <c r="G61" s="33">
        <f>SUM('Sem Ajuste Sazonal'!G50:G61)/SUM('Sem Ajuste Sazonal'!G38:G49)-1</f>
        <v>1.2284037095414702E-2</v>
      </c>
      <c r="H61" s="34">
        <f>SUM('Sem Ajuste Sazonal'!H50:H61)/SUM('Sem Ajuste Sazonal'!H38:H49)-1</f>
        <v>8.7723522506303997E-2</v>
      </c>
      <c r="I61" s="18"/>
    </row>
    <row r="62" spans="1:9" x14ac:dyDescent="0.35">
      <c r="A62" s="10">
        <v>38292</v>
      </c>
      <c r="B62" s="32">
        <f>SUM('Sem Ajuste Sazonal'!B51:B62)/SUM('Sem Ajuste Sazonal'!B39:B50)-1</f>
        <v>3.8142375119919025E-2</v>
      </c>
      <c r="C62" s="33">
        <f>SUM('Sem Ajuste Sazonal'!C51:C62)/SUM('Sem Ajuste Sazonal'!C39:C50)-1</f>
        <v>0.20902904251195809</v>
      </c>
      <c r="D62" s="32">
        <f>SUM('Sem Ajuste Sazonal'!D51:D62)/SUM('Sem Ajuste Sazonal'!D39:D50)-1</f>
        <v>3.8024567470585469E-2</v>
      </c>
      <c r="E62" s="33">
        <f>SUM('Sem Ajuste Sazonal'!E51:E62)/SUM('Sem Ajuste Sazonal'!E39:E50)-1</f>
        <v>0.11483044184052993</v>
      </c>
      <c r="F62" s="32">
        <f>SUM('Sem Ajuste Sazonal'!F51:F62)/SUM('Sem Ajuste Sazonal'!F39:F50)-1</f>
        <v>3.3802506330332216E-2</v>
      </c>
      <c r="G62" s="33">
        <f>SUM('Sem Ajuste Sazonal'!G51:G62)/SUM('Sem Ajuste Sazonal'!G39:G50)-1</f>
        <v>1.5797543241232503E-2</v>
      </c>
      <c r="H62" s="34">
        <f>SUM('Sem Ajuste Sazonal'!H51:H62)/SUM('Sem Ajuste Sazonal'!H39:H50)-1</f>
        <v>9.2148638761834434E-2</v>
      </c>
      <c r="I62" s="18"/>
    </row>
    <row r="63" spans="1:9" ht="15" thickBot="1" x14ac:dyDescent="0.4">
      <c r="A63" s="14">
        <v>38322</v>
      </c>
      <c r="B63" s="35">
        <f>SUM('Sem Ajuste Sazonal'!B52:B63)/SUM('Sem Ajuste Sazonal'!B40:B51)-1</f>
        <v>4.7330463985187476E-2</v>
      </c>
      <c r="C63" s="36">
        <f>SUM('Sem Ajuste Sazonal'!C52:C63)/SUM('Sem Ajuste Sazonal'!C40:C51)-1</f>
        <v>0.20166460227102667</v>
      </c>
      <c r="D63" s="35">
        <f>SUM('Sem Ajuste Sazonal'!D52:D63)/SUM('Sem Ajuste Sazonal'!D40:D51)-1</f>
        <v>3.2887424252963093E-2</v>
      </c>
      <c r="E63" s="36">
        <f>SUM('Sem Ajuste Sazonal'!E52:E63)/SUM('Sem Ajuste Sazonal'!E40:E51)-1</f>
        <v>0.13387301339747526</v>
      </c>
      <c r="F63" s="35">
        <f>SUM('Sem Ajuste Sazonal'!F52:F63)/SUM('Sem Ajuste Sazonal'!F40:F51)-1</f>
        <v>1.7043016137659128E-2</v>
      </c>
      <c r="G63" s="36">
        <f>SUM('Sem Ajuste Sazonal'!G52:G63)/SUM('Sem Ajuste Sazonal'!G40:G51)-1</f>
        <v>1.0034419545662754E-2</v>
      </c>
      <c r="H63" s="37">
        <f>SUM('Sem Ajuste Sazonal'!H52:H63)/SUM('Sem Ajuste Sazonal'!H40:H51)-1</f>
        <v>9.8551387437162408E-2</v>
      </c>
      <c r="I63" s="18"/>
    </row>
    <row r="64" spans="1:9" x14ac:dyDescent="0.35">
      <c r="A64" s="6">
        <v>38353</v>
      </c>
      <c r="B64" s="38">
        <f>SUM('Sem Ajuste Sazonal'!B53:B64)/SUM('Sem Ajuste Sazonal'!B41:B52)-1</f>
        <v>5.3031775850107321E-2</v>
      </c>
      <c r="C64" s="39">
        <f>SUM('Sem Ajuste Sazonal'!C53:C64)/SUM('Sem Ajuste Sazonal'!C41:C52)-1</f>
        <v>0.2049692571978472</v>
      </c>
      <c r="D64" s="38">
        <f>SUM('Sem Ajuste Sazonal'!D53:D64)/SUM('Sem Ajuste Sazonal'!D41:D52)-1</f>
        <v>2.5826800959429574E-2</v>
      </c>
      <c r="E64" s="39">
        <f>SUM('Sem Ajuste Sazonal'!E53:E64)/SUM('Sem Ajuste Sazonal'!E41:E52)-1</f>
        <v>0.14677175319787383</v>
      </c>
      <c r="F64" s="38">
        <f>SUM('Sem Ajuste Sazonal'!F53:F64)/SUM('Sem Ajuste Sazonal'!F41:F52)-1</f>
        <v>7.4664051984099089E-3</v>
      </c>
      <c r="G64" s="39">
        <f>SUM('Sem Ajuste Sazonal'!G53:G64)/SUM('Sem Ajuste Sazonal'!G41:G52)-1</f>
        <v>1.1195717597445309E-2</v>
      </c>
      <c r="H64" s="40">
        <f>SUM('Sem Ajuste Sazonal'!H53:H64)/SUM('Sem Ajuste Sazonal'!H41:H52)-1</f>
        <v>0.10425911403563859</v>
      </c>
      <c r="I64" s="18"/>
    </row>
    <row r="65" spans="1:9" x14ac:dyDescent="0.35">
      <c r="A65" s="10">
        <v>38384</v>
      </c>
      <c r="B65" s="32">
        <f>SUM('Sem Ajuste Sazonal'!B54:B65)/SUM('Sem Ajuste Sazonal'!B42:B53)-1</f>
        <v>5.7586727951973282E-2</v>
      </c>
      <c r="C65" s="33">
        <f>SUM('Sem Ajuste Sazonal'!C54:C65)/SUM('Sem Ajuste Sazonal'!C42:C53)-1</f>
        <v>0.21048501444166123</v>
      </c>
      <c r="D65" s="32">
        <f>SUM('Sem Ajuste Sazonal'!D54:D65)/SUM('Sem Ajuste Sazonal'!D42:D53)-1</f>
        <v>1.9372927459737177E-2</v>
      </c>
      <c r="E65" s="33">
        <f>SUM('Sem Ajuste Sazonal'!E54:E65)/SUM('Sem Ajuste Sazonal'!E42:E53)-1</f>
        <v>0.16195191545671572</v>
      </c>
      <c r="F65" s="32">
        <f>SUM('Sem Ajuste Sazonal'!F54:F65)/SUM('Sem Ajuste Sazonal'!F42:F53)-1</f>
        <v>2.5516729256982451E-3</v>
      </c>
      <c r="G65" s="33">
        <f>SUM('Sem Ajuste Sazonal'!G54:G65)/SUM('Sem Ajuste Sazonal'!G42:G53)-1</f>
        <v>8.4669570383211212E-3</v>
      </c>
      <c r="H65" s="34">
        <f>SUM('Sem Ajuste Sazonal'!H54:H65)/SUM('Sem Ajuste Sazonal'!H42:H53)-1</f>
        <v>0.11064219387137841</v>
      </c>
      <c r="I65" s="18"/>
    </row>
    <row r="66" spans="1:9" x14ac:dyDescent="0.35">
      <c r="A66" s="10">
        <v>38412</v>
      </c>
      <c r="B66" s="32">
        <f>SUM('Sem Ajuste Sazonal'!B55:B66)/SUM('Sem Ajuste Sazonal'!B43:B54)-1</f>
        <v>6.4690783605809044E-2</v>
      </c>
      <c r="C66" s="33">
        <f>SUM('Sem Ajuste Sazonal'!C55:C66)/SUM('Sem Ajuste Sazonal'!C43:C54)-1</f>
        <v>0.19764279323331424</v>
      </c>
      <c r="D66" s="32">
        <f>SUM('Sem Ajuste Sazonal'!D55:D66)/SUM('Sem Ajuste Sazonal'!D43:D54)-1</f>
        <v>3.7306340761682488E-3</v>
      </c>
      <c r="E66" s="33">
        <f>SUM('Sem Ajuste Sazonal'!E55:E66)/SUM('Sem Ajuste Sazonal'!E43:E54)-1</f>
        <v>0.14593126524972555</v>
      </c>
      <c r="F66" s="32">
        <f>SUM('Sem Ajuste Sazonal'!F55:F66)/SUM('Sem Ajuste Sazonal'!F43:F54)-1</f>
        <v>-1.9650404776192509E-3</v>
      </c>
      <c r="G66" s="33">
        <f>SUM('Sem Ajuste Sazonal'!G55:G66)/SUM('Sem Ajuste Sazonal'!G43:G54)-1</f>
        <v>-1.3644295039350829E-2</v>
      </c>
      <c r="H66" s="34">
        <f>SUM('Sem Ajuste Sazonal'!H55:H66)/SUM('Sem Ajuste Sazonal'!H43:H54)-1</f>
        <v>0.1033439756800405</v>
      </c>
      <c r="I66" s="18"/>
    </row>
    <row r="67" spans="1:9" x14ac:dyDescent="0.35">
      <c r="A67" s="10">
        <v>38443</v>
      </c>
      <c r="B67" s="32">
        <f>SUM('Sem Ajuste Sazonal'!B56:B67)/SUM('Sem Ajuste Sazonal'!B44:B55)-1</f>
        <v>6.5320240133174723E-2</v>
      </c>
      <c r="C67" s="33">
        <f>SUM('Sem Ajuste Sazonal'!C56:C67)/SUM('Sem Ajuste Sazonal'!C44:C55)-1</f>
        <v>0.20555524116547175</v>
      </c>
      <c r="D67" s="32">
        <f>SUM('Sem Ajuste Sazonal'!D56:D67)/SUM('Sem Ajuste Sazonal'!D44:D55)-1</f>
        <v>-2.8500193932340379E-3</v>
      </c>
      <c r="E67" s="33">
        <f>SUM('Sem Ajuste Sazonal'!E56:E67)/SUM('Sem Ajuste Sazonal'!E44:E55)-1</f>
        <v>0.15572325514677954</v>
      </c>
      <c r="F67" s="32">
        <f>SUM('Sem Ajuste Sazonal'!F56:F67)/SUM('Sem Ajuste Sazonal'!F44:F55)-1</f>
        <v>-2.4884105202056528E-3</v>
      </c>
      <c r="G67" s="33">
        <f>SUM('Sem Ajuste Sazonal'!G56:G67)/SUM('Sem Ajuste Sazonal'!G44:G55)-1</f>
        <v>-1.5939144529198646E-2</v>
      </c>
      <c r="H67" s="34">
        <f>SUM('Sem Ajuste Sazonal'!H56:H67)/SUM('Sem Ajuste Sazonal'!H44:H55)-1</f>
        <v>0.10788807318113647</v>
      </c>
      <c r="I67" s="18"/>
    </row>
    <row r="68" spans="1:9" x14ac:dyDescent="0.35">
      <c r="A68" s="10">
        <v>38473</v>
      </c>
      <c r="B68" s="32">
        <f>SUM('Sem Ajuste Sazonal'!B57:B68)/SUM('Sem Ajuste Sazonal'!B45:B56)-1</f>
        <v>7.5005217584726447E-2</v>
      </c>
      <c r="C68" s="33">
        <f>SUM('Sem Ajuste Sazonal'!C57:C68)/SUM('Sem Ajuste Sazonal'!C45:C56)-1</f>
        <v>0.20918161793655887</v>
      </c>
      <c r="D68" s="32">
        <f>SUM('Sem Ajuste Sazonal'!D57:D68)/SUM('Sem Ajuste Sazonal'!D45:D56)-1</f>
        <v>-8.7102946857969821E-3</v>
      </c>
      <c r="E68" s="33">
        <f>SUM('Sem Ajuste Sazonal'!E57:E68)/SUM('Sem Ajuste Sazonal'!E45:E56)-1</f>
        <v>0.14964264522517401</v>
      </c>
      <c r="F68" s="32">
        <f>SUM('Sem Ajuste Sazonal'!F57:F68)/SUM('Sem Ajuste Sazonal'!F45:F56)-1</f>
        <v>-1.9001368885968928E-2</v>
      </c>
      <c r="G68" s="33">
        <f>SUM('Sem Ajuste Sazonal'!G57:G68)/SUM('Sem Ajuste Sazonal'!G45:G56)-1</f>
        <v>-2.4668580806989082E-2</v>
      </c>
      <c r="H68" s="34">
        <f>SUM('Sem Ajuste Sazonal'!H57:H68)/SUM('Sem Ajuste Sazonal'!H45:H56)-1</f>
        <v>0.10818133863083079</v>
      </c>
      <c r="I68" s="18"/>
    </row>
    <row r="69" spans="1:9" x14ac:dyDescent="0.35">
      <c r="A69" s="10">
        <v>38504</v>
      </c>
      <c r="B69" s="32">
        <f>SUM('Sem Ajuste Sazonal'!B58:B69)/SUM('Sem Ajuste Sazonal'!B46:B57)-1</f>
        <v>7.9423200478475842E-2</v>
      </c>
      <c r="C69" s="33">
        <f>SUM('Sem Ajuste Sazonal'!C58:C69)/SUM('Sem Ajuste Sazonal'!C46:C57)-1</f>
        <v>0.22368499274222975</v>
      </c>
      <c r="D69" s="32">
        <f>SUM('Sem Ajuste Sazonal'!D58:D69)/SUM('Sem Ajuste Sazonal'!D46:D57)-1</f>
        <v>-1.9525271303698744E-2</v>
      </c>
      <c r="E69" s="33">
        <f>SUM('Sem Ajuste Sazonal'!E58:E69)/SUM('Sem Ajuste Sazonal'!E46:E57)-1</f>
        <v>0.14101672055842984</v>
      </c>
      <c r="F69" s="32">
        <f>SUM('Sem Ajuste Sazonal'!F58:F69)/SUM('Sem Ajuste Sazonal'!F46:F57)-1</f>
        <v>-3.0411173225080135E-2</v>
      </c>
      <c r="G69" s="33">
        <f>SUM('Sem Ajuste Sazonal'!G58:G69)/SUM('Sem Ajuste Sazonal'!G46:G57)-1</f>
        <v>-3.3634042568465361E-2</v>
      </c>
      <c r="H69" s="34">
        <f>SUM('Sem Ajuste Sazonal'!H58:H69)/SUM('Sem Ajuste Sazonal'!H46:H57)-1</f>
        <v>0.10805517236123263</v>
      </c>
      <c r="I69" s="18"/>
    </row>
    <row r="70" spans="1:9" x14ac:dyDescent="0.35">
      <c r="A70" s="10">
        <v>38534</v>
      </c>
      <c r="B70" s="32">
        <f>SUM('Sem Ajuste Sazonal'!B59:B70)/SUM('Sem Ajuste Sazonal'!B47:B58)-1</f>
        <v>7.6083466698593227E-2</v>
      </c>
      <c r="C70" s="33">
        <f>SUM('Sem Ajuste Sazonal'!C59:C70)/SUM('Sem Ajuste Sazonal'!C47:C58)-1</f>
        <v>0.23621677381821971</v>
      </c>
      <c r="D70" s="32">
        <f>SUM('Sem Ajuste Sazonal'!D59:D70)/SUM('Sem Ajuste Sazonal'!D47:D58)-1</f>
        <v>-2.9767511909711497E-2</v>
      </c>
      <c r="E70" s="33">
        <f>SUM('Sem Ajuste Sazonal'!E59:E70)/SUM('Sem Ajuste Sazonal'!E47:E58)-1</f>
        <v>0.12577643740239552</v>
      </c>
      <c r="F70" s="32">
        <f>SUM('Sem Ajuste Sazonal'!F59:F70)/SUM('Sem Ajuste Sazonal'!F47:F58)-1</f>
        <v>-3.5049444625605997E-2</v>
      </c>
      <c r="G70" s="33">
        <f>SUM('Sem Ajuste Sazonal'!G59:G70)/SUM('Sem Ajuste Sazonal'!G47:G58)-1</f>
        <v>-4.8500806319716649E-2</v>
      </c>
      <c r="H70" s="34">
        <f>SUM('Sem Ajuste Sazonal'!H59:H70)/SUM('Sem Ajuste Sazonal'!H47:H58)-1</f>
        <v>0.1032155118729452</v>
      </c>
      <c r="I70" s="18"/>
    </row>
    <row r="71" spans="1:9" x14ac:dyDescent="0.35">
      <c r="A71" s="10">
        <v>38565</v>
      </c>
      <c r="B71" s="32">
        <f>SUM('Sem Ajuste Sazonal'!B60:B71)/SUM('Sem Ajuste Sazonal'!B48:B59)-1</f>
        <v>7.3134204584775597E-2</v>
      </c>
      <c r="C71" s="33">
        <f>SUM('Sem Ajuste Sazonal'!C60:C71)/SUM('Sem Ajuste Sazonal'!C48:C59)-1</f>
        <v>0.24728223836498464</v>
      </c>
      <c r="D71" s="32">
        <f>SUM('Sem Ajuste Sazonal'!D60:D71)/SUM('Sem Ajuste Sazonal'!D48:D59)-1</f>
        <v>-3.8821934752654608E-2</v>
      </c>
      <c r="E71" s="33">
        <f>SUM('Sem Ajuste Sazonal'!E60:E71)/SUM('Sem Ajuste Sazonal'!E48:E59)-1</f>
        <v>0.11514442898647248</v>
      </c>
      <c r="F71" s="32">
        <f>SUM('Sem Ajuste Sazonal'!F60:F71)/SUM('Sem Ajuste Sazonal'!F48:F59)-1</f>
        <v>-2.6518407049936576E-2</v>
      </c>
      <c r="G71" s="33">
        <f>SUM('Sem Ajuste Sazonal'!G60:G71)/SUM('Sem Ajuste Sazonal'!G48:G59)-1</f>
        <v>-5.8670848690449473E-2</v>
      </c>
      <c r="H71" s="34">
        <f>SUM('Sem Ajuste Sazonal'!H60:H71)/SUM('Sem Ajuste Sazonal'!H48:H59)-1</f>
        <v>0.10106069298244447</v>
      </c>
      <c r="I71" s="18"/>
    </row>
    <row r="72" spans="1:9" x14ac:dyDescent="0.35">
      <c r="A72" s="10">
        <v>38596</v>
      </c>
      <c r="B72" s="32">
        <f>SUM('Sem Ajuste Sazonal'!B61:B72)/SUM('Sem Ajuste Sazonal'!B49:B60)-1</f>
        <v>6.5444527957741583E-2</v>
      </c>
      <c r="C72" s="33">
        <f>SUM('Sem Ajuste Sazonal'!C61:C72)/SUM('Sem Ajuste Sazonal'!C49:C60)-1</f>
        <v>0.26420851949447277</v>
      </c>
      <c r="D72" s="32">
        <f>SUM('Sem Ajuste Sazonal'!D61:D72)/SUM('Sem Ajuste Sazonal'!D49:D60)-1</f>
        <v>-3.8584148781921179E-2</v>
      </c>
      <c r="E72" s="33">
        <f>SUM('Sem Ajuste Sazonal'!E61:E72)/SUM('Sem Ajuste Sazonal'!E49:E60)-1</f>
        <v>0.12185694176168371</v>
      </c>
      <c r="F72" s="32">
        <f>SUM('Sem Ajuste Sazonal'!F61:F72)/SUM('Sem Ajuste Sazonal'!F49:F60)-1</f>
        <v>-1.2530740552454067E-2</v>
      </c>
      <c r="G72" s="33">
        <f>SUM('Sem Ajuste Sazonal'!G61:G72)/SUM('Sem Ajuste Sazonal'!G49:G60)-1</f>
        <v>-6.8671658511826328E-2</v>
      </c>
      <c r="H72" s="34">
        <f>SUM('Sem Ajuste Sazonal'!H61:H72)/SUM('Sem Ajuste Sazonal'!H49:H60)-1</f>
        <v>0.10497312270456383</v>
      </c>
      <c r="I72" s="18"/>
    </row>
    <row r="73" spans="1:9" x14ac:dyDescent="0.35">
      <c r="A73" s="10">
        <v>38626</v>
      </c>
      <c r="B73" s="32">
        <f>SUM('Sem Ajuste Sazonal'!B62:B73)/SUM('Sem Ajuste Sazonal'!B50:B61)-1</f>
        <v>6.1191390804509416E-2</v>
      </c>
      <c r="C73" s="33">
        <f>SUM('Sem Ajuste Sazonal'!C62:C73)/SUM('Sem Ajuste Sazonal'!C50:C61)-1</f>
        <v>0.28803134069996261</v>
      </c>
      <c r="D73" s="32">
        <f>SUM('Sem Ajuste Sazonal'!D62:D73)/SUM('Sem Ajuste Sazonal'!D50:D61)-1</f>
        <v>-3.8908394339120744E-2</v>
      </c>
      <c r="E73" s="33">
        <f>SUM('Sem Ajuste Sazonal'!E62:E73)/SUM('Sem Ajuste Sazonal'!E50:E61)-1</f>
        <v>0.12732906658942111</v>
      </c>
      <c r="F73" s="32">
        <f>SUM('Sem Ajuste Sazonal'!F62:F73)/SUM('Sem Ajuste Sazonal'!F50:F61)-1</f>
        <v>1.5848264803175249E-2</v>
      </c>
      <c r="G73" s="33">
        <f>SUM('Sem Ajuste Sazonal'!G62:G73)/SUM('Sem Ajuste Sazonal'!G50:G61)-1</f>
        <v>-6.9466064244270265E-2</v>
      </c>
      <c r="H73" s="34">
        <f>SUM('Sem Ajuste Sazonal'!H62:H73)/SUM('Sem Ajuste Sazonal'!H50:H61)-1</f>
        <v>0.11234255510577973</v>
      </c>
      <c r="I73" s="18"/>
    </row>
    <row r="74" spans="1:9" x14ac:dyDescent="0.35">
      <c r="A74" s="10">
        <v>38657</v>
      </c>
      <c r="B74" s="32">
        <f>SUM('Sem Ajuste Sazonal'!B63:B74)/SUM('Sem Ajuste Sazonal'!B51:B62)-1</f>
        <v>5.8968644678125459E-2</v>
      </c>
      <c r="C74" s="33">
        <f>SUM('Sem Ajuste Sazonal'!C63:C74)/SUM('Sem Ajuste Sazonal'!C51:C62)-1</f>
        <v>0.30390136713698768</v>
      </c>
      <c r="D74" s="32">
        <f>SUM('Sem Ajuste Sazonal'!D63:D74)/SUM('Sem Ajuste Sazonal'!D51:D62)-1</f>
        <v>-4.0716436855946614E-2</v>
      </c>
      <c r="E74" s="33">
        <f>SUM('Sem Ajuste Sazonal'!E63:E74)/SUM('Sem Ajuste Sazonal'!E51:E62)-1</f>
        <v>0.11654571200390684</v>
      </c>
      <c r="F74" s="32">
        <f>SUM('Sem Ajuste Sazonal'!F63:F74)/SUM('Sem Ajuste Sazonal'!F51:F62)-1</f>
        <v>4.1857647588980251E-2</v>
      </c>
      <c r="G74" s="33">
        <f>SUM('Sem Ajuste Sazonal'!G63:G74)/SUM('Sem Ajuste Sazonal'!G51:G62)-1</f>
        <v>-7.8731726134503299E-2</v>
      </c>
      <c r="H74" s="34">
        <f>SUM('Sem Ajuste Sazonal'!H63:H74)/SUM('Sem Ajuste Sazonal'!H51:H62)-1</f>
        <v>0.11274864136759244</v>
      </c>
      <c r="I74" s="18"/>
    </row>
    <row r="75" spans="1:9" ht="15" thickBot="1" x14ac:dyDescent="0.4">
      <c r="A75" s="14">
        <v>38687</v>
      </c>
      <c r="B75" s="35">
        <f>SUM('Sem Ajuste Sazonal'!B64:B75)/SUM('Sem Ajuste Sazonal'!B52:B63)-1</f>
        <v>5.1746437536296819E-2</v>
      </c>
      <c r="C75" s="36">
        <f>SUM('Sem Ajuste Sazonal'!C64:C75)/SUM('Sem Ajuste Sazonal'!C52:C63)-1</f>
        <v>0.31255116213387302</v>
      </c>
      <c r="D75" s="35">
        <f>SUM('Sem Ajuste Sazonal'!D64:D75)/SUM('Sem Ajuste Sazonal'!D52:D63)-1</f>
        <v>-4.4090112148365113E-2</v>
      </c>
      <c r="E75" s="36">
        <f>SUM('Sem Ajuste Sazonal'!E64:E75)/SUM('Sem Ajuste Sazonal'!E52:E63)-1</f>
        <v>0.10385678945999333</v>
      </c>
      <c r="F75" s="35">
        <f>SUM('Sem Ajuste Sazonal'!F64:F75)/SUM('Sem Ajuste Sazonal'!F52:F63)-1</f>
        <v>7.4510461166404474E-2</v>
      </c>
      <c r="G75" s="36">
        <f>SUM('Sem Ajuste Sazonal'!G64:G75)/SUM('Sem Ajuste Sazonal'!G52:G63)-1</f>
        <v>-8.601719742436531E-2</v>
      </c>
      <c r="H75" s="37">
        <f>SUM('Sem Ajuste Sazonal'!H64:H75)/SUM('Sem Ajuste Sazonal'!H52:H63)-1</f>
        <v>0.11027232302971912</v>
      </c>
      <c r="I75" s="18"/>
    </row>
    <row r="76" spans="1:9" x14ac:dyDescent="0.35">
      <c r="A76" s="6">
        <v>38718</v>
      </c>
      <c r="B76" s="38">
        <f>SUM('Sem Ajuste Sazonal'!B65:B76)/SUM('Sem Ajuste Sazonal'!B53:B64)-1</f>
        <v>4.6570717062034639E-2</v>
      </c>
      <c r="C76" s="39">
        <f>SUM('Sem Ajuste Sazonal'!C65:C76)/SUM('Sem Ajuste Sazonal'!C53:C64)-1</f>
        <v>0.31872522097087952</v>
      </c>
      <c r="D76" s="38">
        <f>SUM('Sem Ajuste Sazonal'!D65:D76)/SUM('Sem Ajuste Sazonal'!D53:D64)-1</f>
        <v>-4.5604081473070157E-2</v>
      </c>
      <c r="E76" s="39">
        <f>SUM('Sem Ajuste Sazonal'!E65:E76)/SUM('Sem Ajuste Sazonal'!E53:E64)-1</f>
        <v>9.7428784800636326E-2</v>
      </c>
      <c r="F76" s="38">
        <f>SUM('Sem Ajuste Sazonal'!F65:F76)/SUM('Sem Ajuste Sazonal'!F53:F64)-1</f>
        <v>8.9183118853598309E-2</v>
      </c>
      <c r="G76" s="39">
        <f>SUM('Sem Ajuste Sazonal'!G65:G76)/SUM('Sem Ajuste Sazonal'!G53:G64)-1</f>
        <v>-9.2687731059229672E-2</v>
      </c>
      <c r="H76" s="40">
        <f>SUM('Sem Ajuste Sazonal'!H65:H76)/SUM('Sem Ajuste Sazonal'!H53:H64)-1</f>
        <v>0.10874273924367883</v>
      </c>
      <c r="I76" s="18"/>
    </row>
    <row r="77" spans="1:9" x14ac:dyDescent="0.35">
      <c r="A77" s="10">
        <v>38749</v>
      </c>
      <c r="B77" s="32">
        <f>SUM('Sem Ajuste Sazonal'!B66:B77)/SUM('Sem Ajuste Sazonal'!B54:B65)-1</f>
        <v>4.0188638807848509E-2</v>
      </c>
      <c r="C77" s="33">
        <f>SUM('Sem Ajuste Sazonal'!C66:C77)/SUM('Sem Ajuste Sazonal'!C54:C65)-1</f>
        <v>0.32252743389323024</v>
      </c>
      <c r="D77" s="32">
        <f>SUM('Sem Ajuste Sazonal'!D66:D77)/SUM('Sem Ajuste Sazonal'!D54:D65)-1</f>
        <v>-4.7309206273148496E-2</v>
      </c>
      <c r="E77" s="33">
        <f>SUM('Sem Ajuste Sazonal'!E66:E77)/SUM('Sem Ajuste Sazonal'!E54:E65)-1</f>
        <v>0.10300726648180669</v>
      </c>
      <c r="F77" s="32">
        <f>SUM('Sem Ajuste Sazonal'!F66:F77)/SUM('Sem Ajuste Sazonal'!F54:F65)-1</f>
        <v>9.9389977745376168E-2</v>
      </c>
      <c r="G77" s="33">
        <f>SUM('Sem Ajuste Sazonal'!G66:G77)/SUM('Sem Ajuste Sazonal'!G54:G65)-1</f>
        <v>-8.9265059754367604E-2</v>
      </c>
      <c r="H77" s="34">
        <f>SUM('Sem Ajuste Sazonal'!H66:H77)/SUM('Sem Ajuste Sazonal'!H54:H65)-1</f>
        <v>0.11062491353468906</v>
      </c>
      <c r="I77" s="18"/>
    </row>
    <row r="78" spans="1:9" x14ac:dyDescent="0.35">
      <c r="A78" s="10">
        <v>38777</v>
      </c>
      <c r="B78" s="32">
        <f>SUM('Sem Ajuste Sazonal'!B67:B78)/SUM('Sem Ajuste Sazonal'!B55:B66)-1</f>
        <v>2.5590502207742949E-2</v>
      </c>
      <c r="C78" s="33">
        <f>SUM('Sem Ajuste Sazonal'!C67:C78)/SUM('Sem Ajuste Sazonal'!C55:C66)-1</f>
        <v>0.32666375956879334</v>
      </c>
      <c r="D78" s="32">
        <f>SUM('Sem Ajuste Sazonal'!D67:D78)/SUM('Sem Ajuste Sazonal'!D55:D66)-1</f>
        <v>-4.6835802991715192E-2</v>
      </c>
      <c r="E78" s="33">
        <f>SUM('Sem Ajuste Sazonal'!E67:E78)/SUM('Sem Ajuste Sazonal'!E55:E66)-1</f>
        <v>0.1103938953256427</v>
      </c>
      <c r="F78" s="32">
        <f>SUM('Sem Ajuste Sazonal'!F67:F78)/SUM('Sem Ajuste Sazonal'!F55:F66)-1</f>
        <v>0.1010591077314682</v>
      </c>
      <c r="G78" s="33">
        <f>SUM('Sem Ajuste Sazonal'!G67:G78)/SUM('Sem Ajuste Sazonal'!G55:G66)-1</f>
        <v>-7.6342977070262719E-2</v>
      </c>
      <c r="H78" s="34">
        <f>SUM('Sem Ajuste Sazonal'!H67:H78)/SUM('Sem Ajuste Sazonal'!H55:H66)-1</f>
        <v>0.11091161205684941</v>
      </c>
      <c r="I78" s="18"/>
    </row>
    <row r="79" spans="1:9" x14ac:dyDescent="0.35">
      <c r="A79" s="10">
        <v>38808</v>
      </c>
      <c r="B79" s="32">
        <f>SUM('Sem Ajuste Sazonal'!B68:B79)/SUM('Sem Ajuste Sazonal'!B56:B67)-1</f>
        <v>3.1375810273287286E-2</v>
      </c>
      <c r="C79" s="33">
        <f>SUM('Sem Ajuste Sazonal'!C68:C79)/SUM('Sem Ajuste Sazonal'!C56:C67)-1</f>
        <v>0.30655911852665918</v>
      </c>
      <c r="D79" s="32">
        <f>SUM('Sem Ajuste Sazonal'!D68:D79)/SUM('Sem Ajuste Sazonal'!D56:D67)-1</f>
        <v>-5.3336872588759632E-2</v>
      </c>
      <c r="E79" s="33">
        <f>SUM('Sem Ajuste Sazonal'!E68:E79)/SUM('Sem Ajuste Sazonal'!E56:E67)-1</f>
        <v>9.6853860747108111E-2</v>
      </c>
      <c r="F79" s="32">
        <f>SUM('Sem Ajuste Sazonal'!F68:F79)/SUM('Sem Ajuste Sazonal'!F56:F67)-1</f>
        <v>9.9012944988649876E-2</v>
      </c>
      <c r="G79" s="33">
        <f>SUM('Sem Ajuste Sazonal'!G68:G79)/SUM('Sem Ajuste Sazonal'!G56:G67)-1</f>
        <v>-7.8010991722554213E-2</v>
      </c>
      <c r="H79" s="34">
        <f>SUM('Sem Ajuste Sazonal'!H68:H79)/SUM('Sem Ajuste Sazonal'!H56:H67)-1</f>
        <v>0.1044052409925138</v>
      </c>
      <c r="I79" s="18"/>
    </row>
    <row r="80" spans="1:9" x14ac:dyDescent="0.35">
      <c r="A80" s="10">
        <v>38838</v>
      </c>
      <c r="B80" s="32">
        <f>SUM('Sem Ajuste Sazonal'!B69:B80)/SUM('Sem Ajuste Sazonal'!B57:B68)-1</f>
        <v>2.5630580007215409E-2</v>
      </c>
      <c r="C80" s="33">
        <f>SUM('Sem Ajuste Sazonal'!C69:C80)/SUM('Sem Ajuste Sazonal'!C57:C68)-1</f>
        <v>0.29283507759565475</v>
      </c>
      <c r="D80" s="32">
        <f>SUM('Sem Ajuste Sazonal'!D69:D80)/SUM('Sem Ajuste Sazonal'!D57:D68)-1</f>
        <v>-5.6324996460910493E-2</v>
      </c>
      <c r="E80" s="33">
        <f>SUM('Sem Ajuste Sazonal'!E69:E80)/SUM('Sem Ajuste Sazonal'!E57:E68)-1</f>
        <v>0.10198916437771488</v>
      </c>
      <c r="F80" s="32">
        <f>SUM('Sem Ajuste Sazonal'!F69:F80)/SUM('Sem Ajuste Sazonal'!F57:F68)-1</f>
        <v>0.11596402129718641</v>
      </c>
      <c r="G80" s="33">
        <f>SUM('Sem Ajuste Sazonal'!G69:G80)/SUM('Sem Ajuste Sazonal'!G57:G68)-1</f>
        <v>-5.9903393137266003E-2</v>
      </c>
      <c r="H80" s="34">
        <f>SUM('Sem Ajuste Sazonal'!H69:H80)/SUM('Sem Ajuste Sazonal'!H57:H68)-1</f>
        <v>0.10411581488225607</v>
      </c>
      <c r="I80" s="18"/>
    </row>
    <row r="81" spans="1:9" x14ac:dyDescent="0.35">
      <c r="A81" s="10">
        <v>38869</v>
      </c>
      <c r="B81" s="32">
        <f>SUM('Sem Ajuste Sazonal'!B70:B81)/SUM('Sem Ajuste Sazonal'!B58:B69)-1</f>
        <v>2.2241037856461254E-2</v>
      </c>
      <c r="C81" s="33">
        <f>SUM('Sem Ajuste Sazonal'!C70:C81)/SUM('Sem Ajuste Sazonal'!C58:C69)-1</f>
        <v>0.25745433445345833</v>
      </c>
      <c r="D81" s="32">
        <f>SUM('Sem Ajuste Sazonal'!D70:D81)/SUM('Sem Ajuste Sazonal'!D58:D69)-1</f>
        <v>-6.2841572791345834E-2</v>
      </c>
      <c r="E81" s="33">
        <f>SUM('Sem Ajuste Sazonal'!E70:E81)/SUM('Sem Ajuste Sazonal'!E58:E69)-1</f>
        <v>8.6200907343883859E-2</v>
      </c>
      <c r="F81" s="32">
        <f>SUM('Sem Ajuste Sazonal'!F70:F81)/SUM('Sem Ajuste Sazonal'!F58:F69)-1</f>
        <v>0.11872062370794012</v>
      </c>
      <c r="G81" s="33">
        <f>SUM('Sem Ajuste Sazonal'!G70:G81)/SUM('Sem Ajuste Sazonal'!G58:G69)-1</f>
        <v>-5.1171715197184664E-2</v>
      </c>
      <c r="H81" s="34">
        <f>SUM('Sem Ajuste Sazonal'!H70:H81)/SUM('Sem Ajuste Sazonal'!H58:H69)-1</f>
        <v>9.1575711154545658E-2</v>
      </c>
      <c r="I81" s="18"/>
    </row>
    <row r="82" spans="1:9" x14ac:dyDescent="0.35">
      <c r="A82" s="10">
        <v>38899</v>
      </c>
      <c r="B82" s="32">
        <f>SUM('Sem Ajuste Sazonal'!B71:B82)/SUM('Sem Ajuste Sazonal'!B59:B70)-1</f>
        <v>2.6612808011451827E-2</v>
      </c>
      <c r="C82" s="33">
        <f>SUM('Sem Ajuste Sazonal'!C71:C82)/SUM('Sem Ajuste Sazonal'!C59:C70)-1</f>
        <v>0.22402175816924741</v>
      </c>
      <c r="D82" s="32">
        <f>SUM('Sem Ajuste Sazonal'!D71:D82)/SUM('Sem Ajuste Sazonal'!D59:D70)-1</f>
        <v>-6.4642219237759702E-2</v>
      </c>
      <c r="E82" s="33">
        <f>SUM('Sem Ajuste Sazonal'!E71:E82)/SUM('Sem Ajuste Sazonal'!E59:E70)-1</f>
        <v>8.8487298040402562E-2</v>
      </c>
      <c r="F82" s="32">
        <f>SUM('Sem Ajuste Sazonal'!F71:F82)/SUM('Sem Ajuste Sazonal'!F59:F70)-1</f>
        <v>0.11432652355969641</v>
      </c>
      <c r="G82" s="33">
        <f>SUM('Sem Ajuste Sazonal'!G71:G82)/SUM('Sem Ajuste Sazonal'!G59:G70)-1</f>
        <v>-2.7811684144240179E-2</v>
      </c>
      <c r="H82" s="34">
        <f>SUM('Sem Ajuste Sazonal'!H71:H82)/SUM('Sem Ajuste Sazonal'!H59:H70)-1</f>
        <v>8.8103566565080227E-2</v>
      </c>
      <c r="I82" s="18"/>
    </row>
    <row r="83" spans="1:9" x14ac:dyDescent="0.35">
      <c r="A83" s="10">
        <v>38930</v>
      </c>
      <c r="B83" s="32">
        <f>SUM('Sem Ajuste Sazonal'!B72:B83)/SUM('Sem Ajuste Sazonal'!B60:B71)-1</f>
        <v>3.2157576728107928E-2</v>
      </c>
      <c r="C83" s="33">
        <f>SUM('Sem Ajuste Sazonal'!C72:C83)/SUM('Sem Ajuste Sazonal'!C60:C71)-1</f>
        <v>0.19331205998854739</v>
      </c>
      <c r="D83" s="32">
        <f>SUM('Sem Ajuste Sazonal'!D72:D83)/SUM('Sem Ajuste Sazonal'!D60:D71)-1</f>
        <v>-6.7455599811250266E-2</v>
      </c>
      <c r="E83" s="33">
        <f>SUM('Sem Ajuste Sazonal'!E72:E83)/SUM('Sem Ajuste Sazonal'!E60:E71)-1</f>
        <v>8.097690185737072E-2</v>
      </c>
      <c r="F83" s="32">
        <f>SUM('Sem Ajuste Sazonal'!F72:F83)/SUM('Sem Ajuste Sazonal'!F60:F71)-1</f>
        <v>0.11271107864525876</v>
      </c>
      <c r="G83" s="33">
        <f>SUM('Sem Ajuste Sazonal'!G72:G83)/SUM('Sem Ajuste Sazonal'!G60:G71)-1</f>
        <v>-7.781738303440533E-3</v>
      </c>
      <c r="H83" s="34">
        <f>SUM('Sem Ajuste Sazonal'!H72:H83)/SUM('Sem Ajuste Sazonal'!H60:H71)-1</f>
        <v>8.1962881295241319E-2</v>
      </c>
      <c r="I83" s="18"/>
    </row>
    <row r="84" spans="1:9" x14ac:dyDescent="0.35">
      <c r="A84" s="10">
        <v>38961</v>
      </c>
      <c r="B84" s="32">
        <f>SUM('Sem Ajuste Sazonal'!B73:B84)/SUM('Sem Ajuste Sazonal'!B61:B72)-1</f>
        <v>3.9226791637328784E-2</v>
      </c>
      <c r="C84" s="33">
        <f>SUM('Sem Ajuste Sazonal'!C73:C84)/SUM('Sem Ajuste Sazonal'!C61:C72)-1</f>
        <v>0.16950171537178949</v>
      </c>
      <c r="D84" s="32">
        <f>SUM('Sem Ajuste Sazonal'!D73:D84)/SUM('Sem Ajuste Sazonal'!D61:D72)-1</f>
        <v>-7.5092591673220244E-2</v>
      </c>
      <c r="E84" s="33">
        <f>SUM('Sem Ajuste Sazonal'!E73:E84)/SUM('Sem Ajuste Sazonal'!E61:E72)-1</f>
        <v>7.0400825456345739E-2</v>
      </c>
      <c r="F84" s="32">
        <f>SUM('Sem Ajuste Sazonal'!F73:F84)/SUM('Sem Ajuste Sazonal'!F61:F72)-1</f>
        <v>0.11100888176421297</v>
      </c>
      <c r="G84" s="33">
        <f>SUM('Sem Ajuste Sazonal'!G73:G84)/SUM('Sem Ajuste Sazonal'!G61:G72)-1</f>
        <v>1.6161766599998906E-2</v>
      </c>
      <c r="H84" s="34">
        <f>SUM('Sem Ajuste Sazonal'!H73:H84)/SUM('Sem Ajuste Sazonal'!H61:H72)-1</f>
        <v>7.6429329069052754E-2</v>
      </c>
      <c r="I84" s="18"/>
    </row>
    <row r="85" spans="1:9" x14ac:dyDescent="0.35">
      <c r="A85" s="10">
        <v>38991</v>
      </c>
      <c r="B85" s="32">
        <f>SUM('Sem Ajuste Sazonal'!B74:B85)/SUM('Sem Ajuste Sazonal'!B62:B73)-1</f>
        <v>4.1371173423637497E-2</v>
      </c>
      <c r="C85" s="33">
        <f>SUM('Sem Ajuste Sazonal'!C74:C85)/SUM('Sem Ajuste Sazonal'!C62:C73)-1</f>
        <v>0.14823470136223138</v>
      </c>
      <c r="D85" s="32">
        <f>SUM('Sem Ajuste Sazonal'!D74:D85)/SUM('Sem Ajuste Sazonal'!D62:D73)-1</f>
        <v>-7.6625758736056815E-2</v>
      </c>
      <c r="E85" s="33">
        <f>SUM('Sem Ajuste Sazonal'!E74:E85)/SUM('Sem Ajuste Sazonal'!E62:E73)-1</f>
        <v>6.4340462994164183E-2</v>
      </c>
      <c r="F85" s="32">
        <f>SUM('Sem Ajuste Sazonal'!F74:F85)/SUM('Sem Ajuste Sazonal'!F62:F73)-1</f>
        <v>9.5114257883677666E-2</v>
      </c>
      <c r="G85" s="33">
        <f>SUM('Sem Ajuste Sazonal'!G74:G85)/SUM('Sem Ajuste Sazonal'!G62:G73)-1</f>
        <v>3.9294129640126574E-2</v>
      </c>
      <c r="H85" s="34">
        <f>SUM('Sem Ajuste Sazonal'!H74:H85)/SUM('Sem Ajuste Sazonal'!H62:H73)-1</f>
        <v>7.0847884729922317E-2</v>
      </c>
      <c r="I85" s="18"/>
    </row>
    <row r="86" spans="1:9" x14ac:dyDescent="0.35">
      <c r="A86" s="10">
        <v>39022</v>
      </c>
      <c r="B86" s="32">
        <f>SUM('Sem Ajuste Sazonal'!B75:B86)/SUM('Sem Ajuste Sazonal'!B63:B74)-1</f>
        <v>4.1019962676875243E-2</v>
      </c>
      <c r="C86" s="33">
        <f>SUM('Sem Ajuste Sazonal'!C75:C86)/SUM('Sem Ajuste Sazonal'!C63:C74)-1</f>
        <v>0.13164499387801043</v>
      </c>
      <c r="D86" s="32">
        <f>SUM('Sem Ajuste Sazonal'!D75:D86)/SUM('Sem Ajuste Sazonal'!D63:D74)-1</f>
        <v>-8.0040824264601684E-2</v>
      </c>
      <c r="E86" s="33">
        <f>SUM('Sem Ajuste Sazonal'!E75:E86)/SUM('Sem Ajuste Sazonal'!E63:E74)-1</f>
        <v>5.5996288737212074E-2</v>
      </c>
      <c r="F86" s="32">
        <f>SUM('Sem Ajuste Sazonal'!F75:F86)/SUM('Sem Ajuste Sazonal'!F63:F74)-1</f>
        <v>8.5596639729076607E-2</v>
      </c>
      <c r="G86" s="33">
        <f>SUM('Sem Ajuste Sazonal'!G75:G86)/SUM('Sem Ajuste Sazonal'!G63:G74)-1</f>
        <v>6.2543842212938294E-2</v>
      </c>
      <c r="H86" s="34">
        <f>SUM('Sem Ajuste Sazonal'!H75:H86)/SUM('Sem Ajuste Sazonal'!H63:H74)-1</f>
        <v>6.4883298031098713E-2</v>
      </c>
      <c r="I86" s="18"/>
    </row>
    <row r="87" spans="1:9" ht="15" thickBot="1" x14ac:dyDescent="0.4">
      <c r="A87" s="14">
        <v>39052</v>
      </c>
      <c r="B87" s="35">
        <f>SUM('Sem Ajuste Sazonal'!B76:B87)/SUM('Sem Ajuste Sazonal'!B64:B75)-1</f>
        <v>4.2580451707672884E-2</v>
      </c>
      <c r="C87" s="36">
        <f>SUM('Sem Ajuste Sazonal'!C76:C87)/SUM('Sem Ajuste Sazonal'!C64:C75)-1</f>
        <v>0.11117725769268927</v>
      </c>
      <c r="D87" s="35">
        <f>SUM('Sem Ajuste Sazonal'!D76:D87)/SUM('Sem Ajuste Sazonal'!D64:D75)-1</f>
        <v>-8.1045191983510123E-2</v>
      </c>
      <c r="E87" s="36">
        <f>SUM('Sem Ajuste Sazonal'!E76:E87)/SUM('Sem Ajuste Sazonal'!E64:E75)-1</f>
        <v>4.4273838521085462E-2</v>
      </c>
      <c r="F87" s="35">
        <f>SUM('Sem Ajuste Sazonal'!F76:F87)/SUM('Sem Ajuste Sazonal'!F64:F75)-1</f>
        <v>6.8631649817183948E-2</v>
      </c>
      <c r="G87" s="36">
        <f>SUM('Sem Ajuste Sazonal'!G76:G87)/SUM('Sem Ajuste Sazonal'!G64:G75)-1</f>
        <v>7.7878266134005614E-2</v>
      </c>
      <c r="H87" s="37">
        <f>SUM('Sem Ajuste Sazonal'!H76:H87)/SUM('Sem Ajuste Sazonal'!H64:H75)-1</f>
        <v>5.6712821602848518E-2</v>
      </c>
      <c r="I87" s="18"/>
    </row>
    <row r="88" spans="1:9" x14ac:dyDescent="0.35">
      <c r="A88" s="6">
        <v>39083</v>
      </c>
      <c r="B88" s="38">
        <f>SUM('Sem Ajuste Sazonal'!B77:B88)/SUM('Sem Ajuste Sazonal'!B65:B76)-1</f>
        <v>4.9002277473503053E-2</v>
      </c>
      <c r="C88" s="39">
        <f>SUM('Sem Ajuste Sazonal'!C77:C88)/SUM('Sem Ajuste Sazonal'!C65:C76)-1</f>
        <v>0.10959704902722311</v>
      </c>
      <c r="D88" s="38">
        <f>SUM('Sem Ajuste Sazonal'!D77:D88)/SUM('Sem Ajuste Sazonal'!D65:D76)-1</f>
        <v>-7.7085347889816025E-2</v>
      </c>
      <c r="E88" s="39">
        <f>SUM('Sem Ajuste Sazonal'!E77:E88)/SUM('Sem Ajuste Sazonal'!E65:E76)-1</f>
        <v>4.2463040440627875E-2</v>
      </c>
      <c r="F88" s="38">
        <f>SUM('Sem Ajuste Sazonal'!F77:F88)/SUM('Sem Ajuste Sazonal'!F65:F76)-1</f>
        <v>6.4941167122899657E-2</v>
      </c>
      <c r="G88" s="39">
        <f>SUM('Sem Ajuste Sazonal'!G77:G88)/SUM('Sem Ajuste Sazonal'!G65:G76)-1</f>
        <v>9.1070480035551515E-2</v>
      </c>
      <c r="H88" s="40">
        <f>SUM('Sem Ajuste Sazonal'!H77:H88)/SUM('Sem Ajuste Sazonal'!H65:H76)-1</f>
        <v>5.8346977660216126E-2</v>
      </c>
      <c r="I88" s="18"/>
    </row>
    <row r="89" spans="1:9" x14ac:dyDescent="0.35">
      <c r="A89" s="10">
        <v>39114</v>
      </c>
      <c r="B89" s="32">
        <f>SUM('Sem Ajuste Sazonal'!B78:B89)/SUM('Sem Ajuste Sazonal'!B66:B77)-1</f>
        <v>5.8859512638617328E-2</v>
      </c>
      <c r="C89" s="33">
        <f>SUM('Sem Ajuste Sazonal'!C78:C89)/SUM('Sem Ajuste Sazonal'!C66:C77)-1</f>
        <v>0.10920896598467844</v>
      </c>
      <c r="D89" s="32">
        <f>SUM('Sem Ajuste Sazonal'!D78:D89)/SUM('Sem Ajuste Sazonal'!D66:D77)-1</f>
        <v>-7.06955310271703E-2</v>
      </c>
      <c r="E89" s="33">
        <f>SUM('Sem Ajuste Sazonal'!E78:E89)/SUM('Sem Ajuste Sazonal'!E66:E77)-1</f>
        <v>3.7478745247096379E-2</v>
      </c>
      <c r="F89" s="32">
        <f>SUM('Sem Ajuste Sazonal'!F78:F89)/SUM('Sem Ajuste Sazonal'!F66:F77)-1</f>
        <v>6.463062087241922E-2</v>
      </c>
      <c r="G89" s="33">
        <f>SUM('Sem Ajuste Sazonal'!G78:G89)/SUM('Sem Ajuste Sazonal'!G66:G77)-1</f>
        <v>9.7375033890596541E-2</v>
      </c>
      <c r="H89" s="34">
        <f>SUM('Sem Ajuste Sazonal'!H78:H89)/SUM('Sem Ajuste Sazonal'!H66:H77)-1</f>
        <v>6.008983419499403E-2</v>
      </c>
      <c r="I89" s="18"/>
    </row>
    <row r="90" spans="1:9" x14ac:dyDescent="0.35">
      <c r="A90" s="10">
        <v>39142</v>
      </c>
      <c r="B90" s="32">
        <f>SUM('Sem Ajuste Sazonal'!B79:B90)/SUM('Sem Ajuste Sazonal'!B67:B78)-1</f>
        <v>7.7564055525973563E-2</v>
      </c>
      <c r="C90" s="33">
        <f>SUM('Sem Ajuste Sazonal'!C79:C90)/SUM('Sem Ajuste Sazonal'!C67:C78)-1</f>
        <v>0.10716782137623393</v>
      </c>
      <c r="D90" s="32">
        <f>SUM('Sem Ajuste Sazonal'!D79:D90)/SUM('Sem Ajuste Sazonal'!D67:D78)-1</f>
        <v>-6.2101509948411127E-2</v>
      </c>
      <c r="E90" s="33">
        <f>SUM('Sem Ajuste Sazonal'!E79:E90)/SUM('Sem Ajuste Sazonal'!E67:E78)-1</f>
        <v>2.9654726663812303E-2</v>
      </c>
      <c r="F90" s="32">
        <f>SUM('Sem Ajuste Sazonal'!F79:F90)/SUM('Sem Ajuste Sazonal'!F67:F78)-1</f>
        <v>6.6554524929668624E-2</v>
      </c>
      <c r="G90" s="33">
        <f>SUM('Sem Ajuste Sazonal'!G79:G90)/SUM('Sem Ajuste Sazonal'!G67:G78)-1</f>
        <v>9.8087952874166939E-2</v>
      </c>
      <c r="H90" s="34">
        <f>SUM('Sem Ajuste Sazonal'!H79:H90)/SUM('Sem Ajuste Sazonal'!H67:H78)-1</f>
        <v>6.2840237180889158E-2</v>
      </c>
      <c r="I90" s="18"/>
    </row>
    <row r="91" spans="1:9" x14ac:dyDescent="0.35">
      <c r="A91" s="10">
        <v>39173</v>
      </c>
      <c r="B91" s="32">
        <f>SUM('Sem Ajuste Sazonal'!B80:B91)/SUM('Sem Ajuste Sazonal'!B68:B79)-1</f>
        <v>7.5798305504562569E-2</v>
      </c>
      <c r="C91" s="33">
        <f>SUM('Sem Ajuste Sazonal'!C80:C91)/SUM('Sem Ajuste Sazonal'!C68:C79)-1</f>
        <v>0.11795366948784647</v>
      </c>
      <c r="D91" s="32">
        <f>SUM('Sem Ajuste Sazonal'!D80:D91)/SUM('Sem Ajuste Sazonal'!D68:D79)-1</f>
        <v>-5.2121933580145496E-2</v>
      </c>
      <c r="E91" s="33">
        <f>SUM('Sem Ajuste Sazonal'!E80:E91)/SUM('Sem Ajuste Sazonal'!E68:E79)-1</f>
        <v>4.3611029857950845E-2</v>
      </c>
      <c r="F91" s="32">
        <f>SUM('Sem Ajuste Sazonal'!F80:F91)/SUM('Sem Ajuste Sazonal'!F68:F79)-1</f>
        <v>6.6572720056087942E-2</v>
      </c>
      <c r="G91" s="33">
        <f>SUM('Sem Ajuste Sazonal'!G80:G91)/SUM('Sem Ajuste Sazonal'!G68:G79)-1</f>
        <v>0.10722243505241646</v>
      </c>
      <c r="H91" s="34">
        <f>SUM('Sem Ajuste Sazonal'!H80:H91)/SUM('Sem Ajuste Sazonal'!H68:H79)-1</f>
        <v>7.0628592421289493E-2</v>
      </c>
      <c r="I91" s="18"/>
    </row>
    <row r="92" spans="1:9" x14ac:dyDescent="0.35">
      <c r="A92" s="10">
        <v>39203</v>
      </c>
      <c r="B92" s="32">
        <f>SUM('Sem Ajuste Sazonal'!B81:B92)/SUM('Sem Ajuste Sazonal'!B69:B80)-1</f>
        <v>8.1589520022661066E-2</v>
      </c>
      <c r="C92" s="33">
        <f>SUM('Sem Ajuste Sazonal'!C81:C92)/SUM('Sem Ajuste Sazonal'!C69:C80)-1</f>
        <v>0.12444501028966215</v>
      </c>
      <c r="D92" s="32">
        <f>SUM('Sem Ajuste Sazonal'!D81:D92)/SUM('Sem Ajuste Sazonal'!D69:D80)-1</f>
        <v>-4.5733893000173054E-2</v>
      </c>
      <c r="E92" s="33">
        <f>SUM('Sem Ajuste Sazonal'!E81:E92)/SUM('Sem Ajuste Sazonal'!E69:E80)-1</f>
        <v>3.760124745202309E-2</v>
      </c>
      <c r="F92" s="32">
        <f>SUM('Sem Ajuste Sazonal'!F81:F92)/SUM('Sem Ajuste Sazonal'!F69:F80)-1</f>
        <v>6.878267073858968E-2</v>
      </c>
      <c r="G92" s="33">
        <f>SUM('Sem Ajuste Sazonal'!G81:G92)/SUM('Sem Ajuste Sazonal'!G69:G80)-1</f>
        <v>9.9755541899511524E-2</v>
      </c>
      <c r="H92" s="34">
        <f>SUM('Sem Ajuste Sazonal'!H81:H92)/SUM('Sem Ajuste Sazonal'!H69:H80)-1</f>
        <v>7.2001243193501097E-2</v>
      </c>
      <c r="I92" s="18"/>
    </row>
    <row r="93" spans="1:9" x14ac:dyDescent="0.35">
      <c r="A93" s="10">
        <v>39234</v>
      </c>
      <c r="B93" s="32">
        <f>SUM('Sem Ajuste Sazonal'!B82:B93)/SUM('Sem Ajuste Sazonal'!B70:B81)-1</f>
        <v>8.5944435118880724E-2</v>
      </c>
      <c r="C93" s="33">
        <f>SUM('Sem Ajuste Sazonal'!C82:C93)/SUM('Sem Ajuste Sazonal'!C70:C81)-1</f>
        <v>0.14448920066094884</v>
      </c>
      <c r="D93" s="32">
        <f>SUM('Sem Ajuste Sazonal'!D82:D93)/SUM('Sem Ajuste Sazonal'!D70:D81)-1</f>
        <v>-3.274690338428532E-2</v>
      </c>
      <c r="E93" s="33">
        <f>SUM('Sem Ajuste Sazonal'!E82:E93)/SUM('Sem Ajuste Sazonal'!E70:E81)-1</f>
        <v>6.3092603409139025E-2</v>
      </c>
      <c r="F93" s="32">
        <f>SUM('Sem Ajuste Sazonal'!F82:F93)/SUM('Sem Ajuste Sazonal'!F70:F81)-1</f>
        <v>8.3061734931009656E-2</v>
      </c>
      <c r="G93" s="33">
        <f>SUM('Sem Ajuste Sazonal'!G82:G93)/SUM('Sem Ajuste Sazonal'!G70:G81)-1</f>
        <v>0.10261876600099895</v>
      </c>
      <c r="H93" s="34">
        <f>SUM('Sem Ajuste Sazonal'!H82:H93)/SUM('Sem Ajuste Sazonal'!H70:H81)-1</f>
        <v>8.8257201187433409E-2</v>
      </c>
      <c r="I93" s="18"/>
    </row>
    <row r="94" spans="1:9" x14ac:dyDescent="0.35">
      <c r="A94" s="10">
        <v>39264</v>
      </c>
      <c r="B94" s="32">
        <f>SUM('Sem Ajuste Sazonal'!B83:B94)/SUM('Sem Ajuste Sazonal'!B71:B82)-1</f>
        <v>8.0399251711719355E-2</v>
      </c>
      <c r="C94" s="33">
        <f>SUM('Sem Ajuste Sazonal'!C83:C94)/SUM('Sem Ajuste Sazonal'!C71:C82)-1</f>
        <v>0.16285430101165299</v>
      </c>
      <c r="D94" s="32">
        <f>SUM('Sem Ajuste Sazonal'!D83:D94)/SUM('Sem Ajuste Sazonal'!D71:D82)-1</f>
        <v>-2.771335853370549E-2</v>
      </c>
      <c r="E94" s="33">
        <f>SUM('Sem Ajuste Sazonal'!E83:E94)/SUM('Sem Ajuste Sazonal'!E71:E82)-1</f>
        <v>7.3194601512115876E-2</v>
      </c>
      <c r="F94" s="32">
        <f>SUM('Sem Ajuste Sazonal'!F83:F94)/SUM('Sem Ajuste Sazonal'!F71:F82)-1</f>
        <v>9.5153220057327292E-2</v>
      </c>
      <c r="G94" s="33">
        <f>SUM('Sem Ajuste Sazonal'!G83:G94)/SUM('Sem Ajuste Sazonal'!G71:G82)-1</f>
        <v>9.1843028215146338E-2</v>
      </c>
      <c r="H94" s="34">
        <f>SUM('Sem Ajuste Sazonal'!H83:H94)/SUM('Sem Ajuste Sazonal'!H71:H82)-1</f>
        <v>9.5064232645527547E-2</v>
      </c>
      <c r="I94" s="18"/>
    </row>
    <row r="95" spans="1:9" x14ac:dyDescent="0.35">
      <c r="A95" s="10">
        <v>39295</v>
      </c>
      <c r="B95" s="32">
        <f>SUM('Sem Ajuste Sazonal'!B84:B95)/SUM('Sem Ajuste Sazonal'!B72:B83)-1</f>
        <v>7.8205741465354528E-2</v>
      </c>
      <c r="C95" s="33">
        <f>SUM('Sem Ajuste Sazonal'!C84:C95)/SUM('Sem Ajuste Sazonal'!C72:C83)-1</f>
        <v>0.18452287111830601</v>
      </c>
      <c r="D95" s="32">
        <f>SUM('Sem Ajuste Sazonal'!D84:D95)/SUM('Sem Ajuste Sazonal'!D72:D83)-1</f>
        <v>-1.7710552318659811E-2</v>
      </c>
      <c r="E95" s="33">
        <f>SUM('Sem Ajuste Sazonal'!E84:E95)/SUM('Sem Ajuste Sazonal'!E72:E83)-1</f>
        <v>8.6133570691145245E-2</v>
      </c>
      <c r="F95" s="32">
        <f>SUM('Sem Ajuste Sazonal'!F84:F95)/SUM('Sem Ajuste Sazonal'!F72:F83)-1</f>
        <v>0.10024207284194064</v>
      </c>
      <c r="G95" s="33">
        <f>SUM('Sem Ajuste Sazonal'!G84:G95)/SUM('Sem Ajuste Sazonal'!G72:G83)-1</f>
        <v>8.6567394431350086E-2</v>
      </c>
      <c r="H95" s="34">
        <f>SUM('Sem Ajuste Sazonal'!H84:H95)/SUM('Sem Ajuste Sazonal'!H72:H83)-1</f>
        <v>0.10458922664310788</v>
      </c>
      <c r="I95" s="18"/>
    </row>
    <row r="96" spans="1:9" x14ac:dyDescent="0.35">
      <c r="A96" s="10">
        <v>39326</v>
      </c>
      <c r="B96" s="32">
        <f>SUM('Sem Ajuste Sazonal'!B85:B96)/SUM('Sem Ajuste Sazonal'!B73:B84)-1</f>
        <v>7.4864355414784312E-2</v>
      </c>
      <c r="C96" s="33">
        <f>SUM('Sem Ajuste Sazonal'!C85:C96)/SUM('Sem Ajuste Sazonal'!C73:C84)-1</f>
        <v>0.19732542517621643</v>
      </c>
      <c r="D96" s="32">
        <f>SUM('Sem Ajuste Sazonal'!D85:D96)/SUM('Sem Ajuste Sazonal'!D73:D84)-1</f>
        <v>-8.0527046001193092E-3</v>
      </c>
      <c r="E96" s="33">
        <f>SUM('Sem Ajuste Sazonal'!E85:E96)/SUM('Sem Ajuste Sazonal'!E73:E84)-1</f>
        <v>9.8176662217066779E-2</v>
      </c>
      <c r="F96" s="32">
        <f>SUM('Sem Ajuste Sazonal'!F85:F96)/SUM('Sem Ajuste Sazonal'!F73:F84)-1</f>
        <v>9.2552480660962333E-2</v>
      </c>
      <c r="G96" s="33">
        <f>SUM('Sem Ajuste Sazonal'!G85:G96)/SUM('Sem Ajuste Sazonal'!G73:G84)-1</f>
        <v>6.9434891437242463E-2</v>
      </c>
      <c r="H96" s="34">
        <f>SUM('Sem Ajuste Sazonal'!H85:H96)/SUM('Sem Ajuste Sazonal'!H73:H84)-1</f>
        <v>0.1100694713336845</v>
      </c>
      <c r="I96" s="18"/>
    </row>
    <row r="97" spans="1:9" x14ac:dyDescent="0.35">
      <c r="A97" s="10">
        <v>39356</v>
      </c>
      <c r="B97" s="32">
        <f>SUM('Sem Ajuste Sazonal'!B86:B97)/SUM('Sem Ajuste Sazonal'!B74:B85)-1</f>
        <v>7.7416448848008468E-2</v>
      </c>
      <c r="C97" s="33">
        <f>SUM('Sem Ajuste Sazonal'!C86:C97)/SUM('Sem Ajuste Sazonal'!C74:C85)-1</f>
        <v>0.20831575331981744</v>
      </c>
      <c r="D97" s="32">
        <f>SUM('Sem Ajuste Sazonal'!D86:D97)/SUM('Sem Ajuste Sazonal'!D74:D85)-1</f>
        <v>2.7919130524161062E-3</v>
      </c>
      <c r="E97" s="33">
        <f>SUM('Sem Ajuste Sazonal'!E86:E97)/SUM('Sem Ajuste Sazonal'!E74:E85)-1</f>
        <v>0.11355985992645579</v>
      </c>
      <c r="F97" s="32">
        <f>SUM('Sem Ajuste Sazonal'!F86:F97)/SUM('Sem Ajuste Sazonal'!F74:F85)-1</f>
        <v>9.5413457432774518E-2</v>
      </c>
      <c r="G97" s="33">
        <f>SUM('Sem Ajuste Sazonal'!G86:G97)/SUM('Sem Ajuste Sazonal'!G74:G85)-1</f>
        <v>5.9196365464581957E-2</v>
      </c>
      <c r="H97" s="34">
        <f>SUM('Sem Ajuste Sazonal'!H86:H97)/SUM('Sem Ajuste Sazonal'!H74:H85)-1</f>
        <v>0.1188552008974908</v>
      </c>
      <c r="I97" s="18"/>
    </row>
    <row r="98" spans="1:9" x14ac:dyDescent="0.35">
      <c r="A98" s="10">
        <v>39387</v>
      </c>
      <c r="B98" s="32">
        <f>SUM('Sem Ajuste Sazonal'!B87:B98)/SUM('Sem Ajuste Sazonal'!B75:B86)-1</f>
        <v>8.0880222774611266E-2</v>
      </c>
      <c r="C98" s="33">
        <f>SUM('Sem Ajuste Sazonal'!C87:C98)/SUM('Sem Ajuste Sazonal'!C75:C86)-1</f>
        <v>0.22346797137916985</v>
      </c>
      <c r="D98" s="32">
        <f>SUM('Sem Ajuste Sazonal'!D87:D98)/SUM('Sem Ajuste Sazonal'!D75:D86)-1</f>
        <v>1.4169052516975533E-2</v>
      </c>
      <c r="E98" s="33">
        <f>SUM('Sem Ajuste Sazonal'!E87:E98)/SUM('Sem Ajuste Sazonal'!E75:E86)-1</f>
        <v>0.1248765997324699</v>
      </c>
      <c r="F98" s="32">
        <f>SUM('Sem Ajuste Sazonal'!F87:F98)/SUM('Sem Ajuste Sazonal'!F75:F86)-1</f>
        <v>0.10210323310894531</v>
      </c>
      <c r="G98" s="33">
        <f>SUM('Sem Ajuste Sazonal'!G87:G98)/SUM('Sem Ajuste Sazonal'!G75:G86)-1</f>
        <v>5.1557509333066243E-2</v>
      </c>
      <c r="H98" s="34">
        <f>SUM('Sem Ajuste Sazonal'!H87:H98)/SUM('Sem Ajuste Sazonal'!H75:H86)-1</f>
        <v>0.12796367013944465</v>
      </c>
      <c r="I98" s="18"/>
    </row>
    <row r="99" spans="1:9" ht="15" thickBot="1" x14ac:dyDescent="0.4">
      <c r="A99" s="14">
        <v>39417</v>
      </c>
      <c r="B99" s="35">
        <f>SUM('Sem Ajuste Sazonal'!B88:B99)/SUM('Sem Ajuste Sazonal'!B76:B87)-1</f>
        <v>8.6544298692369237E-2</v>
      </c>
      <c r="C99" s="36">
        <f>SUM('Sem Ajuste Sazonal'!C88:C99)/SUM('Sem Ajuste Sazonal'!C76:C87)-1</f>
        <v>0.24191265775976212</v>
      </c>
      <c r="D99" s="35">
        <f>SUM('Sem Ajuste Sazonal'!D88:D99)/SUM('Sem Ajuste Sazonal'!D76:D87)-1</f>
        <v>2.5191637796158961E-2</v>
      </c>
      <c r="E99" s="36">
        <f>SUM('Sem Ajuste Sazonal'!E88:E99)/SUM('Sem Ajuste Sazonal'!E76:E87)-1</f>
        <v>0.1381972207748885</v>
      </c>
      <c r="F99" s="35">
        <f>SUM('Sem Ajuste Sazonal'!F88:F99)/SUM('Sem Ajuste Sazonal'!F76:F87)-1</f>
        <v>0.10720542248369314</v>
      </c>
      <c r="G99" s="36">
        <f>SUM('Sem Ajuste Sazonal'!G88:G99)/SUM('Sem Ajuste Sazonal'!G76:G87)-1</f>
        <v>4.3907727595741797E-2</v>
      </c>
      <c r="H99" s="37">
        <f>SUM('Sem Ajuste Sazonal'!H88:H99)/SUM('Sem Ajuste Sazonal'!H76:H87)-1</f>
        <v>0.13909505732706795</v>
      </c>
      <c r="I99" s="18"/>
    </row>
    <row r="100" spans="1:9" x14ac:dyDescent="0.35">
      <c r="A100" s="6">
        <v>39448</v>
      </c>
      <c r="B100" s="38">
        <f>SUM('Sem Ajuste Sazonal'!B89:B100)/SUM('Sem Ajuste Sazonal'!B77:B88)-1</f>
        <v>8.7718558653657297E-2</v>
      </c>
      <c r="C100" s="39">
        <f>SUM('Sem Ajuste Sazonal'!C89:C100)/SUM('Sem Ajuste Sazonal'!C77:C88)-1</f>
        <v>0.23703888177143728</v>
      </c>
      <c r="D100" s="38">
        <f>SUM('Sem Ajuste Sazonal'!D89:D100)/SUM('Sem Ajuste Sazonal'!D77:D88)-1</f>
        <v>3.1434752378505237E-2</v>
      </c>
      <c r="E100" s="39">
        <f>SUM('Sem Ajuste Sazonal'!E89:E100)/SUM('Sem Ajuste Sazonal'!E77:E88)-1</f>
        <v>0.14510950283113577</v>
      </c>
      <c r="F100" s="38">
        <f>SUM('Sem Ajuste Sazonal'!F89:F100)/SUM('Sem Ajuste Sazonal'!F77:F88)-1</f>
        <v>0.10693420290339484</v>
      </c>
      <c r="G100" s="39">
        <f>SUM('Sem Ajuste Sazonal'!G89:G100)/SUM('Sem Ajuste Sazonal'!G77:G88)-1</f>
        <v>4.4833068106752805E-2</v>
      </c>
      <c r="H100" s="40">
        <f>SUM('Sem Ajuste Sazonal'!H89:H100)/SUM('Sem Ajuste Sazonal'!H77:H88)-1</f>
        <v>0.14100202887665381</v>
      </c>
      <c r="I100" s="18"/>
    </row>
    <row r="101" spans="1:9" x14ac:dyDescent="0.35">
      <c r="A101" s="10">
        <v>39479</v>
      </c>
      <c r="B101" s="32">
        <f>SUM('Sem Ajuste Sazonal'!B90:B101)/SUM('Sem Ajuste Sazonal'!B78:B89)-1</f>
        <v>8.7766811170767456E-2</v>
      </c>
      <c r="C101" s="33">
        <f>SUM('Sem Ajuste Sazonal'!C90:C101)/SUM('Sem Ajuste Sazonal'!C78:C89)-1</f>
        <v>0.23895626773469658</v>
      </c>
      <c r="D101" s="32">
        <f>SUM('Sem Ajuste Sazonal'!D90:D101)/SUM('Sem Ajuste Sazonal'!D78:D89)-1</f>
        <v>3.4249680701719631E-2</v>
      </c>
      <c r="E101" s="33">
        <f>SUM('Sem Ajuste Sazonal'!E90:E101)/SUM('Sem Ajuste Sazonal'!E78:E89)-1</f>
        <v>0.16125375062258684</v>
      </c>
      <c r="F101" s="32">
        <f>SUM('Sem Ajuste Sazonal'!F90:F101)/SUM('Sem Ajuste Sazonal'!F78:F89)-1</f>
        <v>0.10791858633362206</v>
      </c>
      <c r="G101" s="33">
        <f>SUM('Sem Ajuste Sazonal'!G90:G101)/SUM('Sem Ajuste Sazonal'!G78:G89)-1</f>
        <v>5.2490011835776729E-2</v>
      </c>
      <c r="H101" s="34">
        <f>SUM('Sem Ajuste Sazonal'!H90:H101)/SUM('Sem Ajuste Sazonal'!H78:H89)-1</f>
        <v>0.14740372396503698</v>
      </c>
      <c r="I101" s="18"/>
    </row>
    <row r="102" spans="1:9" x14ac:dyDescent="0.35">
      <c r="A102" s="10">
        <v>39508</v>
      </c>
      <c r="B102" s="32">
        <f>SUM('Sem Ajuste Sazonal'!B91:B102)/SUM('Sem Ajuste Sazonal'!B79:B90)-1</f>
        <v>8.1818529970264731E-2</v>
      </c>
      <c r="C102" s="33">
        <f>SUM('Sem Ajuste Sazonal'!C91:C102)/SUM('Sem Ajuste Sazonal'!C79:C90)-1</f>
        <v>0.23958990762431798</v>
      </c>
      <c r="D102" s="32">
        <f>SUM('Sem Ajuste Sazonal'!D91:D102)/SUM('Sem Ajuste Sazonal'!D79:D90)-1</f>
        <v>3.4934572038355372E-2</v>
      </c>
      <c r="E102" s="33">
        <f>SUM('Sem Ajuste Sazonal'!E91:E102)/SUM('Sem Ajuste Sazonal'!E79:E90)-1</f>
        <v>0.16473779365976204</v>
      </c>
      <c r="F102" s="32">
        <f>SUM('Sem Ajuste Sazonal'!F91:F102)/SUM('Sem Ajuste Sazonal'!F79:F90)-1</f>
        <v>0.10940270865085422</v>
      </c>
      <c r="G102" s="33">
        <f>SUM('Sem Ajuste Sazonal'!G91:G102)/SUM('Sem Ajuste Sazonal'!G79:G90)-1</f>
        <v>5.6351228786110319E-2</v>
      </c>
      <c r="H102" s="34">
        <f>SUM('Sem Ajuste Sazonal'!H91:H102)/SUM('Sem Ajuste Sazonal'!H79:H90)-1</f>
        <v>0.14741784682878234</v>
      </c>
      <c r="I102" s="18"/>
    </row>
    <row r="103" spans="1:9" x14ac:dyDescent="0.35">
      <c r="A103" s="10">
        <v>39539</v>
      </c>
      <c r="B103" s="32">
        <f>SUM('Sem Ajuste Sazonal'!B92:B103)/SUM('Sem Ajuste Sazonal'!B80:B91)-1</f>
        <v>8.4837629664343384E-2</v>
      </c>
      <c r="C103" s="33">
        <f>SUM('Sem Ajuste Sazonal'!C92:C103)/SUM('Sem Ajuste Sazonal'!C80:C91)-1</f>
        <v>0.23799150501336208</v>
      </c>
      <c r="D103" s="32">
        <f>SUM('Sem Ajuste Sazonal'!D92:D103)/SUM('Sem Ajuste Sazonal'!D80:D91)-1</f>
        <v>4.6359928958989771E-2</v>
      </c>
      <c r="E103" s="33">
        <f>SUM('Sem Ajuste Sazonal'!E92:E103)/SUM('Sem Ajuste Sazonal'!E80:E91)-1</f>
        <v>0.17220810506290896</v>
      </c>
      <c r="F103" s="32">
        <f>SUM('Sem Ajuste Sazonal'!F92:F103)/SUM('Sem Ajuste Sazonal'!F80:F91)-1</f>
        <v>0.12094289119520352</v>
      </c>
      <c r="G103" s="33">
        <f>SUM('Sem Ajuste Sazonal'!G92:G103)/SUM('Sem Ajuste Sazonal'!G80:G91)-1</f>
        <v>7.0399014926455283E-2</v>
      </c>
      <c r="H103" s="34">
        <f>SUM('Sem Ajuste Sazonal'!H92:H103)/SUM('Sem Ajuste Sazonal'!H80:H91)-1</f>
        <v>0.15235439910400617</v>
      </c>
      <c r="I103" s="18"/>
    </row>
    <row r="104" spans="1:9" x14ac:dyDescent="0.35">
      <c r="A104" s="10">
        <v>39569</v>
      </c>
      <c r="B104" s="32">
        <f>SUM('Sem Ajuste Sazonal'!B93:B104)/SUM('Sem Ajuste Sazonal'!B81:B92)-1</f>
        <v>8.8714403809440512E-2</v>
      </c>
      <c r="C104" s="33">
        <f>SUM('Sem Ajuste Sazonal'!C93:C104)/SUM('Sem Ajuste Sazonal'!C81:C92)-1</f>
        <v>0.24075932850288173</v>
      </c>
      <c r="D104" s="32">
        <f>SUM('Sem Ajuste Sazonal'!D93:D104)/SUM('Sem Ajuste Sazonal'!D81:D92)-1</f>
        <v>5.5608641304630391E-2</v>
      </c>
      <c r="E104" s="33">
        <f>SUM('Sem Ajuste Sazonal'!E93:E104)/SUM('Sem Ajuste Sazonal'!E81:E92)-1</f>
        <v>0.17925845085219505</v>
      </c>
      <c r="F104" s="32">
        <f>SUM('Sem Ajuste Sazonal'!F93:F104)/SUM('Sem Ajuste Sazonal'!F81:F92)-1</f>
        <v>0.11388579556085077</v>
      </c>
      <c r="G104" s="33">
        <f>SUM('Sem Ajuste Sazonal'!G93:G104)/SUM('Sem Ajuste Sazonal'!G81:G92)-1</f>
        <v>8.2268753596324018E-2</v>
      </c>
      <c r="H104" s="34">
        <f>SUM('Sem Ajuste Sazonal'!H93:H104)/SUM('Sem Ajuste Sazonal'!H81:H92)-1</f>
        <v>0.1571657940751463</v>
      </c>
      <c r="I104" s="18"/>
    </row>
    <row r="105" spans="1:9" x14ac:dyDescent="0.35">
      <c r="A105" s="10">
        <v>39600</v>
      </c>
      <c r="B105" s="32">
        <f>SUM('Sem Ajuste Sazonal'!B94:B105)/SUM('Sem Ajuste Sazonal'!B82:B93)-1</f>
        <v>8.931632671645473E-2</v>
      </c>
      <c r="C105" s="33">
        <f>SUM('Sem Ajuste Sazonal'!C94:C105)/SUM('Sem Ajuste Sazonal'!C82:C93)-1</f>
        <v>0.23897134596710101</v>
      </c>
      <c r="D105" s="32">
        <f>SUM('Sem Ajuste Sazonal'!D94:D105)/SUM('Sem Ajuste Sazonal'!D82:D93)-1</f>
        <v>6.8323468896467787E-2</v>
      </c>
      <c r="E105" s="33">
        <f>SUM('Sem Ajuste Sazonal'!E94:E105)/SUM('Sem Ajuste Sazonal'!E82:E93)-1</f>
        <v>0.17944743078178593</v>
      </c>
      <c r="F105" s="32">
        <f>SUM('Sem Ajuste Sazonal'!F94:F105)/SUM('Sem Ajuste Sazonal'!F82:F93)-1</f>
        <v>0.10869718819592711</v>
      </c>
      <c r="G105" s="33">
        <f>SUM('Sem Ajuste Sazonal'!G94:G105)/SUM('Sem Ajuste Sazonal'!G82:G93)-1</f>
        <v>9.5406933892959511E-2</v>
      </c>
      <c r="H105" s="34">
        <f>SUM('Sem Ajuste Sazonal'!H94:H105)/SUM('Sem Ajuste Sazonal'!H82:H93)-1</f>
        <v>0.15804052177850636</v>
      </c>
      <c r="I105" s="18"/>
    </row>
    <row r="106" spans="1:9" x14ac:dyDescent="0.35">
      <c r="A106" s="10">
        <v>39630</v>
      </c>
      <c r="B106" s="32">
        <f>SUM('Sem Ajuste Sazonal'!B95:B106)/SUM('Sem Ajuste Sazonal'!B83:B94)-1</f>
        <v>9.4739062923687056E-2</v>
      </c>
      <c r="C106" s="33">
        <f>SUM('Sem Ajuste Sazonal'!C95:C106)/SUM('Sem Ajuste Sazonal'!C83:C94)-1</f>
        <v>0.24247974395286942</v>
      </c>
      <c r="D106" s="32">
        <f>SUM('Sem Ajuste Sazonal'!D95:D106)/SUM('Sem Ajuste Sazonal'!D83:D94)-1</f>
        <v>8.8968054778662875E-2</v>
      </c>
      <c r="E106" s="33">
        <f>SUM('Sem Ajuste Sazonal'!E95:E106)/SUM('Sem Ajuste Sazonal'!E83:E94)-1</f>
        <v>0.19445131013539063</v>
      </c>
      <c r="F106" s="32">
        <f>SUM('Sem Ajuste Sazonal'!F95:F106)/SUM('Sem Ajuste Sazonal'!F83:F94)-1</f>
        <v>9.9941532719660442E-2</v>
      </c>
      <c r="G106" s="33">
        <f>SUM('Sem Ajuste Sazonal'!G95:G106)/SUM('Sem Ajuste Sazonal'!G83:G94)-1</f>
        <v>0.11946093032341465</v>
      </c>
      <c r="H106" s="34">
        <f>SUM('Sem Ajuste Sazonal'!H95:H106)/SUM('Sem Ajuste Sazonal'!H83:H94)-1</f>
        <v>0.16701634438491553</v>
      </c>
      <c r="I106" s="18"/>
    </row>
    <row r="107" spans="1:9" x14ac:dyDescent="0.35">
      <c r="A107" s="10">
        <v>39661</v>
      </c>
      <c r="B107" s="32">
        <f>SUM('Sem Ajuste Sazonal'!B96:B107)/SUM('Sem Ajuste Sazonal'!B84:B95)-1</f>
        <v>9.3515338519152946E-2</v>
      </c>
      <c r="C107" s="33">
        <f>SUM('Sem Ajuste Sazonal'!C96:C107)/SUM('Sem Ajuste Sazonal'!C84:C95)-1</f>
        <v>0.23418899395279569</v>
      </c>
      <c r="D107" s="32">
        <f>SUM('Sem Ajuste Sazonal'!D96:D107)/SUM('Sem Ajuste Sazonal'!D84:D95)-1</f>
        <v>9.4162718484354979E-2</v>
      </c>
      <c r="E107" s="33">
        <f>SUM('Sem Ajuste Sazonal'!E96:E107)/SUM('Sem Ajuste Sazonal'!E84:E95)-1</f>
        <v>0.18734378333454416</v>
      </c>
      <c r="F107" s="32">
        <f>SUM('Sem Ajuste Sazonal'!F96:F107)/SUM('Sem Ajuste Sazonal'!F84:F95)-1</f>
        <v>9.0836063871478467E-2</v>
      </c>
      <c r="G107" s="33">
        <f>SUM('Sem Ajuste Sazonal'!G96:G107)/SUM('Sem Ajuste Sazonal'!G84:G95)-1</f>
        <v>0.1252468465123473</v>
      </c>
      <c r="H107" s="34">
        <f>SUM('Sem Ajuste Sazonal'!H96:H107)/SUM('Sem Ajuste Sazonal'!H84:H95)-1</f>
        <v>0.16248389725611045</v>
      </c>
      <c r="I107" s="18"/>
    </row>
    <row r="108" spans="1:9" x14ac:dyDescent="0.35">
      <c r="A108" s="10">
        <v>39692</v>
      </c>
      <c r="B108" s="32">
        <f>SUM('Sem Ajuste Sazonal'!B97:B108)/SUM('Sem Ajuste Sazonal'!B85:B96)-1</f>
        <v>8.9673372517581784E-2</v>
      </c>
      <c r="C108" s="33">
        <f>SUM('Sem Ajuste Sazonal'!C97:C108)/SUM('Sem Ajuste Sazonal'!C85:C96)-1</f>
        <v>0.23314537814562919</v>
      </c>
      <c r="D108" s="32">
        <f>SUM('Sem Ajuste Sazonal'!D97:D108)/SUM('Sem Ajuste Sazonal'!D85:D96)-1</f>
        <v>0.10869554861810315</v>
      </c>
      <c r="E108" s="33">
        <f>SUM('Sem Ajuste Sazonal'!E97:E108)/SUM('Sem Ajuste Sazonal'!E85:E96)-1</f>
        <v>0.20589732269919114</v>
      </c>
      <c r="F108" s="32">
        <f>SUM('Sem Ajuste Sazonal'!F97:F108)/SUM('Sem Ajuste Sazonal'!F85:F96)-1</f>
        <v>9.8970842542160709E-2</v>
      </c>
      <c r="G108" s="33">
        <f>SUM('Sem Ajuste Sazonal'!G97:G108)/SUM('Sem Ajuste Sazonal'!G85:G96)-1</f>
        <v>0.15061697839278976</v>
      </c>
      <c r="H108" s="34">
        <f>SUM('Sem Ajuste Sazonal'!H97:H108)/SUM('Sem Ajuste Sazonal'!H85:H96)-1</f>
        <v>0.16958748212432262</v>
      </c>
      <c r="I108" s="18"/>
    </row>
    <row r="109" spans="1:9" x14ac:dyDescent="0.35">
      <c r="A109" s="10">
        <v>39722</v>
      </c>
      <c r="B109" s="32">
        <f>SUM('Sem Ajuste Sazonal'!B98:B109)/SUM('Sem Ajuste Sazonal'!B86:B97)-1</f>
        <v>8.7279648295781831E-2</v>
      </c>
      <c r="C109" s="33">
        <f>SUM('Sem Ajuste Sazonal'!C98:C109)/SUM('Sem Ajuste Sazonal'!C86:C97)-1</f>
        <v>0.22594462839058438</v>
      </c>
      <c r="D109" s="32">
        <f>SUM('Sem Ajuste Sazonal'!D98:D109)/SUM('Sem Ajuste Sazonal'!D86:D97)-1</f>
        <v>0.11334061785626215</v>
      </c>
      <c r="E109" s="33">
        <f>SUM('Sem Ajuste Sazonal'!E98:E109)/SUM('Sem Ajuste Sazonal'!E86:E97)-1</f>
        <v>0.18551467462910898</v>
      </c>
      <c r="F109" s="32">
        <f>SUM('Sem Ajuste Sazonal'!F98:F109)/SUM('Sem Ajuste Sazonal'!F86:F97)-1</f>
        <v>9.5743962451988018E-2</v>
      </c>
      <c r="G109" s="33">
        <f>SUM('Sem Ajuste Sazonal'!G98:G109)/SUM('Sem Ajuste Sazonal'!G86:G97)-1</f>
        <v>0.15877292142449129</v>
      </c>
      <c r="H109" s="34">
        <f>SUM('Sem Ajuste Sazonal'!H98:H109)/SUM('Sem Ajuste Sazonal'!H86:H97)-1</f>
        <v>0.16106115066302973</v>
      </c>
      <c r="I109" s="18"/>
    </row>
    <row r="110" spans="1:9" x14ac:dyDescent="0.35">
      <c r="A110" s="10">
        <v>39753</v>
      </c>
      <c r="B110" s="32">
        <f>SUM('Sem Ajuste Sazonal'!B99:B110)/SUM('Sem Ajuste Sazonal'!B87:B98)-1</f>
        <v>8.3806988352330913E-2</v>
      </c>
      <c r="C110" s="33">
        <f>SUM('Sem Ajuste Sazonal'!C99:C110)/SUM('Sem Ajuste Sazonal'!C87:C98)-1</f>
        <v>0.20277081557063314</v>
      </c>
      <c r="D110" s="32">
        <f>SUM('Sem Ajuste Sazonal'!D99:D110)/SUM('Sem Ajuste Sazonal'!D87:D98)-1</f>
        <v>0.11463363089534462</v>
      </c>
      <c r="E110" s="33">
        <f>SUM('Sem Ajuste Sazonal'!E99:E110)/SUM('Sem Ajuste Sazonal'!E87:E98)-1</f>
        <v>0.16744434482283577</v>
      </c>
      <c r="F110" s="32">
        <f>SUM('Sem Ajuste Sazonal'!F99:F110)/SUM('Sem Ajuste Sazonal'!F87:F98)-1</f>
        <v>7.2035671031780435E-2</v>
      </c>
      <c r="G110" s="33">
        <f>SUM('Sem Ajuste Sazonal'!G99:G110)/SUM('Sem Ajuste Sazonal'!G87:G98)-1</f>
        <v>0.16451279876597091</v>
      </c>
      <c r="H110" s="34">
        <f>SUM('Sem Ajuste Sazonal'!H99:H110)/SUM('Sem Ajuste Sazonal'!H87:H98)-1</f>
        <v>0.14720110006609599</v>
      </c>
      <c r="I110" s="18"/>
    </row>
    <row r="111" spans="1:9" ht="15" thickBot="1" x14ac:dyDescent="0.4">
      <c r="A111" s="14">
        <v>39783</v>
      </c>
      <c r="B111" s="35">
        <f>SUM('Sem Ajuste Sazonal'!B100:B111)/SUM('Sem Ajuste Sazonal'!B88:B99)-1</f>
        <v>7.6308806473755375E-2</v>
      </c>
      <c r="C111" s="36">
        <f>SUM('Sem Ajuste Sazonal'!C100:C111)/SUM('Sem Ajuste Sazonal'!C88:C99)-1</f>
        <v>0.1838898224555634</v>
      </c>
      <c r="D111" s="35">
        <f>SUM('Sem Ajuste Sazonal'!D100:D111)/SUM('Sem Ajuste Sazonal'!D88:D99)-1</f>
        <v>0.11669991839740002</v>
      </c>
      <c r="E111" s="36">
        <f>SUM('Sem Ajuste Sazonal'!E100:E111)/SUM('Sem Ajuste Sazonal'!E88:E99)-1</f>
        <v>0.15945133169448034</v>
      </c>
      <c r="F111" s="35">
        <f>SUM('Sem Ajuste Sazonal'!F100:F111)/SUM('Sem Ajuste Sazonal'!F88:F99)-1</f>
        <v>3.7794153654876039E-2</v>
      </c>
      <c r="G111" s="36">
        <f>SUM('Sem Ajuste Sazonal'!G100:G111)/SUM('Sem Ajuste Sazonal'!G88:G99)-1</f>
        <v>0.17140968497488518</v>
      </c>
      <c r="H111" s="37">
        <f>SUM('Sem Ajuste Sazonal'!H100:H111)/SUM('Sem Ajuste Sazonal'!H88:H99)-1</f>
        <v>0.13607882876372179</v>
      </c>
      <c r="I111" s="18"/>
    </row>
    <row r="112" spans="1:9" x14ac:dyDescent="0.35">
      <c r="A112" s="6">
        <v>39814</v>
      </c>
      <c r="B112" s="38">
        <f>SUM('Sem Ajuste Sazonal'!B101:B112)/SUM('Sem Ajuste Sazonal'!B89:B100)-1</f>
        <v>6.9596065571248644E-2</v>
      </c>
      <c r="C112" s="39">
        <f>SUM('Sem Ajuste Sazonal'!C101:C112)/SUM('Sem Ajuste Sazonal'!C89:C100)-1</f>
        <v>0.17525075653139854</v>
      </c>
      <c r="D112" s="38">
        <f>SUM('Sem Ajuste Sazonal'!D101:D112)/SUM('Sem Ajuste Sazonal'!D89:D100)-1</f>
        <v>0.1160905467235851</v>
      </c>
      <c r="E112" s="39">
        <f>SUM('Sem Ajuste Sazonal'!E101:E112)/SUM('Sem Ajuste Sazonal'!E89:E100)-1</f>
        <v>0.15423649893681701</v>
      </c>
      <c r="F112" s="38">
        <f>SUM('Sem Ajuste Sazonal'!F101:F112)/SUM('Sem Ajuste Sazonal'!F89:F100)-1</f>
        <v>2.7578780596306363E-2</v>
      </c>
      <c r="G112" s="39">
        <f>SUM('Sem Ajuste Sazonal'!G101:G112)/SUM('Sem Ajuste Sazonal'!G89:G100)-1</f>
        <v>0.15730969848046872</v>
      </c>
      <c r="H112" s="40">
        <f>SUM('Sem Ajuste Sazonal'!H101:H112)/SUM('Sem Ajuste Sazonal'!H89:H100)-1</f>
        <v>0.12913434508539057</v>
      </c>
      <c r="I112" s="31"/>
    </row>
    <row r="113" spans="1:9" x14ac:dyDescent="0.35">
      <c r="A113" s="10">
        <v>39845</v>
      </c>
      <c r="B113" s="32">
        <f>SUM('Sem Ajuste Sazonal'!B102:B113)/SUM('Sem Ajuste Sazonal'!B90:B101)-1</f>
        <v>6.237295012414279E-2</v>
      </c>
      <c r="C113" s="33">
        <f>SUM('Sem Ajuste Sazonal'!C102:C113)/SUM('Sem Ajuste Sazonal'!C90:C101)-1</f>
        <v>0.16426093245119655</v>
      </c>
      <c r="D113" s="32">
        <f>SUM('Sem Ajuste Sazonal'!D102:D113)/SUM('Sem Ajuste Sazonal'!D90:D101)-1</f>
        <v>0.1170308506737936</v>
      </c>
      <c r="E113" s="33">
        <f>SUM('Sem Ajuste Sazonal'!E102:E113)/SUM('Sem Ajuste Sazonal'!E90:E101)-1</f>
        <v>0.13591371900394589</v>
      </c>
      <c r="F113" s="32">
        <f>SUM('Sem Ajuste Sazonal'!F102:F113)/SUM('Sem Ajuste Sazonal'!F90:F101)-1</f>
        <v>2.0165934993453982E-2</v>
      </c>
      <c r="G113" s="33">
        <f>SUM('Sem Ajuste Sazonal'!G102:G113)/SUM('Sem Ajuste Sazonal'!G90:G101)-1</f>
        <v>0.13448787528607342</v>
      </c>
      <c r="H113" s="34">
        <f>SUM('Sem Ajuste Sazonal'!H102:H113)/SUM('Sem Ajuste Sazonal'!H90:H101)-1</f>
        <v>0.11708315193277907</v>
      </c>
      <c r="I113" s="31"/>
    </row>
    <row r="114" spans="1:9" x14ac:dyDescent="0.35">
      <c r="A114" s="10">
        <v>39873</v>
      </c>
      <c r="B114" s="32">
        <f>SUM('Sem Ajuste Sazonal'!B103:B114)/SUM('Sem Ajuste Sazonal'!B91:B102)-1</f>
        <v>5.4897940292570446E-2</v>
      </c>
      <c r="C114" s="33">
        <f>SUM('Sem Ajuste Sazonal'!C103:C114)/SUM('Sem Ajuste Sazonal'!C91:C102)-1</f>
        <v>0.1546355678801794</v>
      </c>
      <c r="D114" s="32">
        <f>SUM('Sem Ajuste Sazonal'!D103:D114)/SUM('Sem Ajuste Sazonal'!D91:D102)-1</f>
        <v>0.11458453971698557</v>
      </c>
      <c r="E114" s="33">
        <f>SUM('Sem Ajuste Sazonal'!E103:E114)/SUM('Sem Ajuste Sazonal'!E91:E102)-1</f>
        <v>0.13684824586936517</v>
      </c>
      <c r="F114" s="32">
        <f>SUM('Sem Ajuste Sazonal'!F103:F114)/SUM('Sem Ajuste Sazonal'!F91:F102)-1</f>
        <v>1.4164349094777817E-2</v>
      </c>
      <c r="G114" s="33">
        <f>SUM('Sem Ajuste Sazonal'!G103:G114)/SUM('Sem Ajuste Sazonal'!G91:G102)-1</f>
        <v>0.12122282312126065</v>
      </c>
      <c r="H114" s="34">
        <f>SUM('Sem Ajuste Sazonal'!H103:H114)/SUM('Sem Ajuste Sazonal'!H91:H102)-1</f>
        <v>0.11187686448791956</v>
      </c>
      <c r="I114" s="31"/>
    </row>
    <row r="115" spans="1:9" x14ac:dyDescent="0.35">
      <c r="A115" s="10">
        <v>39904</v>
      </c>
      <c r="B115" s="32">
        <f>SUM('Sem Ajuste Sazonal'!B104:B115)/SUM('Sem Ajuste Sazonal'!B92:B103)-1</f>
        <v>5.0219857284131031E-2</v>
      </c>
      <c r="C115" s="33">
        <f>SUM('Sem Ajuste Sazonal'!C104:C115)/SUM('Sem Ajuste Sazonal'!C92:C103)-1</f>
        <v>0.14332061891314396</v>
      </c>
      <c r="D115" s="32">
        <f>SUM('Sem Ajuste Sazonal'!D104:D115)/SUM('Sem Ajuste Sazonal'!D92:D103)-1</f>
        <v>9.5429639360721241E-2</v>
      </c>
      <c r="E115" s="33">
        <f>SUM('Sem Ajuste Sazonal'!E104:E115)/SUM('Sem Ajuste Sazonal'!E92:E103)-1</f>
        <v>0.11145716250503912</v>
      </c>
      <c r="F115" s="32">
        <f>SUM('Sem Ajuste Sazonal'!F104:F115)/SUM('Sem Ajuste Sazonal'!F92:F103)-1</f>
        <v>-9.8237982937232626E-4</v>
      </c>
      <c r="G115" s="33">
        <f>SUM('Sem Ajuste Sazonal'!G104:G115)/SUM('Sem Ajuste Sazonal'!G92:G103)-1</f>
        <v>8.9060617521268481E-2</v>
      </c>
      <c r="H115" s="34">
        <f>SUM('Sem Ajuste Sazonal'!H104:H115)/SUM('Sem Ajuste Sazonal'!H92:H103)-1</f>
        <v>9.6496781366922413E-2</v>
      </c>
      <c r="I115" s="31"/>
    </row>
    <row r="116" spans="1:9" x14ac:dyDescent="0.35">
      <c r="A116" s="10">
        <v>39934</v>
      </c>
      <c r="B116" s="32">
        <f>SUM('Sem Ajuste Sazonal'!B105:B116)/SUM('Sem Ajuste Sazonal'!B93:B104)-1</f>
        <v>3.815321668507865E-2</v>
      </c>
      <c r="C116" s="33">
        <f>SUM('Sem Ajuste Sazonal'!C105:C116)/SUM('Sem Ajuste Sazonal'!C93:C104)-1</f>
        <v>0.127838916949369</v>
      </c>
      <c r="D116" s="32">
        <f>SUM('Sem Ajuste Sazonal'!D105:D116)/SUM('Sem Ajuste Sazonal'!D93:D104)-1</f>
        <v>8.2308803042185685E-2</v>
      </c>
      <c r="E116" s="33">
        <f>SUM('Sem Ajuste Sazonal'!E105:E116)/SUM('Sem Ajuste Sazonal'!E93:E104)-1</f>
        <v>9.89534901708784E-2</v>
      </c>
      <c r="F116" s="32">
        <f>SUM('Sem Ajuste Sazonal'!F105:F116)/SUM('Sem Ajuste Sazonal'!F93:F104)-1</f>
        <v>-6.650155949559422E-3</v>
      </c>
      <c r="G116" s="33">
        <f>SUM('Sem Ajuste Sazonal'!G105:G116)/SUM('Sem Ajuste Sazonal'!G93:G104)-1</f>
        <v>6.286574238414655E-2</v>
      </c>
      <c r="H116" s="34">
        <f>SUM('Sem Ajuste Sazonal'!H105:H116)/SUM('Sem Ajuste Sazonal'!H93:H104)-1</f>
        <v>8.3217115281182696E-2</v>
      </c>
      <c r="I116" s="31"/>
    </row>
    <row r="117" spans="1:9" x14ac:dyDescent="0.35">
      <c r="A117" s="10">
        <v>39965</v>
      </c>
      <c r="B117" s="32">
        <f>SUM('Sem Ajuste Sazonal'!B106:B117)/SUM('Sem Ajuste Sazonal'!B94:B105)-1</f>
        <v>3.1069853622828214E-2</v>
      </c>
      <c r="C117" s="33">
        <f>SUM('Sem Ajuste Sazonal'!C106:C117)/SUM('Sem Ajuste Sazonal'!C94:C105)-1</f>
        <v>0.12030361785824595</v>
      </c>
      <c r="D117" s="32">
        <f>SUM('Sem Ajuste Sazonal'!D106:D117)/SUM('Sem Ajuste Sazonal'!D94:D105)-1</f>
        <v>6.1540263718020904E-2</v>
      </c>
      <c r="E117" s="33">
        <f>SUM('Sem Ajuste Sazonal'!E106:E117)/SUM('Sem Ajuste Sazonal'!E94:E105)-1</f>
        <v>8.1131692530007182E-2</v>
      </c>
      <c r="F117" s="32">
        <f>SUM('Sem Ajuste Sazonal'!F106:F117)/SUM('Sem Ajuste Sazonal'!F94:F105)-1</f>
        <v>-1.1540377890992937E-2</v>
      </c>
      <c r="G117" s="33">
        <f>SUM('Sem Ajuste Sazonal'!G106:G117)/SUM('Sem Ajuste Sazonal'!G94:G105)-1</f>
        <v>3.0748953368247456E-2</v>
      </c>
      <c r="H117" s="34">
        <f>SUM('Sem Ajuste Sazonal'!H106:H117)/SUM('Sem Ajuste Sazonal'!H94:H105)-1</f>
        <v>7.1215084734957967E-2</v>
      </c>
      <c r="I117" s="31"/>
    </row>
    <row r="118" spans="1:9" x14ac:dyDescent="0.35">
      <c r="A118" s="10">
        <v>39995</v>
      </c>
      <c r="B118" s="32">
        <f>SUM('Sem Ajuste Sazonal'!B107:B118)/SUM('Sem Ajuste Sazonal'!B95:B106)-1</f>
        <v>2.4605890879432657E-2</v>
      </c>
      <c r="C118" s="33">
        <f>SUM('Sem Ajuste Sazonal'!C107:C118)/SUM('Sem Ajuste Sazonal'!C95:C106)-1</f>
        <v>0.11045052300336411</v>
      </c>
      <c r="D118" s="32">
        <f>SUM('Sem Ajuste Sazonal'!D107:D118)/SUM('Sem Ajuste Sazonal'!D95:D106)-1</f>
        <v>3.6916002914864299E-2</v>
      </c>
      <c r="E118" s="33">
        <f>SUM('Sem Ajuste Sazonal'!E107:E118)/SUM('Sem Ajuste Sazonal'!E95:E106)-1</f>
        <v>4.9138314255962046E-2</v>
      </c>
      <c r="F118" s="32">
        <f>SUM('Sem Ajuste Sazonal'!F107:F118)/SUM('Sem Ajuste Sazonal'!F95:F106)-1</f>
        <v>-4.3085844642212212E-3</v>
      </c>
      <c r="G118" s="33">
        <f>SUM('Sem Ajuste Sazonal'!G107:G118)/SUM('Sem Ajuste Sazonal'!G95:G106)-1</f>
        <v>-1.5727784147478552E-2</v>
      </c>
      <c r="H118" s="34">
        <f>SUM('Sem Ajuste Sazonal'!H107:H118)/SUM('Sem Ajuste Sazonal'!H95:H106)-1</f>
        <v>5.3974996443027168E-2</v>
      </c>
      <c r="I118" s="31"/>
    </row>
    <row r="119" spans="1:9" x14ac:dyDescent="0.35">
      <c r="A119" s="10">
        <v>40026</v>
      </c>
      <c r="B119" s="32">
        <f>SUM('Sem Ajuste Sazonal'!B108:B119)/SUM('Sem Ajuste Sazonal'!B96:B107)-1</f>
        <v>2.0618983730166685E-2</v>
      </c>
      <c r="C119" s="33">
        <f>SUM('Sem Ajuste Sazonal'!C108:C119)/SUM('Sem Ajuste Sazonal'!C96:C107)-1</f>
        <v>0.10714463616319292</v>
      </c>
      <c r="D119" s="32">
        <f>SUM('Sem Ajuste Sazonal'!D108:D119)/SUM('Sem Ajuste Sazonal'!D96:D107)-1</f>
        <v>2.5297083570532619E-2</v>
      </c>
      <c r="E119" s="33">
        <f>SUM('Sem Ajuste Sazonal'!E108:E119)/SUM('Sem Ajuste Sazonal'!E96:E107)-1</f>
        <v>4.3254832995497816E-2</v>
      </c>
      <c r="F119" s="32">
        <f>SUM('Sem Ajuste Sazonal'!F108:F119)/SUM('Sem Ajuste Sazonal'!F96:F107)-1</f>
        <v>3.0230095445107352E-3</v>
      </c>
      <c r="G119" s="33">
        <f>SUM('Sem Ajuste Sazonal'!G108:G119)/SUM('Sem Ajuste Sazonal'!G96:G107)-1</f>
        <v>-4.1789506281038724E-2</v>
      </c>
      <c r="H119" s="34">
        <f>SUM('Sem Ajuste Sazonal'!H108:H119)/SUM('Sem Ajuste Sazonal'!H96:H107)-1</f>
        <v>4.9081059195785537E-2</v>
      </c>
      <c r="I119" s="31"/>
    </row>
    <row r="120" spans="1:9" x14ac:dyDescent="0.35">
      <c r="A120" s="10">
        <v>40057</v>
      </c>
      <c r="B120" s="32">
        <f>SUM('Sem Ajuste Sazonal'!B109:B120)/SUM('Sem Ajuste Sazonal'!B97:B108)-1</f>
        <v>2.0939209506960266E-2</v>
      </c>
      <c r="C120" s="33">
        <f>SUM('Sem Ajuste Sazonal'!C109:C120)/SUM('Sem Ajuste Sazonal'!C97:C108)-1</f>
        <v>9.8541142922210279E-2</v>
      </c>
      <c r="D120" s="32">
        <f>SUM('Sem Ajuste Sazonal'!D109:D120)/SUM('Sem Ajuste Sazonal'!D97:D108)-1</f>
        <v>9.367644189024471E-3</v>
      </c>
      <c r="E120" s="33">
        <f>SUM('Sem Ajuste Sazonal'!E109:E120)/SUM('Sem Ajuste Sazonal'!E97:E108)-1</f>
        <v>1.9529874312454121E-2</v>
      </c>
      <c r="F120" s="32">
        <f>SUM('Sem Ajuste Sazonal'!F109:F120)/SUM('Sem Ajuste Sazonal'!F97:F108)-1</f>
        <v>-1.3133101461951791E-3</v>
      </c>
      <c r="G120" s="33">
        <f>SUM('Sem Ajuste Sazonal'!G109:G120)/SUM('Sem Ajuste Sazonal'!G97:G108)-1</f>
        <v>-7.9789519941744325E-2</v>
      </c>
      <c r="H120" s="34">
        <f>SUM('Sem Ajuste Sazonal'!H109:H120)/SUM('Sem Ajuste Sazonal'!H97:H108)-1</f>
        <v>3.6460517969377548E-2</v>
      </c>
      <c r="I120" s="31"/>
    </row>
    <row r="121" spans="1:9" x14ac:dyDescent="0.35">
      <c r="A121" s="10">
        <v>40087</v>
      </c>
      <c r="B121" s="32">
        <f>SUM('Sem Ajuste Sazonal'!B110:B121)/SUM('Sem Ajuste Sazonal'!B98:B109)-1</f>
        <v>1.7916393593905067E-2</v>
      </c>
      <c r="C121" s="33">
        <f>SUM('Sem Ajuste Sazonal'!C110:C121)/SUM('Sem Ajuste Sazonal'!C98:C109)-1</f>
        <v>9.5426318681022249E-2</v>
      </c>
      <c r="D121" s="32">
        <f>SUM('Sem Ajuste Sazonal'!D110:D121)/SUM('Sem Ajuste Sazonal'!D98:D109)-1</f>
        <v>-3.3109017738006674E-3</v>
      </c>
      <c r="E121" s="33">
        <f>SUM('Sem Ajuste Sazonal'!E110:E121)/SUM('Sem Ajuste Sazonal'!E98:E109)-1</f>
        <v>3.5617923076062041E-2</v>
      </c>
      <c r="F121" s="32">
        <f>SUM('Sem Ajuste Sazonal'!F110:F121)/SUM('Sem Ajuste Sazonal'!F98:F109)-1</f>
        <v>4.180183465585019E-3</v>
      </c>
      <c r="G121" s="33">
        <f>SUM('Sem Ajuste Sazonal'!G110:G121)/SUM('Sem Ajuste Sazonal'!G98:G109)-1</f>
        <v>-0.11032459488915292</v>
      </c>
      <c r="H121" s="34">
        <f>SUM('Sem Ajuste Sazonal'!H110:H121)/SUM('Sem Ajuste Sazonal'!H98:H109)-1</f>
        <v>3.8811128856124366E-2</v>
      </c>
      <c r="I121" s="31"/>
    </row>
    <row r="122" spans="1:9" x14ac:dyDescent="0.35">
      <c r="A122" s="10">
        <v>40118</v>
      </c>
      <c r="B122" s="32">
        <f>SUM('Sem Ajuste Sazonal'!B111:B122)/SUM('Sem Ajuste Sazonal'!B99:B110)-1</f>
        <v>1.4267870432000507E-2</v>
      </c>
      <c r="C122" s="33">
        <f>SUM('Sem Ajuste Sazonal'!C111:C122)/SUM('Sem Ajuste Sazonal'!C99:C110)-1</f>
        <v>0.11372968861154464</v>
      </c>
      <c r="D122" s="32">
        <f>SUM('Sem Ajuste Sazonal'!D111:D122)/SUM('Sem Ajuste Sazonal'!D99:D110)-1</f>
        <v>-1.0235699371783591E-2</v>
      </c>
      <c r="E122" s="33">
        <f>SUM('Sem Ajuste Sazonal'!E111:E122)/SUM('Sem Ajuste Sazonal'!E99:E110)-1</f>
        <v>6.3738873481274272E-2</v>
      </c>
      <c r="F122" s="32">
        <f>SUM('Sem Ajuste Sazonal'!F111:F122)/SUM('Sem Ajuste Sazonal'!F99:F110)-1</f>
        <v>2.8751043404381837E-2</v>
      </c>
      <c r="G122" s="33">
        <f>SUM('Sem Ajuste Sazonal'!G111:G122)/SUM('Sem Ajuste Sazonal'!G99:G110)-1</f>
        <v>-0.13205618936156982</v>
      </c>
      <c r="H122" s="34">
        <f>SUM('Sem Ajuste Sazonal'!H111:H122)/SUM('Sem Ajuste Sazonal'!H99:H110)-1</f>
        <v>5.2473916171182244E-2</v>
      </c>
      <c r="I122" s="31"/>
    </row>
    <row r="123" spans="1:9" ht="15" thickBot="1" x14ac:dyDescent="0.4">
      <c r="A123" s="14">
        <v>40148</v>
      </c>
      <c r="B123" s="35">
        <f>SUM('Sem Ajuste Sazonal'!B112:B123)/SUM('Sem Ajuste Sazonal'!B100:B111)-1</f>
        <v>1.0183911852872596E-2</v>
      </c>
      <c r="C123" s="36">
        <f>SUM('Sem Ajuste Sazonal'!C112:C123)/SUM('Sem Ajuste Sazonal'!C100:C111)-1</f>
        <v>0.1275401694206173</v>
      </c>
      <c r="D123" s="35">
        <f>SUM('Sem Ajuste Sazonal'!D112:D123)/SUM('Sem Ajuste Sazonal'!D100:D111)-1</f>
        <v>-2.0496518823994947E-2</v>
      </c>
      <c r="E123" s="36">
        <f>SUM('Sem Ajuste Sazonal'!E112:E123)/SUM('Sem Ajuste Sazonal'!E100:E111)-1</f>
        <v>7.9058017299693306E-2</v>
      </c>
      <c r="F123" s="35">
        <f>SUM('Sem Ajuste Sazonal'!F112:F123)/SUM('Sem Ajuste Sazonal'!F100:F111)-1</f>
        <v>7.9155097629133753E-2</v>
      </c>
      <c r="G123" s="36">
        <f>SUM('Sem Ajuste Sazonal'!G112:G123)/SUM('Sem Ajuste Sazonal'!G100:G111)-1</f>
        <v>-0.13654041383963844</v>
      </c>
      <c r="H123" s="37">
        <f>SUM('Sem Ajuste Sazonal'!H112:H123)/SUM('Sem Ajuste Sazonal'!H100:H111)-1</f>
        <v>6.2614204256590034E-2</v>
      </c>
      <c r="I123" s="31"/>
    </row>
    <row r="124" spans="1:9" x14ac:dyDescent="0.35">
      <c r="A124" s="6">
        <v>40179</v>
      </c>
      <c r="B124" s="38">
        <f>SUM('Sem Ajuste Sazonal'!B113:B124)/SUM('Sem Ajuste Sazonal'!B101:B112)-1</f>
        <v>9.4515212152972428E-3</v>
      </c>
      <c r="C124" s="39">
        <f>SUM('Sem Ajuste Sazonal'!C113:C124)/SUM('Sem Ajuste Sazonal'!C101:C112)-1</f>
        <v>0.13728253797761969</v>
      </c>
      <c r="D124" s="38">
        <f>SUM('Sem Ajuste Sazonal'!D113:D124)/SUM('Sem Ajuste Sazonal'!D101:D112)-1</f>
        <v>-2.811972088729997E-2</v>
      </c>
      <c r="E124" s="39">
        <f>SUM('Sem Ajuste Sazonal'!E113:E124)/SUM('Sem Ajuste Sazonal'!E101:E112)-1</f>
        <v>8.8966988569674443E-2</v>
      </c>
      <c r="F124" s="38">
        <f>SUM('Sem Ajuste Sazonal'!F113:F124)/SUM('Sem Ajuste Sazonal'!F101:F112)-1</f>
        <v>9.4660342091270611E-2</v>
      </c>
      <c r="G124" s="39">
        <f>SUM('Sem Ajuste Sazonal'!G113:G124)/SUM('Sem Ajuste Sazonal'!G101:G112)-1</f>
        <v>-0.12548694733061772</v>
      </c>
      <c r="H124" s="40">
        <f>SUM('Sem Ajuste Sazonal'!H113:H124)/SUM('Sem Ajuste Sazonal'!H101:H112)-1</f>
        <v>6.9631852711901088E-2</v>
      </c>
      <c r="I124" s="31"/>
    </row>
    <row r="125" spans="1:9" x14ac:dyDescent="0.35">
      <c r="A125" s="10">
        <v>40210</v>
      </c>
      <c r="B125" s="32">
        <f>SUM('Sem Ajuste Sazonal'!B114:B125)/SUM('Sem Ajuste Sazonal'!B102:B113)-1</f>
        <v>1.0904334565494E-2</v>
      </c>
      <c r="C125" s="33">
        <f>SUM('Sem Ajuste Sazonal'!C114:C125)/SUM('Sem Ajuste Sazonal'!C102:C113)-1</f>
        <v>0.14444057620018858</v>
      </c>
      <c r="D125" s="32">
        <f>SUM('Sem Ajuste Sazonal'!D114:D125)/SUM('Sem Ajuste Sazonal'!D102:D113)-1</f>
        <v>-3.4288387576070445E-2</v>
      </c>
      <c r="E125" s="33">
        <f>SUM('Sem Ajuste Sazonal'!E114:E125)/SUM('Sem Ajuste Sazonal'!E102:E113)-1</f>
        <v>0.10219142767976108</v>
      </c>
      <c r="F125" s="32">
        <f>SUM('Sem Ajuste Sazonal'!F114:F125)/SUM('Sem Ajuste Sazonal'!F102:F113)-1</f>
        <v>0.10493937557788469</v>
      </c>
      <c r="G125" s="33">
        <f>SUM('Sem Ajuste Sazonal'!G114:G125)/SUM('Sem Ajuste Sazonal'!G102:G113)-1</f>
        <v>-0.10888378426977419</v>
      </c>
      <c r="H125" s="34">
        <f>SUM('Sem Ajuste Sazonal'!H114:H125)/SUM('Sem Ajuste Sazonal'!H102:H113)-1</f>
        <v>7.7589900539100976E-2</v>
      </c>
      <c r="I125" s="18"/>
    </row>
    <row r="126" spans="1:9" x14ac:dyDescent="0.35">
      <c r="A126" s="10">
        <v>40238</v>
      </c>
      <c r="B126" s="32">
        <f>SUM('Sem Ajuste Sazonal'!B115:B126)/SUM('Sem Ajuste Sazonal'!B103:B114)-1</f>
        <v>1.7436359751449304E-2</v>
      </c>
      <c r="C126" s="33">
        <f>SUM('Sem Ajuste Sazonal'!C115:C126)/SUM('Sem Ajuste Sazonal'!C103:C114)-1</f>
        <v>0.15367770066326458</v>
      </c>
      <c r="D126" s="32">
        <f>SUM('Sem Ajuste Sazonal'!D115:D126)/SUM('Sem Ajuste Sazonal'!D103:D114)-1</f>
        <v>-3.4701425689925069E-2</v>
      </c>
      <c r="E126" s="33">
        <f>SUM('Sem Ajuste Sazonal'!E115:E126)/SUM('Sem Ajuste Sazonal'!E103:E114)-1</f>
        <v>0.11948544979607312</v>
      </c>
      <c r="F126" s="32">
        <f>SUM('Sem Ajuste Sazonal'!F115:F126)/SUM('Sem Ajuste Sazonal'!F103:F114)-1</f>
        <v>0.116351881991132</v>
      </c>
      <c r="G126" s="33">
        <f>SUM('Sem Ajuste Sazonal'!G115:G126)/SUM('Sem Ajuste Sazonal'!G103:G114)-1</f>
        <v>-8.939833601007463E-2</v>
      </c>
      <c r="H126" s="34">
        <f>SUM('Sem Ajuste Sazonal'!H115:H126)/SUM('Sem Ajuste Sazonal'!H103:H114)-1</f>
        <v>8.9244448371689877E-2</v>
      </c>
      <c r="I126" s="31"/>
    </row>
    <row r="127" spans="1:9" x14ac:dyDescent="0.35">
      <c r="A127" s="10">
        <v>40269</v>
      </c>
      <c r="B127" s="32">
        <f>SUM('Sem Ajuste Sazonal'!B116:B127)/SUM('Sem Ajuste Sazonal'!B104:B115)-1</f>
        <v>1.7959573800822026E-2</v>
      </c>
      <c r="C127" s="33">
        <f>SUM('Sem Ajuste Sazonal'!C116:C127)/SUM('Sem Ajuste Sazonal'!C104:C115)-1</f>
        <v>0.1615462403125012</v>
      </c>
      <c r="D127" s="32">
        <f>SUM('Sem Ajuste Sazonal'!D116:D127)/SUM('Sem Ajuste Sazonal'!D104:D115)-1</f>
        <v>-2.9231382275297091E-2</v>
      </c>
      <c r="E127" s="33">
        <f>SUM('Sem Ajuste Sazonal'!E116:E127)/SUM('Sem Ajuste Sazonal'!E104:E115)-1</f>
        <v>0.13816215000708931</v>
      </c>
      <c r="F127" s="32">
        <f>SUM('Sem Ajuste Sazonal'!F116:F127)/SUM('Sem Ajuste Sazonal'!F104:F115)-1</f>
        <v>0.13031938623000827</v>
      </c>
      <c r="G127" s="33">
        <f>SUM('Sem Ajuste Sazonal'!G116:G127)/SUM('Sem Ajuste Sazonal'!G104:G115)-1</f>
        <v>-6.5738408418272387E-2</v>
      </c>
      <c r="H127" s="34">
        <f>SUM('Sem Ajuste Sazonal'!H116:H127)/SUM('Sem Ajuste Sazonal'!H104:H115)-1</f>
        <v>9.9857770824646419E-2</v>
      </c>
      <c r="I127" s="31"/>
    </row>
    <row r="128" spans="1:9" x14ac:dyDescent="0.35">
      <c r="A128" s="10">
        <v>40299</v>
      </c>
      <c r="B128" s="32">
        <f>SUM('Sem Ajuste Sazonal'!B117:B128)/SUM('Sem Ajuste Sazonal'!B105:B116)-1</f>
        <v>2.3850475389083137E-2</v>
      </c>
      <c r="C128" s="33">
        <f>SUM('Sem Ajuste Sazonal'!C117:C128)/SUM('Sem Ajuste Sazonal'!C105:C116)-1</f>
        <v>0.16915118902394677</v>
      </c>
      <c r="D128" s="32">
        <f>SUM('Sem Ajuste Sazonal'!D117:D128)/SUM('Sem Ajuste Sazonal'!D105:D116)-1</f>
        <v>-2.6973499672048429E-2</v>
      </c>
      <c r="E128" s="33">
        <f>SUM('Sem Ajuste Sazonal'!E117:E128)/SUM('Sem Ajuste Sazonal'!E105:E116)-1</f>
        <v>0.14959262271413065</v>
      </c>
      <c r="F128" s="32">
        <f>SUM('Sem Ajuste Sazonal'!F117:F128)/SUM('Sem Ajuste Sazonal'!F105:F116)-1</f>
        <v>0.14269826362940252</v>
      </c>
      <c r="G128" s="33">
        <f>SUM('Sem Ajuste Sazonal'!G117:G128)/SUM('Sem Ajuste Sazonal'!G105:G116)-1</f>
        <v>-3.9656957191772424E-2</v>
      </c>
      <c r="H128" s="34">
        <f>SUM('Sem Ajuste Sazonal'!H117:H128)/SUM('Sem Ajuste Sazonal'!H105:H116)-1</f>
        <v>0.1093381035294001</v>
      </c>
      <c r="I128" s="31"/>
    </row>
    <row r="129" spans="1:9" x14ac:dyDescent="0.35">
      <c r="A129" s="10">
        <v>40330</v>
      </c>
      <c r="B129" s="32">
        <f>SUM('Sem Ajuste Sazonal'!B118:B129)/SUM('Sem Ajuste Sazonal'!B106:B117)-1</f>
        <v>2.7192218435218685E-2</v>
      </c>
      <c r="C129" s="33">
        <f>SUM('Sem Ajuste Sazonal'!C118:C129)/SUM('Sem Ajuste Sazonal'!C106:C117)-1</f>
        <v>0.17006249812864893</v>
      </c>
      <c r="D129" s="32">
        <f>SUM('Sem Ajuste Sazonal'!D118:D129)/SUM('Sem Ajuste Sazonal'!D106:D117)-1</f>
        <v>-2.2251235166918737E-2</v>
      </c>
      <c r="E129" s="33">
        <f>SUM('Sem Ajuste Sazonal'!E118:E129)/SUM('Sem Ajuste Sazonal'!E106:E117)-1</f>
        <v>0.15173943918033017</v>
      </c>
      <c r="F129" s="32">
        <f>SUM('Sem Ajuste Sazonal'!F118:F129)/SUM('Sem Ajuste Sazonal'!F106:F117)-1</f>
        <v>0.14277790066707841</v>
      </c>
      <c r="G129" s="33">
        <f>SUM('Sem Ajuste Sazonal'!G118:G129)/SUM('Sem Ajuste Sazonal'!G106:G117)-1</f>
        <v>-1.653288659365082E-2</v>
      </c>
      <c r="H129" s="34">
        <f>SUM('Sem Ajuste Sazonal'!H118:H129)/SUM('Sem Ajuste Sazonal'!H106:H117)-1</f>
        <v>0.11255771134751202</v>
      </c>
      <c r="I129" s="31"/>
    </row>
    <row r="130" spans="1:9" x14ac:dyDescent="0.35">
      <c r="A130" s="10">
        <v>40360</v>
      </c>
      <c r="B130" s="32">
        <f>SUM('Sem Ajuste Sazonal'!B119:B130)/SUM('Sem Ajuste Sazonal'!B107:B118)-1</f>
        <v>3.0267259878984376E-2</v>
      </c>
      <c r="C130" s="33">
        <f>SUM('Sem Ajuste Sazonal'!C119:C130)/SUM('Sem Ajuste Sazonal'!C107:C118)-1</f>
        <v>0.16979216196648572</v>
      </c>
      <c r="D130" s="32">
        <f>SUM('Sem Ajuste Sazonal'!D119:D130)/SUM('Sem Ajuste Sazonal'!D107:D118)-1</f>
        <v>-1.5434215117385963E-2</v>
      </c>
      <c r="E130" s="33">
        <f>SUM('Sem Ajuste Sazonal'!E119:E130)/SUM('Sem Ajuste Sazonal'!E107:E118)-1</f>
        <v>0.16740527735657351</v>
      </c>
      <c r="F130" s="32">
        <f>SUM('Sem Ajuste Sazonal'!F119:F130)/SUM('Sem Ajuste Sazonal'!F107:F118)-1</f>
        <v>0.13703379189518983</v>
      </c>
      <c r="G130" s="33">
        <f>SUM('Sem Ajuste Sazonal'!G119:G130)/SUM('Sem Ajuste Sazonal'!G107:G118)-1</f>
        <v>2.0049256082212308E-2</v>
      </c>
      <c r="H130" s="34">
        <f>SUM('Sem Ajuste Sazonal'!H119:H130)/SUM('Sem Ajuste Sazonal'!H107:H118)-1</f>
        <v>0.12005000603618332</v>
      </c>
      <c r="I130" s="31"/>
    </row>
    <row r="131" spans="1:9" x14ac:dyDescent="0.35">
      <c r="A131" s="10">
        <v>40391</v>
      </c>
      <c r="B131" s="32">
        <f>SUM('Sem Ajuste Sazonal'!B120:B131)/SUM('Sem Ajuste Sazonal'!B108:B119)-1</f>
        <v>3.3077398843293526E-2</v>
      </c>
      <c r="C131" s="33">
        <f>SUM('Sem Ajuste Sazonal'!C120:C131)/SUM('Sem Ajuste Sazonal'!C108:C119)-1</f>
        <v>0.16778255580298151</v>
      </c>
      <c r="D131" s="32">
        <f>SUM('Sem Ajuste Sazonal'!D120:D131)/SUM('Sem Ajuste Sazonal'!D108:D119)-1</f>
        <v>-1.312182581028043E-2</v>
      </c>
      <c r="E131" s="33">
        <f>SUM('Sem Ajuste Sazonal'!E120:E131)/SUM('Sem Ajuste Sazonal'!E108:E119)-1</f>
        <v>0.17190715506510412</v>
      </c>
      <c r="F131" s="32">
        <f>SUM('Sem Ajuste Sazonal'!F120:F131)/SUM('Sem Ajuste Sazonal'!F108:F119)-1</f>
        <v>0.13125171883815079</v>
      </c>
      <c r="G131" s="33">
        <f>SUM('Sem Ajuste Sazonal'!G120:G131)/SUM('Sem Ajuste Sazonal'!G108:G119)-1</f>
        <v>4.988197730680155E-2</v>
      </c>
      <c r="H131" s="34">
        <f>SUM('Sem Ajuste Sazonal'!H120:H131)/SUM('Sem Ajuste Sazonal'!H108:H119)-1</f>
        <v>0.122849040216372</v>
      </c>
      <c r="I131" s="31"/>
    </row>
    <row r="132" spans="1:9" x14ac:dyDescent="0.35">
      <c r="A132" s="10">
        <v>40422</v>
      </c>
      <c r="B132" s="32">
        <f>SUM('Sem Ajuste Sazonal'!B121:B132)/SUM('Sem Ajuste Sazonal'!B109:B120)-1</f>
        <v>3.5576406783893511E-2</v>
      </c>
      <c r="C132" s="33">
        <f>SUM('Sem Ajuste Sazonal'!C121:C132)/SUM('Sem Ajuste Sazonal'!C109:C120)-1</f>
        <v>0.16887777470808851</v>
      </c>
      <c r="D132" s="32">
        <f>SUM('Sem Ajuste Sazonal'!D121:D132)/SUM('Sem Ajuste Sazonal'!D109:D120)-1</f>
        <v>-1.2349846264631759E-2</v>
      </c>
      <c r="E132" s="33">
        <f>SUM('Sem Ajuste Sazonal'!E121:E132)/SUM('Sem Ajuste Sazonal'!E109:E120)-1</f>
        <v>0.16929711521236213</v>
      </c>
      <c r="F132" s="32">
        <f>SUM('Sem Ajuste Sazonal'!F121:F132)/SUM('Sem Ajuste Sazonal'!F109:F120)-1</f>
        <v>0.12946354563143947</v>
      </c>
      <c r="G132" s="33">
        <f>SUM('Sem Ajuste Sazonal'!G121:G132)/SUM('Sem Ajuste Sazonal'!G109:G120)-1</f>
        <v>8.4955135113971458E-2</v>
      </c>
      <c r="H132" s="34">
        <f>SUM('Sem Ajuste Sazonal'!H121:H132)/SUM('Sem Ajuste Sazonal'!H109:H120)-1</f>
        <v>0.12436087690033149</v>
      </c>
      <c r="I132" s="31"/>
    </row>
    <row r="133" spans="1:9" x14ac:dyDescent="0.35">
      <c r="A133" s="10">
        <v>40452</v>
      </c>
      <c r="B133" s="32">
        <f>SUM('Sem Ajuste Sazonal'!B122:B133)/SUM('Sem Ajuste Sazonal'!B110:B121)-1</f>
        <v>4.0692691501950762E-2</v>
      </c>
      <c r="C133" s="33">
        <f>SUM('Sem Ajuste Sazonal'!C122:C133)/SUM('Sem Ajuste Sazonal'!C110:C121)-1</f>
        <v>0.16811689931284812</v>
      </c>
      <c r="D133" s="32">
        <f>SUM('Sem Ajuste Sazonal'!D122:D133)/SUM('Sem Ajuste Sazonal'!D110:D121)-1</f>
        <v>-1.0745243169360208E-2</v>
      </c>
      <c r="E133" s="33">
        <f>SUM('Sem Ajuste Sazonal'!E122:E133)/SUM('Sem Ajuste Sazonal'!E110:E121)-1</f>
        <v>0.15075876761212115</v>
      </c>
      <c r="F133" s="32">
        <f>SUM('Sem Ajuste Sazonal'!F122:F133)/SUM('Sem Ajuste Sazonal'!F110:F121)-1</f>
        <v>0.12287913245541993</v>
      </c>
      <c r="G133" s="33">
        <f>SUM('Sem Ajuste Sazonal'!G122:G133)/SUM('Sem Ajuste Sazonal'!G110:G121)-1</f>
        <v>0.1227660906406951</v>
      </c>
      <c r="H133" s="34">
        <f>SUM('Sem Ajuste Sazonal'!H122:H133)/SUM('Sem Ajuste Sazonal'!H110:H121)-1</f>
        <v>0.12073749888224095</v>
      </c>
      <c r="I133" s="18"/>
    </row>
    <row r="134" spans="1:9" x14ac:dyDescent="0.35">
      <c r="A134" s="10">
        <v>40483</v>
      </c>
      <c r="B134" s="32">
        <f>SUM('Sem Ajuste Sazonal'!B123:B134)/SUM('Sem Ajuste Sazonal'!B111:B122)-1</f>
        <v>4.9165937269904481E-2</v>
      </c>
      <c r="C134" s="33">
        <f>SUM('Sem Ajuste Sazonal'!C123:C134)/SUM('Sem Ajuste Sazonal'!C111:C122)-1</f>
        <v>0.15738410956075066</v>
      </c>
      <c r="D134" s="32">
        <f>SUM('Sem Ajuste Sazonal'!D123:D134)/SUM('Sem Ajuste Sazonal'!D111:D122)-1</f>
        <v>-9.6742469965944711E-3</v>
      </c>
      <c r="E134" s="33">
        <f>SUM('Sem Ajuste Sazonal'!E123:E134)/SUM('Sem Ajuste Sazonal'!E111:E122)-1</f>
        <v>0.12838428077166109</v>
      </c>
      <c r="F134" s="32">
        <f>SUM('Sem Ajuste Sazonal'!F123:F134)/SUM('Sem Ajuste Sazonal'!F111:F122)-1</f>
        <v>0.11050375003465995</v>
      </c>
      <c r="G134" s="33">
        <f>SUM('Sem Ajuste Sazonal'!G123:G134)/SUM('Sem Ajuste Sazonal'!G111:G122)-1</f>
        <v>0.15632217950339511</v>
      </c>
      <c r="H134" s="34">
        <f>SUM('Sem Ajuste Sazonal'!H123:H134)/SUM('Sem Ajuste Sazonal'!H111:H122)-1</f>
        <v>0.11317169959340201</v>
      </c>
      <c r="I134" s="18"/>
    </row>
    <row r="135" spans="1:9" ht="15" thickBot="1" x14ac:dyDescent="0.4">
      <c r="A135" s="14">
        <v>40513</v>
      </c>
      <c r="B135" s="35">
        <f>SUM('Sem Ajuste Sazonal'!B124:B135)/SUM('Sem Ajuste Sazonal'!B112:B123)-1</f>
        <v>5.9688130833212227E-2</v>
      </c>
      <c r="C135" s="36">
        <f>SUM('Sem Ajuste Sazonal'!C124:C135)/SUM('Sem Ajuste Sazonal'!C112:C123)-1</f>
        <v>0.14875597954724418</v>
      </c>
      <c r="D135" s="35">
        <f>SUM('Sem Ajuste Sazonal'!D124:D135)/SUM('Sem Ajuste Sazonal'!D112:D123)-1</f>
        <v>-4.0081458127049219E-3</v>
      </c>
      <c r="E135" s="36">
        <f>SUM('Sem Ajuste Sazonal'!E124:E135)/SUM('Sem Ajuste Sazonal'!E112:E123)-1</f>
        <v>0.108836101480005</v>
      </c>
      <c r="F135" s="35">
        <f>SUM('Sem Ajuste Sazonal'!F124:F135)/SUM('Sem Ajuste Sazonal'!F112:F123)-1</f>
        <v>8.1620137683299454E-2</v>
      </c>
      <c r="G135" s="36">
        <f>SUM('Sem Ajuste Sazonal'!G124:G135)/SUM('Sem Ajuste Sazonal'!G112:G123)-1</f>
        <v>0.16952805135918081</v>
      </c>
      <c r="H135" s="37">
        <f>SUM('Sem Ajuste Sazonal'!H124:H135)/SUM('Sem Ajuste Sazonal'!H112:H123)-1</f>
        <v>0.10605496306815554</v>
      </c>
      <c r="I135" s="18"/>
    </row>
    <row r="136" spans="1:9" x14ac:dyDescent="0.35">
      <c r="A136" s="6">
        <v>40544</v>
      </c>
      <c r="B136" s="38">
        <f>SUM('Sem Ajuste Sazonal'!B125:B136)/SUM('Sem Ajuste Sazonal'!B113:B124)-1</f>
        <v>6.2837110334431623E-2</v>
      </c>
      <c r="C136" s="39">
        <f>SUM('Sem Ajuste Sazonal'!C125:C136)/SUM('Sem Ajuste Sazonal'!C113:C124)-1</f>
        <v>0.14085011113587398</v>
      </c>
      <c r="D136" s="38">
        <f>SUM('Sem Ajuste Sazonal'!D125:D136)/SUM('Sem Ajuste Sazonal'!D113:D124)-1</f>
        <v>3.0625380261013468E-3</v>
      </c>
      <c r="E136" s="39">
        <f>SUM('Sem Ajuste Sazonal'!E125:E136)/SUM('Sem Ajuste Sazonal'!E113:E124)-1</f>
        <v>9.1720153641066338E-2</v>
      </c>
      <c r="F136" s="38">
        <f>SUM('Sem Ajuste Sazonal'!F125:F136)/SUM('Sem Ajuste Sazonal'!F113:F124)-1</f>
        <v>6.8741412461563955E-2</v>
      </c>
      <c r="G136" s="39">
        <f>SUM('Sem Ajuste Sazonal'!G125:G136)/SUM('Sem Ajuste Sazonal'!G113:G124)-1</f>
        <v>0.17342411525159251</v>
      </c>
      <c r="H136" s="40">
        <f>SUM('Sem Ajuste Sazonal'!H125:H136)/SUM('Sem Ajuste Sazonal'!H113:H124)-1</f>
        <v>9.8520046199399358E-2</v>
      </c>
      <c r="I136" s="31"/>
    </row>
    <row r="137" spans="1:9" x14ac:dyDescent="0.35">
      <c r="A137" s="10">
        <v>40575</v>
      </c>
      <c r="B137" s="32">
        <f>SUM('Sem Ajuste Sazonal'!B126:B137)/SUM('Sem Ajuste Sazonal'!B114:B125)-1</f>
        <v>6.4619558171689517E-2</v>
      </c>
      <c r="C137" s="33">
        <f>SUM('Sem Ajuste Sazonal'!C126:C137)/SUM('Sem Ajuste Sazonal'!C114:C125)-1</f>
        <v>0.13436172316313022</v>
      </c>
      <c r="D137" s="32">
        <f>SUM('Sem Ajuste Sazonal'!D126:D137)/SUM('Sem Ajuste Sazonal'!D114:D125)-1</f>
        <v>1.0872578698451818E-2</v>
      </c>
      <c r="E137" s="33">
        <f>SUM('Sem Ajuste Sazonal'!E126:E137)/SUM('Sem Ajuste Sazonal'!E114:E125)-1</f>
        <v>8.1747139570250038E-2</v>
      </c>
      <c r="F137" s="32">
        <f>SUM('Sem Ajuste Sazonal'!F126:F137)/SUM('Sem Ajuste Sazonal'!F114:F125)-1</f>
        <v>6.0805419271093397E-2</v>
      </c>
      <c r="G137" s="33">
        <f>SUM('Sem Ajuste Sazonal'!G126:G137)/SUM('Sem Ajuste Sazonal'!G114:G125)-1</f>
        <v>0.17450831851985171</v>
      </c>
      <c r="H137" s="34">
        <f>SUM('Sem Ajuste Sazonal'!H126:H137)/SUM('Sem Ajuste Sazonal'!H114:H125)-1</f>
        <v>9.3581388385975961E-2</v>
      </c>
      <c r="I137" s="31"/>
    </row>
    <row r="138" spans="1:9" x14ac:dyDescent="0.35">
      <c r="A138" s="10">
        <v>40603</v>
      </c>
      <c r="B138" s="32">
        <f>SUM('Sem Ajuste Sazonal'!B127:B138)/SUM('Sem Ajuste Sazonal'!B115:B126)-1</f>
        <v>5.8267714322270292E-2</v>
      </c>
      <c r="C138" s="33">
        <f>SUM('Sem Ajuste Sazonal'!C127:C138)/SUM('Sem Ajuste Sazonal'!C115:C126)-1</f>
        <v>0.12331878311212296</v>
      </c>
      <c r="D138" s="32">
        <f>SUM('Sem Ajuste Sazonal'!D127:D138)/SUM('Sem Ajuste Sazonal'!D115:D126)-1</f>
        <v>1.4668822821701788E-2</v>
      </c>
      <c r="E138" s="33">
        <f>SUM('Sem Ajuste Sazonal'!E127:E138)/SUM('Sem Ajuste Sazonal'!E115:E126)-1</f>
        <v>4.6368101632999092E-2</v>
      </c>
      <c r="F138" s="32">
        <f>SUM('Sem Ajuste Sazonal'!F127:F138)/SUM('Sem Ajuste Sazonal'!F115:F126)-1</f>
        <v>4.6108813316089403E-2</v>
      </c>
      <c r="G138" s="33">
        <f>SUM('Sem Ajuste Sazonal'!G127:G138)/SUM('Sem Ajuste Sazonal'!G115:G126)-1</f>
        <v>0.16530103865181101</v>
      </c>
      <c r="H138" s="34">
        <f>SUM('Sem Ajuste Sazonal'!H127:H138)/SUM('Sem Ajuste Sazonal'!H115:H126)-1</f>
        <v>7.5743809847276466E-2</v>
      </c>
      <c r="I138" s="31"/>
    </row>
    <row r="139" spans="1:9" x14ac:dyDescent="0.35">
      <c r="A139" s="10">
        <v>40634</v>
      </c>
      <c r="B139" s="32">
        <f>SUM('Sem Ajuste Sazonal'!B128:B139)/SUM('Sem Ajuste Sazonal'!B116:B127)-1</f>
        <v>6.2575201365041577E-2</v>
      </c>
      <c r="C139" s="33">
        <f>SUM('Sem Ajuste Sazonal'!C128:C139)/SUM('Sem Ajuste Sazonal'!C116:C127)-1</f>
        <v>0.11702662294787891</v>
      </c>
      <c r="D139" s="32">
        <f>SUM('Sem Ajuste Sazonal'!D128:D139)/SUM('Sem Ajuste Sazonal'!D116:D127)-1</f>
        <v>2.1798867795094878E-2</v>
      </c>
      <c r="E139" s="33">
        <f>SUM('Sem Ajuste Sazonal'!E128:E139)/SUM('Sem Ajuste Sazonal'!E116:E127)-1</f>
        <v>3.4535330866633851E-2</v>
      </c>
      <c r="F139" s="32">
        <f>SUM('Sem Ajuste Sazonal'!F128:F139)/SUM('Sem Ajuste Sazonal'!F116:F127)-1</f>
        <v>3.3742666273067767E-2</v>
      </c>
      <c r="G139" s="33">
        <f>SUM('Sem Ajuste Sazonal'!G128:G139)/SUM('Sem Ajuste Sazonal'!G116:G127)-1</f>
        <v>0.16069008352487346</v>
      </c>
      <c r="H139" s="34">
        <f>SUM('Sem Ajuste Sazonal'!H128:H139)/SUM('Sem Ajuste Sazonal'!H116:H127)-1</f>
        <v>7.0246476401448099E-2</v>
      </c>
      <c r="I139" s="31"/>
    </row>
    <row r="140" spans="1:9" x14ac:dyDescent="0.35">
      <c r="A140" s="10">
        <v>40664</v>
      </c>
      <c r="B140" s="32">
        <f>SUM('Sem Ajuste Sazonal'!B129:B140)/SUM('Sem Ajuste Sazonal'!B117:B128)-1</f>
        <v>6.2028263050613264E-2</v>
      </c>
      <c r="C140" s="33">
        <f>SUM('Sem Ajuste Sazonal'!C129:C140)/SUM('Sem Ajuste Sazonal'!C117:C128)-1</f>
        <v>0.11326393283585867</v>
      </c>
      <c r="D140" s="32">
        <f>SUM('Sem Ajuste Sazonal'!D129:D140)/SUM('Sem Ajuste Sazonal'!D117:D128)-1</f>
        <v>3.1168945436055973E-2</v>
      </c>
      <c r="E140" s="33">
        <f>SUM('Sem Ajuste Sazonal'!E129:E140)/SUM('Sem Ajuste Sazonal'!E117:E128)-1</f>
        <v>2.7553306889541496E-2</v>
      </c>
      <c r="F140" s="32">
        <f>SUM('Sem Ajuste Sazonal'!F129:F140)/SUM('Sem Ajuste Sazonal'!F117:F128)-1</f>
        <v>2.2672461263849586E-2</v>
      </c>
      <c r="G140" s="33">
        <f>SUM('Sem Ajuste Sazonal'!G129:G140)/SUM('Sem Ajuste Sazonal'!G117:G128)-1</f>
        <v>0.15312233096658967</v>
      </c>
      <c r="H140" s="34">
        <f>SUM('Sem Ajuste Sazonal'!H129:H140)/SUM('Sem Ajuste Sazonal'!H117:H128)-1</f>
        <v>6.6084241182201797E-2</v>
      </c>
      <c r="I140" s="31"/>
    </row>
    <row r="141" spans="1:9" x14ac:dyDescent="0.35">
      <c r="A141" s="10">
        <v>40695</v>
      </c>
      <c r="B141" s="32">
        <f>SUM('Sem Ajuste Sazonal'!B130:B141)/SUM('Sem Ajuste Sazonal'!B118:B129)-1</f>
        <v>6.3110649510218941E-2</v>
      </c>
      <c r="C141" s="33">
        <f>SUM('Sem Ajuste Sazonal'!C130:C141)/SUM('Sem Ajuste Sazonal'!C118:C129)-1</f>
        <v>0.10860933231984715</v>
      </c>
      <c r="D141" s="32">
        <f>SUM('Sem Ajuste Sazonal'!D130:D141)/SUM('Sem Ajuste Sazonal'!D118:D129)-1</f>
        <v>4.0890534341945006E-2</v>
      </c>
      <c r="E141" s="33">
        <f>SUM('Sem Ajuste Sazonal'!E130:E141)/SUM('Sem Ajuste Sazonal'!E118:E129)-1</f>
        <v>2.7910208294197769E-2</v>
      </c>
      <c r="F141" s="32">
        <f>SUM('Sem Ajuste Sazonal'!F130:F141)/SUM('Sem Ajuste Sazonal'!F118:F129)-1</f>
        <v>1.7999953579984851E-2</v>
      </c>
      <c r="G141" s="33">
        <f>SUM('Sem Ajuste Sazonal'!G130:G141)/SUM('Sem Ajuste Sazonal'!G118:G129)-1</f>
        <v>0.14985640477994822</v>
      </c>
      <c r="H141" s="34">
        <f>SUM('Sem Ajuste Sazonal'!H130:H141)/SUM('Sem Ajuste Sazonal'!H118:H129)-1</f>
        <v>6.5088728592849865E-2</v>
      </c>
      <c r="I141" s="31"/>
    </row>
    <row r="142" spans="1:9" x14ac:dyDescent="0.35">
      <c r="A142" s="10">
        <v>40725</v>
      </c>
      <c r="B142" s="32">
        <f>SUM('Sem Ajuste Sazonal'!B131:B142)/SUM('Sem Ajuste Sazonal'!B119:B130)-1</f>
        <v>6.3745481139552584E-2</v>
      </c>
      <c r="C142" s="33">
        <f>SUM('Sem Ajuste Sazonal'!C131:C142)/SUM('Sem Ajuste Sazonal'!C119:C130)-1</f>
        <v>0.10427054288182469</v>
      </c>
      <c r="D142" s="32">
        <f>SUM('Sem Ajuste Sazonal'!D131:D142)/SUM('Sem Ajuste Sazonal'!D119:D130)-1</f>
        <v>4.7225655901312225E-2</v>
      </c>
      <c r="E142" s="33">
        <f>SUM('Sem Ajuste Sazonal'!E131:E142)/SUM('Sem Ajuste Sazonal'!E119:E130)-1</f>
        <v>1.593931344887034E-2</v>
      </c>
      <c r="F142" s="32">
        <f>SUM('Sem Ajuste Sazonal'!F131:F142)/SUM('Sem Ajuste Sazonal'!F119:F130)-1</f>
        <v>1.3346795042624926E-2</v>
      </c>
      <c r="G142" s="33">
        <f>SUM('Sem Ajuste Sazonal'!G131:G142)/SUM('Sem Ajuste Sazonal'!G119:G130)-1</f>
        <v>0.14104844288319152</v>
      </c>
      <c r="H142" s="34">
        <f>SUM('Sem Ajuste Sazonal'!H131:H142)/SUM('Sem Ajuste Sazonal'!H119:H130)-1</f>
        <v>5.9472613744776082E-2</v>
      </c>
      <c r="I142" s="31"/>
    </row>
    <row r="143" spans="1:9" x14ac:dyDescent="0.35">
      <c r="A143" s="10">
        <v>40756</v>
      </c>
      <c r="B143" s="32">
        <f>SUM('Sem Ajuste Sazonal'!B132:B143)/SUM('Sem Ajuste Sazonal'!B120:B131)-1</f>
        <v>6.2492287787764278E-2</v>
      </c>
      <c r="C143" s="33">
        <f>SUM('Sem Ajuste Sazonal'!C132:C143)/SUM('Sem Ajuste Sazonal'!C120:C131)-1</f>
        <v>0.10144385762010777</v>
      </c>
      <c r="D143" s="32">
        <f>SUM('Sem Ajuste Sazonal'!D132:D143)/SUM('Sem Ajuste Sazonal'!D120:D131)-1</f>
        <v>5.655782667452014E-2</v>
      </c>
      <c r="E143" s="33">
        <f>SUM('Sem Ajuste Sazonal'!E132:E143)/SUM('Sem Ajuste Sazonal'!E120:E131)-1</f>
        <v>1.3210296924227372E-2</v>
      </c>
      <c r="F143" s="32">
        <f>SUM('Sem Ajuste Sazonal'!F132:F143)/SUM('Sem Ajuste Sazonal'!F120:F131)-1</f>
        <v>1.1906712619262461E-2</v>
      </c>
      <c r="G143" s="33">
        <f>SUM('Sem Ajuste Sazonal'!G132:G143)/SUM('Sem Ajuste Sazonal'!G120:G131)-1</f>
        <v>0.1357944491914429</v>
      </c>
      <c r="H143" s="34">
        <f>SUM('Sem Ajuste Sazonal'!H132:H143)/SUM('Sem Ajuste Sazonal'!H120:H131)-1</f>
        <v>5.7450371788906773E-2</v>
      </c>
      <c r="I143" s="18"/>
    </row>
    <row r="144" spans="1:9" x14ac:dyDescent="0.35">
      <c r="A144" s="10">
        <v>40787</v>
      </c>
      <c r="B144" s="32">
        <f>SUM('Sem Ajuste Sazonal'!B133:B144)/SUM('Sem Ajuste Sazonal'!B121:B132)-1</f>
        <v>5.9070761904556957E-2</v>
      </c>
      <c r="C144" s="33">
        <f>SUM('Sem Ajuste Sazonal'!C133:C144)/SUM('Sem Ajuste Sazonal'!C121:C132)-1</f>
        <v>9.7500473349034111E-2</v>
      </c>
      <c r="D144" s="32">
        <f>SUM('Sem Ajuste Sazonal'!D133:D144)/SUM('Sem Ajuste Sazonal'!D121:D132)-1</f>
        <v>6.6652475936520128E-2</v>
      </c>
      <c r="E144" s="33">
        <f>SUM('Sem Ajuste Sazonal'!E133:E144)/SUM('Sem Ajuste Sazonal'!E121:E132)-1</f>
        <v>2.0091815365266275E-2</v>
      </c>
      <c r="F144" s="32">
        <f>SUM('Sem Ajuste Sazonal'!F133:F144)/SUM('Sem Ajuste Sazonal'!F121:F132)-1</f>
        <v>1.2492512363419861E-2</v>
      </c>
      <c r="G144" s="33">
        <f>SUM('Sem Ajuste Sazonal'!G133:G144)/SUM('Sem Ajuste Sazonal'!G121:G132)-1</f>
        <v>0.13063793956329084</v>
      </c>
      <c r="H144" s="34">
        <f>SUM('Sem Ajuste Sazonal'!H133:H144)/SUM('Sem Ajuste Sazonal'!H121:H132)-1</f>
        <v>5.809805200141982E-2</v>
      </c>
      <c r="I144" s="18"/>
    </row>
    <row r="145" spans="1:9" x14ac:dyDescent="0.35">
      <c r="A145" s="10">
        <v>40817</v>
      </c>
      <c r="B145" s="32">
        <f>SUM('Sem Ajuste Sazonal'!B134:B145)/SUM('Sem Ajuste Sazonal'!B122:B133)-1</f>
        <v>5.324440219403459E-2</v>
      </c>
      <c r="C145" s="33">
        <f>SUM('Sem Ajuste Sazonal'!C134:C145)/SUM('Sem Ajuste Sazonal'!C122:C133)-1</f>
        <v>9.1773948947059925E-2</v>
      </c>
      <c r="D145" s="32">
        <f>SUM('Sem Ajuste Sazonal'!D134:D145)/SUM('Sem Ajuste Sazonal'!D122:D133)-1</f>
        <v>7.4842997841021885E-2</v>
      </c>
      <c r="E145" s="33">
        <f>SUM('Sem Ajuste Sazonal'!E134:E145)/SUM('Sem Ajuste Sazonal'!E122:E133)-1</f>
        <v>2.5998123923093308E-2</v>
      </c>
      <c r="F145" s="32">
        <f>SUM('Sem Ajuste Sazonal'!F134:F145)/SUM('Sem Ajuste Sazonal'!F122:F133)-1</f>
        <v>1.4505358250813893E-2</v>
      </c>
      <c r="G145" s="33">
        <f>SUM('Sem Ajuste Sazonal'!G134:G145)/SUM('Sem Ajuste Sazonal'!G122:G133)-1</f>
        <v>0.12274013770218684</v>
      </c>
      <c r="H145" s="34">
        <f>SUM('Sem Ajuste Sazonal'!H134:H145)/SUM('Sem Ajuste Sazonal'!H122:H133)-1</f>
        <v>5.719987274976357E-2</v>
      </c>
      <c r="I145" s="18"/>
    </row>
    <row r="146" spans="1:9" x14ac:dyDescent="0.35">
      <c r="A146" s="10">
        <v>40848</v>
      </c>
      <c r="B146" s="32">
        <f>SUM('Sem Ajuste Sazonal'!B135:B146)/SUM('Sem Ajuste Sazonal'!B123:B134)-1</f>
        <v>4.5301121683963608E-2</v>
      </c>
      <c r="C146" s="33">
        <f>SUM('Sem Ajuste Sazonal'!C135:C146)/SUM('Sem Ajuste Sazonal'!C123:C134)-1</f>
        <v>8.5563301135755054E-2</v>
      </c>
      <c r="D146" s="32">
        <f>SUM('Sem Ajuste Sazonal'!D135:D146)/SUM('Sem Ajuste Sazonal'!D123:D134)-1</f>
        <v>8.1977840263817381E-2</v>
      </c>
      <c r="E146" s="33">
        <f>SUM('Sem Ajuste Sazonal'!E135:E146)/SUM('Sem Ajuste Sazonal'!E123:E134)-1</f>
        <v>3.3790314732276228E-2</v>
      </c>
      <c r="F146" s="32">
        <f>SUM('Sem Ajuste Sazonal'!F135:F146)/SUM('Sem Ajuste Sazonal'!F123:F134)-1</f>
        <v>1.5453842443198473E-2</v>
      </c>
      <c r="G146" s="33">
        <f>SUM('Sem Ajuste Sazonal'!G135:G146)/SUM('Sem Ajuste Sazonal'!G123:G134)-1</f>
        <v>0.11317108041118029</v>
      </c>
      <c r="H146" s="34">
        <f>SUM('Sem Ajuste Sazonal'!H135:H146)/SUM('Sem Ajuste Sazonal'!H123:H134)-1</f>
        <v>5.6092993482809161E-2</v>
      </c>
      <c r="I146" s="18"/>
    </row>
    <row r="147" spans="1:9" ht="15" thickBot="1" x14ac:dyDescent="0.4">
      <c r="A147" s="14">
        <v>40878</v>
      </c>
      <c r="B147" s="35">
        <f>SUM('Sem Ajuste Sazonal'!B136:B147)/SUM('Sem Ajuste Sazonal'!B124:B135)-1</f>
        <v>3.5719394315407271E-2</v>
      </c>
      <c r="C147" s="36">
        <f>SUM('Sem Ajuste Sazonal'!C136:C147)/SUM('Sem Ajuste Sazonal'!C124:C135)-1</f>
        <v>7.4253929702534638E-2</v>
      </c>
      <c r="D147" s="35">
        <f>SUM('Sem Ajuste Sazonal'!D136:D147)/SUM('Sem Ajuste Sazonal'!D124:D135)-1</f>
        <v>8.6530744903661638E-2</v>
      </c>
      <c r="E147" s="36">
        <f>SUM('Sem Ajuste Sazonal'!E136:E147)/SUM('Sem Ajuste Sazonal'!E124:E135)-1</f>
        <v>4.7713278382296886E-2</v>
      </c>
      <c r="F147" s="35">
        <f>SUM('Sem Ajuste Sazonal'!F136:F147)/SUM('Sem Ajuste Sazonal'!F124:F135)-1</f>
        <v>2.3007764161554922E-2</v>
      </c>
      <c r="G147" s="36">
        <f>SUM('Sem Ajuste Sazonal'!G136:G147)/SUM('Sem Ajuste Sazonal'!G124:G135)-1</f>
        <v>0.10865321309856646</v>
      </c>
      <c r="H147" s="37">
        <f>SUM('Sem Ajuste Sazonal'!H136:H147)/SUM('Sem Ajuste Sazonal'!H124:H135)-1</f>
        <v>5.5509392599411234E-2</v>
      </c>
      <c r="I147" s="18"/>
    </row>
    <row r="148" spans="1:9" x14ac:dyDescent="0.35">
      <c r="A148" s="6">
        <v>40909</v>
      </c>
      <c r="B148" s="38">
        <f>SUM('Sem Ajuste Sazonal'!B137:B148)/SUM('Sem Ajuste Sazonal'!B125:B136)-1</f>
        <v>3.0931966063426852E-2</v>
      </c>
      <c r="C148" s="39">
        <f>SUM('Sem Ajuste Sazonal'!C137:C148)/SUM('Sem Ajuste Sazonal'!C125:C136)-1</f>
        <v>6.8502424530918926E-2</v>
      </c>
      <c r="D148" s="38">
        <f>SUM('Sem Ajuste Sazonal'!D137:D148)/SUM('Sem Ajuste Sazonal'!D125:D136)-1</f>
        <v>8.8904438403451636E-2</v>
      </c>
      <c r="E148" s="39">
        <f>SUM('Sem Ajuste Sazonal'!E137:E148)/SUM('Sem Ajuste Sazonal'!E125:E136)-1</f>
        <v>5.5837040224734347E-2</v>
      </c>
      <c r="F148" s="38">
        <f>SUM('Sem Ajuste Sazonal'!F137:F148)/SUM('Sem Ajuste Sazonal'!F125:F136)-1</f>
        <v>2.7633541083805335E-2</v>
      </c>
      <c r="G148" s="39">
        <f>SUM('Sem Ajuste Sazonal'!G137:G148)/SUM('Sem Ajuste Sazonal'!G125:G136)-1</f>
        <v>0.10244558478651267</v>
      </c>
      <c r="H148" s="40">
        <f>SUM('Sem Ajuste Sazonal'!H137:H148)/SUM('Sem Ajuste Sazonal'!H125:H136)-1</f>
        <v>4.9452375640382629E-2</v>
      </c>
      <c r="I148" s="18"/>
    </row>
    <row r="149" spans="1:9" x14ac:dyDescent="0.35">
      <c r="A149" s="10">
        <v>40940</v>
      </c>
      <c r="B149" s="32">
        <f>SUM('Sem Ajuste Sazonal'!B138:B149)/SUM('Sem Ajuste Sazonal'!B126:B137)-1</f>
        <v>2.7737742183627345E-2</v>
      </c>
      <c r="C149" s="33">
        <f>SUM('Sem Ajuste Sazonal'!C138:C149)/SUM('Sem Ajuste Sazonal'!C126:C137)-1</f>
        <v>6.2254131888631381E-2</v>
      </c>
      <c r="D149" s="32">
        <f>SUM('Sem Ajuste Sazonal'!D138:D149)/SUM('Sem Ajuste Sazonal'!D126:D137)-1</f>
        <v>8.2580426622562486E-2</v>
      </c>
      <c r="E149" s="33">
        <f>SUM('Sem Ajuste Sazonal'!E138:E149)/SUM('Sem Ajuste Sazonal'!E126:E137)-1</f>
        <v>5.222870410922642E-2</v>
      </c>
      <c r="F149" s="32">
        <f>SUM('Sem Ajuste Sazonal'!F138:F149)/SUM('Sem Ajuste Sazonal'!F126:F137)-1</f>
        <v>2.9650636912572637E-2</v>
      </c>
      <c r="G149" s="33">
        <f>SUM('Sem Ajuste Sazonal'!G138:G149)/SUM('Sem Ajuste Sazonal'!G126:G137)-1</f>
        <v>9.2337956798624221E-2</v>
      </c>
      <c r="H149" s="34">
        <f>SUM('Sem Ajuste Sazonal'!H138:H149)/SUM('Sem Ajuste Sazonal'!H126:H137)-1</f>
        <v>4.0096296333936632E-2</v>
      </c>
      <c r="I149" s="18"/>
    </row>
    <row r="150" spans="1:9" x14ac:dyDescent="0.35">
      <c r="A150" s="10">
        <v>40969</v>
      </c>
      <c r="B150" s="32">
        <f>SUM('Sem Ajuste Sazonal'!B139:B150)/SUM('Sem Ajuste Sazonal'!B127:B138)-1</f>
        <v>3.079514760723967E-2</v>
      </c>
      <c r="C150" s="33">
        <f>SUM('Sem Ajuste Sazonal'!C139:C150)/SUM('Sem Ajuste Sazonal'!C127:C138)-1</f>
        <v>6.0443085040824185E-2</v>
      </c>
      <c r="D150" s="32">
        <f>SUM('Sem Ajuste Sazonal'!D139:D150)/SUM('Sem Ajuste Sazonal'!D127:D138)-1</f>
        <v>7.608400679574534E-2</v>
      </c>
      <c r="E150" s="33">
        <f>SUM('Sem Ajuste Sazonal'!E139:E150)/SUM('Sem Ajuste Sazonal'!E127:E138)-1</f>
        <v>7.0118038880548905E-2</v>
      </c>
      <c r="F150" s="32">
        <f>SUM('Sem Ajuste Sazonal'!F139:F150)/SUM('Sem Ajuste Sazonal'!F127:F138)-1</f>
        <v>3.8554639635596022E-2</v>
      </c>
      <c r="G150" s="33">
        <f>SUM('Sem Ajuste Sazonal'!G139:G150)/SUM('Sem Ajuste Sazonal'!G127:G138)-1</f>
        <v>8.6921780941129345E-2</v>
      </c>
      <c r="H150" s="34">
        <f>SUM('Sem Ajuste Sazonal'!H139:H150)/SUM('Sem Ajuste Sazonal'!H127:H138)-1</f>
        <v>4.0339784351097974E-2</v>
      </c>
      <c r="I150" s="18"/>
    </row>
    <row r="151" spans="1:9" x14ac:dyDescent="0.35">
      <c r="A151" s="10">
        <v>41000</v>
      </c>
      <c r="B151" s="32">
        <f>SUM('Sem Ajuste Sazonal'!B140:B151)/SUM('Sem Ajuste Sazonal'!B128:B139)-1</f>
        <v>2.2854660101673696E-2</v>
      </c>
      <c r="C151" s="33">
        <f>SUM('Sem Ajuste Sazonal'!C140:C151)/SUM('Sem Ajuste Sazonal'!C128:C139)-1</f>
        <v>5.6198199688651362E-2</v>
      </c>
      <c r="D151" s="32">
        <f>SUM('Sem Ajuste Sazonal'!D140:D151)/SUM('Sem Ajuste Sazonal'!D128:D139)-1</f>
        <v>6.7008679263714566E-2</v>
      </c>
      <c r="E151" s="33">
        <f>SUM('Sem Ajuste Sazonal'!E140:E151)/SUM('Sem Ajuste Sazonal'!E128:E139)-1</f>
        <v>7.3419338358116315E-2</v>
      </c>
      <c r="F151" s="32">
        <f>SUM('Sem Ajuste Sazonal'!F140:F151)/SUM('Sem Ajuste Sazonal'!F128:F139)-1</f>
        <v>4.7979105639293529E-2</v>
      </c>
      <c r="G151" s="33">
        <f>SUM('Sem Ajuste Sazonal'!G140:G151)/SUM('Sem Ajuste Sazonal'!G128:G139)-1</f>
        <v>8.2729527256335977E-2</v>
      </c>
      <c r="H151" s="34">
        <f>SUM('Sem Ajuste Sazonal'!H140:H151)/SUM('Sem Ajuste Sazonal'!H128:H139)-1</f>
        <v>3.2860242859909849E-2</v>
      </c>
      <c r="I151" s="18"/>
    </row>
    <row r="152" spans="1:9" x14ac:dyDescent="0.35">
      <c r="A152" s="10">
        <v>41030</v>
      </c>
      <c r="B152" s="32">
        <f>SUM('Sem Ajuste Sazonal'!B141:B152)/SUM('Sem Ajuste Sazonal'!B129:B140)-1</f>
        <v>2.2422214146206931E-2</v>
      </c>
      <c r="C152" s="33">
        <f>SUM('Sem Ajuste Sazonal'!C141:C152)/SUM('Sem Ajuste Sazonal'!C129:C140)-1</f>
        <v>5.4124135441234067E-2</v>
      </c>
      <c r="D152" s="32">
        <f>SUM('Sem Ajuste Sazonal'!D141:D152)/SUM('Sem Ajuste Sazonal'!D129:D140)-1</f>
        <v>5.5882666153434624E-2</v>
      </c>
      <c r="E152" s="33">
        <f>SUM('Sem Ajuste Sazonal'!E141:E152)/SUM('Sem Ajuste Sazonal'!E129:E140)-1</f>
        <v>7.7790585360834497E-2</v>
      </c>
      <c r="F152" s="32">
        <f>SUM('Sem Ajuste Sazonal'!F141:F152)/SUM('Sem Ajuste Sazonal'!F129:F140)-1</f>
        <v>5.6626626321201412E-2</v>
      </c>
      <c r="G152" s="33">
        <f>SUM('Sem Ajuste Sazonal'!G141:G152)/SUM('Sem Ajuste Sazonal'!G129:G140)-1</f>
        <v>8.1516885311945897E-2</v>
      </c>
      <c r="H152" s="34">
        <f>SUM('Sem Ajuste Sazonal'!H141:H152)/SUM('Sem Ajuste Sazonal'!H129:H140)-1</f>
        <v>2.6997680832372639E-2</v>
      </c>
      <c r="I152" s="18"/>
    </row>
    <row r="153" spans="1:9" x14ac:dyDescent="0.35">
      <c r="A153" s="10">
        <v>41061</v>
      </c>
      <c r="B153" s="32">
        <f>SUM('Sem Ajuste Sazonal'!B142:B153)/SUM('Sem Ajuste Sazonal'!B130:B141)-1</f>
        <v>2.0495199930185226E-2</v>
      </c>
      <c r="C153" s="33">
        <f>SUM('Sem Ajuste Sazonal'!C142:C153)/SUM('Sem Ajuste Sazonal'!C130:C141)-1</f>
        <v>5.5294437750783354E-2</v>
      </c>
      <c r="D153" s="32">
        <f>SUM('Sem Ajuste Sazonal'!D142:D153)/SUM('Sem Ajuste Sazonal'!D130:D141)-1</f>
        <v>4.470482265204323E-2</v>
      </c>
      <c r="E153" s="33">
        <f>SUM('Sem Ajuste Sazonal'!E142:E153)/SUM('Sem Ajuste Sazonal'!E130:E141)-1</f>
        <v>7.75903781866909E-2</v>
      </c>
      <c r="F153" s="32">
        <f>SUM('Sem Ajuste Sazonal'!F142:F153)/SUM('Sem Ajuste Sazonal'!F130:F141)-1</f>
        <v>6.0702148024588398E-2</v>
      </c>
      <c r="G153" s="33">
        <f>SUM('Sem Ajuste Sazonal'!G142:G153)/SUM('Sem Ajuste Sazonal'!G130:G141)-1</f>
        <v>8.4424341496825317E-2</v>
      </c>
      <c r="H153" s="34">
        <f>SUM('Sem Ajuste Sazonal'!H142:H153)/SUM('Sem Ajuste Sazonal'!H130:H141)-1</f>
        <v>2.0778967348409783E-2</v>
      </c>
      <c r="I153" s="18"/>
    </row>
    <row r="154" spans="1:9" x14ac:dyDescent="0.35">
      <c r="A154" s="10">
        <v>41091</v>
      </c>
      <c r="B154" s="32">
        <f>SUM('Sem Ajuste Sazonal'!B143:B154)/SUM('Sem Ajuste Sazonal'!B131:B142)-1</f>
        <v>1.953512814682945E-2</v>
      </c>
      <c r="C154" s="33">
        <f>SUM('Sem Ajuste Sazonal'!C143:C154)/SUM('Sem Ajuste Sazonal'!C131:C142)-1</f>
        <v>5.8820107985964487E-2</v>
      </c>
      <c r="D154" s="32">
        <f>SUM('Sem Ajuste Sazonal'!D143:D154)/SUM('Sem Ajuste Sazonal'!D131:D142)-1</f>
        <v>3.7094388258201771E-2</v>
      </c>
      <c r="E154" s="33">
        <f>SUM('Sem Ajuste Sazonal'!E143:E154)/SUM('Sem Ajuste Sazonal'!E131:E142)-1</f>
        <v>8.5815402619675796E-2</v>
      </c>
      <c r="F154" s="32">
        <f>SUM('Sem Ajuste Sazonal'!F143:F154)/SUM('Sem Ajuste Sazonal'!F131:F142)-1</f>
        <v>6.3722142745711086E-2</v>
      </c>
      <c r="G154" s="33">
        <f>SUM('Sem Ajuste Sazonal'!G143:G154)/SUM('Sem Ajuste Sazonal'!G131:G142)-1</f>
        <v>9.0199819934466907E-2</v>
      </c>
      <c r="H154" s="34">
        <f>SUM('Sem Ajuste Sazonal'!H143:H154)/SUM('Sem Ajuste Sazonal'!H131:H142)-1</f>
        <v>1.7997906991621626E-2</v>
      </c>
      <c r="I154" s="18"/>
    </row>
    <row r="155" spans="1:9" x14ac:dyDescent="0.35">
      <c r="A155" s="10">
        <v>41122</v>
      </c>
      <c r="B155" s="32">
        <f>SUM('Sem Ajuste Sazonal'!B144:B155)/SUM('Sem Ajuste Sazonal'!B132:B143)-1</f>
        <v>2.4238699979502343E-2</v>
      </c>
      <c r="C155" s="33">
        <f>SUM('Sem Ajuste Sazonal'!C144:C155)/SUM('Sem Ajuste Sazonal'!C132:C143)-1</f>
        <v>6.1838076024268718E-2</v>
      </c>
      <c r="D155" s="32">
        <f>SUM('Sem Ajuste Sazonal'!D144:D155)/SUM('Sem Ajuste Sazonal'!D132:D143)-1</f>
        <v>2.8795509685648923E-2</v>
      </c>
      <c r="E155" s="33">
        <f>SUM('Sem Ajuste Sazonal'!E144:E155)/SUM('Sem Ajuste Sazonal'!E132:E143)-1</f>
        <v>9.4910800561376574E-2</v>
      </c>
      <c r="F155" s="32">
        <f>SUM('Sem Ajuste Sazonal'!F144:F155)/SUM('Sem Ajuste Sazonal'!F132:F143)-1</f>
        <v>6.3173054334389134E-2</v>
      </c>
      <c r="G155" s="33">
        <f>SUM('Sem Ajuste Sazonal'!G144:G155)/SUM('Sem Ajuste Sazonal'!G132:G143)-1</f>
        <v>9.1611034219472698E-2</v>
      </c>
      <c r="H155" s="34">
        <f>SUM('Sem Ajuste Sazonal'!H144:H155)/SUM('Sem Ajuste Sazonal'!H132:H143)-1</f>
        <v>1.6103304602238744E-2</v>
      </c>
      <c r="I155" s="18"/>
    </row>
    <row r="156" spans="1:9" x14ac:dyDescent="0.35">
      <c r="A156" s="10">
        <v>41153</v>
      </c>
      <c r="B156" s="32">
        <f>SUM('Sem Ajuste Sazonal'!B145:B156)/SUM('Sem Ajuste Sazonal'!B133:B144)-1</f>
        <v>2.7451954604991169E-2</v>
      </c>
      <c r="C156" s="33">
        <f>SUM('Sem Ajuste Sazonal'!C145:C156)/SUM('Sem Ajuste Sazonal'!C133:C144)-1</f>
        <v>6.5314049880321301E-2</v>
      </c>
      <c r="D156" s="32">
        <f>SUM('Sem Ajuste Sazonal'!D145:D156)/SUM('Sem Ajuste Sazonal'!D133:D144)-1</f>
        <v>1.9490009579578249E-2</v>
      </c>
      <c r="E156" s="33">
        <f>SUM('Sem Ajuste Sazonal'!E145:E156)/SUM('Sem Ajuste Sazonal'!E133:E144)-1</f>
        <v>8.8340462938775621E-2</v>
      </c>
      <c r="F156" s="32">
        <f>SUM('Sem Ajuste Sazonal'!F145:F156)/SUM('Sem Ajuste Sazonal'!F133:F144)-1</f>
        <v>5.9661087139763591E-2</v>
      </c>
      <c r="G156" s="33">
        <f>SUM('Sem Ajuste Sazonal'!G145:G156)/SUM('Sem Ajuste Sazonal'!G133:G144)-1</f>
        <v>8.1260320036541156E-2</v>
      </c>
      <c r="H156" s="34">
        <f>SUM('Sem Ajuste Sazonal'!H145:H156)/SUM('Sem Ajuste Sazonal'!H133:H144)-1</f>
        <v>8.8667866267762019E-3</v>
      </c>
      <c r="I156" s="18"/>
    </row>
    <row r="157" spans="1:9" x14ac:dyDescent="0.35">
      <c r="A157" s="10">
        <v>41183</v>
      </c>
      <c r="B157" s="32">
        <f>SUM('Sem Ajuste Sazonal'!B146:B157)/SUM('Sem Ajuste Sazonal'!B134:B145)-1</f>
        <v>3.1375019038988983E-2</v>
      </c>
      <c r="C157" s="33">
        <f>SUM('Sem Ajuste Sazonal'!C146:C157)/SUM('Sem Ajuste Sazonal'!C134:C145)-1</f>
        <v>7.3208441794408996E-2</v>
      </c>
      <c r="D157" s="32">
        <f>SUM('Sem Ajuste Sazonal'!D146:D157)/SUM('Sem Ajuste Sazonal'!D134:D145)-1</f>
        <v>1.8572037539017483E-2</v>
      </c>
      <c r="E157" s="33">
        <f>SUM('Sem Ajuste Sazonal'!E146:E157)/SUM('Sem Ajuste Sazonal'!E134:E145)-1</f>
        <v>8.6191458781998964E-2</v>
      </c>
      <c r="F157" s="32">
        <f>SUM('Sem Ajuste Sazonal'!F146:F157)/SUM('Sem Ajuste Sazonal'!F134:F145)-1</f>
        <v>5.3602862437802212E-2</v>
      </c>
      <c r="G157" s="33">
        <f>SUM('Sem Ajuste Sazonal'!G146:G157)/SUM('Sem Ajuste Sazonal'!G134:G145)-1</f>
        <v>8.2756314100027595E-2</v>
      </c>
      <c r="H157" s="34">
        <f>SUM('Sem Ajuste Sazonal'!H146:H157)/SUM('Sem Ajuste Sazonal'!H134:H145)-1</f>
        <v>4.8378591166016172E-3</v>
      </c>
      <c r="I157" s="18"/>
    </row>
    <row r="158" spans="1:9" x14ac:dyDescent="0.35">
      <c r="A158" s="10">
        <v>41214</v>
      </c>
      <c r="B158" s="32">
        <f>SUM('Sem Ajuste Sazonal'!B147:B158)/SUM('Sem Ajuste Sazonal'!B135:B146)-1</f>
        <v>3.5460692958247053E-2</v>
      </c>
      <c r="C158" s="33">
        <f>SUM('Sem Ajuste Sazonal'!C147:C158)/SUM('Sem Ajuste Sazonal'!C135:C146)-1</f>
        <v>7.5625023381494572E-2</v>
      </c>
      <c r="D158" s="32">
        <f>SUM('Sem Ajuste Sazonal'!D147:D158)/SUM('Sem Ajuste Sazonal'!D135:D146)-1</f>
        <v>1.6002525075095031E-2</v>
      </c>
      <c r="E158" s="33">
        <f>SUM('Sem Ajuste Sazonal'!E147:E158)/SUM('Sem Ajuste Sazonal'!E135:E146)-1</f>
        <v>6.8865903081300583E-2</v>
      </c>
      <c r="F158" s="32">
        <f>SUM('Sem Ajuste Sazonal'!F147:F158)/SUM('Sem Ajuste Sazonal'!F135:F146)-1</f>
        <v>4.5035751867791296E-2</v>
      </c>
      <c r="G158" s="33">
        <f>SUM('Sem Ajuste Sazonal'!G147:G158)/SUM('Sem Ajuste Sazonal'!G135:G146)-1</f>
        <v>8.1692892107713355E-2</v>
      </c>
      <c r="H158" s="34">
        <f>SUM('Sem Ajuste Sazonal'!H147:H158)/SUM('Sem Ajuste Sazonal'!H135:H146)-1</f>
        <v>-5.6349627102006972E-3</v>
      </c>
      <c r="I158" s="18"/>
    </row>
    <row r="159" spans="1:9" ht="15" thickBot="1" x14ac:dyDescent="0.4">
      <c r="A159" s="14">
        <v>41244</v>
      </c>
      <c r="B159" s="35">
        <f>SUM('Sem Ajuste Sazonal'!B148:B159)/SUM('Sem Ajuste Sazonal'!B136:B147)-1</f>
        <v>4.1084132537368534E-2</v>
      </c>
      <c r="C159" s="36">
        <f>SUM('Sem Ajuste Sazonal'!C148:C159)/SUM('Sem Ajuste Sazonal'!C136:C147)-1</f>
        <v>7.7490030063673165E-2</v>
      </c>
      <c r="D159" s="35">
        <f>SUM('Sem Ajuste Sazonal'!D148:D159)/SUM('Sem Ajuste Sazonal'!D136:D147)-1</f>
        <v>1.8067033158820633E-2</v>
      </c>
      <c r="E159" s="36">
        <f>SUM('Sem Ajuste Sazonal'!E148:E159)/SUM('Sem Ajuste Sazonal'!E136:E147)-1</f>
        <v>4.7221522891317314E-2</v>
      </c>
      <c r="F159" s="35">
        <f>SUM('Sem Ajuste Sazonal'!F148:F159)/SUM('Sem Ajuste Sazonal'!F136:F147)-1</f>
        <v>2.989428853274867E-2</v>
      </c>
      <c r="G159" s="36">
        <f>SUM('Sem Ajuste Sazonal'!G148:G159)/SUM('Sem Ajuste Sazonal'!G136:G147)-1</f>
        <v>7.5707849758263501E-2</v>
      </c>
      <c r="H159" s="37">
        <f>SUM('Sem Ajuste Sazonal'!H148:H159)/SUM('Sem Ajuste Sazonal'!H136:H147)-1</f>
        <v>-2.0581154751818764E-2</v>
      </c>
      <c r="I159" s="18"/>
    </row>
    <row r="160" spans="1:9" x14ac:dyDescent="0.35">
      <c r="A160" s="6">
        <v>41275</v>
      </c>
      <c r="B160" s="38">
        <f>SUM('Sem Ajuste Sazonal'!B149:B160)/SUM('Sem Ajuste Sazonal'!B137:B148)-1</f>
        <v>4.6144263059611168E-2</v>
      </c>
      <c r="C160" s="39">
        <f>SUM('Sem Ajuste Sazonal'!C149:C160)/SUM('Sem Ajuste Sazonal'!C137:C148)-1</f>
        <v>8.7343230707928488E-2</v>
      </c>
      <c r="D160" s="38">
        <f>SUM('Sem Ajuste Sazonal'!D149:D160)/SUM('Sem Ajuste Sazonal'!D137:D148)-1</f>
        <v>1.8503367176846863E-2</v>
      </c>
      <c r="E160" s="39">
        <f>SUM('Sem Ajuste Sazonal'!E149:E160)/SUM('Sem Ajuste Sazonal'!E137:E148)-1</f>
        <v>4.3242281638812718E-2</v>
      </c>
      <c r="F160" s="38">
        <f>SUM('Sem Ajuste Sazonal'!F149:F160)/SUM('Sem Ajuste Sazonal'!F137:F148)-1</f>
        <v>2.8859579075477315E-2</v>
      </c>
      <c r="G160" s="39">
        <f>SUM('Sem Ajuste Sazonal'!G149:G160)/SUM('Sem Ajuste Sazonal'!G137:G148)-1</f>
        <v>7.4722820851420346E-2</v>
      </c>
      <c r="H160" s="40">
        <f>SUM('Sem Ajuste Sazonal'!H149:H160)/SUM('Sem Ajuste Sazonal'!H137:H148)-1</f>
        <v>-1.2851027046808627E-2</v>
      </c>
      <c r="I160" s="18"/>
    </row>
    <row r="161" spans="1:9" x14ac:dyDescent="0.35">
      <c r="A161" s="10">
        <v>41306</v>
      </c>
      <c r="B161" s="32">
        <f>SUM('Sem Ajuste Sazonal'!B150:B161)/SUM('Sem Ajuste Sazonal'!B138:B149)-1</f>
        <v>4.9294415818403881E-2</v>
      </c>
      <c r="C161" s="33">
        <f>SUM('Sem Ajuste Sazonal'!C150:C161)/SUM('Sem Ajuste Sazonal'!C138:C149)-1</f>
        <v>9.8134873420767876E-2</v>
      </c>
      <c r="D161" s="32">
        <f>SUM('Sem Ajuste Sazonal'!D150:D161)/SUM('Sem Ajuste Sazonal'!D138:D149)-1</f>
        <v>2.8063907505137653E-2</v>
      </c>
      <c r="E161" s="33">
        <f>SUM('Sem Ajuste Sazonal'!E150:E161)/SUM('Sem Ajuste Sazonal'!E138:E149)-1</f>
        <v>4.4132469549892139E-2</v>
      </c>
      <c r="F161" s="32">
        <f>SUM('Sem Ajuste Sazonal'!F150:F161)/SUM('Sem Ajuste Sazonal'!F138:F149)-1</f>
        <v>2.6878468409853307E-2</v>
      </c>
      <c r="G161" s="33">
        <f>SUM('Sem Ajuste Sazonal'!G150:G161)/SUM('Sem Ajuste Sazonal'!G138:G149)-1</f>
        <v>7.428990381317413E-2</v>
      </c>
      <c r="H161" s="34">
        <f>SUM('Sem Ajuste Sazonal'!H150:H161)/SUM('Sem Ajuste Sazonal'!H138:H149)-1</f>
        <v>-4.3174364705121926E-3</v>
      </c>
      <c r="I161" s="18"/>
    </row>
    <row r="162" spans="1:9" x14ac:dyDescent="0.35">
      <c r="A162" s="10">
        <v>41334</v>
      </c>
      <c r="B162" s="32">
        <f>SUM('Sem Ajuste Sazonal'!B151:B162)/SUM('Sem Ajuste Sazonal'!B139:B150)-1</f>
        <v>5.0764782122459939E-2</v>
      </c>
      <c r="C162" s="33">
        <f>SUM('Sem Ajuste Sazonal'!C151:C162)/SUM('Sem Ajuste Sazonal'!C139:C150)-1</f>
        <v>0.10589637664558205</v>
      </c>
      <c r="D162" s="32">
        <f>SUM('Sem Ajuste Sazonal'!D151:D162)/SUM('Sem Ajuste Sazonal'!D139:D150)-1</f>
        <v>3.7986182768622756E-2</v>
      </c>
      <c r="E162" s="33">
        <f>SUM('Sem Ajuste Sazonal'!E151:E162)/SUM('Sem Ajuste Sazonal'!E139:E150)-1</f>
        <v>4.1303244521382787E-2</v>
      </c>
      <c r="F162" s="32">
        <f>SUM('Sem Ajuste Sazonal'!F151:F162)/SUM('Sem Ajuste Sazonal'!F139:F150)-1</f>
        <v>2.2616030343733939E-2</v>
      </c>
      <c r="G162" s="33">
        <f>SUM('Sem Ajuste Sazonal'!G151:G162)/SUM('Sem Ajuste Sazonal'!G139:G150)-1</f>
        <v>7.4215301259630273E-2</v>
      </c>
      <c r="H162" s="34">
        <f>SUM('Sem Ajuste Sazonal'!H151:H162)/SUM('Sem Ajuste Sazonal'!H139:H150)-1</f>
        <v>2.6057658489258007E-3</v>
      </c>
      <c r="I162" s="18"/>
    </row>
    <row r="163" spans="1:9" x14ac:dyDescent="0.35">
      <c r="A163" s="10">
        <v>41365</v>
      </c>
      <c r="B163" s="32">
        <f>SUM('Sem Ajuste Sazonal'!B152:B163)/SUM('Sem Ajuste Sazonal'!B140:B151)-1</f>
        <v>5.5274851756534904E-2</v>
      </c>
      <c r="C163" s="33">
        <f>SUM('Sem Ajuste Sazonal'!C152:C163)/SUM('Sem Ajuste Sazonal'!C140:C151)-1</f>
        <v>0.10975201302776116</v>
      </c>
      <c r="D163" s="32">
        <f>SUM('Sem Ajuste Sazonal'!D152:D163)/SUM('Sem Ajuste Sazonal'!D140:D151)-1</f>
        <v>4.5737530864243148E-2</v>
      </c>
      <c r="E163" s="33">
        <f>SUM('Sem Ajuste Sazonal'!E152:E163)/SUM('Sem Ajuste Sazonal'!E140:E151)-1</f>
        <v>4.1556729877457066E-2</v>
      </c>
      <c r="F163" s="32">
        <f>SUM('Sem Ajuste Sazonal'!F152:F163)/SUM('Sem Ajuste Sazonal'!F140:F151)-1</f>
        <v>1.7472676900688988E-2</v>
      </c>
      <c r="G163" s="33">
        <f>SUM('Sem Ajuste Sazonal'!G152:G163)/SUM('Sem Ajuste Sazonal'!G140:G151)-1</f>
        <v>7.1510678947616535E-2</v>
      </c>
      <c r="H163" s="34">
        <f>SUM('Sem Ajuste Sazonal'!H152:H163)/SUM('Sem Ajuste Sazonal'!H140:H151)-1</f>
        <v>9.751339671668191E-3</v>
      </c>
      <c r="I163" s="18"/>
    </row>
    <row r="164" spans="1:9" x14ac:dyDescent="0.35">
      <c r="A164" s="10">
        <v>41395</v>
      </c>
      <c r="B164" s="32">
        <f>SUM('Sem Ajuste Sazonal'!B153:B164)/SUM('Sem Ajuste Sazonal'!B141:B152)-1</f>
        <v>5.6987018743897222E-2</v>
      </c>
      <c r="C164" s="33">
        <f>SUM('Sem Ajuste Sazonal'!C153:C164)/SUM('Sem Ajuste Sazonal'!C141:C152)-1</f>
        <v>0.10184998448189742</v>
      </c>
      <c r="D164" s="32">
        <f>SUM('Sem Ajuste Sazonal'!D153:D164)/SUM('Sem Ajuste Sazonal'!D141:D152)-1</f>
        <v>5.136060417156485E-2</v>
      </c>
      <c r="E164" s="33">
        <f>SUM('Sem Ajuste Sazonal'!E153:E164)/SUM('Sem Ajuste Sazonal'!E141:E152)-1</f>
        <v>2.8089345279491029E-2</v>
      </c>
      <c r="F164" s="32">
        <f>SUM('Sem Ajuste Sazonal'!F153:F164)/SUM('Sem Ajuste Sazonal'!F141:F152)-1</f>
        <v>1.2399544332502455E-2</v>
      </c>
      <c r="G164" s="33">
        <f>SUM('Sem Ajuste Sazonal'!G153:G164)/SUM('Sem Ajuste Sazonal'!G141:G152)-1</f>
        <v>6.1966422174989155E-2</v>
      </c>
      <c r="H164" s="34">
        <f>SUM('Sem Ajuste Sazonal'!H153:H164)/SUM('Sem Ajuste Sazonal'!H141:H152)-1</f>
        <v>9.5390163386162019E-3</v>
      </c>
      <c r="I164" s="18"/>
    </row>
    <row r="165" spans="1:9" x14ac:dyDescent="0.35">
      <c r="A165" s="10">
        <v>41426</v>
      </c>
      <c r="B165" s="32">
        <f>SUM('Sem Ajuste Sazonal'!B154:B165)/SUM('Sem Ajuste Sazonal'!B142:B153)-1</f>
        <v>5.9617625145869546E-2</v>
      </c>
      <c r="C165" s="33">
        <f>SUM('Sem Ajuste Sazonal'!C154:C165)/SUM('Sem Ajuste Sazonal'!C142:C153)-1</f>
        <v>9.0841414256543018E-2</v>
      </c>
      <c r="D165" s="32">
        <f>SUM('Sem Ajuste Sazonal'!D154:D165)/SUM('Sem Ajuste Sazonal'!D142:D153)-1</f>
        <v>5.6324049286965883E-2</v>
      </c>
      <c r="E165" s="33">
        <f>SUM('Sem Ajuste Sazonal'!E154:E165)/SUM('Sem Ajuste Sazonal'!E142:E153)-1</f>
        <v>2.7659133474513764E-2</v>
      </c>
      <c r="F165" s="32">
        <f>SUM('Sem Ajuste Sazonal'!F154:F165)/SUM('Sem Ajuste Sazonal'!F142:F153)-1</f>
        <v>1.2236526522497515E-2</v>
      </c>
      <c r="G165" s="33">
        <f>SUM('Sem Ajuste Sazonal'!G154:G165)/SUM('Sem Ajuste Sazonal'!G142:G153)-1</f>
        <v>5.1120505435414465E-2</v>
      </c>
      <c r="H165" s="34">
        <f>SUM('Sem Ajuste Sazonal'!H154:H165)/SUM('Sem Ajuste Sazonal'!H142:H153)-1</f>
        <v>1.2761671220200332E-2</v>
      </c>
      <c r="I165" s="18"/>
    </row>
    <row r="166" spans="1:9" x14ac:dyDescent="0.35">
      <c r="A166" s="10">
        <v>41456</v>
      </c>
      <c r="B166" s="32">
        <f>SUM('Sem Ajuste Sazonal'!B155:B166)/SUM('Sem Ajuste Sazonal'!B143:B154)-1</f>
        <v>6.0388210760123906E-2</v>
      </c>
      <c r="C166" s="33">
        <f>SUM('Sem Ajuste Sazonal'!C155:C166)/SUM('Sem Ajuste Sazonal'!C143:C154)-1</f>
        <v>7.6247634695959299E-2</v>
      </c>
      <c r="D166" s="32">
        <f>SUM('Sem Ajuste Sazonal'!D155:D166)/SUM('Sem Ajuste Sazonal'!D143:D154)-1</f>
        <v>5.9582796230705615E-2</v>
      </c>
      <c r="E166" s="33">
        <f>SUM('Sem Ajuste Sazonal'!E155:E166)/SUM('Sem Ajuste Sazonal'!E143:E154)-1</f>
        <v>2.7575515687045415E-2</v>
      </c>
      <c r="F166" s="32">
        <f>SUM('Sem Ajuste Sazonal'!F155:F166)/SUM('Sem Ajuste Sazonal'!F143:F154)-1</f>
        <v>1.3141799217936345E-2</v>
      </c>
      <c r="G166" s="33">
        <f>SUM('Sem Ajuste Sazonal'!G155:G166)/SUM('Sem Ajuste Sazonal'!G143:G154)-1</f>
        <v>3.8755583729809917E-2</v>
      </c>
      <c r="H166" s="34">
        <f>SUM('Sem Ajuste Sazonal'!H155:H166)/SUM('Sem Ajuste Sazonal'!H143:H154)-1</f>
        <v>1.4933474261149993E-2</v>
      </c>
      <c r="I166" s="18"/>
    </row>
    <row r="167" spans="1:9" x14ac:dyDescent="0.35">
      <c r="A167" s="10">
        <v>41487</v>
      </c>
      <c r="B167" s="32">
        <f>SUM('Sem Ajuste Sazonal'!B156:B167)/SUM('Sem Ajuste Sazonal'!B144:B155)-1</f>
        <v>5.6931773033154665E-2</v>
      </c>
      <c r="C167" s="33">
        <f>SUM('Sem Ajuste Sazonal'!C156:C167)/SUM('Sem Ajuste Sazonal'!C144:C155)-1</f>
        <v>6.1343215970924847E-2</v>
      </c>
      <c r="D167" s="32">
        <f>SUM('Sem Ajuste Sazonal'!D156:D167)/SUM('Sem Ajuste Sazonal'!D144:D155)-1</f>
        <v>6.087097689651455E-2</v>
      </c>
      <c r="E167" s="33">
        <f>SUM('Sem Ajuste Sazonal'!E156:E167)/SUM('Sem Ajuste Sazonal'!E144:E155)-1</f>
        <v>8.2411063253384764E-3</v>
      </c>
      <c r="F167" s="32">
        <f>SUM('Sem Ajuste Sazonal'!F156:F167)/SUM('Sem Ajuste Sazonal'!F144:F155)-1</f>
        <v>1.1269491549272592E-2</v>
      </c>
      <c r="G167" s="33">
        <f>SUM('Sem Ajuste Sazonal'!G156:G167)/SUM('Sem Ajuste Sazonal'!G144:G155)-1</f>
        <v>2.9305030622929662E-2</v>
      </c>
      <c r="H167" s="34">
        <f>SUM('Sem Ajuste Sazonal'!H156:H167)/SUM('Sem Ajuste Sazonal'!H144:H155)-1</f>
        <v>9.6706828182764326E-3</v>
      </c>
      <c r="I167" s="18"/>
    </row>
    <row r="168" spans="1:9" x14ac:dyDescent="0.35">
      <c r="A168" s="10">
        <v>41518</v>
      </c>
      <c r="B168" s="32">
        <f>SUM('Sem Ajuste Sazonal'!B157:B168)/SUM('Sem Ajuste Sazonal'!B145:B156)-1</f>
        <v>5.6796046796532718E-2</v>
      </c>
      <c r="C168" s="33">
        <f>SUM('Sem Ajuste Sazonal'!C157:C168)/SUM('Sem Ajuste Sazonal'!C145:C156)-1</f>
        <v>5.1762203963011899E-2</v>
      </c>
      <c r="D168" s="32">
        <f>SUM('Sem Ajuste Sazonal'!D157:D168)/SUM('Sem Ajuste Sazonal'!D145:D156)-1</f>
        <v>6.5786180281396156E-2</v>
      </c>
      <c r="E168" s="33">
        <f>SUM('Sem Ajuste Sazonal'!E157:E168)/SUM('Sem Ajuste Sazonal'!E145:E156)-1</f>
        <v>7.9843109289678971E-3</v>
      </c>
      <c r="F168" s="32">
        <f>SUM('Sem Ajuste Sazonal'!F157:F168)/SUM('Sem Ajuste Sazonal'!F145:F156)-1</f>
        <v>1.2779749583613276E-2</v>
      </c>
      <c r="G168" s="33">
        <f>SUM('Sem Ajuste Sazonal'!G157:G168)/SUM('Sem Ajuste Sazonal'!G145:G156)-1</f>
        <v>3.8192979137545491E-2</v>
      </c>
      <c r="H168" s="34">
        <f>SUM('Sem Ajuste Sazonal'!H157:H168)/SUM('Sem Ajuste Sazonal'!H145:H156)-1</f>
        <v>1.3757275166333516E-2</v>
      </c>
      <c r="I168" s="18"/>
    </row>
    <row r="169" spans="1:9" x14ac:dyDescent="0.35">
      <c r="A169" s="10">
        <v>41548</v>
      </c>
      <c r="B169" s="32">
        <f>SUM('Sem Ajuste Sazonal'!B158:B169)/SUM('Sem Ajuste Sazonal'!B146:B157)-1</f>
        <v>5.9416859519275E-2</v>
      </c>
      <c r="C169" s="33">
        <f>SUM('Sem Ajuste Sazonal'!C158:C169)/SUM('Sem Ajuste Sazonal'!C146:C157)-1</f>
        <v>3.8087735160030833E-2</v>
      </c>
      <c r="D169" s="32">
        <f>SUM('Sem Ajuste Sazonal'!D158:D169)/SUM('Sem Ajuste Sazonal'!D146:D157)-1</f>
        <v>6.0587271348413019E-2</v>
      </c>
      <c r="E169" s="33">
        <f>SUM('Sem Ajuste Sazonal'!E158:E169)/SUM('Sem Ajuste Sazonal'!E146:E157)-1</f>
        <v>1.2928774962394751E-2</v>
      </c>
      <c r="F169" s="32">
        <f>SUM('Sem Ajuste Sazonal'!F158:F169)/SUM('Sem Ajuste Sazonal'!F146:F157)-1</f>
        <v>1.6300780460734687E-2</v>
      </c>
      <c r="G169" s="33">
        <f>SUM('Sem Ajuste Sazonal'!G158:G169)/SUM('Sem Ajuste Sazonal'!G146:G157)-1</f>
        <v>3.3245429593818043E-2</v>
      </c>
      <c r="H169" s="34">
        <f>SUM('Sem Ajuste Sazonal'!H158:H169)/SUM('Sem Ajuste Sazonal'!H146:H157)-1</f>
        <v>1.8450032469822464E-2</v>
      </c>
      <c r="I169" s="18"/>
    </row>
    <row r="170" spans="1:9" x14ac:dyDescent="0.35">
      <c r="A170" s="10">
        <v>41579</v>
      </c>
      <c r="B170" s="32">
        <f>SUM('Sem Ajuste Sazonal'!B159:B170)/SUM('Sem Ajuste Sazonal'!B147:B158)-1</f>
        <v>6.2619168334024256E-2</v>
      </c>
      <c r="C170" s="33">
        <f>SUM('Sem Ajuste Sazonal'!C159:C170)/SUM('Sem Ajuste Sazonal'!C147:C158)-1</f>
        <v>3.5122218451671516E-2</v>
      </c>
      <c r="D170" s="32">
        <f>SUM('Sem Ajuste Sazonal'!D159:D170)/SUM('Sem Ajuste Sazonal'!D147:D158)-1</f>
        <v>5.5242272350859212E-2</v>
      </c>
      <c r="E170" s="33">
        <f>SUM('Sem Ajuste Sazonal'!E159:E170)/SUM('Sem Ajuste Sazonal'!E147:E158)-1</f>
        <v>2.7142503582583855E-2</v>
      </c>
      <c r="F170" s="32">
        <f>SUM('Sem Ajuste Sazonal'!F159:F170)/SUM('Sem Ajuste Sazonal'!F147:F158)-1</f>
        <v>2.3726859995736316E-2</v>
      </c>
      <c r="G170" s="33">
        <f>SUM('Sem Ajuste Sazonal'!G159:G170)/SUM('Sem Ajuste Sazonal'!G147:G158)-1</f>
        <v>3.1361964099854367E-2</v>
      </c>
      <c r="H170" s="34">
        <f>SUM('Sem Ajuste Sazonal'!H159:H170)/SUM('Sem Ajuste Sazonal'!H147:H158)-1</f>
        <v>2.9606927204927747E-2</v>
      </c>
      <c r="I170" s="18"/>
    </row>
    <row r="171" spans="1:9" ht="15" thickBot="1" x14ac:dyDescent="0.4">
      <c r="A171" s="14">
        <v>41609</v>
      </c>
      <c r="B171" s="35">
        <f>SUM('Sem Ajuste Sazonal'!B160:B171)/SUM('Sem Ajuste Sazonal'!B148:B159)-1</f>
        <v>6.4157566588860737E-2</v>
      </c>
      <c r="C171" s="36">
        <f>SUM('Sem Ajuste Sazonal'!C160:C171)/SUM('Sem Ajuste Sazonal'!C148:C159)-1</f>
        <v>3.0670368846950957E-2</v>
      </c>
      <c r="D171" s="35">
        <f>SUM('Sem Ajuste Sazonal'!D160:D171)/SUM('Sem Ajuste Sazonal'!D148:D159)-1</f>
        <v>4.4967429803642434E-2</v>
      </c>
      <c r="E171" s="36">
        <f>SUM('Sem Ajuste Sazonal'!E160:E171)/SUM('Sem Ajuste Sazonal'!E148:E159)-1</f>
        <v>3.8361049761032495E-2</v>
      </c>
      <c r="F171" s="35">
        <f>SUM('Sem Ajuste Sazonal'!F160:F171)/SUM('Sem Ajuste Sazonal'!F148:F159)-1</f>
        <v>3.3110609440894612E-2</v>
      </c>
      <c r="G171" s="36">
        <f>SUM('Sem Ajuste Sazonal'!G160:G171)/SUM('Sem Ajuste Sazonal'!G148:G159)-1</f>
        <v>3.6750368157049129E-2</v>
      </c>
      <c r="H171" s="37">
        <f>SUM('Sem Ajuste Sazonal'!H160:H171)/SUM('Sem Ajuste Sazonal'!H148:H159)-1</f>
        <v>4.2505512592299732E-2</v>
      </c>
      <c r="I171" s="18"/>
    </row>
    <row r="172" spans="1:9" x14ac:dyDescent="0.35">
      <c r="A172" s="6">
        <v>41640</v>
      </c>
      <c r="B172" s="38">
        <f>SUM('Sem Ajuste Sazonal'!B161:B172)/SUM('Sem Ajuste Sazonal'!B149:B160)-1</f>
        <v>6.5058981036276942E-2</v>
      </c>
      <c r="C172" s="39">
        <f>SUM('Sem Ajuste Sazonal'!C161:C172)/SUM('Sem Ajuste Sazonal'!C149:C160)-1</f>
        <v>2.0040601592376639E-2</v>
      </c>
      <c r="D172" s="38">
        <f>SUM('Sem Ajuste Sazonal'!D161:D172)/SUM('Sem Ajuste Sazonal'!D149:D160)-1</f>
        <v>4.2159519922380539E-2</v>
      </c>
      <c r="E172" s="39">
        <f>SUM('Sem Ajuste Sazonal'!E161:E172)/SUM('Sem Ajuste Sazonal'!E149:E160)-1</f>
        <v>3.5091946737470403E-2</v>
      </c>
      <c r="F172" s="38">
        <f>SUM('Sem Ajuste Sazonal'!F161:F172)/SUM('Sem Ajuste Sazonal'!F149:F160)-1</f>
        <v>3.2356199750748216E-2</v>
      </c>
      <c r="G172" s="39">
        <f>SUM('Sem Ajuste Sazonal'!G161:G172)/SUM('Sem Ajuste Sazonal'!G149:G160)-1</f>
        <v>3.7652551630908748E-2</v>
      </c>
      <c r="H172" s="40">
        <f>SUM('Sem Ajuste Sazonal'!H161:H172)/SUM('Sem Ajuste Sazonal'!H149:H160)-1</f>
        <v>3.8830032444488349E-2</v>
      </c>
      <c r="I172" s="18"/>
    </row>
    <row r="173" spans="1:9" x14ac:dyDescent="0.35">
      <c r="A173" s="10">
        <v>41671</v>
      </c>
      <c r="B173" s="32">
        <f>SUM('Sem Ajuste Sazonal'!B162:B173)/SUM('Sem Ajuste Sazonal'!B150:B161)-1</f>
        <v>6.396704159936073E-2</v>
      </c>
      <c r="C173" s="33">
        <f>SUM('Sem Ajuste Sazonal'!C162:C173)/SUM('Sem Ajuste Sazonal'!C150:C161)-1</f>
        <v>1.132440022099046E-2</v>
      </c>
      <c r="D173" s="32">
        <f>SUM('Sem Ajuste Sazonal'!D162:D173)/SUM('Sem Ajuste Sazonal'!D150:D161)-1</f>
        <v>3.8053294871496446E-2</v>
      </c>
      <c r="E173" s="33">
        <f>SUM('Sem Ajuste Sazonal'!E162:E173)/SUM('Sem Ajuste Sazonal'!E150:E161)-1</f>
        <v>3.6070264049527623E-2</v>
      </c>
      <c r="F173" s="32">
        <f>SUM('Sem Ajuste Sazonal'!F162:F173)/SUM('Sem Ajuste Sazonal'!F150:F161)-1</f>
        <v>2.8670077191732535E-2</v>
      </c>
      <c r="G173" s="33">
        <f>SUM('Sem Ajuste Sazonal'!G162:G173)/SUM('Sem Ajuste Sazonal'!G150:G161)-1</f>
        <v>4.1029366698058345E-2</v>
      </c>
      <c r="H173" s="34">
        <f>SUM('Sem Ajuste Sazonal'!H162:H173)/SUM('Sem Ajuste Sazonal'!H150:H161)-1</f>
        <v>3.6532371607588709E-2</v>
      </c>
      <c r="I173" s="18"/>
    </row>
    <row r="174" spans="1:9" x14ac:dyDescent="0.35">
      <c r="A174" s="10">
        <v>41699</v>
      </c>
      <c r="B174" s="32">
        <f>SUM('Sem Ajuste Sazonal'!B163:B174)/SUM('Sem Ajuste Sazonal'!B151:B162)-1</f>
        <v>5.6933281228967125E-2</v>
      </c>
      <c r="C174" s="33">
        <f>SUM('Sem Ajuste Sazonal'!C163:C174)/SUM('Sem Ajuste Sazonal'!C151:C162)-1</f>
        <v>-3.21969090623897E-3</v>
      </c>
      <c r="D174" s="32">
        <f>SUM('Sem Ajuste Sazonal'!D163:D174)/SUM('Sem Ajuste Sazonal'!D151:D162)-1</f>
        <v>3.0035936461175305E-2</v>
      </c>
      <c r="E174" s="33">
        <f>SUM('Sem Ajuste Sazonal'!E163:E174)/SUM('Sem Ajuste Sazonal'!E151:E162)-1</f>
        <v>2.3433469002767326E-2</v>
      </c>
      <c r="F174" s="32">
        <f>SUM('Sem Ajuste Sazonal'!F163:F174)/SUM('Sem Ajuste Sazonal'!F151:F162)-1</f>
        <v>2.2196933445247646E-2</v>
      </c>
      <c r="G174" s="33">
        <f>SUM('Sem Ajuste Sazonal'!G163:G174)/SUM('Sem Ajuste Sazonal'!G151:G162)-1</f>
        <v>3.2590926318581293E-2</v>
      </c>
      <c r="H174" s="34">
        <f>SUM('Sem Ajuste Sazonal'!H163:H174)/SUM('Sem Ajuste Sazonal'!H151:H162)-1</f>
        <v>2.5551196562229261E-2</v>
      </c>
      <c r="I174" s="18"/>
    </row>
    <row r="175" spans="1:9" x14ac:dyDescent="0.35">
      <c r="A175" s="10">
        <v>41730</v>
      </c>
      <c r="B175" s="32">
        <f>SUM('Sem Ajuste Sazonal'!B164:B175)/SUM('Sem Ajuste Sazonal'!B152:B163)-1</f>
        <v>5.8376227730045471E-2</v>
      </c>
      <c r="C175" s="33">
        <f>SUM('Sem Ajuste Sazonal'!C164:C175)/SUM('Sem Ajuste Sazonal'!C152:C163)-1</f>
        <v>-7.8012762027716009E-3</v>
      </c>
      <c r="D175" s="32">
        <f>SUM('Sem Ajuste Sazonal'!D164:D175)/SUM('Sem Ajuste Sazonal'!D152:D163)-1</f>
        <v>2.744017857346992E-2</v>
      </c>
      <c r="E175" s="33">
        <f>SUM('Sem Ajuste Sazonal'!E164:E175)/SUM('Sem Ajuste Sazonal'!E152:E163)-1</f>
        <v>2.3724455813582068E-2</v>
      </c>
      <c r="F175" s="32">
        <f>SUM('Sem Ajuste Sazonal'!F164:F175)/SUM('Sem Ajuste Sazonal'!F152:F163)-1</f>
        <v>1.6613331742936444E-2</v>
      </c>
      <c r="G175" s="33">
        <f>SUM('Sem Ajuste Sazonal'!G164:G175)/SUM('Sem Ajuste Sazonal'!G152:G163)-1</f>
        <v>3.4862920288463606E-2</v>
      </c>
      <c r="H175" s="34">
        <f>SUM('Sem Ajuste Sazonal'!H164:H175)/SUM('Sem Ajuste Sazonal'!H152:H163)-1</f>
        <v>2.4545671898587917E-2</v>
      </c>
      <c r="I175" s="18"/>
    </row>
    <row r="176" spans="1:9" x14ac:dyDescent="0.35">
      <c r="A176" s="10">
        <v>41760</v>
      </c>
      <c r="B176" s="32">
        <f>SUM('Sem Ajuste Sazonal'!B165:B176)/SUM('Sem Ajuste Sazonal'!B153:B164)-1</f>
        <v>5.8197456266517289E-2</v>
      </c>
      <c r="C176" s="33">
        <f>SUM('Sem Ajuste Sazonal'!C165:C176)/SUM('Sem Ajuste Sazonal'!C153:C164)-1</f>
        <v>-5.6940654252788381E-3</v>
      </c>
      <c r="D176" s="32">
        <f>SUM('Sem Ajuste Sazonal'!D165:D176)/SUM('Sem Ajuste Sazonal'!D153:D164)-1</f>
        <v>2.8645369591266734E-2</v>
      </c>
      <c r="E176" s="33">
        <f>SUM('Sem Ajuste Sazonal'!E165:E176)/SUM('Sem Ajuste Sazonal'!E153:E164)-1</f>
        <v>3.3507832987564434E-2</v>
      </c>
      <c r="F176" s="32">
        <f>SUM('Sem Ajuste Sazonal'!F165:F176)/SUM('Sem Ajuste Sazonal'!F153:F164)-1</f>
        <v>9.3761374183172208E-3</v>
      </c>
      <c r="G176" s="33">
        <f>SUM('Sem Ajuste Sazonal'!G165:G176)/SUM('Sem Ajuste Sazonal'!G153:G164)-1</f>
        <v>4.1055544188943527E-2</v>
      </c>
      <c r="H176" s="34">
        <f>SUM('Sem Ajuste Sazonal'!H165:H176)/SUM('Sem Ajuste Sazonal'!H153:H164)-1</f>
        <v>2.842862231695098E-2</v>
      </c>
      <c r="I176" s="18"/>
    </row>
    <row r="177" spans="1:9" x14ac:dyDescent="0.35">
      <c r="A177" s="10">
        <v>41791</v>
      </c>
      <c r="B177" s="32">
        <f>SUM('Sem Ajuste Sazonal'!B166:B177)/SUM('Sem Ajuste Sazonal'!B154:B165)-1</f>
        <v>5.2297887735898829E-2</v>
      </c>
      <c r="C177" s="33">
        <f>SUM('Sem Ajuste Sazonal'!C166:C177)/SUM('Sem Ajuste Sazonal'!C154:C165)-1</f>
        <v>-3.4925840425766852E-3</v>
      </c>
      <c r="D177" s="32">
        <f>SUM('Sem Ajuste Sazonal'!D166:D177)/SUM('Sem Ajuste Sazonal'!D154:D165)-1</f>
        <v>2.1175212778155927E-2</v>
      </c>
      <c r="E177" s="33">
        <f>SUM('Sem Ajuste Sazonal'!E166:E177)/SUM('Sem Ajuste Sazonal'!E154:E165)-1</f>
        <v>2.3761299069215314E-2</v>
      </c>
      <c r="F177" s="32">
        <f>SUM('Sem Ajuste Sazonal'!F166:F177)/SUM('Sem Ajuste Sazonal'!F154:F165)-1</f>
        <v>1.985645163989247E-3</v>
      </c>
      <c r="G177" s="33">
        <f>SUM('Sem Ajuste Sazonal'!G166:G177)/SUM('Sem Ajuste Sazonal'!G154:G165)-1</f>
        <v>3.5082956644939101E-2</v>
      </c>
      <c r="H177" s="34">
        <f>SUM('Sem Ajuste Sazonal'!H166:H177)/SUM('Sem Ajuste Sazonal'!H154:H165)-1</f>
        <v>2.3191328847876225E-2</v>
      </c>
      <c r="I177" s="18"/>
    </row>
    <row r="178" spans="1:9" x14ac:dyDescent="0.35">
      <c r="A178" s="10">
        <v>41821</v>
      </c>
      <c r="B178" s="32">
        <f>SUM('Sem Ajuste Sazonal'!B167:B178)/SUM('Sem Ajuste Sazonal'!B155:B166)-1</f>
        <v>5.3076033667728728E-2</v>
      </c>
      <c r="C178" s="33">
        <f>SUM('Sem Ajuste Sazonal'!C167:C178)/SUM('Sem Ajuste Sazonal'!C155:C166)-1</f>
        <v>3.3542414756397854E-3</v>
      </c>
      <c r="D178" s="32">
        <f>SUM('Sem Ajuste Sazonal'!D167:D178)/SUM('Sem Ajuste Sazonal'!D155:D166)-1</f>
        <v>2.0679527323105518E-2</v>
      </c>
      <c r="E178" s="33">
        <f>SUM('Sem Ajuste Sazonal'!E167:E178)/SUM('Sem Ajuste Sazonal'!E155:E166)-1</f>
        <v>2.2394634515602974E-2</v>
      </c>
      <c r="F178" s="32">
        <f>SUM('Sem Ajuste Sazonal'!F167:F178)/SUM('Sem Ajuste Sazonal'!F155:F166)-1</f>
        <v>4.8783364742144286E-3</v>
      </c>
      <c r="G178" s="33">
        <f>SUM('Sem Ajuste Sazonal'!G167:G178)/SUM('Sem Ajuste Sazonal'!G155:G166)-1</f>
        <v>2.7167688327635275E-2</v>
      </c>
      <c r="H178" s="34">
        <f>SUM('Sem Ajuste Sazonal'!H167:H178)/SUM('Sem Ajuste Sazonal'!H155:H166)-1</f>
        <v>2.4315968771314811E-2</v>
      </c>
      <c r="I178" s="18"/>
    </row>
    <row r="179" spans="1:9" x14ac:dyDescent="0.35">
      <c r="A179" s="10">
        <v>41852</v>
      </c>
      <c r="B179" s="32">
        <f>SUM('Sem Ajuste Sazonal'!B168:B179)/SUM('Sem Ajuste Sazonal'!B156:B167)-1</f>
        <v>5.3439585909014431E-2</v>
      </c>
      <c r="C179" s="33">
        <f>SUM('Sem Ajuste Sazonal'!C168:C179)/SUM('Sem Ajuste Sazonal'!C156:C167)-1</f>
        <v>8.9355800698371901E-3</v>
      </c>
      <c r="D179" s="32">
        <f>SUM('Sem Ajuste Sazonal'!D168:D179)/SUM('Sem Ajuste Sazonal'!D156:D167)-1</f>
        <v>1.9786753991348771E-2</v>
      </c>
      <c r="E179" s="33">
        <f>SUM('Sem Ajuste Sazonal'!E168:E179)/SUM('Sem Ajuste Sazonal'!E156:E167)-1</f>
        <v>2.5852756617698036E-2</v>
      </c>
      <c r="F179" s="32">
        <f>SUM('Sem Ajuste Sazonal'!F168:F179)/SUM('Sem Ajuste Sazonal'!F156:F167)-1</f>
        <v>1.0570461930185182E-2</v>
      </c>
      <c r="G179" s="33">
        <f>SUM('Sem Ajuste Sazonal'!G168:G179)/SUM('Sem Ajuste Sazonal'!G156:G167)-1</f>
        <v>1.205507073845169E-2</v>
      </c>
      <c r="H179" s="34">
        <f>SUM('Sem Ajuste Sazonal'!H168:H179)/SUM('Sem Ajuste Sazonal'!H156:H167)-1</f>
        <v>2.6320150363349004E-2</v>
      </c>
      <c r="I179" s="18"/>
    </row>
    <row r="180" spans="1:9" x14ac:dyDescent="0.35">
      <c r="A180" s="10">
        <v>41883</v>
      </c>
      <c r="B180" s="32">
        <f>SUM('Sem Ajuste Sazonal'!B169:B180)/SUM('Sem Ajuste Sazonal'!B157:B168)-1</f>
        <v>5.2595008752970074E-2</v>
      </c>
      <c r="C180" s="33">
        <f>SUM('Sem Ajuste Sazonal'!C169:C180)/SUM('Sem Ajuste Sazonal'!C157:C168)-1</f>
        <v>1.1668816633499501E-2</v>
      </c>
      <c r="D180" s="32">
        <f>SUM('Sem Ajuste Sazonal'!D169:D180)/SUM('Sem Ajuste Sazonal'!D157:D168)-1</f>
        <v>1.4844386521839503E-2</v>
      </c>
      <c r="E180" s="33">
        <f>SUM('Sem Ajuste Sazonal'!E169:E180)/SUM('Sem Ajuste Sazonal'!E157:E168)-1</f>
        <v>2.6601693447991348E-2</v>
      </c>
      <c r="F180" s="32">
        <f>SUM('Sem Ajuste Sazonal'!F169:F180)/SUM('Sem Ajuste Sazonal'!F157:F168)-1</f>
        <v>1.6426014896087526E-2</v>
      </c>
      <c r="G180" s="33">
        <f>SUM('Sem Ajuste Sazonal'!G169:G180)/SUM('Sem Ajuste Sazonal'!G157:G168)-1</f>
        <v>-8.7887736247554971E-3</v>
      </c>
      <c r="H180" s="34">
        <f>SUM('Sem Ajuste Sazonal'!H169:H180)/SUM('Sem Ajuste Sazonal'!H157:H168)-1</f>
        <v>2.5828906009482955E-2</v>
      </c>
      <c r="I180" s="18"/>
    </row>
    <row r="181" spans="1:9" x14ac:dyDescent="0.35">
      <c r="A181" s="10">
        <v>41913</v>
      </c>
      <c r="B181" s="32">
        <f>SUM('Sem Ajuste Sazonal'!B170:B181)/SUM('Sem Ajuste Sazonal'!B158:B169)-1</f>
        <v>4.9897812702050626E-2</v>
      </c>
      <c r="C181" s="33">
        <f>SUM('Sem Ajuste Sazonal'!C170:C181)/SUM('Sem Ajuste Sazonal'!C158:C169)-1</f>
        <v>1.3443026179865036E-2</v>
      </c>
      <c r="D181" s="32">
        <f>SUM('Sem Ajuste Sazonal'!D170:D181)/SUM('Sem Ajuste Sazonal'!D158:D169)-1</f>
        <v>1.2594238167255911E-2</v>
      </c>
      <c r="E181" s="33">
        <f>SUM('Sem Ajuste Sazonal'!E170:E181)/SUM('Sem Ajuste Sazonal'!E158:E169)-1</f>
        <v>1.7647735395660114E-2</v>
      </c>
      <c r="F181" s="32">
        <f>SUM('Sem Ajuste Sazonal'!F170:F181)/SUM('Sem Ajuste Sazonal'!F158:F169)-1</f>
        <v>2.2697419337908142E-2</v>
      </c>
      <c r="G181" s="33">
        <f>SUM('Sem Ajuste Sazonal'!G170:G181)/SUM('Sem Ajuste Sazonal'!G158:G169)-1</f>
        <v>-2.9085242660916277E-2</v>
      </c>
      <c r="H181" s="34">
        <f>SUM('Sem Ajuste Sazonal'!H170:H181)/SUM('Sem Ajuste Sazonal'!H158:H169)-1</f>
        <v>2.1512242073558063E-2</v>
      </c>
      <c r="I181" s="18"/>
    </row>
    <row r="182" spans="1:9" x14ac:dyDescent="0.35">
      <c r="A182" s="10">
        <v>41944</v>
      </c>
      <c r="B182" s="32">
        <f>SUM('Sem Ajuste Sazonal'!B171:B182)/SUM('Sem Ajuste Sazonal'!B159:B170)-1</f>
        <v>4.3013691504840246E-2</v>
      </c>
      <c r="C182" s="33">
        <f>SUM('Sem Ajuste Sazonal'!C171:C182)/SUM('Sem Ajuste Sazonal'!C159:C170)-1</f>
        <v>9.275597604415653E-3</v>
      </c>
      <c r="D182" s="32">
        <f>SUM('Sem Ajuste Sazonal'!D171:D182)/SUM('Sem Ajuste Sazonal'!D159:D170)-1</f>
        <v>1.2805193067284337E-2</v>
      </c>
      <c r="E182" s="33">
        <f>SUM('Sem Ajuste Sazonal'!E171:E182)/SUM('Sem Ajuste Sazonal'!E159:E170)-1</f>
        <v>5.7762179931299951E-3</v>
      </c>
      <c r="F182" s="32">
        <f>SUM('Sem Ajuste Sazonal'!F171:F182)/SUM('Sem Ajuste Sazonal'!F159:F170)-1</f>
        <v>2.5369159264522212E-2</v>
      </c>
      <c r="G182" s="33">
        <f>SUM('Sem Ajuste Sazonal'!G171:G182)/SUM('Sem Ajuste Sazonal'!G159:G170)-1</f>
        <v>-4.6738816236540193E-2</v>
      </c>
      <c r="H182" s="34">
        <f>SUM('Sem Ajuste Sazonal'!H171:H182)/SUM('Sem Ajuste Sazonal'!H159:H170)-1</f>
        <v>1.3706999250983065E-2</v>
      </c>
      <c r="I182" s="18"/>
    </row>
    <row r="183" spans="1:9" ht="15" thickBot="1" x14ac:dyDescent="0.4">
      <c r="A183" s="14">
        <v>41974</v>
      </c>
      <c r="B183" s="35">
        <f>SUM('Sem Ajuste Sazonal'!B172:B183)/SUM('Sem Ajuste Sazonal'!B160:B171)-1</f>
        <v>3.9018099187364763E-2</v>
      </c>
      <c r="C183" s="36">
        <f>SUM('Sem Ajuste Sazonal'!C172:C183)/SUM('Sem Ajuste Sazonal'!C160:C171)-1</f>
        <v>9.0776845247098059E-3</v>
      </c>
      <c r="D183" s="35">
        <f>SUM('Sem Ajuste Sazonal'!D172:D183)/SUM('Sem Ajuste Sazonal'!D160:D171)-1</f>
        <v>1.1762967961713944E-2</v>
      </c>
      <c r="E183" s="36">
        <f>SUM('Sem Ajuste Sazonal'!E172:E183)/SUM('Sem Ajuste Sazonal'!E160:E171)-1</f>
        <v>4.3093224135397623E-3</v>
      </c>
      <c r="F183" s="35">
        <f>SUM('Sem Ajuste Sazonal'!F172:F183)/SUM('Sem Ajuste Sazonal'!F160:F171)-1</f>
        <v>3.359836360240398E-2</v>
      </c>
      <c r="G183" s="36">
        <f>SUM('Sem Ajuste Sazonal'!G172:G183)/SUM('Sem Ajuste Sazonal'!G160:G171)-1</f>
        <v>-6.4675604411730703E-2</v>
      </c>
      <c r="H183" s="37">
        <f>SUM('Sem Ajuste Sazonal'!H172:H183)/SUM('Sem Ajuste Sazonal'!H160:H171)-1</f>
        <v>1.1412282692860209E-2</v>
      </c>
      <c r="I183" s="18"/>
    </row>
    <row r="184" spans="1:9" x14ac:dyDescent="0.35">
      <c r="A184" s="6">
        <v>42005</v>
      </c>
      <c r="B184" s="38">
        <f>SUM('Sem Ajuste Sazonal'!B173:B184)/SUM('Sem Ajuste Sazonal'!B161:B172)-1</f>
        <v>3.2736420150509149E-2</v>
      </c>
      <c r="C184" s="39">
        <f>SUM('Sem Ajuste Sazonal'!C173:C184)/SUM('Sem Ajuste Sazonal'!C161:C172)-1</f>
        <v>8.8120988904525355E-3</v>
      </c>
      <c r="D184" s="38">
        <f>SUM('Sem Ajuste Sazonal'!D173:D184)/SUM('Sem Ajuste Sazonal'!D161:D172)-1</f>
        <v>6.1396938941893353E-4</v>
      </c>
      <c r="E184" s="39">
        <f>SUM('Sem Ajuste Sazonal'!E173:E184)/SUM('Sem Ajuste Sazonal'!E161:E172)-1</f>
        <v>-5.2464978289189501E-3</v>
      </c>
      <c r="F184" s="38">
        <f>SUM('Sem Ajuste Sazonal'!F173:F184)/SUM('Sem Ajuste Sazonal'!F161:F172)-1</f>
        <v>3.5072480985637533E-2</v>
      </c>
      <c r="G184" s="39">
        <f>SUM('Sem Ajuste Sazonal'!G173:G184)/SUM('Sem Ajuste Sazonal'!G161:G172)-1</f>
        <v>-8.6438001501919381E-2</v>
      </c>
      <c r="H184" s="40">
        <f>SUM('Sem Ajuste Sazonal'!H173:H184)/SUM('Sem Ajuste Sazonal'!H161:H172)-1</f>
        <v>4.7512665176505653E-3</v>
      </c>
      <c r="I184" s="18"/>
    </row>
    <row r="185" spans="1:9" x14ac:dyDescent="0.35">
      <c r="A185" s="10">
        <v>42036</v>
      </c>
      <c r="B185" s="32">
        <f>SUM('Sem Ajuste Sazonal'!B174:B185)/SUM('Sem Ajuste Sazonal'!B162:B173)-1</f>
        <v>2.8323164254001165E-2</v>
      </c>
      <c r="C185" s="33">
        <f>SUM('Sem Ajuste Sazonal'!C174:C185)/SUM('Sem Ajuste Sazonal'!C162:C173)-1</f>
        <v>6.7957648633245604E-3</v>
      </c>
      <c r="D185" s="32">
        <f>SUM('Sem Ajuste Sazonal'!D174:D185)/SUM('Sem Ajuste Sazonal'!D162:D173)-1</f>
        <v>-1.7314144215678673E-2</v>
      </c>
      <c r="E185" s="33">
        <f>SUM('Sem Ajuste Sazonal'!E174:E185)/SUM('Sem Ajuste Sazonal'!E162:E173)-1</f>
        <v>-1.8815011702072892E-2</v>
      </c>
      <c r="F185" s="32">
        <f>SUM('Sem Ajuste Sazonal'!F174:F185)/SUM('Sem Ajuste Sazonal'!F162:F173)-1</f>
        <v>4.0811811298323564E-2</v>
      </c>
      <c r="G185" s="33">
        <f>SUM('Sem Ajuste Sazonal'!G174:G185)/SUM('Sem Ajuste Sazonal'!G162:G173)-1</f>
        <v>-0.10141413428756929</v>
      </c>
      <c r="H185" s="34">
        <f>SUM('Sem Ajuste Sazonal'!H174:H185)/SUM('Sem Ajuste Sazonal'!H162:H173)-1</f>
        <v>-2.7983876418868903E-3</v>
      </c>
      <c r="I185" s="18"/>
    </row>
    <row r="186" spans="1:9" x14ac:dyDescent="0.35">
      <c r="A186" s="10">
        <v>42064</v>
      </c>
      <c r="B186" s="32">
        <f>SUM('Sem Ajuste Sazonal'!B175:B186)/SUM('Sem Ajuste Sazonal'!B163:B174)-1</f>
        <v>3.6170691043999392E-2</v>
      </c>
      <c r="C186" s="33">
        <f>SUM('Sem Ajuste Sazonal'!C175:C186)/SUM('Sem Ajuste Sazonal'!C163:C174)-1</f>
        <v>1.7685112722765961E-2</v>
      </c>
      <c r="D186" s="32">
        <f>SUM('Sem Ajuste Sazonal'!D175:D186)/SUM('Sem Ajuste Sazonal'!D163:D174)-1</f>
        <v>-2.2722048288611907E-2</v>
      </c>
      <c r="E186" s="33">
        <f>SUM('Sem Ajuste Sazonal'!E175:E186)/SUM('Sem Ajuste Sazonal'!E163:E174)-1</f>
        <v>-1.3991108840079258E-2</v>
      </c>
      <c r="F186" s="32">
        <f>SUM('Sem Ajuste Sazonal'!F175:F186)/SUM('Sem Ajuste Sazonal'!F163:F174)-1</f>
        <v>5.1892362482519161E-2</v>
      </c>
      <c r="G186" s="33">
        <f>SUM('Sem Ajuste Sazonal'!G175:G186)/SUM('Sem Ajuste Sazonal'!G163:G174)-1</f>
        <v>-9.637597192440317E-2</v>
      </c>
      <c r="H186" s="34">
        <f>SUM('Sem Ajuste Sazonal'!H175:H186)/SUM('Sem Ajuste Sazonal'!H163:H174)-1</f>
        <v>4.3488729980991625E-3</v>
      </c>
      <c r="I186" s="18"/>
    </row>
    <row r="187" spans="1:9" x14ac:dyDescent="0.35">
      <c r="A187" s="10">
        <v>42095</v>
      </c>
      <c r="B187" s="32">
        <f>SUM('Sem Ajuste Sazonal'!B176:B187)/SUM('Sem Ajuste Sazonal'!B164:B175)-1</f>
        <v>3.1197232486178672E-2</v>
      </c>
      <c r="C187" s="33">
        <f>SUM('Sem Ajuste Sazonal'!C176:C187)/SUM('Sem Ajuste Sazonal'!C164:C175)-1</f>
        <v>2.0318807316315635E-2</v>
      </c>
      <c r="D187" s="32">
        <f>SUM('Sem Ajuste Sazonal'!D176:D187)/SUM('Sem Ajuste Sazonal'!D164:D175)-1</f>
        <v>-3.2164725374546954E-2</v>
      </c>
      <c r="E187" s="33">
        <f>SUM('Sem Ajuste Sazonal'!E176:E187)/SUM('Sem Ajuste Sazonal'!E164:E175)-1</f>
        <v>-3.2681845247632513E-2</v>
      </c>
      <c r="F187" s="32">
        <f>SUM('Sem Ajuste Sazonal'!F176:F187)/SUM('Sem Ajuste Sazonal'!F164:F175)-1</f>
        <v>5.9853109466299292E-2</v>
      </c>
      <c r="G187" s="33">
        <f>SUM('Sem Ajuste Sazonal'!G176:G187)/SUM('Sem Ajuste Sazonal'!G164:G175)-1</f>
        <v>-0.10857773311663954</v>
      </c>
      <c r="H187" s="34">
        <f>SUM('Sem Ajuste Sazonal'!H176:H187)/SUM('Sem Ajuste Sazonal'!H164:H175)-1</f>
        <v>-3.3308526007925776E-3</v>
      </c>
      <c r="I187" s="18"/>
    </row>
    <row r="188" spans="1:9" x14ac:dyDescent="0.35">
      <c r="A188" s="10">
        <v>42125</v>
      </c>
      <c r="B188" s="32">
        <f>SUM('Sem Ajuste Sazonal'!B177:B188)/SUM('Sem Ajuste Sazonal'!B165:B176)-1</f>
        <v>2.6480965482516439E-2</v>
      </c>
      <c r="C188" s="33">
        <f>SUM('Sem Ajuste Sazonal'!C177:C188)/SUM('Sem Ajuste Sazonal'!C165:C176)-1</f>
        <v>2.4748323301249764E-2</v>
      </c>
      <c r="D188" s="32">
        <f>SUM('Sem Ajuste Sazonal'!D177:D188)/SUM('Sem Ajuste Sazonal'!D165:D176)-1</f>
        <v>-4.1249392391606077E-2</v>
      </c>
      <c r="E188" s="33">
        <f>SUM('Sem Ajuste Sazonal'!E177:E188)/SUM('Sem Ajuste Sazonal'!E165:E176)-1</f>
        <v>-5.277739849660712E-2</v>
      </c>
      <c r="F188" s="32">
        <f>SUM('Sem Ajuste Sazonal'!F177:F188)/SUM('Sem Ajuste Sazonal'!F165:F176)-1</f>
        <v>6.8481069260587057E-2</v>
      </c>
      <c r="G188" s="33">
        <f>SUM('Sem Ajuste Sazonal'!G177:G188)/SUM('Sem Ajuste Sazonal'!G165:G176)-1</f>
        <v>-0.1211531357394392</v>
      </c>
      <c r="H188" s="34">
        <f>SUM('Sem Ajuste Sazonal'!H177:H188)/SUM('Sem Ajuste Sazonal'!H165:H176)-1</f>
        <v>-1.1000205255581319E-2</v>
      </c>
      <c r="I188" s="18"/>
    </row>
    <row r="189" spans="1:9" x14ac:dyDescent="0.35">
      <c r="A189" s="10">
        <v>42156</v>
      </c>
      <c r="B189" s="32">
        <f>SUM('Sem Ajuste Sazonal'!B178:B189)/SUM('Sem Ajuste Sazonal'!B166:B177)-1</f>
        <v>3.0576667550137104E-2</v>
      </c>
      <c r="C189" s="33">
        <f>SUM('Sem Ajuste Sazonal'!C178:C189)/SUM('Sem Ajuste Sazonal'!C166:C177)-1</f>
        <v>3.1668181125634742E-2</v>
      </c>
      <c r="D189" s="32">
        <f>SUM('Sem Ajuste Sazonal'!D178:D189)/SUM('Sem Ajuste Sazonal'!D166:D177)-1</f>
        <v>-2.9664422906330534E-2</v>
      </c>
      <c r="E189" s="33">
        <f>SUM('Sem Ajuste Sazonal'!E178:E189)/SUM('Sem Ajuste Sazonal'!E166:E177)-1</f>
        <v>-5.8049637060979542E-2</v>
      </c>
      <c r="F189" s="32">
        <f>SUM('Sem Ajuste Sazonal'!F178:F189)/SUM('Sem Ajuste Sazonal'!F166:F177)-1</f>
        <v>7.5634775642815955E-2</v>
      </c>
      <c r="G189" s="33">
        <f>SUM('Sem Ajuste Sazonal'!G178:G189)/SUM('Sem Ajuste Sazonal'!G166:G177)-1</f>
        <v>-0.10912524205903062</v>
      </c>
      <c r="H189" s="34">
        <f>SUM('Sem Ajuste Sazonal'!H178:H189)/SUM('Sem Ajuste Sazonal'!H166:H177)-1</f>
        <v>-8.2962899438545623E-3</v>
      </c>
      <c r="I189" s="18"/>
    </row>
    <row r="190" spans="1:9" x14ac:dyDescent="0.35">
      <c r="A190" s="10">
        <v>42186</v>
      </c>
      <c r="B190" s="32">
        <f>SUM('Sem Ajuste Sazonal'!B179:B190)/SUM('Sem Ajuste Sazonal'!B167:B178)-1</f>
        <v>2.5080912353325768E-2</v>
      </c>
      <c r="C190" s="33">
        <f>SUM('Sem Ajuste Sazonal'!C179:C190)/SUM('Sem Ajuste Sazonal'!C167:C178)-1</f>
        <v>3.0340549294576746E-2</v>
      </c>
      <c r="D190" s="32">
        <f>SUM('Sem Ajuste Sazonal'!D179:D190)/SUM('Sem Ajuste Sazonal'!D167:D178)-1</f>
        <v>-3.0355514036548126E-2</v>
      </c>
      <c r="E190" s="33">
        <f>SUM('Sem Ajuste Sazonal'!E179:E190)/SUM('Sem Ajuste Sazonal'!E167:E178)-1</f>
        <v>-8.3764409740767043E-2</v>
      </c>
      <c r="F190" s="32">
        <f>SUM('Sem Ajuste Sazonal'!F179:F190)/SUM('Sem Ajuste Sazonal'!F167:F178)-1</f>
        <v>6.1688030075869982E-2</v>
      </c>
      <c r="G190" s="33">
        <f>SUM('Sem Ajuste Sazonal'!G179:G190)/SUM('Sem Ajuste Sazonal'!G167:G178)-1</f>
        <v>-9.429087557717053E-2</v>
      </c>
      <c r="H190" s="34">
        <f>SUM('Sem Ajuste Sazonal'!H179:H190)/SUM('Sem Ajuste Sazonal'!H167:H178)-1</f>
        <v>-1.8491223472542728E-2</v>
      </c>
      <c r="I190" s="18"/>
    </row>
    <row r="191" spans="1:9" x14ac:dyDescent="0.35">
      <c r="A191" s="10">
        <v>42217</v>
      </c>
      <c r="B191" s="32">
        <f>SUM('Sem Ajuste Sazonal'!B180:B191)/SUM('Sem Ajuste Sazonal'!B168:B179)-1</f>
        <v>1.8168077476166111E-2</v>
      </c>
      <c r="C191" s="33">
        <f>SUM('Sem Ajuste Sazonal'!C180:C191)/SUM('Sem Ajuste Sazonal'!C168:C179)-1</f>
        <v>3.0119069211422156E-2</v>
      </c>
      <c r="D191" s="32">
        <f>SUM('Sem Ajuste Sazonal'!D180:D191)/SUM('Sem Ajuste Sazonal'!D168:D179)-1</f>
        <v>-2.919091372422522E-2</v>
      </c>
      <c r="E191" s="33">
        <f>SUM('Sem Ajuste Sazonal'!E180:E191)/SUM('Sem Ajuste Sazonal'!E168:E179)-1</f>
        <v>-0.10248570164426185</v>
      </c>
      <c r="F191" s="32">
        <f>SUM('Sem Ajuste Sazonal'!F180:F191)/SUM('Sem Ajuste Sazonal'!F168:F179)-1</f>
        <v>5.0357602216555497E-2</v>
      </c>
      <c r="G191" s="33">
        <f>SUM('Sem Ajuste Sazonal'!G180:G191)/SUM('Sem Ajuste Sazonal'!G168:G179)-1</f>
        <v>-7.2791379958833002E-2</v>
      </c>
      <c r="H191" s="34">
        <f>SUM('Sem Ajuste Sazonal'!H180:H191)/SUM('Sem Ajuste Sazonal'!H168:H179)-1</f>
        <v>-2.5628067093332652E-2</v>
      </c>
      <c r="I191" s="18"/>
    </row>
    <row r="192" spans="1:9" x14ac:dyDescent="0.35">
      <c r="A192" s="10">
        <v>42248</v>
      </c>
      <c r="B192" s="32">
        <f>SUM('Sem Ajuste Sazonal'!B181:B192)/SUM('Sem Ajuste Sazonal'!B169:B180)-1</f>
        <v>1.1973952070104765E-2</v>
      </c>
      <c r="C192" s="33">
        <f>SUM('Sem Ajuste Sazonal'!C181:C192)/SUM('Sem Ajuste Sazonal'!C169:C180)-1</f>
        <v>2.7014581983365371E-2</v>
      </c>
      <c r="D192" s="32">
        <f>SUM('Sem Ajuste Sazonal'!D181:D192)/SUM('Sem Ajuste Sazonal'!D169:D180)-1</f>
        <v>-2.5163807299175445E-2</v>
      </c>
      <c r="E192" s="33">
        <f>SUM('Sem Ajuste Sazonal'!E181:E192)/SUM('Sem Ajuste Sazonal'!E169:E180)-1</f>
        <v>-0.12491126496912575</v>
      </c>
      <c r="F192" s="32">
        <f>SUM('Sem Ajuste Sazonal'!F181:F192)/SUM('Sem Ajuste Sazonal'!F169:F180)-1</f>
        <v>3.6268590729476857E-2</v>
      </c>
      <c r="G192" s="33">
        <f>SUM('Sem Ajuste Sazonal'!G181:G192)/SUM('Sem Ajuste Sazonal'!G169:G180)-1</f>
        <v>-5.4440566599797791E-2</v>
      </c>
      <c r="H192" s="34">
        <f>SUM('Sem Ajuste Sazonal'!H181:H192)/SUM('Sem Ajuste Sazonal'!H169:H180)-1</f>
        <v>-3.4972978600114613E-2</v>
      </c>
      <c r="I192" s="18"/>
    </row>
    <row r="193" spans="1:9" x14ac:dyDescent="0.35">
      <c r="A193" s="10">
        <v>42278</v>
      </c>
      <c r="B193" s="32">
        <f>SUM('Sem Ajuste Sazonal'!B182:B193)/SUM('Sem Ajuste Sazonal'!B170:B181)-1</f>
        <v>2.7431000056794552E-3</v>
      </c>
      <c r="C193" s="33">
        <f>SUM('Sem Ajuste Sazonal'!C182:C193)/SUM('Sem Ajuste Sazonal'!C170:C181)-1</f>
        <v>1.706230693990296E-2</v>
      </c>
      <c r="D193" s="32">
        <f>SUM('Sem Ajuste Sazonal'!D182:D193)/SUM('Sem Ajuste Sazonal'!D170:D181)-1</f>
        <v>-1.9528938668875395E-2</v>
      </c>
      <c r="E193" s="33">
        <f>SUM('Sem Ajuste Sazonal'!E182:E193)/SUM('Sem Ajuste Sazonal'!E170:E181)-1</f>
        <v>-0.15247235163717721</v>
      </c>
      <c r="F193" s="32">
        <f>SUM('Sem Ajuste Sazonal'!F182:F193)/SUM('Sem Ajuste Sazonal'!F170:F181)-1</f>
        <v>1.9152233552372833E-2</v>
      </c>
      <c r="G193" s="33">
        <f>SUM('Sem Ajuste Sazonal'!G182:G193)/SUM('Sem Ajuste Sazonal'!G170:G181)-1</f>
        <v>-3.5143969168283773E-2</v>
      </c>
      <c r="H193" s="34">
        <f>SUM('Sem Ajuste Sazonal'!H182:H193)/SUM('Sem Ajuste Sazonal'!H170:H181)-1</f>
        <v>-4.86089244165403E-2</v>
      </c>
      <c r="I193" s="18"/>
    </row>
    <row r="194" spans="1:9" x14ac:dyDescent="0.35">
      <c r="A194" s="10">
        <v>42309</v>
      </c>
      <c r="B194" s="32">
        <f>SUM('Sem Ajuste Sazonal'!B183:B194)/SUM('Sem Ajuste Sazonal'!B171:B182)-1</f>
        <v>-1.9333423106837611E-3</v>
      </c>
      <c r="C194" s="33">
        <f>SUM('Sem Ajuste Sazonal'!C183:C194)/SUM('Sem Ajuste Sazonal'!C171:C182)-1</f>
        <v>8.9984372072975383E-3</v>
      </c>
      <c r="D194" s="32">
        <f>SUM('Sem Ajuste Sazonal'!D183:D194)/SUM('Sem Ajuste Sazonal'!D171:D182)-1</f>
        <v>-1.5559699340013999E-2</v>
      </c>
      <c r="E194" s="33">
        <f>SUM('Sem Ajuste Sazonal'!E183:E194)/SUM('Sem Ajuste Sazonal'!E171:E182)-1</f>
        <v>-0.16838508048932599</v>
      </c>
      <c r="F194" s="32">
        <f>SUM('Sem Ajuste Sazonal'!F183:F194)/SUM('Sem Ajuste Sazonal'!F171:F182)-1</f>
        <v>3.3467943413103551E-3</v>
      </c>
      <c r="G194" s="33">
        <f>SUM('Sem Ajuste Sazonal'!G183:G194)/SUM('Sem Ajuste Sazonal'!G171:G182)-1</f>
        <v>-2.7759294084038766E-2</v>
      </c>
      <c r="H194" s="34">
        <f>SUM('Sem Ajuste Sazonal'!H183:H194)/SUM('Sem Ajuste Sazonal'!H171:H182)-1</f>
        <v>-5.739153563776378E-2</v>
      </c>
      <c r="I194" s="18"/>
    </row>
    <row r="195" spans="1:9" ht="15" thickBot="1" x14ac:dyDescent="0.4">
      <c r="A195" s="14">
        <v>42339</v>
      </c>
      <c r="B195" s="35">
        <f>SUM('Sem Ajuste Sazonal'!B184:B195)/SUM('Sem Ajuste Sazonal'!B172:B183)-1</f>
        <v>-1.1080189998387446E-2</v>
      </c>
      <c r="C195" s="36">
        <f>SUM('Sem Ajuste Sazonal'!C184:C195)/SUM('Sem Ajuste Sazonal'!C172:C183)-1</f>
        <v>-9.0019953474190784E-3</v>
      </c>
      <c r="D195" s="35">
        <f>SUM('Sem Ajuste Sazonal'!D184:D195)/SUM('Sem Ajuste Sazonal'!D172:D183)-1</f>
        <v>-9.7168100178409711E-3</v>
      </c>
      <c r="E195" s="36">
        <f>SUM('Sem Ajuste Sazonal'!E184:E195)/SUM('Sem Ajuste Sazonal'!E172:E183)-1</f>
        <v>-0.1895733545081536</v>
      </c>
      <c r="F195" s="35">
        <f>SUM('Sem Ajuste Sazonal'!F184:F195)/SUM('Sem Ajuste Sazonal'!F172:F183)-1</f>
        <v>-3.5298157660889395E-2</v>
      </c>
      <c r="G195" s="36">
        <f>SUM('Sem Ajuste Sazonal'!G184:G195)/SUM('Sem Ajuste Sazonal'!G172:G183)-1</f>
        <v>-2.0747600309389491E-2</v>
      </c>
      <c r="H195" s="37">
        <f>SUM('Sem Ajuste Sazonal'!H184:H195)/SUM('Sem Ajuste Sazonal'!H172:H183)-1</f>
        <v>-7.3061563165646271E-2</v>
      </c>
      <c r="I195" s="18"/>
    </row>
    <row r="196" spans="1:9" x14ac:dyDescent="0.35">
      <c r="A196" s="6">
        <v>42370</v>
      </c>
      <c r="B196" s="38">
        <f>SUM('Sem Ajuste Sazonal'!B185:B196)/SUM('Sem Ajuste Sazonal'!B173:B184)-1</f>
        <v>-1.6128512953454077E-2</v>
      </c>
      <c r="C196" s="39">
        <f>SUM('Sem Ajuste Sazonal'!C185:C196)/SUM('Sem Ajuste Sazonal'!C173:C184)-1</f>
        <v>-2.1103551223534356E-2</v>
      </c>
      <c r="D196" s="38">
        <f>SUM('Sem Ajuste Sazonal'!D185:D196)/SUM('Sem Ajuste Sazonal'!D173:D184)-1</f>
        <v>7.1265773812134725E-4</v>
      </c>
      <c r="E196" s="39">
        <f>SUM('Sem Ajuste Sazonal'!E185:E196)/SUM('Sem Ajuste Sazonal'!E173:E184)-1</f>
        <v>-0.19776842387608229</v>
      </c>
      <c r="F196" s="38">
        <f>SUM('Sem Ajuste Sazonal'!F185:F196)/SUM('Sem Ajuste Sazonal'!F173:F184)-1</f>
        <v>-4.9046109089562639E-2</v>
      </c>
      <c r="G196" s="39">
        <f>SUM('Sem Ajuste Sazonal'!G185:G196)/SUM('Sem Ajuste Sazonal'!G173:G184)-1</f>
        <v>-4.9733870210129094E-3</v>
      </c>
      <c r="H196" s="40">
        <f>SUM('Sem Ajuste Sazonal'!H185:H196)/SUM('Sem Ajuste Sazonal'!H173:H184)-1</f>
        <v>-7.9340079461560853E-2</v>
      </c>
      <c r="I196" s="18"/>
    </row>
    <row r="197" spans="1:9" x14ac:dyDescent="0.35">
      <c r="A197" s="10">
        <v>42401</v>
      </c>
      <c r="B197" s="32">
        <f>SUM('Sem Ajuste Sazonal'!B186:B197)/SUM('Sem Ajuste Sazonal'!B174:B185)-1</f>
        <v>-1.9428915520124934E-2</v>
      </c>
      <c r="C197" s="33">
        <f>SUM('Sem Ajuste Sazonal'!C186:C197)/SUM('Sem Ajuste Sazonal'!C174:C185)-1</f>
        <v>-2.9591936480375614E-2</v>
      </c>
      <c r="D197" s="32">
        <f>SUM('Sem Ajuste Sazonal'!D186:D197)/SUM('Sem Ajuste Sazonal'!D174:D185)-1</f>
        <v>1.9343251120134131E-2</v>
      </c>
      <c r="E197" s="33">
        <f>SUM('Sem Ajuste Sazonal'!E186:E197)/SUM('Sem Ajuste Sazonal'!E174:E185)-1</f>
        <v>-0.20136211978536189</v>
      </c>
      <c r="F197" s="32">
        <f>SUM('Sem Ajuste Sazonal'!F186:F197)/SUM('Sem Ajuste Sazonal'!F174:F185)-1</f>
        <v>-6.0695194705514988E-2</v>
      </c>
      <c r="G197" s="33">
        <f>SUM('Sem Ajuste Sazonal'!G186:G197)/SUM('Sem Ajuste Sazonal'!G174:G185)-1</f>
        <v>4.5210167612288465E-3</v>
      </c>
      <c r="H197" s="34">
        <f>SUM('Sem Ajuste Sazonal'!H186:H197)/SUM('Sem Ajuste Sazonal'!H174:H185)-1</f>
        <v>-8.2692974487023174E-2</v>
      </c>
      <c r="I197" s="18"/>
    </row>
    <row r="198" spans="1:9" x14ac:dyDescent="0.35">
      <c r="A198" s="10">
        <v>42430</v>
      </c>
      <c r="B198" s="32">
        <f>SUM('Sem Ajuste Sazonal'!B187:B198)/SUM('Sem Ajuste Sazonal'!B175:B186)-1</f>
        <v>-3.1233180808527661E-2</v>
      </c>
      <c r="C198" s="33">
        <f>SUM('Sem Ajuste Sazonal'!C187:C198)/SUM('Sem Ajuste Sazonal'!C175:C186)-1</f>
        <v>-4.8419392414184359E-2</v>
      </c>
      <c r="D198" s="32">
        <f>SUM('Sem Ajuste Sazonal'!D187:D198)/SUM('Sem Ajuste Sazonal'!D175:D186)-1</f>
        <v>2.7688924664622361E-2</v>
      </c>
      <c r="E198" s="33">
        <f>SUM('Sem Ajuste Sazonal'!E187:E198)/SUM('Sem Ajuste Sazonal'!E175:E186)-1</f>
        <v>-0.21593533970544576</v>
      </c>
      <c r="F198" s="32">
        <f>SUM('Sem Ajuste Sazonal'!F187:F198)/SUM('Sem Ajuste Sazonal'!F175:F186)-1</f>
        <v>-7.6899340854984954E-2</v>
      </c>
      <c r="G198" s="33">
        <f>SUM('Sem Ajuste Sazonal'!G187:G198)/SUM('Sem Ajuste Sazonal'!G175:G186)-1</f>
        <v>-3.5620671429552608E-3</v>
      </c>
      <c r="H198" s="34">
        <f>SUM('Sem Ajuste Sazonal'!H187:H198)/SUM('Sem Ajuste Sazonal'!H175:H186)-1</f>
        <v>-9.6265396423106275E-2</v>
      </c>
      <c r="I198" s="18"/>
    </row>
    <row r="199" spans="1:9" x14ac:dyDescent="0.35">
      <c r="A199" s="10">
        <v>42461</v>
      </c>
      <c r="B199" s="32">
        <f>SUM('Sem Ajuste Sazonal'!B188:B199)/SUM('Sem Ajuste Sazonal'!B176:B187)-1</f>
        <v>-4.0241138364735196E-2</v>
      </c>
      <c r="C199" s="33">
        <f>SUM('Sem Ajuste Sazonal'!C188:C199)/SUM('Sem Ajuste Sazonal'!C176:C187)-1</f>
        <v>-6.3646754668178152E-2</v>
      </c>
      <c r="D199" s="32">
        <f>SUM('Sem Ajuste Sazonal'!D188:D199)/SUM('Sem Ajuste Sazonal'!D176:D187)-1</f>
        <v>3.618196964376752E-2</v>
      </c>
      <c r="E199" s="33">
        <f>SUM('Sem Ajuste Sazonal'!E188:E199)/SUM('Sem Ajuste Sazonal'!E176:E187)-1</f>
        <v>-0.21902374288746917</v>
      </c>
      <c r="F199" s="32">
        <f>SUM('Sem Ajuste Sazonal'!F188:F199)/SUM('Sem Ajuste Sazonal'!F176:F187)-1</f>
        <v>-9.1289091676506784E-2</v>
      </c>
      <c r="G199" s="33">
        <f>SUM('Sem Ajuste Sazonal'!G188:G199)/SUM('Sem Ajuste Sazonal'!G176:G187)-1</f>
        <v>1.0725466862382405E-4</v>
      </c>
      <c r="H199" s="34">
        <f>SUM('Sem Ajuste Sazonal'!H188:H199)/SUM('Sem Ajuste Sazonal'!H176:H187)-1</f>
        <v>-0.10331236077671624</v>
      </c>
      <c r="I199" s="18"/>
    </row>
    <row r="200" spans="1:9" x14ac:dyDescent="0.35">
      <c r="A200" s="10">
        <v>42491</v>
      </c>
      <c r="B200" s="32">
        <f>SUM('Sem Ajuste Sazonal'!B189:B200)/SUM('Sem Ajuste Sazonal'!B177:B188)-1</f>
        <v>-4.8220904120755859E-2</v>
      </c>
      <c r="C200" s="33">
        <f>SUM('Sem Ajuste Sazonal'!C189:C200)/SUM('Sem Ajuste Sazonal'!C177:C188)-1</f>
        <v>-8.1855245577391877E-2</v>
      </c>
      <c r="D200" s="32">
        <f>SUM('Sem Ajuste Sazonal'!D189:D200)/SUM('Sem Ajuste Sazonal'!D177:D188)-1</f>
        <v>4.3536268796317223E-2</v>
      </c>
      <c r="E200" s="33">
        <f>SUM('Sem Ajuste Sazonal'!E189:E200)/SUM('Sem Ajuste Sazonal'!E177:E188)-1</f>
        <v>-0.21674070853998495</v>
      </c>
      <c r="F200" s="32">
        <f>SUM('Sem Ajuste Sazonal'!F189:F200)/SUM('Sem Ajuste Sazonal'!F177:F188)-1</f>
        <v>-0.10630117717909682</v>
      </c>
      <c r="G200" s="33">
        <f>SUM('Sem Ajuste Sazonal'!G189:G200)/SUM('Sem Ajuste Sazonal'!G177:G188)-1</f>
        <v>9.3987411451745828E-4</v>
      </c>
      <c r="H200" s="34">
        <f>SUM('Sem Ajuste Sazonal'!H189:H200)/SUM('Sem Ajuste Sazonal'!H177:H188)-1</f>
        <v>-0.10934413319952918</v>
      </c>
      <c r="I200" s="18"/>
    </row>
    <row r="201" spans="1:9" x14ac:dyDescent="0.35">
      <c r="A201" s="10">
        <v>42522</v>
      </c>
      <c r="B201" s="32">
        <f>SUM('Sem Ajuste Sazonal'!B190:B201)/SUM('Sem Ajuste Sazonal'!B178:B189)-1</f>
        <v>-5.7304094151192086E-2</v>
      </c>
      <c r="C201" s="33">
        <f>SUM('Sem Ajuste Sazonal'!C190:C201)/SUM('Sem Ajuste Sazonal'!C178:C189)-1</f>
        <v>-9.7400925686624507E-2</v>
      </c>
      <c r="D201" s="32">
        <f>SUM('Sem Ajuste Sazonal'!D190:D201)/SUM('Sem Ajuste Sazonal'!D178:D189)-1</f>
        <v>3.8155139816962391E-2</v>
      </c>
      <c r="E201" s="33">
        <f>SUM('Sem Ajuste Sazonal'!E190:E201)/SUM('Sem Ajuste Sazonal'!E178:E189)-1</f>
        <v>-0.21418578236551011</v>
      </c>
      <c r="F201" s="32">
        <f>SUM('Sem Ajuste Sazonal'!F190:F201)/SUM('Sem Ajuste Sazonal'!F178:F189)-1</f>
        <v>-0.11893496247970348</v>
      </c>
      <c r="G201" s="33">
        <f>SUM('Sem Ajuste Sazonal'!G190:G201)/SUM('Sem Ajuste Sazonal'!G178:G189)-1</f>
        <v>-1.5310473848392681E-2</v>
      </c>
      <c r="H201" s="34">
        <f>SUM('Sem Ajuste Sazonal'!H190:H201)/SUM('Sem Ajuste Sazonal'!H178:H189)-1</f>
        <v>-0.11628535616083513</v>
      </c>
      <c r="I201" s="18"/>
    </row>
    <row r="202" spans="1:9" x14ac:dyDescent="0.35">
      <c r="A202" s="10">
        <v>42552</v>
      </c>
      <c r="B202" s="32">
        <f>SUM('Sem Ajuste Sazonal'!B191:B202)/SUM('Sem Ajuste Sazonal'!B179:B190)-1</f>
        <v>-6.3449836625811051E-2</v>
      </c>
      <c r="C202" s="33">
        <f>SUM('Sem Ajuste Sazonal'!C191:C202)/SUM('Sem Ajuste Sazonal'!C179:C190)-1</f>
        <v>-0.10838027216213131</v>
      </c>
      <c r="D202" s="32">
        <f>SUM('Sem Ajuste Sazonal'!D191:D202)/SUM('Sem Ajuste Sazonal'!D179:D190)-1</f>
        <v>3.9321702856110141E-2</v>
      </c>
      <c r="E202" s="33">
        <f>SUM('Sem Ajuste Sazonal'!E191:E202)/SUM('Sem Ajuste Sazonal'!E179:E190)-1</f>
        <v>-0.20472148742406493</v>
      </c>
      <c r="F202" s="32">
        <f>SUM('Sem Ajuste Sazonal'!F191:F202)/SUM('Sem Ajuste Sazonal'!F179:F190)-1</f>
        <v>-0.12296844439652221</v>
      </c>
      <c r="G202" s="33">
        <f>SUM('Sem Ajuste Sazonal'!G191:G202)/SUM('Sem Ajuste Sazonal'!G179:G190)-1</f>
        <v>-3.2572126693788617E-2</v>
      </c>
      <c r="H202" s="34">
        <f>SUM('Sem Ajuste Sazonal'!H191:H202)/SUM('Sem Ajuste Sazonal'!H179:H190)-1</f>
        <v>-0.11823536203937812</v>
      </c>
      <c r="I202" s="18"/>
    </row>
    <row r="203" spans="1:9" x14ac:dyDescent="0.35">
      <c r="A203" s="10">
        <v>42583</v>
      </c>
      <c r="B203" s="32">
        <f>SUM('Sem Ajuste Sazonal'!B192:B203)/SUM('Sem Ajuste Sazonal'!B180:B191)-1</f>
        <v>-6.6425435899934437E-2</v>
      </c>
      <c r="C203" s="33">
        <f>SUM('Sem Ajuste Sazonal'!C192:C203)/SUM('Sem Ajuste Sazonal'!C180:C191)-1</f>
        <v>-0.11806590740826495</v>
      </c>
      <c r="D203" s="32">
        <f>SUM('Sem Ajuste Sazonal'!D192:D203)/SUM('Sem Ajuste Sazonal'!D180:D191)-1</f>
        <v>3.9836568346222956E-2</v>
      </c>
      <c r="E203" s="33">
        <f>SUM('Sem Ajuste Sazonal'!E192:E203)/SUM('Sem Ajuste Sazonal'!E180:E191)-1</f>
        <v>-0.19037090257880129</v>
      </c>
      <c r="F203" s="32">
        <f>SUM('Sem Ajuste Sazonal'!F192:F203)/SUM('Sem Ajuste Sazonal'!F180:F191)-1</f>
        <v>-0.12806952057075882</v>
      </c>
      <c r="G203" s="33">
        <f>SUM('Sem Ajuste Sazonal'!G192:G203)/SUM('Sem Ajuste Sazonal'!G180:G191)-1</f>
        <v>-4.7857723897856252E-2</v>
      </c>
      <c r="H203" s="34">
        <f>SUM('Sem Ajuste Sazonal'!H192:H203)/SUM('Sem Ajuste Sazonal'!H180:H191)-1</f>
        <v>-0.11769971929211609</v>
      </c>
      <c r="I203" s="18"/>
    </row>
    <row r="204" spans="1:9" x14ac:dyDescent="0.35">
      <c r="A204" s="10">
        <v>42614</v>
      </c>
      <c r="B204" s="32">
        <f>SUM('Sem Ajuste Sazonal'!B193:B204)/SUM('Sem Ajuste Sazonal'!B181:B192)-1</f>
        <v>-6.8947429240248104E-2</v>
      </c>
      <c r="C204" s="33">
        <f>SUM('Sem Ajuste Sazonal'!C193:C204)/SUM('Sem Ajuste Sazonal'!C181:C192)-1</f>
        <v>-0.125286908016357</v>
      </c>
      <c r="D204" s="32">
        <f>SUM('Sem Ajuste Sazonal'!D193:D204)/SUM('Sem Ajuste Sazonal'!D181:D192)-1</f>
        <v>3.7282073736955912E-2</v>
      </c>
      <c r="E204" s="33">
        <f>SUM('Sem Ajuste Sazonal'!E193:E204)/SUM('Sem Ajuste Sazonal'!E181:E192)-1</f>
        <v>-0.17854208716059106</v>
      </c>
      <c r="F204" s="32">
        <f>SUM('Sem Ajuste Sazonal'!F193:F204)/SUM('Sem Ajuste Sazonal'!F181:F192)-1</f>
        <v>-0.13212165179121838</v>
      </c>
      <c r="G204" s="33">
        <f>SUM('Sem Ajuste Sazonal'!G193:G204)/SUM('Sem Ajuste Sazonal'!G181:G192)-1</f>
        <v>-5.969299312066878E-2</v>
      </c>
      <c r="H204" s="34">
        <f>SUM('Sem Ajuste Sazonal'!H193:H204)/SUM('Sem Ajuste Sazonal'!H181:H192)-1</f>
        <v>-0.11720107718092876</v>
      </c>
      <c r="I204" s="18"/>
    </row>
    <row r="205" spans="1:9" x14ac:dyDescent="0.35">
      <c r="A205" s="10">
        <v>42644</v>
      </c>
      <c r="B205" s="32">
        <f>SUM('Sem Ajuste Sazonal'!B194:B205)/SUM('Sem Ajuste Sazonal'!B182:B193)-1</f>
        <v>-6.9905881790900626E-2</v>
      </c>
      <c r="C205" s="33">
        <f>SUM('Sem Ajuste Sazonal'!C194:C205)/SUM('Sem Ajuste Sazonal'!C182:C193)-1</f>
        <v>-0.12222407928957102</v>
      </c>
      <c r="D205" s="32">
        <f>SUM('Sem Ajuste Sazonal'!D194:D205)/SUM('Sem Ajuste Sazonal'!D182:D193)-1</f>
        <v>2.9177222777157841E-2</v>
      </c>
      <c r="E205" s="33">
        <f>SUM('Sem Ajuste Sazonal'!E194:E205)/SUM('Sem Ajuste Sazonal'!E182:E193)-1</f>
        <v>-0.15951624461882707</v>
      </c>
      <c r="F205" s="32">
        <f>SUM('Sem Ajuste Sazonal'!F194:F205)/SUM('Sem Ajuste Sazonal'!F182:F193)-1</f>
        <v>-0.13410709091933082</v>
      </c>
      <c r="G205" s="33">
        <f>SUM('Sem Ajuste Sazonal'!G194:G205)/SUM('Sem Ajuste Sazonal'!G182:G193)-1</f>
        <v>-6.674951871174728E-2</v>
      </c>
      <c r="H205" s="34">
        <f>SUM('Sem Ajuste Sazonal'!H194:H205)/SUM('Sem Ajuste Sazonal'!H182:H193)-1</f>
        <v>-0.11118234017340756</v>
      </c>
      <c r="I205" s="18"/>
    </row>
    <row r="206" spans="1:9" x14ac:dyDescent="0.35">
      <c r="A206" s="10">
        <v>42675</v>
      </c>
      <c r="B206" s="32">
        <f>SUM('Sem Ajuste Sazonal'!B195:B206)/SUM('Sem Ajuste Sazonal'!B183:B194)-1</f>
        <v>-7.0235192992353035E-2</v>
      </c>
      <c r="C206" s="33">
        <f>SUM('Sem Ajuste Sazonal'!C195:C206)/SUM('Sem Ajuste Sazonal'!C183:C194)-1</f>
        <v>-0.11839969172323639</v>
      </c>
      <c r="D206" s="32">
        <f>SUM('Sem Ajuste Sazonal'!D195:D206)/SUM('Sem Ajuste Sazonal'!D183:D194)-1</f>
        <v>2.3005219914329134E-2</v>
      </c>
      <c r="E206" s="33">
        <f>SUM('Sem Ajuste Sazonal'!E195:E206)/SUM('Sem Ajuste Sazonal'!E183:E194)-1</f>
        <v>-0.14419086119685343</v>
      </c>
      <c r="F206" s="32">
        <f>SUM('Sem Ajuste Sazonal'!F195:F206)/SUM('Sem Ajuste Sazonal'!F183:F194)-1</f>
        <v>-0.13328243867406386</v>
      </c>
      <c r="G206" s="33">
        <f>SUM('Sem Ajuste Sazonal'!G195:G206)/SUM('Sem Ajuste Sazonal'!G183:G194)-1</f>
        <v>-5.4553483796496161E-2</v>
      </c>
      <c r="H206" s="34">
        <f>SUM('Sem Ajuste Sazonal'!H195:H206)/SUM('Sem Ajuste Sazonal'!H183:H194)-1</f>
        <v>-0.10472440399364091</v>
      </c>
      <c r="I206" s="18"/>
    </row>
    <row r="207" spans="1:9" ht="15" thickBot="1" x14ac:dyDescent="0.4">
      <c r="A207" s="14">
        <v>42705</v>
      </c>
      <c r="B207" s="35">
        <f>SUM('Sem Ajuste Sazonal'!B196:B207)/SUM('Sem Ajuste Sazonal'!B184:B195)-1</f>
        <v>-7.0347835491066824E-2</v>
      </c>
      <c r="C207" s="36">
        <f>SUM('Sem Ajuste Sazonal'!C196:C207)/SUM('Sem Ajuste Sazonal'!C184:C195)-1</f>
        <v>-0.1107384482671594</v>
      </c>
      <c r="D207" s="35">
        <f>SUM('Sem Ajuste Sazonal'!D196:D207)/SUM('Sem Ajuste Sazonal'!D184:D195)-1</f>
        <v>1.778064512117461E-2</v>
      </c>
      <c r="E207" s="36">
        <f>SUM('Sem Ajuste Sazonal'!E196:E207)/SUM('Sem Ajuste Sazonal'!E184:E195)-1</f>
        <v>-0.1299947528365647</v>
      </c>
      <c r="F207" s="35">
        <f>SUM('Sem Ajuste Sazonal'!F196:F207)/SUM('Sem Ajuste Sazonal'!F184:F195)-1</f>
        <v>-0.12646944380523362</v>
      </c>
      <c r="G207" s="36">
        <f>SUM('Sem Ajuste Sazonal'!G196:G207)/SUM('Sem Ajuste Sazonal'!G184:G195)-1</f>
        <v>-5.3801377396945682E-2</v>
      </c>
      <c r="H207" s="37">
        <f>SUM('Sem Ajuste Sazonal'!H196:H207)/SUM('Sem Ajuste Sazonal'!H184:H195)-1</f>
        <v>-9.790640748133983E-2</v>
      </c>
      <c r="I207" s="18"/>
    </row>
    <row r="208" spans="1:9" x14ac:dyDescent="0.35">
      <c r="A208" s="6">
        <v>42736</v>
      </c>
      <c r="B208" s="38">
        <f>SUM('Sem Ajuste Sazonal'!B197:B208)/SUM('Sem Ajuste Sazonal'!B185:B196)-1</f>
        <v>-6.9774803096855242E-2</v>
      </c>
      <c r="C208" s="39">
        <f>SUM('Sem Ajuste Sazonal'!C197:C208)/SUM('Sem Ajuste Sazonal'!C185:C196)-1</f>
        <v>-0.10916982890828764</v>
      </c>
      <c r="D208" s="38">
        <f>SUM('Sem Ajuste Sazonal'!D197:D208)/SUM('Sem Ajuste Sazonal'!D185:D196)-1</f>
        <v>1.2021618403499579E-2</v>
      </c>
      <c r="E208" s="39">
        <f>SUM('Sem Ajuste Sazonal'!E197:E208)/SUM('Sem Ajuste Sazonal'!E185:E196)-1</f>
        <v>-0.12034579731569883</v>
      </c>
      <c r="F208" s="38">
        <f>SUM('Sem Ajuste Sazonal'!F197:F208)/SUM('Sem Ajuste Sazonal'!F185:F196)-1</f>
        <v>-0.123646237123192</v>
      </c>
      <c r="G208" s="39">
        <f>SUM('Sem Ajuste Sazonal'!G197:G208)/SUM('Sem Ajuste Sazonal'!G185:G196)-1</f>
        <v>-6.1041422505006993E-2</v>
      </c>
      <c r="H208" s="40">
        <f>SUM('Sem Ajuste Sazonal'!H197:H208)/SUM('Sem Ajuste Sazonal'!H185:H196)-1</f>
        <v>-9.4110740127100856E-2</v>
      </c>
      <c r="I208" s="18"/>
    </row>
    <row r="209" spans="1:9" x14ac:dyDescent="0.35">
      <c r="A209" s="10">
        <v>42767</v>
      </c>
      <c r="B209" s="32">
        <f>SUM('Sem Ajuste Sazonal'!B198:B209)/SUM('Sem Ajuste Sazonal'!B186:B197)-1</f>
        <v>-6.9904067140100112E-2</v>
      </c>
      <c r="C209" s="33">
        <f>SUM('Sem Ajuste Sazonal'!C198:C209)/SUM('Sem Ajuste Sazonal'!C186:C197)-1</f>
        <v>-0.10986450006042525</v>
      </c>
      <c r="D209" s="32">
        <f>SUM('Sem Ajuste Sazonal'!D198:D209)/SUM('Sem Ajuste Sazonal'!D186:D197)-1</f>
        <v>4.2566473427478879E-3</v>
      </c>
      <c r="E209" s="33">
        <f>SUM('Sem Ajuste Sazonal'!E198:E209)/SUM('Sem Ajuste Sazonal'!E186:E197)-1</f>
        <v>-0.11572991653880882</v>
      </c>
      <c r="F209" s="32">
        <f>SUM('Sem Ajuste Sazonal'!F198:F209)/SUM('Sem Ajuste Sazonal'!F186:F197)-1</f>
        <v>-0.12186336892225003</v>
      </c>
      <c r="G209" s="33">
        <f>SUM('Sem Ajuste Sazonal'!G198:G209)/SUM('Sem Ajuste Sazonal'!G186:G197)-1</f>
        <v>-6.8830694488926203E-2</v>
      </c>
      <c r="H209" s="34">
        <f>SUM('Sem Ajuste Sazonal'!H198:H209)/SUM('Sem Ajuste Sazonal'!H186:H197)-1</f>
        <v>-9.2785530032475694E-2</v>
      </c>
      <c r="I209" s="18"/>
    </row>
    <row r="210" spans="1:9" x14ac:dyDescent="0.35">
      <c r="A210" s="10">
        <v>42795</v>
      </c>
      <c r="B210" s="32">
        <f>SUM('Sem Ajuste Sazonal'!B199:B210)/SUM('Sem Ajuste Sazonal'!B187:B198)-1</f>
        <v>-6.8139573180965418E-2</v>
      </c>
      <c r="C210" s="33">
        <f>SUM('Sem Ajuste Sazonal'!C199:C210)/SUM('Sem Ajuste Sazonal'!C187:C198)-1</f>
        <v>-0.10711467192503044</v>
      </c>
      <c r="D210" s="32">
        <f>SUM('Sem Ajuste Sazonal'!D199:D210)/SUM('Sem Ajuste Sazonal'!D187:D198)-1</f>
        <v>-7.4934070571031075E-4</v>
      </c>
      <c r="E210" s="33">
        <f>SUM('Sem Ajuste Sazonal'!E199:E210)/SUM('Sem Ajuste Sazonal'!E187:E198)-1</f>
        <v>-0.10508405016538791</v>
      </c>
      <c r="F210" s="32">
        <f>SUM('Sem Ajuste Sazonal'!F199:F210)/SUM('Sem Ajuste Sazonal'!F187:F198)-1</f>
        <v>-0.12024962747512502</v>
      </c>
      <c r="G210" s="33">
        <f>SUM('Sem Ajuste Sazonal'!G199:G210)/SUM('Sem Ajuste Sazonal'!G187:G198)-1</f>
        <v>-7.2615794312608561E-2</v>
      </c>
      <c r="H210" s="34">
        <f>SUM('Sem Ajuste Sazonal'!H199:H210)/SUM('Sem Ajuste Sazonal'!H187:H198)-1</f>
        <v>-8.7964481502577407E-2</v>
      </c>
      <c r="I210" s="18"/>
    </row>
    <row r="211" spans="1:9" x14ac:dyDescent="0.35">
      <c r="A211" s="10">
        <v>42826</v>
      </c>
      <c r="B211" s="32">
        <f>SUM('Sem Ajuste Sazonal'!B200:B211)/SUM('Sem Ajuste Sazonal'!B188:B199)-1</f>
        <v>-5.9291872489622532E-2</v>
      </c>
      <c r="C211" s="33">
        <f>SUM('Sem Ajuste Sazonal'!C200:C211)/SUM('Sem Ajuste Sazonal'!C188:C199)-1</f>
        <v>-0.10727791156812427</v>
      </c>
      <c r="D211" s="32">
        <f>SUM('Sem Ajuste Sazonal'!D200:D211)/SUM('Sem Ajuste Sazonal'!D188:D199)-1</f>
        <v>-9.0168724316029847E-3</v>
      </c>
      <c r="E211" s="33">
        <f>SUM('Sem Ajuste Sazonal'!E200:E211)/SUM('Sem Ajuste Sazonal'!E188:E199)-1</f>
        <v>-9.7328899530792712E-2</v>
      </c>
      <c r="F211" s="32">
        <f>SUM('Sem Ajuste Sazonal'!F200:F211)/SUM('Sem Ajuste Sazonal'!F188:F199)-1</f>
        <v>-0.11765327804856263</v>
      </c>
      <c r="G211" s="33">
        <f>SUM('Sem Ajuste Sazonal'!G200:G211)/SUM('Sem Ajuste Sazonal'!G188:G199)-1</f>
        <v>-8.0226335970285501E-2</v>
      </c>
      <c r="H211" s="34">
        <f>SUM('Sem Ajuste Sazonal'!H200:H211)/SUM('Sem Ajuste Sazonal'!H188:H199)-1</f>
        <v>-8.2918146906243995E-2</v>
      </c>
      <c r="I211" s="18"/>
    </row>
    <row r="212" spans="1:9" x14ac:dyDescent="0.35">
      <c r="A212" s="10">
        <v>42856</v>
      </c>
      <c r="B212" s="32">
        <f>SUM('Sem Ajuste Sazonal'!B201:B212)/SUM('Sem Ajuste Sazonal'!B189:B200)-1</f>
        <v>-5.0387510060561858E-2</v>
      </c>
      <c r="C212" s="33">
        <f>SUM('Sem Ajuste Sazonal'!C201:C212)/SUM('Sem Ajuste Sazonal'!C189:C200)-1</f>
        <v>-0.10410425654909106</v>
      </c>
      <c r="D212" s="32">
        <f>SUM('Sem Ajuste Sazonal'!D201:D212)/SUM('Sem Ajuste Sazonal'!D189:D200)-1</f>
        <v>-2.0761486335239776E-2</v>
      </c>
      <c r="E212" s="33">
        <f>SUM('Sem Ajuste Sazonal'!E201:E212)/SUM('Sem Ajuste Sazonal'!E189:E200)-1</f>
        <v>-9.1710037152385793E-2</v>
      </c>
      <c r="F212" s="32">
        <f>SUM('Sem Ajuste Sazonal'!F201:F212)/SUM('Sem Ajuste Sazonal'!F189:F200)-1</f>
        <v>-0.11649608132611156</v>
      </c>
      <c r="G212" s="33">
        <f>SUM('Sem Ajuste Sazonal'!G201:G212)/SUM('Sem Ajuste Sazonal'!G189:G200)-1</f>
        <v>-8.3924821874938105E-2</v>
      </c>
      <c r="H212" s="34">
        <f>SUM('Sem Ajuste Sazonal'!H201:H212)/SUM('Sem Ajuste Sazonal'!H189:H200)-1</f>
        <v>-7.7424631791403686E-2</v>
      </c>
      <c r="I212" s="18"/>
    </row>
    <row r="213" spans="1:9" x14ac:dyDescent="0.35">
      <c r="A213" s="10">
        <v>42887</v>
      </c>
      <c r="B213" s="32">
        <f>SUM('Sem Ajuste Sazonal'!B202:B213)/SUM('Sem Ajuste Sazonal'!B190:B201)-1</f>
        <v>-4.0894206810814682E-2</v>
      </c>
      <c r="C213" s="33">
        <f>SUM('Sem Ajuste Sazonal'!C202:C213)/SUM('Sem Ajuste Sazonal'!C190:C201)-1</f>
        <v>-0.10595596007309749</v>
      </c>
      <c r="D213" s="32">
        <f>SUM('Sem Ajuste Sazonal'!D202:D213)/SUM('Sem Ajuste Sazonal'!D190:D201)-1</f>
        <v>-3.6207495277660207E-2</v>
      </c>
      <c r="E213" s="33">
        <f>SUM('Sem Ajuste Sazonal'!E202:E213)/SUM('Sem Ajuste Sazonal'!E190:E201)-1</f>
        <v>-9.2501482863470375E-2</v>
      </c>
      <c r="F213" s="32">
        <f>SUM('Sem Ajuste Sazonal'!F202:F213)/SUM('Sem Ajuste Sazonal'!F190:F201)-1</f>
        <v>-0.11927840967569892</v>
      </c>
      <c r="G213" s="33">
        <f>SUM('Sem Ajuste Sazonal'!G202:G213)/SUM('Sem Ajuste Sazonal'!G190:G201)-1</f>
        <v>-9.1310062836780226E-2</v>
      </c>
      <c r="H213" s="34">
        <f>SUM('Sem Ajuste Sazonal'!H202:H213)/SUM('Sem Ajuste Sazonal'!H190:H201)-1</f>
        <v>-7.5748126796852056E-2</v>
      </c>
      <c r="I213" s="18"/>
    </row>
    <row r="214" spans="1:9" x14ac:dyDescent="0.35">
      <c r="A214" s="10">
        <v>42917</v>
      </c>
      <c r="B214" s="32">
        <f>SUM('Sem Ajuste Sazonal'!B203:B214)/SUM('Sem Ajuste Sazonal'!B191:B202)-1</f>
        <v>-3.120402635157038E-2</v>
      </c>
      <c r="C214" s="33">
        <f>SUM('Sem Ajuste Sazonal'!C203:C214)/SUM('Sem Ajuste Sazonal'!C191:C202)-1</f>
        <v>-0.10759189542810255</v>
      </c>
      <c r="D214" s="32">
        <f>SUM('Sem Ajuste Sazonal'!D203:D214)/SUM('Sem Ajuste Sazonal'!D191:D202)-1</f>
        <v>-5.174182426605678E-2</v>
      </c>
      <c r="E214" s="33">
        <f>SUM('Sem Ajuste Sazonal'!E203:E214)/SUM('Sem Ajuste Sazonal'!E191:E202)-1</f>
        <v>-9.0727079318645654E-2</v>
      </c>
      <c r="F214" s="32">
        <f>SUM('Sem Ajuste Sazonal'!F203:F214)/SUM('Sem Ajuste Sazonal'!F191:F202)-1</f>
        <v>-0.12011597760350157</v>
      </c>
      <c r="G214" s="33">
        <f>SUM('Sem Ajuste Sazonal'!G203:G214)/SUM('Sem Ajuste Sazonal'!G191:G202)-1</f>
        <v>-9.8451836155535211E-2</v>
      </c>
      <c r="H214" s="34">
        <f>SUM('Sem Ajuste Sazonal'!H203:H214)/SUM('Sem Ajuste Sazonal'!H191:H202)-1</f>
        <v>-7.3011712718689781E-2</v>
      </c>
      <c r="I214" s="18"/>
    </row>
    <row r="215" spans="1:9" x14ac:dyDescent="0.35">
      <c r="A215" s="10">
        <v>42948</v>
      </c>
      <c r="B215" s="32">
        <f>SUM('Sem Ajuste Sazonal'!B204:B215)/SUM('Sem Ajuste Sazonal'!B192:B203)-1</f>
        <v>-2.3434548070059735E-2</v>
      </c>
      <c r="C215" s="33">
        <f>SUM('Sem Ajuste Sazonal'!C204:C215)/SUM('Sem Ajuste Sazonal'!C192:C203)-1</f>
        <v>-0.10836186989272945</v>
      </c>
      <c r="D215" s="32">
        <f>SUM('Sem Ajuste Sazonal'!D204:D215)/SUM('Sem Ajuste Sazonal'!D192:D203)-1</f>
        <v>-6.5986433551645018E-2</v>
      </c>
      <c r="E215" s="33">
        <f>SUM('Sem Ajuste Sazonal'!E204:E215)/SUM('Sem Ajuste Sazonal'!E192:E203)-1</f>
        <v>-9.1401398366110498E-2</v>
      </c>
      <c r="F215" s="32">
        <f>SUM('Sem Ajuste Sazonal'!F204:F215)/SUM('Sem Ajuste Sazonal'!F192:F203)-1</f>
        <v>-0.11909854935531672</v>
      </c>
      <c r="G215" s="33">
        <f>SUM('Sem Ajuste Sazonal'!G204:G215)/SUM('Sem Ajuste Sazonal'!G192:G203)-1</f>
        <v>-0.10803562497699892</v>
      </c>
      <c r="H215" s="34">
        <f>SUM('Sem Ajuste Sazonal'!H204:H215)/SUM('Sem Ajuste Sazonal'!H192:H203)-1</f>
        <v>-7.1735537084831824E-2</v>
      </c>
      <c r="I215" s="18"/>
    </row>
    <row r="216" spans="1:9" x14ac:dyDescent="0.35">
      <c r="A216" s="10">
        <v>42979</v>
      </c>
      <c r="B216" s="32">
        <f>SUM('Sem Ajuste Sazonal'!B205:B216)/SUM('Sem Ajuste Sazonal'!B193:B204)-1</f>
        <v>-1.4989147304836248E-2</v>
      </c>
      <c r="C216" s="33">
        <f>SUM('Sem Ajuste Sazonal'!C205:C216)/SUM('Sem Ajuste Sazonal'!C193:C204)-1</f>
        <v>-0.10560003843589838</v>
      </c>
      <c r="D216" s="32">
        <f>SUM('Sem Ajuste Sazonal'!D205:D216)/SUM('Sem Ajuste Sazonal'!D193:D204)-1</f>
        <v>-7.6279685040843814E-2</v>
      </c>
      <c r="E216" s="33">
        <f>SUM('Sem Ajuste Sazonal'!E205:E216)/SUM('Sem Ajuste Sazonal'!E193:E204)-1</f>
        <v>-8.7529504011954695E-2</v>
      </c>
      <c r="F216" s="32">
        <f>SUM('Sem Ajuste Sazonal'!F205:F216)/SUM('Sem Ajuste Sazonal'!F193:F204)-1</f>
        <v>-0.11570212308576022</v>
      </c>
      <c r="G216" s="33">
        <f>SUM('Sem Ajuste Sazonal'!G205:G216)/SUM('Sem Ajuste Sazonal'!G193:G204)-1</f>
        <v>-0.11443987446152803</v>
      </c>
      <c r="H216" s="34">
        <f>SUM('Sem Ajuste Sazonal'!H205:H216)/SUM('Sem Ajuste Sazonal'!H193:H204)-1</f>
        <v>-6.7389368333820032E-2</v>
      </c>
      <c r="I216" s="18"/>
    </row>
    <row r="217" spans="1:9" x14ac:dyDescent="0.35">
      <c r="A217" s="10">
        <v>43009</v>
      </c>
      <c r="B217" s="32">
        <f>SUM('Sem Ajuste Sazonal'!B206:B217)/SUM('Sem Ajuste Sazonal'!B194:B205)-1</f>
        <v>-8.1653623527828678E-3</v>
      </c>
      <c r="C217" s="33">
        <f>SUM('Sem Ajuste Sazonal'!C206:C217)/SUM('Sem Ajuste Sazonal'!C194:C205)-1</f>
        <v>-9.5333341672444338E-2</v>
      </c>
      <c r="D217" s="32">
        <f>SUM('Sem Ajuste Sazonal'!D206:D217)/SUM('Sem Ajuste Sazonal'!D194:D205)-1</f>
        <v>-8.0944194418522852E-2</v>
      </c>
      <c r="E217" s="33">
        <f>SUM('Sem Ajuste Sazonal'!E206:E217)/SUM('Sem Ajuste Sazonal'!E194:E205)-1</f>
        <v>-8.311287696744174E-2</v>
      </c>
      <c r="F217" s="32">
        <f>SUM('Sem Ajuste Sazonal'!F206:F217)/SUM('Sem Ajuste Sazonal'!F194:F205)-1</f>
        <v>-0.1131675898189447</v>
      </c>
      <c r="G217" s="33">
        <f>SUM('Sem Ajuste Sazonal'!G206:G217)/SUM('Sem Ajuste Sazonal'!G194:G205)-1</f>
        <v>-0.12297169436679434</v>
      </c>
      <c r="H217" s="34">
        <f>SUM('Sem Ajuste Sazonal'!H206:H217)/SUM('Sem Ajuste Sazonal'!H194:H205)-1</f>
        <v>-6.1154534844296338E-2</v>
      </c>
      <c r="I217" s="18"/>
    </row>
    <row r="218" spans="1:9" x14ac:dyDescent="0.35">
      <c r="A218" s="10">
        <v>43040</v>
      </c>
      <c r="B218" s="32">
        <f>SUM('Sem Ajuste Sazonal'!B207:B218)/SUM('Sem Ajuste Sazonal'!B195:B206)-1</f>
        <v>1.5066020043019712E-4</v>
      </c>
      <c r="C218" s="33">
        <f>SUM('Sem Ajuste Sazonal'!C207:C218)/SUM('Sem Ajuste Sazonal'!C195:C206)-1</f>
        <v>-8.6312590035080183E-2</v>
      </c>
      <c r="D218" s="32">
        <f>SUM('Sem Ajuste Sazonal'!D207:D218)/SUM('Sem Ajuste Sazonal'!D195:D206)-1</f>
        <v>-8.7540445538748735E-2</v>
      </c>
      <c r="E218" s="33">
        <f>SUM('Sem Ajuste Sazonal'!E207:E218)/SUM('Sem Ajuste Sazonal'!E195:E206)-1</f>
        <v>-8.3535579580202524E-2</v>
      </c>
      <c r="F218" s="32">
        <f>SUM('Sem Ajuste Sazonal'!F207:F218)/SUM('Sem Ajuste Sazonal'!F195:F206)-1</f>
        <v>-0.11337238535632488</v>
      </c>
      <c r="G218" s="33">
        <f>SUM('Sem Ajuste Sazonal'!G207:G218)/SUM('Sem Ajuste Sazonal'!G195:G206)-1</f>
        <v>-0.13922727951016611</v>
      </c>
      <c r="H218" s="34">
        <f>SUM('Sem Ajuste Sazonal'!H207:H218)/SUM('Sem Ajuste Sazonal'!H195:H206)-1</f>
        <v>-5.6878469696539202E-2</v>
      </c>
      <c r="I218" s="18"/>
    </row>
    <row r="219" spans="1:9" ht="15" thickBot="1" x14ac:dyDescent="0.4">
      <c r="A219" s="14">
        <v>43070</v>
      </c>
      <c r="B219" s="35">
        <f>SUM('Sem Ajuste Sazonal'!B208:B219)/SUM('Sem Ajuste Sazonal'!B196:B207)-1</f>
        <v>1.1539599452207172E-2</v>
      </c>
      <c r="C219" s="36">
        <f>SUM('Sem Ajuste Sazonal'!C208:C219)/SUM('Sem Ajuste Sazonal'!C196:C207)-1</f>
        <v>-7.4616492100494591E-2</v>
      </c>
      <c r="D219" s="35">
        <f>SUM('Sem Ajuste Sazonal'!D208:D219)/SUM('Sem Ajuste Sazonal'!D196:D207)-1</f>
        <v>-9.5186295132317134E-2</v>
      </c>
      <c r="E219" s="36">
        <f>SUM('Sem Ajuste Sazonal'!E208:E219)/SUM('Sem Ajuste Sazonal'!E196:E207)-1</f>
        <v>-7.5156057971561108E-2</v>
      </c>
      <c r="F219" s="35">
        <f>SUM('Sem Ajuste Sazonal'!F208:F219)/SUM('Sem Ajuste Sazonal'!F196:F207)-1</f>
        <v>-0.12205581983572056</v>
      </c>
      <c r="G219" s="36">
        <f>SUM('Sem Ajuste Sazonal'!G208:G219)/SUM('Sem Ajuste Sazonal'!G196:G207)-1</f>
        <v>-0.142785098777097</v>
      </c>
      <c r="H219" s="37">
        <f>SUM('Sem Ajuste Sazonal'!H208:H219)/SUM('Sem Ajuste Sazonal'!H196:H207)-1</f>
        <v>-4.6862516925665565E-2</v>
      </c>
      <c r="I219" s="18"/>
    </row>
    <row r="220" spans="1:9" x14ac:dyDescent="0.35">
      <c r="A220" s="6">
        <v>43101</v>
      </c>
      <c r="B220" s="38">
        <f>SUM('Sem Ajuste Sazonal'!B209:B220)/SUM('Sem Ajuste Sazonal'!B197:B208)-1</f>
        <v>1.9108503745303151E-2</v>
      </c>
      <c r="C220" s="39">
        <f>SUM('Sem Ajuste Sazonal'!C209:C220)/SUM('Sem Ajuste Sazonal'!C197:C208)-1</f>
        <v>-6.0563124903529109E-2</v>
      </c>
      <c r="D220" s="38">
        <f>SUM('Sem Ajuste Sazonal'!D209:D220)/SUM('Sem Ajuste Sazonal'!D197:D208)-1</f>
        <v>-9.8979913177604795E-2</v>
      </c>
      <c r="E220" s="39">
        <f>SUM('Sem Ajuste Sazonal'!E209:E220)/SUM('Sem Ajuste Sazonal'!E197:E208)-1</f>
        <v>-6.4974719070551412E-2</v>
      </c>
      <c r="F220" s="38">
        <f>SUM('Sem Ajuste Sazonal'!F209:F220)/SUM('Sem Ajuste Sazonal'!F197:F208)-1</f>
        <v>-0.11969540423159941</v>
      </c>
      <c r="G220" s="39">
        <f>SUM('Sem Ajuste Sazonal'!G209:G220)/SUM('Sem Ajuste Sazonal'!G197:G208)-1</f>
        <v>-0.14065010192883687</v>
      </c>
      <c r="H220" s="40">
        <f>SUM('Sem Ajuste Sazonal'!H209:H220)/SUM('Sem Ajuste Sazonal'!H197:H208)-1</f>
        <v>-3.8895821862075963E-2</v>
      </c>
      <c r="I220" s="18"/>
    </row>
    <row r="221" spans="1:9" x14ac:dyDescent="0.35">
      <c r="A221" s="10">
        <v>43132</v>
      </c>
      <c r="B221" s="32">
        <f>SUM('Sem Ajuste Sazonal'!B210:B221)/SUM('Sem Ajuste Sazonal'!B198:B209)-1</f>
        <v>2.4268380777558107E-2</v>
      </c>
      <c r="C221" s="33">
        <f>SUM('Sem Ajuste Sazonal'!C210:C221)/SUM('Sem Ajuste Sazonal'!C198:C209)-1</f>
        <v>-4.2553843027795302E-2</v>
      </c>
      <c r="D221" s="32">
        <f>SUM('Sem Ajuste Sazonal'!D210:D221)/SUM('Sem Ajuste Sazonal'!D198:D209)-1</f>
        <v>-0.10296478454185787</v>
      </c>
      <c r="E221" s="33">
        <f>SUM('Sem Ajuste Sazonal'!E210:E221)/SUM('Sem Ajuste Sazonal'!E198:E209)-1</f>
        <v>-5.3321621033613043E-2</v>
      </c>
      <c r="F221" s="32">
        <f>SUM('Sem Ajuste Sazonal'!F210:F221)/SUM('Sem Ajuste Sazonal'!F198:F209)-1</f>
        <v>-0.11624776397945247</v>
      </c>
      <c r="G221" s="33">
        <f>SUM('Sem Ajuste Sazonal'!G210:G221)/SUM('Sem Ajuste Sazonal'!G198:G209)-1</f>
        <v>-0.13540035637539172</v>
      </c>
      <c r="H221" s="34">
        <f>SUM('Sem Ajuste Sazonal'!H210:H221)/SUM('Sem Ajuste Sazonal'!H198:H209)-1</f>
        <v>-2.9846081110178946E-2</v>
      </c>
      <c r="I221" s="18"/>
    </row>
    <row r="222" spans="1:9" x14ac:dyDescent="0.35">
      <c r="A222" s="10">
        <v>43160</v>
      </c>
      <c r="B222" s="32">
        <f>SUM('Sem Ajuste Sazonal'!B211:B222)/SUM('Sem Ajuste Sazonal'!B199:B210)-1</f>
        <v>2.88582523382519E-2</v>
      </c>
      <c r="C222" s="33">
        <f>SUM('Sem Ajuste Sazonal'!C211:C222)/SUM('Sem Ajuste Sazonal'!C199:C210)-1</f>
        <v>-2.0285789928764508E-2</v>
      </c>
      <c r="D222" s="32">
        <f>SUM('Sem Ajuste Sazonal'!D211:D222)/SUM('Sem Ajuste Sazonal'!D199:D210)-1</f>
        <v>-0.11019912889082173</v>
      </c>
      <c r="E222" s="33">
        <f>SUM('Sem Ajuste Sazonal'!E211:E222)/SUM('Sem Ajuste Sazonal'!E199:E210)-1</f>
        <v>-3.9300535873162623E-2</v>
      </c>
      <c r="F222" s="32">
        <f>SUM('Sem Ajuste Sazonal'!F211:F222)/SUM('Sem Ajuste Sazonal'!F199:F210)-1</f>
        <v>-0.10839629249041738</v>
      </c>
      <c r="G222" s="33">
        <f>SUM('Sem Ajuste Sazonal'!G211:G222)/SUM('Sem Ajuste Sazonal'!G199:G210)-1</f>
        <v>-0.13058883282948175</v>
      </c>
      <c r="H222" s="34">
        <f>SUM('Sem Ajuste Sazonal'!H211:H222)/SUM('Sem Ajuste Sazonal'!H199:H210)-1</f>
        <v>-1.9220439496042019E-2</v>
      </c>
      <c r="I222" s="18"/>
    </row>
    <row r="223" spans="1:9" x14ac:dyDescent="0.35">
      <c r="A223" s="10">
        <v>43191</v>
      </c>
      <c r="B223" s="32">
        <f>SUM('Sem Ajuste Sazonal'!B212:B223)/SUM('Sem Ajuste Sazonal'!B200:B211)-1</f>
        <v>2.4619044306815496E-2</v>
      </c>
      <c r="C223" s="33">
        <f>SUM('Sem Ajuste Sazonal'!C212:C223)/SUM('Sem Ajuste Sazonal'!C200:C211)-1</f>
        <v>4.5369515860174126E-3</v>
      </c>
      <c r="D223" s="32">
        <f>SUM('Sem Ajuste Sazonal'!D212:D223)/SUM('Sem Ajuste Sazonal'!D200:D211)-1</f>
        <v>-0.10904462947872962</v>
      </c>
      <c r="E223" s="33">
        <f>SUM('Sem Ajuste Sazonal'!E212:E223)/SUM('Sem Ajuste Sazonal'!E200:E211)-1</f>
        <v>-2.3033411655584368E-2</v>
      </c>
      <c r="F223" s="32">
        <f>SUM('Sem Ajuste Sazonal'!F212:F223)/SUM('Sem Ajuste Sazonal'!F200:F211)-1</f>
        <v>-0.101270615478399</v>
      </c>
      <c r="G223" s="33">
        <f>SUM('Sem Ajuste Sazonal'!G212:G223)/SUM('Sem Ajuste Sazonal'!G200:G211)-1</f>
        <v>-0.12132418250839061</v>
      </c>
      <c r="H223" s="34">
        <f>SUM('Sem Ajuste Sazonal'!H212:H223)/SUM('Sem Ajuste Sazonal'!H200:H211)-1</f>
        <v>-9.5243336349866148E-3</v>
      </c>
      <c r="I223" s="18"/>
    </row>
    <row r="224" spans="1:9" x14ac:dyDescent="0.35">
      <c r="A224" s="10">
        <v>43221</v>
      </c>
      <c r="B224" s="32">
        <f>SUM('Sem Ajuste Sazonal'!B213:B224)/SUM('Sem Ajuste Sazonal'!B201:B212)-1</f>
        <v>1.897259834552667E-2</v>
      </c>
      <c r="C224" s="33">
        <f>SUM('Sem Ajuste Sazonal'!C213:C224)/SUM('Sem Ajuste Sazonal'!C201:C212)-1</f>
        <v>2.7646366280071888E-2</v>
      </c>
      <c r="D224" s="32">
        <f>SUM('Sem Ajuste Sazonal'!D213:D224)/SUM('Sem Ajuste Sazonal'!D201:D212)-1</f>
        <v>-0.10735754092564875</v>
      </c>
      <c r="E224" s="33">
        <f>SUM('Sem Ajuste Sazonal'!E213:E224)/SUM('Sem Ajuste Sazonal'!E201:E212)-1</f>
        <v>-2.0500786042007335E-2</v>
      </c>
      <c r="F224" s="32">
        <f>SUM('Sem Ajuste Sazonal'!F213:F224)/SUM('Sem Ajuste Sazonal'!F201:F212)-1</f>
        <v>-9.0188095685823866E-2</v>
      </c>
      <c r="G224" s="33">
        <f>SUM('Sem Ajuste Sazonal'!G213:G224)/SUM('Sem Ajuste Sazonal'!G201:G212)-1</f>
        <v>-0.11500287910968354</v>
      </c>
      <c r="H224" s="34">
        <f>SUM('Sem Ajuste Sazonal'!H213:H224)/SUM('Sem Ajuste Sazonal'!H201:H212)-1</f>
        <v>-4.0528467104217203E-3</v>
      </c>
      <c r="I224" s="18"/>
    </row>
    <row r="225" spans="1:9" x14ac:dyDescent="0.35">
      <c r="A225" s="10">
        <v>43252</v>
      </c>
      <c r="B225" s="32">
        <f>SUM('Sem Ajuste Sazonal'!B214:B225)/SUM('Sem Ajuste Sazonal'!B202:B213)-1</f>
        <v>9.3037800186572817E-3</v>
      </c>
      <c r="C225" s="33">
        <f>SUM('Sem Ajuste Sazonal'!C214:C225)/SUM('Sem Ajuste Sazonal'!C202:C213)-1</f>
        <v>5.4109711893836732E-2</v>
      </c>
      <c r="D225" s="32">
        <f>SUM('Sem Ajuste Sazonal'!D214:D225)/SUM('Sem Ajuste Sazonal'!D202:D213)-1</f>
        <v>-9.1480190417038698E-2</v>
      </c>
      <c r="E225" s="33">
        <f>SUM('Sem Ajuste Sazonal'!E214:E225)/SUM('Sem Ajuste Sazonal'!E202:E213)-1</f>
        <v>-7.3851918949560114E-3</v>
      </c>
      <c r="F225" s="32">
        <f>SUM('Sem Ajuste Sazonal'!F214:F225)/SUM('Sem Ajuste Sazonal'!F202:F213)-1</f>
        <v>-7.4289966045521738E-2</v>
      </c>
      <c r="G225" s="33">
        <f>SUM('Sem Ajuste Sazonal'!G214:G225)/SUM('Sem Ajuste Sazonal'!G202:G213)-1</f>
        <v>-0.10576835665895168</v>
      </c>
      <c r="H225" s="34">
        <f>SUM('Sem Ajuste Sazonal'!H214:H225)/SUM('Sem Ajuste Sazonal'!H202:H213)-1</f>
        <v>4.9433576128885548E-3</v>
      </c>
      <c r="I225" s="18"/>
    </row>
    <row r="226" spans="1:9" x14ac:dyDescent="0.35">
      <c r="A226" s="10">
        <v>43282</v>
      </c>
      <c r="B226" s="32">
        <f>SUM('Sem Ajuste Sazonal'!B215:B226)/SUM('Sem Ajuste Sazonal'!B203:B214)-1</f>
        <v>7.2610189241339995E-4</v>
      </c>
      <c r="C226" s="33">
        <f>SUM('Sem Ajuste Sazonal'!C215:C226)/SUM('Sem Ajuste Sazonal'!C203:C214)-1</f>
        <v>7.8099727534862939E-2</v>
      </c>
      <c r="D226" s="32">
        <f>SUM('Sem Ajuste Sazonal'!D215:D226)/SUM('Sem Ajuste Sazonal'!D203:D214)-1</f>
        <v>-7.4401617319628577E-2</v>
      </c>
      <c r="E226" s="33">
        <f>SUM('Sem Ajuste Sazonal'!E215:E226)/SUM('Sem Ajuste Sazonal'!E203:E214)-1</f>
        <v>1.418181022249132E-2</v>
      </c>
      <c r="F226" s="32">
        <f>SUM('Sem Ajuste Sazonal'!F215:F226)/SUM('Sem Ajuste Sazonal'!F203:F214)-1</f>
        <v>-6.4370201901971624E-2</v>
      </c>
      <c r="G226" s="33">
        <f>SUM('Sem Ajuste Sazonal'!G215:G226)/SUM('Sem Ajuste Sazonal'!G203:G214)-1</f>
        <v>-9.3876690800066553E-2</v>
      </c>
      <c r="H226" s="34">
        <f>SUM('Sem Ajuste Sazonal'!H215:H226)/SUM('Sem Ajuste Sazonal'!H203:H214)-1</f>
        <v>1.5047078148059834E-2</v>
      </c>
      <c r="I226" s="18"/>
    </row>
    <row r="227" spans="1:9" x14ac:dyDescent="0.35">
      <c r="A227" s="10">
        <v>43313</v>
      </c>
      <c r="B227" s="32">
        <f>SUM('Sem Ajuste Sazonal'!B216:B227)/SUM('Sem Ajuste Sazonal'!B204:B215)-1</f>
        <v>-3.6874345726832791E-3</v>
      </c>
      <c r="C227" s="33">
        <f>SUM('Sem Ajuste Sazonal'!C216:C227)/SUM('Sem Ajuste Sazonal'!C204:C215)-1</f>
        <v>0.1007971912345309</v>
      </c>
      <c r="D227" s="32">
        <f>SUM('Sem Ajuste Sazonal'!D216:D227)/SUM('Sem Ajuste Sazonal'!D204:D215)-1</f>
        <v>-5.8260600427942899E-2</v>
      </c>
      <c r="E227" s="33">
        <f>SUM('Sem Ajuste Sazonal'!E216:E227)/SUM('Sem Ajuste Sazonal'!E204:E215)-1</f>
        <v>2.9471064689546633E-2</v>
      </c>
      <c r="F227" s="32">
        <f>SUM('Sem Ajuste Sazonal'!F216:F227)/SUM('Sem Ajuste Sazonal'!F204:F215)-1</f>
        <v>-5.9638568327996078E-2</v>
      </c>
      <c r="G227" s="33">
        <f>SUM('Sem Ajuste Sazonal'!G216:G227)/SUM('Sem Ajuste Sazonal'!G204:G215)-1</f>
        <v>-8.3072449989922026E-2</v>
      </c>
      <c r="H227" s="34">
        <f>SUM('Sem Ajuste Sazonal'!H216:H227)/SUM('Sem Ajuste Sazonal'!H204:H215)-1</f>
        <v>2.4322782066678705E-2</v>
      </c>
      <c r="I227" s="18"/>
    </row>
    <row r="228" spans="1:9" x14ac:dyDescent="0.35">
      <c r="A228" s="10">
        <v>43344</v>
      </c>
      <c r="B228" s="32">
        <f>SUM('Sem Ajuste Sazonal'!B217:B228)/SUM('Sem Ajuste Sazonal'!B205:B216)-1</f>
        <v>-1.0338978276119737E-2</v>
      </c>
      <c r="C228" s="33">
        <f>SUM('Sem Ajuste Sazonal'!C217:C228)/SUM('Sem Ajuste Sazonal'!C205:C216)-1</f>
        <v>0.11548635810471941</v>
      </c>
      <c r="D228" s="32">
        <f>SUM('Sem Ajuste Sazonal'!D217:D228)/SUM('Sem Ajuste Sazonal'!D205:D216)-1</f>
        <v>-4.4396408199174786E-2</v>
      </c>
      <c r="E228" s="33">
        <f>SUM('Sem Ajuste Sazonal'!E217:E228)/SUM('Sem Ajuste Sazonal'!E205:E216)-1</f>
        <v>4.2184921721718949E-2</v>
      </c>
      <c r="F228" s="32">
        <f>SUM('Sem Ajuste Sazonal'!F217:F228)/SUM('Sem Ajuste Sazonal'!F205:F216)-1</f>
        <v>-5.7596812321077717E-2</v>
      </c>
      <c r="G228" s="33">
        <f>SUM('Sem Ajuste Sazonal'!G217:G228)/SUM('Sem Ajuste Sazonal'!G205:G216)-1</f>
        <v>-7.5340712416911315E-2</v>
      </c>
      <c r="H228" s="34">
        <f>SUM('Sem Ajuste Sazonal'!H217:H228)/SUM('Sem Ajuste Sazonal'!H205:H216)-1</f>
        <v>2.9577447455004124E-2</v>
      </c>
      <c r="I228" s="18"/>
    </row>
    <row r="229" spans="1:9" x14ac:dyDescent="0.35">
      <c r="A229" s="10">
        <v>43374</v>
      </c>
      <c r="B229" s="32">
        <f>SUM('Sem Ajuste Sazonal'!B218:B229)/SUM('Sem Ajuste Sazonal'!B206:B217)-1</f>
        <v>-1.2132174553301622E-2</v>
      </c>
      <c r="C229" s="33">
        <f>SUM('Sem Ajuste Sazonal'!C218:C229)/SUM('Sem Ajuste Sazonal'!C206:C217)-1</f>
        <v>0.11320010104189704</v>
      </c>
      <c r="D229" s="32">
        <f>SUM('Sem Ajuste Sazonal'!D218:D229)/SUM('Sem Ajuste Sazonal'!D206:D217)-1</f>
        <v>-3.2670340072638138E-2</v>
      </c>
      <c r="E229" s="33">
        <f>SUM('Sem Ajuste Sazonal'!E218:E229)/SUM('Sem Ajuste Sazonal'!E206:E217)-1</f>
        <v>5.7966986333009674E-2</v>
      </c>
      <c r="F229" s="32">
        <f>SUM('Sem Ajuste Sazonal'!F218:F229)/SUM('Sem Ajuste Sazonal'!F206:F217)-1</f>
        <v>-5.4931520490865804E-2</v>
      </c>
      <c r="G229" s="33">
        <f>SUM('Sem Ajuste Sazonal'!G218:G229)/SUM('Sem Ajuste Sazonal'!G206:G217)-1</f>
        <v>-6.5257295369693935E-2</v>
      </c>
      <c r="H229" s="34">
        <f>SUM('Sem Ajuste Sazonal'!H218:H229)/SUM('Sem Ajuste Sazonal'!H206:H217)-1</f>
        <v>3.2672770707753651E-2</v>
      </c>
      <c r="I229" s="18"/>
    </row>
    <row r="230" spans="1:9" x14ac:dyDescent="0.35">
      <c r="A230" s="10">
        <v>43405</v>
      </c>
      <c r="B230" s="32">
        <f>SUM('Sem Ajuste Sazonal'!B219:B230)/SUM('Sem Ajuste Sazonal'!B207:B218)-1</f>
        <v>-1.8427598383475186E-2</v>
      </c>
      <c r="C230" s="33">
        <f>SUM('Sem Ajuste Sazonal'!C219:C230)/SUM('Sem Ajuste Sazonal'!C207:C218)-1</f>
        <v>0.10853929880096791</v>
      </c>
      <c r="D230" s="32">
        <f>SUM('Sem Ajuste Sazonal'!D219:D230)/SUM('Sem Ajuste Sazonal'!D207:D218)-1</f>
        <v>-2.0390779780896984E-2</v>
      </c>
      <c r="E230" s="33">
        <f>SUM('Sem Ajuste Sazonal'!E219:E230)/SUM('Sem Ajuste Sazonal'!E207:E218)-1</f>
        <v>7.2036283246399879E-2</v>
      </c>
      <c r="F230" s="32">
        <f>SUM('Sem Ajuste Sazonal'!F219:F230)/SUM('Sem Ajuste Sazonal'!F207:F218)-1</f>
        <v>-5.2280761084426031E-2</v>
      </c>
      <c r="G230" s="33">
        <f>SUM('Sem Ajuste Sazonal'!G219:G230)/SUM('Sem Ajuste Sazonal'!G207:G218)-1</f>
        <v>-5.5661639687470066E-2</v>
      </c>
      <c r="H230" s="34">
        <f>SUM('Sem Ajuste Sazonal'!H219:H230)/SUM('Sem Ajuste Sazonal'!H207:H218)-1</f>
        <v>3.3113694930302362E-2</v>
      </c>
      <c r="I230" s="18"/>
    </row>
    <row r="231" spans="1:9" ht="15" thickBot="1" x14ac:dyDescent="0.4">
      <c r="A231" s="14">
        <v>43435</v>
      </c>
      <c r="B231" s="35">
        <f>SUM('Sem Ajuste Sazonal'!B220:B231)/SUM('Sem Ajuste Sazonal'!B208:B219)-1</f>
        <v>-2.5469583966551301E-2</v>
      </c>
      <c r="C231" s="36">
        <f>SUM('Sem Ajuste Sazonal'!C220:C231)/SUM('Sem Ajuste Sazonal'!C208:C219)-1</f>
        <v>0.10325835698531027</v>
      </c>
      <c r="D231" s="35">
        <f>SUM('Sem Ajuste Sazonal'!D220:D231)/SUM('Sem Ajuste Sazonal'!D208:D219)-1</f>
        <v>-7.3648858307808762E-3</v>
      </c>
      <c r="E231" s="36">
        <f>SUM('Sem Ajuste Sazonal'!E220:E231)/SUM('Sem Ajuste Sazonal'!E208:E219)-1</f>
        <v>7.7946709068320796E-2</v>
      </c>
      <c r="F231" s="35">
        <f>SUM('Sem Ajuste Sazonal'!F220:F231)/SUM('Sem Ajuste Sazonal'!F208:F219)-1</f>
        <v>-9.3053265038186561E-3</v>
      </c>
      <c r="G231" s="36">
        <f>SUM('Sem Ajuste Sazonal'!G220:G231)/SUM('Sem Ajuste Sazonal'!G208:G219)-1</f>
        <v>-4.099039666978288E-2</v>
      </c>
      <c r="H231" s="37">
        <f>SUM('Sem Ajuste Sazonal'!H220:H231)/SUM('Sem Ajuste Sazonal'!H208:H219)-1</f>
        <v>3.2653850285528474E-2</v>
      </c>
      <c r="I231" s="18"/>
    </row>
    <row r="232" spans="1:9" x14ac:dyDescent="0.35">
      <c r="A232" s="6">
        <v>43466</v>
      </c>
      <c r="B232" s="38">
        <f>SUM('Sem Ajuste Sazonal'!B221:B232)/SUM('Sem Ajuste Sazonal'!B209:B220)-1</f>
        <v>-3.1319777873447419E-2</v>
      </c>
      <c r="C232" s="39">
        <f>SUM('Sem Ajuste Sazonal'!C221:C232)/SUM('Sem Ajuste Sazonal'!C209:C220)-1</f>
        <v>9.1955708823088678E-2</v>
      </c>
      <c r="D232" s="38">
        <f>SUM('Sem Ajuste Sazonal'!D221:D232)/SUM('Sem Ajuste Sazonal'!D209:D220)-1</f>
        <v>-6.1503848389077298E-4</v>
      </c>
      <c r="E232" s="39">
        <f>SUM('Sem Ajuste Sazonal'!E221:E232)/SUM('Sem Ajuste Sazonal'!E209:E220)-1</f>
        <v>8.1813439444215152E-2</v>
      </c>
      <c r="F232" s="38">
        <f>SUM('Sem Ajuste Sazonal'!F221:F232)/SUM('Sem Ajuste Sazonal'!F209:F220)-1</f>
        <v>-7.584473806492853E-3</v>
      </c>
      <c r="G232" s="39">
        <f>SUM('Sem Ajuste Sazonal'!G221:G232)/SUM('Sem Ajuste Sazonal'!G209:G220)-1</f>
        <v>-2.513701876364749E-2</v>
      </c>
      <c r="H232" s="40">
        <f>SUM('Sem Ajuste Sazonal'!H221:H232)/SUM('Sem Ajuste Sazonal'!H209:H220)-1</f>
        <v>3.0297738719462286E-2</v>
      </c>
      <c r="I232" s="18"/>
    </row>
    <row r="233" spans="1:9" x14ac:dyDescent="0.35">
      <c r="A233" s="10">
        <v>43497</v>
      </c>
      <c r="B233" s="32">
        <f>SUM('Sem Ajuste Sazonal'!B222:B233)/SUM('Sem Ajuste Sazonal'!B210:B221)-1</f>
        <v>-3.5280779049088107E-2</v>
      </c>
      <c r="C233" s="33">
        <f>SUM('Sem Ajuste Sazonal'!C222:C233)/SUM('Sem Ajuste Sazonal'!C210:C221)-1</f>
        <v>7.2464971960106928E-2</v>
      </c>
      <c r="D233" s="32">
        <f>SUM('Sem Ajuste Sazonal'!D222:D233)/SUM('Sem Ajuste Sazonal'!D210:D221)-1</f>
        <v>4.6829305351203665E-3</v>
      </c>
      <c r="E233" s="33">
        <f>SUM('Sem Ajuste Sazonal'!E222:E233)/SUM('Sem Ajuste Sazonal'!E210:E221)-1</f>
        <v>8.5803211903634047E-2</v>
      </c>
      <c r="F233" s="32">
        <f>SUM('Sem Ajuste Sazonal'!F222:F233)/SUM('Sem Ajuste Sazonal'!F210:F221)-1</f>
        <v>-9.6574574711153494E-3</v>
      </c>
      <c r="G233" s="33">
        <f>SUM('Sem Ajuste Sazonal'!G222:G233)/SUM('Sem Ajuste Sazonal'!G210:G221)-1</f>
        <v>-1.5249861308145429E-2</v>
      </c>
      <c r="H233" s="34">
        <f>SUM('Sem Ajuste Sazonal'!H222:H233)/SUM('Sem Ajuste Sazonal'!H210:H221)-1</f>
        <v>2.5604704598427119E-2</v>
      </c>
      <c r="I233" s="18"/>
    </row>
    <row r="234" spans="1:9" x14ac:dyDescent="0.35">
      <c r="A234" s="10">
        <v>43525</v>
      </c>
      <c r="B234" s="32">
        <f>SUM('Sem Ajuste Sazonal'!B223:B234)/SUM('Sem Ajuste Sazonal'!B211:B222)-1</f>
        <v>-3.8475262763093543E-2</v>
      </c>
      <c r="C234" s="33">
        <f>SUM('Sem Ajuste Sazonal'!C223:C234)/SUM('Sem Ajuste Sazonal'!C211:C222)-1</f>
        <v>4.5819208676042056E-2</v>
      </c>
      <c r="D234" s="32">
        <f>SUM('Sem Ajuste Sazonal'!D223:D234)/SUM('Sem Ajuste Sazonal'!D211:D222)-1</f>
        <v>1.2620662796514637E-2</v>
      </c>
      <c r="E234" s="33">
        <f>SUM('Sem Ajuste Sazonal'!E223:E234)/SUM('Sem Ajuste Sazonal'!E211:E222)-1</f>
        <v>8.7929209858067292E-2</v>
      </c>
      <c r="F234" s="32">
        <f>SUM('Sem Ajuste Sazonal'!F223:F234)/SUM('Sem Ajuste Sazonal'!F211:F222)-1</f>
        <v>-1.4868715947504052E-2</v>
      </c>
      <c r="G234" s="33">
        <f>SUM('Sem Ajuste Sazonal'!G223:G234)/SUM('Sem Ajuste Sazonal'!G211:G222)-1</f>
        <v>-4.8415553311131898E-3</v>
      </c>
      <c r="H234" s="34">
        <f>SUM('Sem Ajuste Sazonal'!H223:H234)/SUM('Sem Ajuste Sazonal'!H211:H222)-1</f>
        <v>1.8752060225743827E-2</v>
      </c>
      <c r="I234" s="18"/>
    </row>
    <row r="235" spans="1:9" x14ac:dyDescent="0.35">
      <c r="A235" s="10">
        <v>43556</v>
      </c>
      <c r="B235" s="32">
        <f>SUM('Sem Ajuste Sazonal'!B224:B235)/SUM('Sem Ajuste Sazonal'!B212:B223)-1</f>
        <v>-3.4753104267993162E-2</v>
      </c>
      <c r="C235" s="33">
        <f>SUM('Sem Ajuste Sazonal'!C224:C235)/SUM('Sem Ajuste Sazonal'!C212:C223)-1</f>
        <v>2.7041467827724874E-2</v>
      </c>
      <c r="D235" s="32">
        <f>SUM('Sem Ajuste Sazonal'!D224:D235)/SUM('Sem Ajuste Sazonal'!D212:D223)-1</f>
        <v>1.4767233811691538E-2</v>
      </c>
      <c r="E235" s="33">
        <f>SUM('Sem Ajuste Sazonal'!E224:E235)/SUM('Sem Ajuste Sazonal'!E212:E223)-1</f>
        <v>8.8672597302680289E-2</v>
      </c>
      <c r="F235" s="32">
        <f>SUM('Sem Ajuste Sazonal'!F224:F235)/SUM('Sem Ajuste Sazonal'!F212:F223)-1</f>
        <v>-2.0898578599235718E-2</v>
      </c>
      <c r="G235" s="33">
        <f>SUM('Sem Ajuste Sazonal'!G224:G235)/SUM('Sem Ajuste Sazonal'!G212:G223)-1</f>
        <v>1.2196302372755596E-3</v>
      </c>
      <c r="H235" s="34">
        <f>SUM('Sem Ajuste Sazonal'!H224:H235)/SUM('Sem Ajuste Sazonal'!H212:H223)-1</f>
        <v>1.5238639006700971E-2</v>
      </c>
      <c r="I235" s="18"/>
    </row>
    <row r="236" spans="1:9" x14ac:dyDescent="0.35">
      <c r="A236" s="10">
        <v>43586</v>
      </c>
      <c r="B236" s="32">
        <f>SUM('Sem Ajuste Sazonal'!B225:B236)/SUM('Sem Ajuste Sazonal'!B213:B224)-1</f>
        <v>-3.0376882010611284E-2</v>
      </c>
      <c r="C236" s="33">
        <f>SUM('Sem Ajuste Sazonal'!C225:C236)/SUM('Sem Ajuste Sazonal'!C213:C224)-1</f>
        <v>1.1903473518569463E-2</v>
      </c>
      <c r="D236" s="32">
        <f>SUM('Sem Ajuste Sazonal'!D225:D236)/SUM('Sem Ajuste Sazonal'!D213:D224)-1</f>
        <v>2.5448268659756135E-2</v>
      </c>
      <c r="E236" s="33">
        <f>SUM('Sem Ajuste Sazonal'!E225:E236)/SUM('Sem Ajuste Sazonal'!E213:E224)-1</f>
        <v>0.1120290561404973</v>
      </c>
      <c r="F236" s="32">
        <f>SUM('Sem Ajuste Sazonal'!F225:F236)/SUM('Sem Ajuste Sazonal'!F213:F224)-1</f>
        <v>-2.8048509959032075E-2</v>
      </c>
      <c r="G236" s="33">
        <f>SUM('Sem Ajuste Sazonal'!G225:G236)/SUM('Sem Ajuste Sazonal'!G213:G224)-1</f>
        <v>7.4990171383069182E-3</v>
      </c>
      <c r="H236" s="34">
        <f>SUM('Sem Ajuste Sazonal'!H225:H236)/SUM('Sem Ajuste Sazonal'!H213:H224)-1</f>
        <v>1.7917943980837903E-2</v>
      </c>
      <c r="I236" s="18"/>
    </row>
    <row r="237" spans="1:9" x14ac:dyDescent="0.35">
      <c r="A237" s="10">
        <v>43617</v>
      </c>
      <c r="B237" s="32">
        <f>SUM('Sem Ajuste Sazonal'!B226:B237)/SUM('Sem Ajuste Sazonal'!B214:B225)-1</f>
        <v>-2.5320333646905557E-2</v>
      </c>
      <c r="C237" s="33">
        <f>SUM('Sem Ajuste Sazonal'!C226:C237)/SUM('Sem Ajuste Sazonal'!C214:C225)-1</f>
        <v>5.8259563938034553E-4</v>
      </c>
      <c r="D237" s="32">
        <f>SUM('Sem Ajuste Sazonal'!D226:D237)/SUM('Sem Ajuste Sazonal'!D214:D225)-1</f>
        <v>1.756179323433682E-2</v>
      </c>
      <c r="E237" s="33">
        <f>SUM('Sem Ajuste Sazonal'!E226:E237)/SUM('Sem Ajuste Sazonal'!E214:E225)-1</f>
        <v>0.11808567611046628</v>
      </c>
      <c r="F237" s="32">
        <f>SUM('Sem Ajuste Sazonal'!F226:F237)/SUM('Sem Ajuste Sazonal'!F214:F225)-1</f>
        <v>-3.3235375677451717E-2</v>
      </c>
      <c r="G237" s="33">
        <f>SUM('Sem Ajuste Sazonal'!G226:G237)/SUM('Sem Ajuste Sazonal'!G214:G225)-1</f>
        <v>1.8647125606797488E-2</v>
      </c>
      <c r="H237" s="34">
        <f>SUM('Sem Ajuste Sazonal'!H226:H237)/SUM('Sem Ajuste Sazonal'!H214:H225)-1</f>
        <v>1.7648053540356479E-2</v>
      </c>
      <c r="I237" s="18"/>
    </row>
    <row r="238" spans="1:9" x14ac:dyDescent="0.35">
      <c r="A238" s="10">
        <v>43647</v>
      </c>
      <c r="B238" s="32">
        <f>SUM('Sem Ajuste Sazonal'!B227:B238)/SUM('Sem Ajuste Sazonal'!B215:B226)-1</f>
        <v>-1.8466585324274809E-2</v>
      </c>
      <c r="C238" s="33">
        <f>SUM('Sem Ajuste Sazonal'!C227:C238)/SUM('Sem Ajuste Sazonal'!C215:C226)-1</f>
        <v>-5.176446035357718E-3</v>
      </c>
      <c r="D238" s="32">
        <f>SUM('Sem Ajuste Sazonal'!D227:D238)/SUM('Sem Ajuste Sazonal'!D215:D226)-1</f>
        <v>9.3397292657404485E-3</v>
      </c>
      <c r="E238" s="33">
        <f>SUM('Sem Ajuste Sazonal'!E227:E238)/SUM('Sem Ajuste Sazonal'!E215:E226)-1</f>
        <v>0.11285748978205379</v>
      </c>
      <c r="F238" s="32">
        <f>SUM('Sem Ajuste Sazonal'!F227:F238)/SUM('Sem Ajuste Sazonal'!F215:F226)-1</f>
        <v>-3.2960601159644609E-2</v>
      </c>
      <c r="G238" s="33">
        <f>SUM('Sem Ajuste Sazonal'!G227:G238)/SUM('Sem Ajuste Sazonal'!G215:G226)-1</f>
        <v>2.5605053485509677E-2</v>
      </c>
      <c r="H238" s="34">
        <f>SUM('Sem Ajuste Sazonal'!H227:H238)/SUM('Sem Ajuste Sazonal'!H215:H226)-1</f>
        <v>1.7265546374279017E-2</v>
      </c>
      <c r="I238" s="18"/>
    </row>
    <row r="239" spans="1:9" x14ac:dyDescent="0.35">
      <c r="A239" s="10">
        <v>43678</v>
      </c>
      <c r="B239" s="32">
        <f>SUM('Sem Ajuste Sazonal'!B228:B239)/SUM('Sem Ajuste Sazonal'!B216:B227)-1</f>
        <v>-1.61543002540534E-2</v>
      </c>
      <c r="C239" s="33">
        <f>SUM('Sem Ajuste Sazonal'!C228:C239)/SUM('Sem Ajuste Sazonal'!C216:C227)-1</f>
        <v>-1.3584496620035469E-2</v>
      </c>
      <c r="D239" s="32">
        <f>SUM('Sem Ajuste Sazonal'!D228:D239)/SUM('Sem Ajuste Sazonal'!D216:D227)-1</f>
        <v>-5.7070811534931654E-4</v>
      </c>
      <c r="E239" s="33">
        <f>SUM('Sem Ajuste Sazonal'!E228:E239)/SUM('Sem Ajuste Sazonal'!E216:E227)-1</f>
        <v>0.10602098193364018</v>
      </c>
      <c r="F239" s="32">
        <f>SUM('Sem Ajuste Sazonal'!F228:F239)/SUM('Sem Ajuste Sazonal'!F216:F227)-1</f>
        <v>-2.5777945180695871E-2</v>
      </c>
      <c r="G239" s="33">
        <f>SUM('Sem Ajuste Sazonal'!G228:G239)/SUM('Sem Ajuste Sazonal'!G216:G227)-1</f>
        <v>3.3239057995080312E-2</v>
      </c>
      <c r="H239" s="34">
        <f>SUM('Sem Ajuste Sazonal'!H228:H239)/SUM('Sem Ajuste Sazonal'!H216:H227)-1</f>
        <v>1.4653033719387532E-2</v>
      </c>
      <c r="I239" s="18"/>
    </row>
    <row r="240" spans="1:9" x14ac:dyDescent="0.35">
      <c r="A240" s="10">
        <v>43709</v>
      </c>
      <c r="B240" s="32">
        <f>SUM('Sem Ajuste Sazonal'!B229:B240)/SUM('Sem Ajuste Sazonal'!B217:B228)-1</f>
        <v>-1.1476210542574306E-2</v>
      </c>
      <c r="C240" s="33">
        <f>SUM('Sem Ajuste Sazonal'!C229:C240)/SUM('Sem Ajuste Sazonal'!C217:C228)-1</f>
        <v>-1.7412661440244781E-2</v>
      </c>
      <c r="D240" s="32">
        <f>SUM('Sem Ajuste Sazonal'!D229:D240)/SUM('Sem Ajuste Sazonal'!D217:D228)-1</f>
        <v>-9.0119657891194471E-3</v>
      </c>
      <c r="E240" s="33">
        <f>SUM('Sem Ajuste Sazonal'!E229:E240)/SUM('Sem Ajuste Sazonal'!E217:E228)-1</f>
        <v>0.10644182593028884</v>
      </c>
      <c r="F240" s="32">
        <f>SUM('Sem Ajuste Sazonal'!F229:F240)/SUM('Sem Ajuste Sazonal'!F217:F228)-1</f>
        <v>-1.8373524805127106E-2</v>
      </c>
      <c r="G240" s="33">
        <f>SUM('Sem Ajuste Sazonal'!G229:G240)/SUM('Sem Ajuste Sazonal'!G217:G228)-1</f>
        <v>4.1462654656631237E-2</v>
      </c>
      <c r="H240" s="34">
        <f>SUM('Sem Ajuste Sazonal'!H229:H240)/SUM('Sem Ajuste Sazonal'!H217:H228)-1</f>
        <v>1.5748141366761059E-2</v>
      </c>
      <c r="I240" s="18"/>
    </row>
    <row r="241" spans="1:9" x14ac:dyDescent="0.35">
      <c r="A241" s="10">
        <v>43739</v>
      </c>
      <c r="B241" s="32">
        <f>SUM('Sem Ajuste Sazonal'!B230:B241)/SUM('Sem Ajuste Sazonal'!B218:B229)-1</f>
        <v>-8.3015901790339797E-3</v>
      </c>
      <c r="C241" s="33">
        <f>SUM('Sem Ajuste Sazonal'!C230:C241)/SUM('Sem Ajuste Sazonal'!C218:C229)-1</f>
        <v>-1.8281075418422277E-2</v>
      </c>
      <c r="D241" s="32">
        <f>SUM('Sem Ajuste Sazonal'!D230:D241)/SUM('Sem Ajuste Sazonal'!D218:D229)-1</f>
        <v>-1.7644497202663922E-2</v>
      </c>
      <c r="E241" s="33">
        <f>SUM('Sem Ajuste Sazonal'!E230:E241)/SUM('Sem Ajuste Sazonal'!E218:E229)-1</f>
        <v>9.9016451863761512E-2</v>
      </c>
      <c r="F241" s="32">
        <f>SUM('Sem Ajuste Sazonal'!F230:F241)/SUM('Sem Ajuste Sazonal'!F218:F229)-1</f>
        <v>-1.1461672572629977E-2</v>
      </c>
      <c r="G241" s="33">
        <f>SUM('Sem Ajuste Sazonal'!G230:G241)/SUM('Sem Ajuste Sazonal'!G218:G229)-1</f>
        <v>4.7031321733564058E-2</v>
      </c>
      <c r="H241" s="34">
        <f>SUM('Sem Ajuste Sazonal'!H230:H241)/SUM('Sem Ajuste Sazonal'!H218:H229)-1</f>
        <v>1.5351335864073112E-2</v>
      </c>
      <c r="I241" s="18"/>
    </row>
    <row r="242" spans="1:9" x14ac:dyDescent="0.35">
      <c r="A242" s="10">
        <v>43770</v>
      </c>
      <c r="B242" s="32">
        <f>SUM('Sem Ajuste Sazonal'!B231:B242)/SUM('Sem Ajuste Sazonal'!B219:B230)-1</f>
        <v>-1.3766475472134498E-3</v>
      </c>
      <c r="C242" s="33">
        <f>SUM('Sem Ajuste Sazonal'!C231:C242)/SUM('Sem Ajuste Sazonal'!C219:C230)-1</f>
        <v>-9.2685927838712656E-3</v>
      </c>
      <c r="D242" s="32">
        <f>SUM('Sem Ajuste Sazonal'!D231:D242)/SUM('Sem Ajuste Sazonal'!D219:D230)-1</f>
        <v>-2.7800324260435882E-2</v>
      </c>
      <c r="E242" s="33">
        <f>SUM('Sem Ajuste Sazonal'!E231:E242)/SUM('Sem Ajuste Sazonal'!E219:E230)-1</f>
        <v>8.980614725957925E-2</v>
      </c>
      <c r="F242" s="32">
        <f>SUM('Sem Ajuste Sazonal'!F231:F242)/SUM('Sem Ajuste Sazonal'!F219:F230)-1</f>
        <v>2.3164747191328772E-4</v>
      </c>
      <c r="G242" s="33">
        <f>SUM('Sem Ajuste Sazonal'!G231:G242)/SUM('Sem Ajuste Sazonal'!G219:G230)-1</f>
        <v>5.1041173036337817E-2</v>
      </c>
      <c r="H242" s="34">
        <f>SUM('Sem Ajuste Sazonal'!H231:H242)/SUM('Sem Ajuste Sazonal'!H219:H230)-1</f>
        <v>1.8622494143445412E-2</v>
      </c>
      <c r="I242" s="18"/>
    </row>
    <row r="243" spans="1:9" ht="15" thickBot="1" x14ac:dyDescent="0.4">
      <c r="A243" s="14">
        <v>43800</v>
      </c>
      <c r="B243" s="35">
        <f>SUM('Sem Ajuste Sazonal'!B232:B243)/SUM('Sem Ajuste Sazonal'!B220:B231)-1</f>
        <v>5.9518596686738423E-3</v>
      </c>
      <c r="C243" s="36">
        <f>SUM('Sem Ajuste Sazonal'!C232:C243)/SUM('Sem Ajuste Sazonal'!C220:C231)-1</f>
        <v>-3.6183215651919287E-3</v>
      </c>
      <c r="D243" s="35">
        <f>SUM('Sem Ajuste Sazonal'!D232:D243)/SUM('Sem Ajuste Sazonal'!D220:D231)-1</f>
        <v>-3.6908965077931621E-2</v>
      </c>
      <c r="E243" s="36">
        <f>SUM('Sem Ajuste Sazonal'!E232:E243)/SUM('Sem Ajuste Sazonal'!E220:E231)-1</f>
        <v>8.3907112332789913E-2</v>
      </c>
      <c r="F243" s="35">
        <f>SUM('Sem Ajuste Sazonal'!F232:F243)/SUM('Sem Ajuste Sazonal'!F220:F231)-1</f>
        <v>-5.7479243145729386E-3</v>
      </c>
      <c r="G243" s="36">
        <f>SUM('Sem Ajuste Sazonal'!G232:G243)/SUM('Sem Ajuste Sazonal'!G220:G231)-1</f>
        <v>4.6331401118914872E-2</v>
      </c>
      <c r="H243" s="37">
        <f>SUM('Sem Ajuste Sazonal'!H232:H243)/SUM('Sem Ajuste Sazonal'!H220:H231)-1</f>
        <v>2.0029989860099295E-2</v>
      </c>
      <c r="I243" s="18"/>
    </row>
    <row r="244" spans="1:9" x14ac:dyDescent="0.35">
      <c r="A244" s="6">
        <v>43831</v>
      </c>
      <c r="B244" s="38">
        <f>SUM('Sem Ajuste Sazonal'!B233:B244)/SUM('Sem Ajuste Sazonal'!B221:B232)-1</f>
        <v>1.4427030366172655E-2</v>
      </c>
      <c r="C244" s="39">
        <f>SUM('Sem Ajuste Sazonal'!C233:C244)/SUM('Sem Ajuste Sazonal'!C221:C232)-1</f>
        <v>5.7036405235544319E-3</v>
      </c>
      <c r="D244" s="38">
        <f>SUM('Sem Ajuste Sazonal'!D233:D244)/SUM('Sem Ajuste Sazonal'!D221:D232)-1</f>
        <v>-4.0763137898043755E-2</v>
      </c>
      <c r="E244" s="39">
        <f>SUM('Sem Ajuste Sazonal'!E233:E244)/SUM('Sem Ajuste Sazonal'!E221:E232)-1</f>
        <v>7.5623506214886227E-2</v>
      </c>
      <c r="F244" s="38">
        <f>SUM('Sem Ajuste Sazonal'!F233:F244)/SUM('Sem Ajuste Sazonal'!F221:F232)-1</f>
        <v>2.6634464267212277E-3</v>
      </c>
      <c r="G244" s="39">
        <f>SUM('Sem Ajuste Sazonal'!G233:G244)/SUM('Sem Ajuste Sazonal'!G221:G232)-1</f>
        <v>3.7995065019510443E-2</v>
      </c>
      <c r="H244" s="40">
        <f>SUM('Sem Ajuste Sazonal'!H233:H244)/SUM('Sem Ajuste Sazonal'!H221:H232)-1</f>
        <v>2.3356919448828783E-2</v>
      </c>
      <c r="I244" s="18"/>
    </row>
    <row r="245" spans="1:9" x14ac:dyDescent="0.35">
      <c r="A245" s="10">
        <v>43862</v>
      </c>
      <c r="B245" s="32">
        <f>SUM('Sem Ajuste Sazonal'!B234:B245)/SUM('Sem Ajuste Sazonal'!B222:B233)-1</f>
        <v>2.2666444801065833E-2</v>
      </c>
      <c r="C245" s="33">
        <f>SUM('Sem Ajuste Sazonal'!C234:C245)/SUM('Sem Ajuste Sazonal'!C222:C233)-1</f>
        <v>1.7574472730209623E-2</v>
      </c>
      <c r="D245" s="32">
        <f>SUM('Sem Ajuste Sazonal'!D234:D245)/SUM('Sem Ajuste Sazonal'!D222:D233)-1</f>
        <v>-4.3724708215487462E-2</v>
      </c>
      <c r="E245" s="33">
        <f>SUM('Sem Ajuste Sazonal'!E234:E245)/SUM('Sem Ajuste Sazonal'!E222:E233)-1</f>
        <v>6.7051526161622244E-2</v>
      </c>
      <c r="F245" s="32">
        <f>SUM('Sem Ajuste Sazonal'!F234:F245)/SUM('Sem Ajuste Sazonal'!F222:F233)-1</f>
        <v>1.2092784229144948E-2</v>
      </c>
      <c r="G245" s="33">
        <f>SUM('Sem Ajuste Sazonal'!G234:G245)/SUM('Sem Ajuste Sazonal'!G222:G233)-1</f>
        <v>3.342547869962198E-2</v>
      </c>
      <c r="H245" s="34">
        <f>SUM('Sem Ajuste Sazonal'!H234:H245)/SUM('Sem Ajuste Sazonal'!H222:H233)-1</f>
        <v>2.7578784431728787E-2</v>
      </c>
      <c r="I245" s="18"/>
    </row>
    <row r="246" spans="1:9" x14ac:dyDescent="0.35">
      <c r="A246" s="10">
        <v>43891</v>
      </c>
      <c r="B246" s="32">
        <f>SUM('Sem Ajuste Sazonal'!B235:B246)/SUM('Sem Ajuste Sazonal'!B223:B234)-1</f>
        <v>2.3643538553084209E-2</v>
      </c>
      <c r="C246" s="33">
        <f>SUM('Sem Ajuste Sazonal'!C235:C246)/SUM('Sem Ajuste Sazonal'!C223:C234)-1</f>
        <v>1.8654417167669024E-2</v>
      </c>
      <c r="D246" s="32">
        <f>SUM('Sem Ajuste Sazonal'!D235:D246)/SUM('Sem Ajuste Sazonal'!D223:D234)-1</f>
        <v>-4.9343716755360201E-2</v>
      </c>
      <c r="E246" s="33">
        <f>SUM('Sem Ajuste Sazonal'!E235:E246)/SUM('Sem Ajuste Sazonal'!E223:E234)-1</f>
        <v>3.4325314369221926E-2</v>
      </c>
      <c r="F246" s="32">
        <f>SUM('Sem Ajuste Sazonal'!F235:F246)/SUM('Sem Ajuste Sazonal'!F223:F234)-1</f>
        <v>1.0582585666760069E-2</v>
      </c>
      <c r="G246" s="33">
        <f>SUM('Sem Ajuste Sazonal'!G235:G246)/SUM('Sem Ajuste Sazonal'!G223:G234)-1</f>
        <v>1.3106880761974971E-2</v>
      </c>
      <c r="H246" s="34">
        <f>SUM('Sem Ajuste Sazonal'!H235:H246)/SUM('Sem Ajuste Sazonal'!H223:H234)-1</f>
        <v>1.9033633723698484E-2</v>
      </c>
      <c r="I246" s="18"/>
    </row>
    <row r="247" spans="1:9" x14ac:dyDescent="0.35">
      <c r="A247" s="10">
        <v>43922</v>
      </c>
      <c r="B247" s="32">
        <f>SUM('Sem Ajuste Sazonal'!B236:B247)/SUM('Sem Ajuste Sazonal'!B224:B235)-1</f>
        <v>3.3073866427841825E-3</v>
      </c>
      <c r="C247" s="33">
        <f>SUM('Sem Ajuste Sazonal'!C236:C247)/SUM('Sem Ajuste Sazonal'!C224:C235)-1</f>
        <v>-6.1752281616282989E-3</v>
      </c>
      <c r="D247" s="32">
        <f>SUM('Sem Ajuste Sazonal'!D236:D247)/SUM('Sem Ajuste Sazonal'!D224:D235)-1</f>
        <v>-6.2378719535190252E-2</v>
      </c>
      <c r="E247" s="33">
        <f>SUM('Sem Ajuste Sazonal'!E236:E247)/SUM('Sem Ajuste Sazonal'!E224:E235)-1</f>
        <v>-2.6816133306258871E-3</v>
      </c>
      <c r="F247" s="32">
        <f>SUM('Sem Ajuste Sazonal'!F236:F247)/SUM('Sem Ajuste Sazonal'!F224:F235)-1</f>
        <v>-1.0450813414917604E-2</v>
      </c>
      <c r="G247" s="33">
        <f>SUM('Sem Ajuste Sazonal'!G236:G247)/SUM('Sem Ajuste Sazonal'!G224:G235)-1</f>
        <v>-1.6074043359283308E-2</v>
      </c>
      <c r="H247" s="34">
        <f>SUM('Sem Ajuste Sazonal'!H236:H247)/SUM('Sem Ajuste Sazonal'!H224:H235)-1</f>
        <v>-6.6090917905397006E-3</v>
      </c>
      <c r="I247" s="18"/>
    </row>
    <row r="248" spans="1:9" x14ac:dyDescent="0.35">
      <c r="A248" s="10">
        <v>43952</v>
      </c>
      <c r="B248" s="32">
        <f>SUM('Sem Ajuste Sazonal'!B237:B248)/SUM('Sem Ajuste Sazonal'!B225:B236)-1</f>
        <v>-1.4058744976906845E-2</v>
      </c>
      <c r="C248" s="33">
        <f>SUM('Sem Ajuste Sazonal'!C237:C248)/SUM('Sem Ajuste Sazonal'!C225:C236)-1</f>
        <v>-3.9082351988247277E-2</v>
      </c>
      <c r="D248" s="32">
        <f>SUM('Sem Ajuste Sazonal'!D237:D248)/SUM('Sem Ajuste Sazonal'!D225:D236)-1</f>
        <v>-8.1081152538018952E-2</v>
      </c>
      <c r="E248" s="33">
        <f>SUM('Sem Ajuste Sazonal'!E237:E248)/SUM('Sem Ajuste Sazonal'!E225:E236)-1</f>
        <v>-4.9420242915827362E-2</v>
      </c>
      <c r="F248" s="32">
        <f>SUM('Sem Ajuste Sazonal'!F237:F248)/SUM('Sem Ajuste Sazonal'!F225:F236)-1</f>
        <v>-4.0094498099337961E-2</v>
      </c>
      <c r="G248" s="33">
        <f>SUM('Sem Ajuste Sazonal'!G237:G248)/SUM('Sem Ajuste Sazonal'!G225:G236)-1</f>
        <v>-4.2409388266967385E-2</v>
      </c>
      <c r="H248" s="34">
        <f>SUM('Sem Ajuste Sazonal'!H237:H248)/SUM('Sem Ajuste Sazonal'!H225:H236)-1</f>
        <v>-3.6694754391654261E-2</v>
      </c>
      <c r="I248" s="18"/>
    </row>
    <row r="249" spans="1:9" x14ac:dyDescent="0.35">
      <c r="A249" s="10">
        <v>43983</v>
      </c>
      <c r="B249" s="32">
        <f>SUM('Sem Ajuste Sazonal'!B238:B249)/SUM('Sem Ajuste Sazonal'!B226:B237)-1</f>
        <v>-2.9165372204952411E-2</v>
      </c>
      <c r="C249" s="33">
        <f>SUM('Sem Ajuste Sazonal'!C238:C249)/SUM('Sem Ajuste Sazonal'!C226:C237)-1</f>
        <v>-5.8916931133878081E-2</v>
      </c>
      <c r="D249" s="32">
        <f>SUM('Sem Ajuste Sazonal'!D238:D249)/SUM('Sem Ajuste Sazonal'!D226:D237)-1</f>
        <v>-8.0497163276294637E-2</v>
      </c>
      <c r="E249" s="33">
        <f>SUM('Sem Ajuste Sazonal'!E238:E249)/SUM('Sem Ajuste Sazonal'!E226:E237)-1</f>
        <v>-7.8507378644548154E-2</v>
      </c>
      <c r="F249" s="32">
        <f>SUM('Sem Ajuste Sazonal'!F238:F249)/SUM('Sem Ajuste Sazonal'!F226:F237)-1</f>
        <v>-6.2488792094286039E-2</v>
      </c>
      <c r="G249" s="33">
        <f>SUM('Sem Ajuste Sazonal'!G238:G249)/SUM('Sem Ajuste Sazonal'!G226:G237)-1</f>
        <v>-5.7297886816164545E-2</v>
      </c>
      <c r="H249" s="34">
        <f>SUM('Sem Ajuste Sazonal'!H238:H249)/SUM('Sem Ajuste Sazonal'!H226:H237)-1</f>
        <v>-5.6051833840994769E-2</v>
      </c>
      <c r="I249" s="18"/>
    </row>
    <row r="250" spans="1:9" x14ac:dyDescent="0.35">
      <c r="A250" s="10">
        <v>44013</v>
      </c>
      <c r="B250" s="32">
        <f>SUM('Sem Ajuste Sazonal'!B239:B250)/SUM('Sem Ajuste Sazonal'!B227:B238)-1</f>
        <v>-4.3776503628236152E-2</v>
      </c>
      <c r="C250" s="33">
        <f>SUM('Sem Ajuste Sazonal'!C239:C250)/SUM('Sem Ajuste Sazonal'!C227:C238)-1</f>
        <v>-8.0883809259690853E-2</v>
      </c>
      <c r="D250" s="32">
        <f>SUM('Sem Ajuste Sazonal'!D239:D250)/SUM('Sem Ajuste Sazonal'!D227:D238)-1</f>
        <v>-8.2196095683088943E-2</v>
      </c>
      <c r="E250" s="33">
        <f>SUM('Sem Ajuste Sazonal'!E239:E250)/SUM('Sem Ajuste Sazonal'!E227:E238)-1</f>
        <v>-0.10288170788636752</v>
      </c>
      <c r="F250" s="32">
        <f>SUM('Sem Ajuste Sazonal'!F239:F250)/SUM('Sem Ajuste Sazonal'!F227:F238)-1</f>
        <v>-7.3791572194906507E-2</v>
      </c>
      <c r="G250" s="33">
        <f>SUM('Sem Ajuste Sazonal'!G239:G250)/SUM('Sem Ajuste Sazonal'!G227:G238)-1</f>
        <v>-7.1547338838813368E-2</v>
      </c>
      <c r="H250" s="34">
        <f>SUM('Sem Ajuste Sazonal'!H239:H250)/SUM('Sem Ajuste Sazonal'!H227:H238)-1</f>
        <v>-7.4113147227271359E-2</v>
      </c>
      <c r="I250" s="18"/>
    </row>
    <row r="251" spans="1:9" x14ac:dyDescent="0.35">
      <c r="A251" s="10">
        <v>44044</v>
      </c>
      <c r="B251" s="32">
        <f>SUM('Sem Ajuste Sazonal'!B240:B251)/SUM('Sem Ajuste Sazonal'!B228:B239)-1</f>
        <v>-5.1889039938467496E-2</v>
      </c>
      <c r="C251" s="33">
        <f>SUM('Sem Ajuste Sazonal'!C240:C251)/SUM('Sem Ajuste Sazonal'!C228:C239)-1</f>
        <v>-9.4090216277948446E-2</v>
      </c>
      <c r="D251" s="32">
        <f>SUM('Sem Ajuste Sazonal'!D240:D251)/SUM('Sem Ajuste Sazonal'!D228:D239)-1</f>
        <v>-8.1922379080373586E-2</v>
      </c>
      <c r="E251" s="33">
        <f>SUM('Sem Ajuste Sazonal'!E240:E251)/SUM('Sem Ajuste Sazonal'!E228:E239)-1</f>
        <v>-0.1197376591560918</v>
      </c>
      <c r="F251" s="32">
        <f>SUM('Sem Ajuste Sazonal'!F240:F251)/SUM('Sem Ajuste Sazonal'!F228:F239)-1</f>
        <v>-8.5513822016913266E-2</v>
      </c>
      <c r="G251" s="33">
        <f>SUM('Sem Ajuste Sazonal'!G240:G251)/SUM('Sem Ajuste Sazonal'!G228:G239)-1</f>
        <v>-8.3318998936002253E-2</v>
      </c>
      <c r="H251" s="34">
        <f>SUM('Sem Ajuste Sazonal'!H240:H251)/SUM('Sem Ajuste Sazonal'!H228:H239)-1</f>
        <v>-8.5772559019359207E-2</v>
      </c>
      <c r="I251" s="18"/>
    </row>
    <row r="252" spans="1:9" x14ac:dyDescent="0.35">
      <c r="A252" s="10">
        <v>44075</v>
      </c>
      <c r="B252" s="32">
        <f>SUM('Sem Ajuste Sazonal'!B241:B252)/SUM('Sem Ajuste Sazonal'!B229:B240)-1</f>
        <v>-6.0631491718413644E-2</v>
      </c>
      <c r="C252" s="33">
        <f>SUM('Sem Ajuste Sazonal'!C241:C252)/SUM('Sem Ajuste Sazonal'!C229:C240)-1</f>
        <v>-0.10659536952531434</v>
      </c>
      <c r="D252" s="32">
        <f>SUM('Sem Ajuste Sazonal'!D241:D252)/SUM('Sem Ajuste Sazonal'!D229:D240)-1</f>
        <v>-8.2667093209318088E-2</v>
      </c>
      <c r="E252" s="33">
        <f>SUM('Sem Ajuste Sazonal'!E241:E252)/SUM('Sem Ajuste Sazonal'!E229:E240)-1</f>
        <v>-0.13894187603149732</v>
      </c>
      <c r="F252" s="32">
        <f>SUM('Sem Ajuste Sazonal'!F241:F252)/SUM('Sem Ajuste Sazonal'!F229:F240)-1</f>
        <v>-9.5069321536576101E-2</v>
      </c>
      <c r="G252" s="33">
        <f>SUM('Sem Ajuste Sazonal'!G241:G252)/SUM('Sem Ajuste Sazonal'!G229:G240)-1</f>
        <v>-9.43950245342976E-2</v>
      </c>
      <c r="H252" s="34">
        <f>SUM('Sem Ajuste Sazonal'!H241:H252)/SUM('Sem Ajuste Sazonal'!H229:H240)-1</f>
        <v>-9.7901132780937816E-2</v>
      </c>
      <c r="I252" s="18"/>
    </row>
    <row r="253" spans="1:9" x14ac:dyDescent="0.35">
      <c r="A253" s="10">
        <v>44105</v>
      </c>
      <c r="B253" s="32">
        <f>SUM('Sem Ajuste Sazonal'!B242:B253)/SUM('Sem Ajuste Sazonal'!B230:B241)-1</f>
        <v>-6.9613371829654658E-2</v>
      </c>
      <c r="C253" s="33">
        <f>SUM('Sem Ajuste Sazonal'!C242:C253)/SUM('Sem Ajuste Sazonal'!C230:C241)-1</f>
        <v>-0.11324905524103168</v>
      </c>
      <c r="D253" s="32">
        <f>SUM('Sem Ajuste Sazonal'!D242:D253)/SUM('Sem Ajuste Sazonal'!D230:D241)-1</f>
        <v>-8.049315898458731E-2</v>
      </c>
      <c r="E253" s="33">
        <f>SUM('Sem Ajuste Sazonal'!E242:E253)/SUM('Sem Ajuste Sazonal'!E230:E241)-1</f>
        <v>-0.15314011562354835</v>
      </c>
      <c r="F253" s="32">
        <f>SUM('Sem Ajuste Sazonal'!F242:F253)/SUM('Sem Ajuste Sazonal'!F230:F241)-1</f>
        <v>-0.10370615561722885</v>
      </c>
      <c r="G253" s="33">
        <f>SUM('Sem Ajuste Sazonal'!G242:G253)/SUM('Sem Ajuste Sazonal'!G230:G241)-1</f>
        <v>-0.10170244987148569</v>
      </c>
      <c r="H253" s="34">
        <f>SUM('Sem Ajuste Sazonal'!H242:H253)/SUM('Sem Ajuste Sazonal'!H230:H241)-1</f>
        <v>-0.10677078962174003</v>
      </c>
      <c r="I253" s="18"/>
    </row>
    <row r="254" spans="1:9" x14ac:dyDescent="0.35">
      <c r="A254" s="10">
        <v>44136</v>
      </c>
      <c r="B254" s="32">
        <f>SUM('Sem Ajuste Sazonal'!B243:B254)/SUM('Sem Ajuste Sazonal'!B231:B242)-1</f>
        <v>-7.9143132886466239E-2</v>
      </c>
      <c r="C254" s="33">
        <f>SUM('Sem Ajuste Sazonal'!C243:C254)/SUM('Sem Ajuste Sazonal'!C231:C242)-1</f>
        <v>-0.12689493180581923</v>
      </c>
      <c r="D254" s="32">
        <f>SUM('Sem Ajuste Sazonal'!D243:D254)/SUM('Sem Ajuste Sazonal'!D231:D242)-1</f>
        <v>-7.3913445144795253E-2</v>
      </c>
      <c r="E254" s="33">
        <f>SUM('Sem Ajuste Sazonal'!E243:E254)/SUM('Sem Ajuste Sazonal'!E231:E242)-1</f>
        <v>-0.1561220857457738</v>
      </c>
      <c r="F254" s="32">
        <f>SUM('Sem Ajuste Sazonal'!F243:F254)/SUM('Sem Ajuste Sazonal'!F231:F242)-1</f>
        <v>-0.11956301549145332</v>
      </c>
      <c r="G254" s="33">
        <f>SUM('Sem Ajuste Sazonal'!G243:G254)/SUM('Sem Ajuste Sazonal'!G231:G242)-1</f>
        <v>-0.10871706504578826</v>
      </c>
      <c r="H254" s="34">
        <f>SUM('Sem Ajuste Sazonal'!H243:H254)/SUM('Sem Ajuste Sazonal'!H231:H242)-1</f>
        <v>-0.11526772278715003</v>
      </c>
      <c r="I254" s="18"/>
    </row>
    <row r="255" spans="1:9" ht="15" thickBot="1" x14ac:dyDescent="0.4">
      <c r="A255" s="14">
        <v>44166</v>
      </c>
      <c r="B255" s="35">
        <f>SUM('Sem Ajuste Sazonal'!B244:B255)/SUM('Sem Ajuste Sazonal'!B232:B243)-1</f>
        <v>-8.5290363653796053E-2</v>
      </c>
      <c r="C255" s="36">
        <f>SUM('Sem Ajuste Sazonal'!C244:C255)/SUM('Sem Ajuste Sazonal'!C232:C243)-1</f>
        <v>-0.13275029638351177</v>
      </c>
      <c r="D255" s="35">
        <f>SUM('Sem Ajuste Sazonal'!D244:D255)/SUM('Sem Ajuste Sazonal'!D232:D243)-1</f>
        <v>-6.9686096495333638E-2</v>
      </c>
      <c r="E255" s="36">
        <f>SUM('Sem Ajuste Sazonal'!E244:E255)/SUM('Sem Ajuste Sazonal'!E232:E243)-1</f>
        <v>-0.16201232160548662</v>
      </c>
      <c r="F255" s="35">
        <f>SUM('Sem Ajuste Sazonal'!F244:F255)/SUM('Sem Ajuste Sazonal'!F232:F243)-1</f>
        <v>-0.14891695784068537</v>
      </c>
      <c r="G255" s="36">
        <f>SUM('Sem Ajuste Sazonal'!G244:G255)/SUM('Sem Ajuste Sazonal'!G232:G243)-1</f>
        <v>-0.11400946268752532</v>
      </c>
      <c r="H255" s="37">
        <f>SUM('Sem Ajuste Sazonal'!H244:H255)/SUM('Sem Ajuste Sazonal'!H232:H243)-1</f>
        <v>-0.12220292087434459</v>
      </c>
      <c r="I255" s="18"/>
    </row>
    <row r="256" spans="1:9" x14ac:dyDescent="0.35">
      <c r="A256" s="6">
        <v>44197</v>
      </c>
      <c r="B256" s="38">
        <f>SUM('Sem Ajuste Sazonal'!B245:B256)/SUM('Sem Ajuste Sazonal'!B233:B244)-1</f>
        <v>-9.1002483808565571E-2</v>
      </c>
      <c r="C256" s="39">
        <f>SUM('Sem Ajuste Sazonal'!C245:C256)/SUM('Sem Ajuste Sazonal'!C233:C244)-1</f>
        <v>-0.1359147012066374</v>
      </c>
      <c r="D256" s="38">
        <f>SUM('Sem Ajuste Sazonal'!D245:D256)/SUM('Sem Ajuste Sazonal'!D233:D244)-1</f>
        <v>-6.9255430737347301E-2</v>
      </c>
      <c r="E256" s="39">
        <f>SUM('Sem Ajuste Sazonal'!E245:E256)/SUM('Sem Ajuste Sazonal'!E233:E244)-1</f>
        <v>-0.16601811916926301</v>
      </c>
      <c r="F256" s="38">
        <f>SUM('Sem Ajuste Sazonal'!F245:F256)/SUM('Sem Ajuste Sazonal'!F233:F244)-1</f>
        <v>-0.15772493553433664</v>
      </c>
      <c r="G256" s="39">
        <f>SUM('Sem Ajuste Sazonal'!G245:G256)/SUM('Sem Ajuste Sazonal'!G233:G244)-1</f>
        <v>-0.11670746774961793</v>
      </c>
      <c r="H256" s="40">
        <f>SUM('Sem Ajuste Sazonal'!H245:H256)/SUM('Sem Ajuste Sazonal'!H233:H244)-1</f>
        <v>-0.12644464016448576</v>
      </c>
      <c r="I256" s="18"/>
    </row>
    <row r="257" spans="1:9" x14ac:dyDescent="0.35">
      <c r="A257" s="10">
        <v>44228</v>
      </c>
      <c r="B257" s="32">
        <f>SUM('Sem Ajuste Sazonal'!B246:B257)/SUM('Sem Ajuste Sazonal'!B234:B245)-1</f>
        <v>-9.6086323635537152E-2</v>
      </c>
      <c r="C257" s="33">
        <f>SUM('Sem Ajuste Sazonal'!C246:C257)/SUM('Sem Ajuste Sazonal'!C234:C245)-1</f>
        <v>-0.13665754480458503</v>
      </c>
      <c r="D257" s="32">
        <f>SUM('Sem Ajuste Sazonal'!D246:D257)/SUM('Sem Ajuste Sazonal'!D234:D245)-1</f>
        <v>-6.8076511443126764E-2</v>
      </c>
      <c r="E257" s="33">
        <f>SUM('Sem Ajuste Sazonal'!E246:E257)/SUM('Sem Ajuste Sazonal'!E234:E245)-1</f>
        <v>-0.16942793698930703</v>
      </c>
      <c r="F257" s="32">
        <f>SUM('Sem Ajuste Sazonal'!F246:F257)/SUM('Sem Ajuste Sazonal'!F234:F245)-1</f>
        <v>-0.16546945390033385</v>
      </c>
      <c r="G257" s="33">
        <f>SUM('Sem Ajuste Sazonal'!G246:G257)/SUM('Sem Ajuste Sazonal'!G234:G245)-1</f>
        <v>-0.11973125614847102</v>
      </c>
      <c r="H257" s="34">
        <f>SUM('Sem Ajuste Sazonal'!H246:H257)/SUM('Sem Ajuste Sazonal'!H234:H245)-1</f>
        <v>-0.12958472315612857</v>
      </c>
      <c r="I257" s="18"/>
    </row>
    <row r="258" spans="1:9" x14ac:dyDescent="0.35">
      <c r="A258" s="10">
        <v>44256</v>
      </c>
      <c r="B258" s="32">
        <f>SUM('Sem Ajuste Sazonal'!B247:B258)/SUM('Sem Ajuste Sazonal'!B235:B246)-1</f>
        <v>-9.0207447013762154E-2</v>
      </c>
      <c r="C258" s="33">
        <f>SUM('Sem Ajuste Sazonal'!C247:C258)/SUM('Sem Ajuste Sazonal'!C235:C246)-1</f>
        <v>-0.12521771159149331</v>
      </c>
      <c r="D258" s="32">
        <f>SUM('Sem Ajuste Sazonal'!D247:D258)/SUM('Sem Ajuste Sazonal'!D235:D246)-1</f>
        <v>-6.0869994008056594E-2</v>
      </c>
      <c r="E258" s="33">
        <f>SUM('Sem Ajuste Sazonal'!E247:E258)/SUM('Sem Ajuste Sazonal'!E235:E246)-1</f>
        <v>-0.14044642311346911</v>
      </c>
      <c r="F258" s="32">
        <f>SUM('Sem Ajuste Sazonal'!F247:F258)/SUM('Sem Ajuste Sazonal'!F235:F246)-1</f>
        <v>-0.17125900694804053</v>
      </c>
      <c r="G258" s="33">
        <f>SUM('Sem Ajuste Sazonal'!G247:G258)/SUM('Sem Ajuste Sazonal'!G235:G246)-1</f>
        <v>-9.9681431488237715E-2</v>
      </c>
      <c r="H258" s="34">
        <f>SUM('Sem Ajuste Sazonal'!H247:H258)/SUM('Sem Ajuste Sazonal'!H235:H246)-1</f>
        <v>-0.11632501472026768</v>
      </c>
      <c r="I258" s="18"/>
    </row>
    <row r="259" spans="1:9" x14ac:dyDescent="0.35">
      <c r="A259" s="10">
        <v>44287</v>
      </c>
      <c r="B259" s="32">
        <f>SUM('Sem Ajuste Sazonal'!B248:B259)/SUM('Sem Ajuste Sazonal'!B236:B247)-1</f>
        <v>-5.4674705514088595E-2</v>
      </c>
      <c r="C259" s="33">
        <f>SUM('Sem Ajuste Sazonal'!C248:C259)/SUM('Sem Ajuste Sazonal'!C236:C247)-1</f>
        <v>-8.2274301675525741E-2</v>
      </c>
      <c r="D259" s="32">
        <f>SUM('Sem Ajuste Sazonal'!D248:D259)/SUM('Sem Ajuste Sazonal'!D236:D247)-1</f>
        <v>-4.1970136132565394E-2</v>
      </c>
      <c r="E259" s="33">
        <f>SUM('Sem Ajuste Sazonal'!E248:E259)/SUM('Sem Ajuste Sazonal'!E236:E247)-1</f>
        <v>-9.9034282439606436E-2</v>
      </c>
      <c r="F259" s="32">
        <f>SUM('Sem Ajuste Sazonal'!F248:F259)/SUM('Sem Ajuste Sazonal'!F236:F247)-1</f>
        <v>-0.15014235827802669</v>
      </c>
      <c r="G259" s="33">
        <f>SUM('Sem Ajuste Sazonal'!G248:G259)/SUM('Sem Ajuste Sazonal'!G236:G247)-1</f>
        <v>-5.8030638889636998E-2</v>
      </c>
      <c r="H259" s="34">
        <f>SUM('Sem Ajuste Sazonal'!H248:H259)/SUM('Sem Ajuste Sazonal'!H236:H247)-1</f>
        <v>-7.8667233123149383E-2</v>
      </c>
      <c r="I259" s="18"/>
    </row>
    <row r="260" spans="1:9" x14ac:dyDescent="0.35">
      <c r="A260" s="10">
        <v>44317</v>
      </c>
      <c r="B260" s="32">
        <f>SUM('Sem Ajuste Sazonal'!B249:B260)/SUM('Sem Ajuste Sazonal'!B237:B248)-1</f>
        <v>-2.2261085740098663E-2</v>
      </c>
      <c r="C260" s="33">
        <f>SUM('Sem Ajuste Sazonal'!C249:C260)/SUM('Sem Ajuste Sazonal'!C237:C248)-1</f>
        <v>-2.7504073917602789E-2</v>
      </c>
      <c r="D260" s="32">
        <f>SUM('Sem Ajuste Sazonal'!D249:D260)/SUM('Sem Ajuste Sazonal'!D237:D248)-1</f>
        <v>-2.6086514071543276E-2</v>
      </c>
      <c r="E260" s="33">
        <f>SUM('Sem Ajuste Sazonal'!E249:E260)/SUM('Sem Ajuste Sazonal'!E237:E248)-1</f>
        <v>-4.9982192561968786E-2</v>
      </c>
      <c r="F260" s="32">
        <f>SUM('Sem Ajuste Sazonal'!F249:F260)/SUM('Sem Ajuste Sazonal'!F237:F248)-1</f>
        <v>-0.11927742735822056</v>
      </c>
      <c r="G260" s="33">
        <f>SUM('Sem Ajuste Sazonal'!G249:G260)/SUM('Sem Ajuste Sazonal'!G237:G248)-1</f>
        <v>-1.1203823501151899E-2</v>
      </c>
      <c r="H260" s="34">
        <f>SUM('Sem Ajuste Sazonal'!H249:H260)/SUM('Sem Ajuste Sazonal'!H237:H248)-1</f>
        <v>-3.6025620225755506E-2</v>
      </c>
      <c r="I260" s="18"/>
    </row>
    <row r="261" spans="1:9" x14ac:dyDescent="0.35">
      <c r="A261" s="10">
        <v>44348</v>
      </c>
      <c r="B261" s="32">
        <f>SUM('Sem Ajuste Sazonal'!B250:B261)/SUM('Sem Ajuste Sazonal'!B238:B249)-1</f>
        <v>4.6909348781574156E-3</v>
      </c>
      <c r="C261" s="33">
        <f>SUM('Sem Ajuste Sazonal'!C250:C261)/SUM('Sem Ajuste Sazonal'!C238:C249)-1</f>
        <v>1.9604430124278149E-3</v>
      </c>
      <c r="D261" s="32">
        <f>SUM('Sem Ajuste Sazonal'!D250:D261)/SUM('Sem Ajuste Sazonal'!D238:D249)-1</f>
        <v>-3.6909496977141965E-2</v>
      </c>
      <c r="E261" s="33">
        <f>SUM('Sem Ajuste Sazonal'!E250:E261)/SUM('Sem Ajuste Sazonal'!E238:E249)-1</f>
        <v>-1.6229005666447693E-2</v>
      </c>
      <c r="F261" s="32">
        <f>SUM('Sem Ajuste Sazonal'!F250:F261)/SUM('Sem Ajuste Sazonal'!F238:F249)-1</f>
        <v>-9.4512582102745823E-2</v>
      </c>
      <c r="G261" s="33">
        <f>SUM('Sem Ajuste Sazonal'!G250:G261)/SUM('Sem Ajuste Sazonal'!G238:G249)-1</f>
        <v>7.4089501023193449E-3</v>
      </c>
      <c r="H261" s="34">
        <f>SUM('Sem Ajuste Sazonal'!H250:H261)/SUM('Sem Ajuste Sazonal'!H238:H249)-1</f>
        <v>-9.4549019629148745E-3</v>
      </c>
      <c r="I261" s="18"/>
    </row>
    <row r="262" spans="1:9" x14ac:dyDescent="0.35">
      <c r="A262" s="10">
        <v>44378</v>
      </c>
      <c r="B262" s="32">
        <f>SUM('Sem Ajuste Sazonal'!B251:B262)/SUM('Sem Ajuste Sazonal'!B239:B250)-1</f>
        <v>2.7406252506804396E-2</v>
      </c>
      <c r="C262" s="33">
        <f>SUM('Sem Ajuste Sazonal'!C251:C262)/SUM('Sem Ajuste Sazonal'!C239:C250)-1</f>
        <v>3.2090210497301763E-2</v>
      </c>
      <c r="D262" s="32">
        <f>SUM('Sem Ajuste Sazonal'!D251:D262)/SUM('Sem Ajuste Sazonal'!D239:D250)-1</f>
        <v>-4.1248357279155323E-2</v>
      </c>
      <c r="E262" s="33">
        <f>SUM('Sem Ajuste Sazonal'!E251:E262)/SUM('Sem Ajuste Sazonal'!E239:E250)-1</f>
        <v>1.2976104619194073E-2</v>
      </c>
      <c r="F262" s="32">
        <f>SUM('Sem Ajuste Sazonal'!F251:F262)/SUM('Sem Ajuste Sazonal'!F239:F250)-1</f>
        <v>-8.3237447027925793E-2</v>
      </c>
      <c r="G262" s="33">
        <f>SUM('Sem Ajuste Sazonal'!G251:G262)/SUM('Sem Ajuste Sazonal'!G239:G250)-1</f>
        <v>3.047093915829957E-2</v>
      </c>
      <c r="H262" s="34">
        <f>SUM('Sem Ajuste Sazonal'!H251:H262)/SUM('Sem Ajuste Sazonal'!H239:H250)-1</f>
        <v>1.4586231691604556E-2</v>
      </c>
      <c r="I262" s="18"/>
    </row>
    <row r="263" spans="1:9" x14ac:dyDescent="0.35">
      <c r="A263" s="10">
        <v>44409</v>
      </c>
      <c r="B263" s="32">
        <f>SUM('Sem Ajuste Sazonal'!B252:B263)/SUM('Sem Ajuste Sazonal'!B240:B251)-1</f>
        <v>4.0791519480797067E-2</v>
      </c>
      <c r="C263" s="33">
        <f>SUM('Sem Ajuste Sazonal'!C252:C263)/SUM('Sem Ajuste Sazonal'!C240:C251)-1</f>
        <v>5.2224169100415274E-2</v>
      </c>
      <c r="D263" s="32">
        <f>SUM('Sem Ajuste Sazonal'!D252:D263)/SUM('Sem Ajuste Sazonal'!D240:D251)-1</f>
        <v>-4.3929791430625587E-2</v>
      </c>
      <c r="E263" s="33">
        <f>SUM('Sem Ajuste Sazonal'!E252:E263)/SUM('Sem Ajuste Sazonal'!E240:E251)-1</f>
        <v>3.1237886649639002E-2</v>
      </c>
      <c r="F263" s="32">
        <f>SUM('Sem Ajuste Sazonal'!F252:F263)/SUM('Sem Ajuste Sazonal'!F240:F251)-1</f>
        <v>-8.0618419750230985E-2</v>
      </c>
      <c r="G263" s="33">
        <f>SUM('Sem Ajuste Sazonal'!G252:G263)/SUM('Sem Ajuste Sazonal'!G240:G251)-1</f>
        <v>5.004409613989047E-2</v>
      </c>
      <c r="H263" s="34">
        <f>SUM('Sem Ajuste Sazonal'!H252:H263)/SUM('Sem Ajuste Sazonal'!H240:H251)-1</f>
        <v>2.9756689418492632E-2</v>
      </c>
      <c r="I263" s="18"/>
    </row>
    <row r="264" spans="1:9" x14ac:dyDescent="0.35">
      <c r="A264" s="10">
        <v>44440</v>
      </c>
      <c r="B264" s="32">
        <f>SUM('Sem Ajuste Sazonal'!B253:B264)/SUM('Sem Ajuste Sazonal'!B241:B252)-1</f>
        <v>5.0492459025596403E-2</v>
      </c>
      <c r="C264" s="33">
        <f>SUM('Sem Ajuste Sazonal'!C253:C264)/SUM('Sem Ajuste Sazonal'!C241:C252)-1</f>
        <v>6.9191067354132274E-2</v>
      </c>
      <c r="D264" s="32">
        <f>SUM('Sem Ajuste Sazonal'!D253:D264)/SUM('Sem Ajuste Sazonal'!D241:D252)-1</f>
        <v>-4.9220560499182553E-2</v>
      </c>
      <c r="E264" s="33">
        <f>SUM('Sem Ajuste Sazonal'!E253:E264)/SUM('Sem Ajuste Sazonal'!E241:E252)-1</f>
        <v>4.427736111719982E-2</v>
      </c>
      <c r="F264" s="32">
        <f>SUM('Sem Ajuste Sazonal'!F253:F264)/SUM('Sem Ajuste Sazonal'!F241:F252)-1</f>
        <v>-7.9358245052074228E-2</v>
      </c>
      <c r="G264" s="33">
        <f>SUM('Sem Ajuste Sazonal'!G253:G264)/SUM('Sem Ajuste Sazonal'!G241:G252)-1</f>
        <v>6.7174141414811706E-2</v>
      </c>
      <c r="H264" s="34">
        <f>SUM('Sem Ajuste Sazonal'!H253:H264)/SUM('Sem Ajuste Sazonal'!H241:H252)-1</f>
        <v>4.1309986195756432E-2</v>
      </c>
      <c r="I264" s="18"/>
    </row>
    <row r="265" spans="1:9" x14ac:dyDescent="0.35">
      <c r="A265" s="10">
        <v>44470</v>
      </c>
      <c r="B265" s="32">
        <f>SUM('Sem Ajuste Sazonal'!B254:B265)/SUM('Sem Ajuste Sazonal'!B242:B253)-1</f>
        <v>5.6831475089509809E-2</v>
      </c>
      <c r="C265" s="33">
        <f>SUM('Sem Ajuste Sazonal'!C254:C265)/SUM('Sem Ajuste Sazonal'!C242:C253)-1</f>
        <v>8.030661238722292E-2</v>
      </c>
      <c r="D265" s="32">
        <f>SUM('Sem Ajuste Sazonal'!D254:D265)/SUM('Sem Ajuste Sazonal'!D242:D253)-1</f>
        <v>-5.7818504365821366E-2</v>
      </c>
      <c r="E265" s="33">
        <f>SUM('Sem Ajuste Sazonal'!E254:E265)/SUM('Sem Ajuste Sazonal'!E242:E253)-1</f>
        <v>5.0669293585819508E-2</v>
      </c>
      <c r="F265" s="32">
        <f>SUM('Sem Ajuste Sazonal'!F254:F265)/SUM('Sem Ajuste Sazonal'!F242:F253)-1</f>
        <v>-7.8091646361183265E-2</v>
      </c>
      <c r="G265" s="33">
        <f>SUM('Sem Ajuste Sazonal'!G254:G265)/SUM('Sem Ajuste Sazonal'!G242:G253)-1</f>
        <v>7.6568561093035115E-2</v>
      </c>
      <c r="H265" s="34">
        <f>SUM('Sem Ajuste Sazonal'!H254:H265)/SUM('Sem Ajuste Sazonal'!H242:H253)-1</f>
        <v>4.8025505417716996E-2</v>
      </c>
      <c r="I265" s="18"/>
    </row>
    <row r="266" spans="1:9" x14ac:dyDescent="0.35">
      <c r="A266" s="10">
        <v>44501</v>
      </c>
      <c r="B266" s="32">
        <f>SUM('Sem Ajuste Sazonal'!B255:B266)/SUM('Sem Ajuste Sazonal'!B243:B254)-1</f>
        <v>5.7365314325210415E-2</v>
      </c>
      <c r="C266" s="33">
        <f>SUM('Sem Ajuste Sazonal'!C255:C266)/SUM('Sem Ajuste Sazonal'!C243:C254)-1</f>
        <v>8.6592303192168485E-2</v>
      </c>
      <c r="D266" s="32">
        <f>SUM('Sem Ajuste Sazonal'!D255:D266)/SUM('Sem Ajuste Sazonal'!D243:D254)-1</f>
        <v>-6.7220194849597625E-2</v>
      </c>
      <c r="E266" s="33">
        <f>SUM('Sem Ajuste Sazonal'!E255:E266)/SUM('Sem Ajuste Sazonal'!E243:E254)-1</f>
        <v>4.7904761181752908E-2</v>
      </c>
      <c r="F266" s="32">
        <f>SUM('Sem Ajuste Sazonal'!F255:F266)/SUM('Sem Ajuste Sazonal'!F243:F254)-1</f>
        <v>-7.3386072058727159E-2</v>
      </c>
      <c r="G266" s="33">
        <f>SUM('Sem Ajuste Sazonal'!G255:G266)/SUM('Sem Ajuste Sazonal'!G243:G254)-1</f>
        <v>8.7227789434915604E-2</v>
      </c>
      <c r="H266" s="34">
        <f>SUM('Sem Ajuste Sazonal'!H255:H266)/SUM('Sem Ajuste Sazonal'!H243:H254)-1</f>
        <v>4.9819746904579576E-2</v>
      </c>
      <c r="I266" s="18"/>
    </row>
    <row r="267" spans="1:9" ht="15" thickBot="1" x14ac:dyDescent="0.4">
      <c r="A267" s="14">
        <v>44531</v>
      </c>
      <c r="B267" s="35">
        <f>SUM('Sem Ajuste Sazonal'!B256:B267)/SUM('Sem Ajuste Sazonal'!B244:B255)-1</f>
        <v>4.9094324979117365E-2</v>
      </c>
      <c r="C267" s="36">
        <f>SUM('Sem Ajuste Sazonal'!C256:C267)/SUM('Sem Ajuste Sazonal'!C244:C255)-1</f>
        <v>9.4778967296666572E-2</v>
      </c>
      <c r="D267" s="35">
        <f>SUM('Sem Ajuste Sazonal'!D256:D267)/SUM('Sem Ajuste Sazonal'!D244:D255)-1</f>
        <v>-7.9030887568641073E-2</v>
      </c>
      <c r="E267" s="36">
        <f>SUM('Sem Ajuste Sazonal'!E256:E267)/SUM('Sem Ajuste Sazonal'!E244:E255)-1</f>
        <v>4.3112196934247837E-2</v>
      </c>
      <c r="F267" s="35">
        <f>SUM('Sem Ajuste Sazonal'!F256:F267)/SUM('Sem Ajuste Sazonal'!F244:F255)-1</f>
        <v>-6.459910761482468E-2</v>
      </c>
      <c r="G267" s="36">
        <f>SUM('Sem Ajuste Sazonal'!G256:G267)/SUM('Sem Ajuste Sazonal'!G244:G255)-1</f>
        <v>9.099737318984813E-2</v>
      </c>
      <c r="H267" s="37">
        <f>SUM('Sem Ajuste Sazonal'!H256:H267)/SUM('Sem Ajuste Sazonal'!H244:H255)-1</f>
        <v>4.8792707557450576E-2</v>
      </c>
      <c r="I267" s="18"/>
    </row>
    <row r="268" spans="1:9" x14ac:dyDescent="0.35">
      <c r="A268" s="6">
        <v>44562</v>
      </c>
      <c r="B268" s="38">
        <f>SUM('Sem Ajuste Sazonal'!B257:B268)/SUM('Sem Ajuste Sazonal'!B245:B256)-1</f>
        <v>4.1790390854387072E-2</v>
      </c>
      <c r="C268" s="39">
        <f>SUM('Sem Ajuste Sazonal'!C257:C268)/SUM('Sem Ajuste Sazonal'!C245:C256)-1</f>
        <v>9.7689784079798114E-2</v>
      </c>
      <c r="D268" s="38">
        <f>SUM('Sem Ajuste Sazonal'!D257:D268)/SUM('Sem Ajuste Sazonal'!D245:D256)-1</f>
        <v>-8.8016358442076337E-2</v>
      </c>
      <c r="E268" s="39">
        <f>SUM('Sem Ajuste Sazonal'!E257:E268)/SUM('Sem Ajuste Sazonal'!E245:E256)-1</f>
        <v>4.0816374060390626E-2</v>
      </c>
      <c r="F268" s="38">
        <f>SUM('Sem Ajuste Sazonal'!F257:F268)/SUM('Sem Ajuste Sazonal'!F245:F256)-1</f>
        <v>-6.5321086303320008E-2</v>
      </c>
      <c r="G268" s="39">
        <f>SUM('Sem Ajuste Sazonal'!G257:G268)/SUM('Sem Ajuste Sazonal'!G245:G256)-1</f>
        <v>8.77150811252152E-2</v>
      </c>
      <c r="H268" s="40">
        <f>SUM('Sem Ajuste Sazonal'!H257:H268)/SUM('Sem Ajuste Sazonal'!H245:H256)-1</f>
        <v>4.6150449281345818E-2</v>
      </c>
      <c r="I268" s="18"/>
    </row>
    <row r="269" spans="1:9" x14ac:dyDescent="0.35">
      <c r="A269" s="10">
        <v>44593</v>
      </c>
      <c r="B269" s="32">
        <f>SUM('Sem Ajuste Sazonal'!B258:B269)/SUM('Sem Ajuste Sazonal'!B246:B257)-1</f>
        <v>3.5012627557899023E-2</v>
      </c>
      <c r="C269" s="33">
        <f>SUM('Sem Ajuste Sazonal'!C258:C269)/SUM('Sem Ajuste Sazonal'!C246:C257)-1</f>
        <v>9.969848726091568E-2</v>
      </c>
      <c r="D269" s="32">
        <f>SUM('Sem Ajuste Sazonal'!D258:D269)/SUM('Sem Ajuste Sazonal'!D246:D257)-1</f>
        <v>-9.678197701019986E-2</v>
      </c>
      <c r="E269" s="33">
        <f>SUM('Sem Ajuste Sazonal'!E258:E269)/SUM('Sem Ajuste Sazonal'!E246:E257)-1</f>
        <v>3.8496937694419975E-2</v>
      </c>
      <c r="F269" s="32">
        <f>SUM('Sem Ajuste Sazonal'!F258:F269)/SUM('Sem Ajuste Sazonal'!F246:F257)-1</f>
        <v>-6.4603200016528195E-2</v>
      </c>
      <c r="G269" s="33">
        <f>SUM('Sem Ajuste Sazonal'!G258:G269)/SUM('Sem Ajuste Sazonal'!G246:G257)-1</f>
        <v>8.4076957030591704E-2</v>
      </c>
      <c r="H269" s="34">
        <f>SUM('Sem Ajuste Sazonal'!H258:H269)/SUM('Sem Ajuste Sazonal'!H246:H257)-1</f>
        <v>4.3512118044318759E-2</v>
      </c>
      <c r="I269" s="18"/>
    </row>
    <row r="270" spans="1:9" x14ac:dyDescent="0.35">
      <c r="A270" s="10">
        <v>44621</v>
      </c>
      <c r="B270" s="32">
        <f>SUM('Sem Ajuste Sazonal'!B259:B270)/SUM('Sem Ajuste Sazonal'!B247:B258)-1</f>
        <v>2.3963854491401815E-2</v>
      </c>
      <c r="C270" s="33">
        <f>SUM('Sem Ajuste Sazonal'!C259:C270)/SUM('Sem Ajuste Sazonal'!C247:C258)-1</f>
        <v>0.11253221140983372</v>
      </c>
      <c r="D270" s="32">
        <f>SUM('Sem Ajuste Sazonal'!D259:D270)/SUM('Sem Ajuste Sazonal'!D247:D258)-1</f>
        <v>-0.10942473893680427</v>
      </c>
      <c r="E270" s="33">
        <f>SUM('Sem Ajuste Sazonal'!E259:E270)/SUM('Sem Ajuste Sazonal'!E247:E258)-1</f>
        <v>1.6322959624922584E-2</v>
      </c>
      <c r="F270" s="32">
        <f>SUM('Sem Ajuste Sazonal'!F259:F270)/SUM('Sem Ajuste Sazonal'!F247:F258)-1</f>
        <v>-3.5832374293232161E-2</v>
      </c>
      <c r="G270" s="33">
        <f>SUM('Sem Ajuste Sazonal'!G259:G270)/SUM('Sem Ajuste Sazonal'!G247:G258)-1</f>
        <v>7.4531508258927293E-2</v>
      </c>
      <c r="H270" s="34">
        <f>SUM('Sem Ajuste Sazonal'!H259:H270)/SUM('Sem Ajuste Sazonal'!H247:H258)-1</f>
        <v>3.9259297102879787E-2</v>
      </c>
    </row>
    <row r="271" spans="1:9" x14ac:dyDescent="0.35">
      <c r="A271" s="10">
        <v>44652</v>
      </c>
      <c r="B271" s="32">
        <f>SUM('Sem Ajuste Sazonal'!B260:B271)/SUM('Sem Ajuste Sazonal'!B248:B259)-1</f>
        <v>5.2154462048275008E-3</v>
      </c>
      <c r="C271" s="33">
        <f>SUM('Sem Ajuste Sazonal'!C260:C271)/SUM('Sem Ajuste Sazonal'!C248:C259)-1</f>
        <v>0.10333215841810017</v>
      </c>
      <c r="D271" s="32">
        <f>SUM('Sem Ajuste Sazonal'!D260:D271)/SUM('Sem Ajuste Sazonal'!D248:D259)-1</f>
        <v>-0.11761826641006168</v>
      </c>
      <c r="E271" s="33">
        <f>SUM('Sem Ajuste Sazonal'!E260:E271)/SUM('Sem Ajuste Sazonal'!E248:E259)-1</f>
        <v>-1.8293070665180267E-2</v>
      </c>
      <c r="F271" s="32">
        <f>SUM('Sem Ajuste Sazonal'!F260:F271)/SUM('Sem Ajuste Sazonal'!F248:F259)-1</f>
        <v>-8.9320048300333132E-3</v>
      </c>
      <c r="G271" s="33">
        <f>SUM('Sem Ajuste Sazonal'!G260:G271)/SUM('Sem Ajuste Sazonal'!G248:G259)-1</f>
        <v>4.9850530901385914E-2</v>
      </c>
      <c r="H271" s="34">
        <f>SUM('Sem Ajuste Sazonal'!H260:H271)/SUM('Sem Ajuste Sazonal'!H248:H259)-1</f>
        <v>2.2774423599649873E-2</v>
      </c>
    </row>
    <row r="272" spans="1:9" x14ac:dyDescent="0.35">
      <c r="A272" s="10">
        <v>44682</v>
      </c>
      <c r="B272" s="32">
        <f>SUM('Sem Ajuste Sazonal'!B261:B272)/SUM('Sem Ajuste Sazonal'!B249:B260)-1</f>
        <v>-1.3988376339940212E-2</v>
      </c>
      <c r="C272" s="33">
        <f>SUM('Sem Ajuste Sazonal'!C261:C272)/SUM('Sem Ajuste Sazonal'!C249:C260)-1</f>
        <v>8.2587839556447884E-2</v>
      </c>
      <c r="D272" s="32">
        <f>SUM('Sem Ajuste Sazonal'!D261:D272)/SUM('Sem Ajuste Sazonal'!D249:D260)-1</f>
        <v>-0.11522541094890038</v>
      </c>
      <c r="E272" s="33">
        <f>SUM('Sem Ajuste Sazonal'!E261:E272)/SUM('Sem Ajuste Sazonal'!E249:E260)-1</f>
        <v>-4.8053003562867569E-2</v>
      </c>
      <c r="F272" s="32">
        <f>SUM('Sem Ajuste Sazonal'!F261:F272)/SUM('Sem Ajuste Sazonal'!F249:F260)-1</f>
        <v>2.4035774778634389E-2</v>
      </c>
      <c r="G272" s="33">
        <f>SUM('Sem Ajuste Sazonal'!G261:G272)/SUM('Sem Ajuste Sazonal'!G249:G260)-1</f>
        <v>2.3144368322874254E-2</v>
      </c>
      <c r="H272" s="34">
        <f>SUM('Sem Ajuste Sazonal'!H261:H272)/SUM('Sem Ajuste Sazonal'!H249:H260)-1</f>
        <v>4.7784666568084777E-3</v>
      </c>
    </row>
    <row r="273" spans="1:8" x14ac:dyDescent="0.35">
      <c r="A273" s="10">
        <v>44713</v>
      </c>
      <c r="B273" s="32">
        <f>SUM('Sem Ajuste Sazonal'!B262:B273)/SUM('Sem Ajuste Sazonal'!B250:B261)-1</f>
        <v>-2.2060456979051457E-2</v>
      </c>
      <c r="C273" s="33">
        <f>SUM('Sem Ajuste Sazonal'!C262:C273)/SUM('Sem Ajuste Sazonal'!C250:C261)-1</f>
        <v>7.2728176793879218E-2</v>
      </c>
      <c r="D273" s="32">
        <f>SUM('Sem Ajuste Sazonal'!D262:D273)/SUM('Sem Ajuste Sazonal'!D250:D261)-1</f>
        <v>-0.1003339456794009</v>
      </c>
      <c r="E273" s="33">
        <f>SUM('Sem Ajuste Sazonal'!E262:E273)/SUM('Sem Ajuste Sazonal'!E250:E261)-1</f>
        <v>-6.3310667453754244E-2</v>
      </c>
      <c r="F273" s="32">
        <f>SUM('Sem Ajuste Sazonal'!F262:F273)/SUM('Sem Ajuste Sazonal'!F250:F261)-1</f>
        <v>3.774053700468083E-2</v>
      </c>
      <c r="G273" s="33">
        <f>SUM('Sem Ajuste Sazonal'!G262:G273)/SUM('Sem Ajuste Sazonal'!G250:G261)-1</f>
        <v>1.7426000483115933E-2</v>
      </c>
      <c r="H273" s="34">
        <f>SUM('Sem Ajuste Sazonal'!H262:H273)/SUM('Sem Ajuste Sazonal'!H250:H261)-1</f>
        <v>-2.6852447944160085E-3</v>
      </c>
    </row>
    <row r="274" spans="1:8" x14ac:dyDescent="0.35">
      <c r="A274" s="10">
        <v>44743</v>
      </c>
      <c r="B274" s="32">
        <f>SUM('Sem Ajuste Sazonal'!B263:B274)/SUM('Sem Ajuste Sazonal'!B251:B262)-1</f>
        <v>-2.9521698286077314E-2</v>
      </c>
      <c r="C274" s="33">
        <f>SUM('Sem Ajuste Sazonal'!C263:C274)/SUM('Sem Ajuste Sazonal'!C251:C262)-1</f>
        <v>6.1725026056616228E-2</v>
      </c>
      <c r="D274" s="32">
        <f>SUM('Sem Ajuste Sazonal'!D263:D274)/SUM('Sem Ajuste Sazonal'!D251:D262)-1</f>
        <v>-9.2130688432875418E-2</v>
      </c>
      <c r="E274" s="33">
        <f>SUM('Sem Ajuste Sazonal'!E263:E274)/SUM('Sem Ajuste Sazonal'!E251:E262)-1</f>
        <v>-7.5174622058314489E-2</v>
      </c>
      <c r="F274" s="32">
        <f>SUM('Sem Ajuste Sazonal'!F263:F274)/SUM('Sem Ajuste Sazonal'!F251:F262)-1</f>
        <v>4.3634640224268439E-2</v>
      </c>
      <c r="G274" s="33">
        <f>SUM('Sem Ajuste Sazonal'!G263:G274)/SUM('Sem Ajuste Sazonal'!G251:G262)-1</f>
        <v>6.811106559066582E-3</v>
      </c>
      <c r="H274" s="34">
        <f>SUM('Sem Ajuste Sazonal'!H263:H274)/SUM('Sem Ajuste Sazonal'!H251:H262)-1</f>
        <v>-1.0678692455661998E-2</v>
      </c>
    </row>
    <row r="275" spans="1:8" x14ac:dyDescent="0.35">
      <c r="A275" s="10">
        <v>44774</v>
      </c>
      <c r="B275" s="32">
        <f>SUM('Sem Ajuste Sazonal'!B264:B275)/SUM('Sem Ajuste Sazonal'!B252:B263)-1</f>
        <v>-3.4156433937591157E-2</v>
      </c>
      <c r="C275" s="33">
        <f>SUM('Sem Ajuste Sazonal'!C264:C275)/SUM('Sem Ajuste Sazonal'!C252:C263)-1</f>
        <v>5.4437035994808092E-2</v>
      </c>
      <c r="D275" s="32">
        <f>SUM('Sem Ajuste Sazonal'!D264:D275)/SUM('Sem Ajuste Sazonal'!D252:D263)-1</f>
        <v>-8.5291152464046394E-2</v>
      </c>
      <c r="E275" s="33">
        <f>SUM('Sem Ajuste Sazonal'!E264:E275)/SUM('Sem Ajuste Sazonal'!E252:E263)-1</f>
        <v>-6.8731307681037079E-2</v>
      </c>
      <c r="F275" s="32">
        <f>SUM('Sem Ajuste Sazonal'!F264:F275)/SUM('Sem Ajuste Sazonal'!F252:F263)-1</f>
        <v>5.8429394754163422E-2</v>
      </c>
      <c r="G275" s="33">
        <f>SUM('Sem Ajuste Sazonal'!G264:G275)/SUM('Sem Ajuste Sazonal'!G252:G263)-1</f>
        <v>-1.4286080200692775E-3</v>
      </c>
      <c r="H275" s="34">
        <f>SUM('Sem Ajuste Sazonal'!H264:H275)/SUM('Sem Ajuste Sazonal'!H252:H263)-1</f>
        <v>-1.1946131660937609E-2</v>
      </c>
    </row>
    <row r="276" spans="1:8" x14ac:dyDescent="0.35">
      <c r="A276" s="10">
        <v>44805</v>
      </c>
      <c r="B276" s="32">
        <f>SUM('Sem Ajuste Sazonal'!B265:B276)/SUM('Sem Ajuste Sazonal'!B253:B264)-1</f>
        <v>-3.2825745833111042E-2</v>
      </c>
      <c r="C276" s="33">
        <f>SUM('Sem Ajuste Sazonal'!C265:C276)/SUM('Sem Ajuste Sazonal'!C253:C264)-1</f>
        <v>4.6897003432363027E-2</v>
      </c>
      <c r="D276" s="32">
        <f>SUM('Sem Ajuste Sazonal'!D265:D276)/SUM('Sem Ajuste Sazonal'!D253:D264)-1</f>
        <v>-7.0966316310406841E-2</v>
      </c>
      <c r="E276" s="33">
        <f>SUM('Sem Ajuste Sazonal'!E265:E276)/SUM('Sem Ajuste Sazonal'!E253:E264)-1</f>
        <v>-6.2450643370112302E-2</v>
      </c>
      <c r="F276" s="32">
        <f>SUM('Sem Ajuste Sazonal'!F265:F276)/SUM('Sem Ajuste Sazonal'!F253:F264)-1</f>
        <v>7.1080229011403429E-2</v>
      </c>
      <c r="G276" s="33">
        <f>SUM('Sem Ajuste Sazonal'!G265:G276)/SUM('Sem Ajuste Sazonal'!G253:G264)-1</f>
        <v>-8.6688955884184349E-3</v>
      </c>
      <c r="H276" s="34">
        <f>SUM('Sem Ajuste Sazonal'!H265:H276)/SUM('Sem Ajuste Sazonal'!H253:H264)-1</f>
        <v>-1.1147724625130917E-2</v>
      </c>
    </row>
    <row r="277" spans="1:8" x14ac:dyDescent="0.35">
      <c r="A277" s="10">
        <v>44835</v>
      </c>
      <c r="B277" s="32">
        <f>SUM('Sem Ajuste Sazonal'!B266:B277)/SUM('Sem Ajuste Sazonal'!B254:B265)-1</f>
        <v>-3.0575249923029291E-2</v>
      </c>
      <c r="C277" s="33">
        <f>SUM('Sem Ajuste Sazonal'!C266:C277)/SUM('Sem Ajuste Sazonal'!C254:C265)-1</f>
        <v>3.8774782153136345E-2</v>
      </c>
      <c r="D277" s="32">
        <f>SUM('Sem Ajuste Sazonal'!D266:D277)/SUM('Sem Ajuste Sazonal'!D254:D265)-1</f>
        <v>-5.3671916287390209E-2</v>
      </c>
      <c r="E277" s="33">
        <f>SUM('Sem Ajuste Sazonal'!E266:E277)/SUM('Sem Ajuste Sazonal'!E254:E265)-1</f>
        <v>-5.2913015315418366E-2</v>
      </c>
      <c r="F277" s="32">
        <f>SUM('Sem Ajuste Sazonal'!F266:F277)/SUM('Sem Ajuste Sazonal'!F254:F265)-1</f>
        <v>8.3566143890374533E-2</v>
      </c>
      <c r="G277" s="33">
        <f>SUM('Sem Ajuste Sazonal'!G266:G277)/SUM('Sem Ajuste Sazonal'!G254:G265)-1</f>
        <v>-8.647702063492968E-3</v>
      </c>
      <c r="H277" s="34">
        <f>SUM('Sem Ajuste Sazonal'!H266:H277)/SUM('Sem Ajuste Sazonal'!H254:H265)-1</f>
        <v>-8.8469267622205416E-3</v>
      </c>
    </row>
    <row r="278" spans="1:8" x14ac:dyDescent="0.35">
      <c r="A278" s="10">
        <v>44866</v>
      </c>
      <c r="B278" s="32">
        <f>SUM('Sem Ajuste Sazonal'!B267:B278)/SUM('Sem Ajuste Sazonal'!B255:B266)-1</f>
        <v>-2.1822954597345845E-2</v>
      </c>
      <c r="C278" s="33">
        <f>SUM('Sem Ajuste Sazonal'!C267:C278)/SUM('Sem Ajuste Sazonal'!C255:C266)-1</f>
        <v>3.978563905240029E-2</v>
      </c>
      <c r="D278" s="32">
        <f>SUM('Sem Ajuste Sazonal'!D267:D278)/SUM('Sem Ajuste Sazonal'!D255:D266)-1</f>
        <v>-3.7534667150106227E-2</v>
      </c>
      <c r="E278" s="33">
        <f>SUM('Sem Ajuste Sazonal'!E267:E278)/SUM('Sem Ajuste Sazonal'!E255:E266)-1</f>
        <v>-3.8924035794756451E-2</v>
      </c>
      <c r="F278" s="32">
        <f>SUM('Sem Ajuste Sazonal'!F267:F278)/SUM('Sem Ajuste Sazonal'!F255:F266)-1</f>
        <v>9.2475570077284797E-2</v>
      </c>
      <c r="G278" s="33">
        <f>SUM('Sem Ajuste Sazonal'!G267:G278)/SUM('Sem Ajuste Sazonal'!G255:G266)-1</f>
        <v>-1.3540580430970617E-2</v>
      </c>
      <c r="H278" s="34">
        <f>SUM('Sem Ajuste Sazonal'!H267:H278)/SUM('Sem Ajuste Sazonal'!H255:H266)-1</f>
        <v>-1.5939944645402271E-3</v>
      </c>
    </row>
    <row r="279" spans="1:8" ht="15" thickBot="1" x14ac:dyDescent="0.4">
      <c r="A279" s="14">
        <v>44896</v>
      </c>
      <c r="B279" s="35">
        <f>SUM('Sem Ajuste Sazonal'!B268:B279)/SUM('Sem Ajuste Sazonal'!B256:B267)-1</f>
        <v>-8.0398431411491389E-3</v>
      </c>
      <c r="C279" s="36">
        <f>SUM('Sem Ajuste Sazonal'!C268:C279)/SUM('Sem Ajuste Sazonal'!C256:C267)-1</f>
        <v>3.7144658831655297E-2</v>
      </c>
      <c r="D279" s="35">
        <f>SUM('Sem Ajuste Sazonal'!D268:D279)/SUM('Sem Ajuste Sazonal'!D256:D267)-1</f>
        <v>-1.3986726603211097E-2</v>
      </c>
      <c r="E279" s="36">
        <f>SUM('Sem Ajuste Sazonal'!E268:E279)/SUM('Sem Ajuste Sazonal'!E256:E267)-1</f>
        <v>-1.774018353658624E-2</v>
      </c>
      <c r="F279" s="35">
        <f>SUM('Sem Ajuste Sazonal'!F268:F279)/SUM('Sem Ajuste Sazonal'!F256:F267)-1</f>
        <v>0.10991478204706895</v>
      </c>
      <c r="G279" s="36">
        <f>SUM('Sem Ajuste Sazonal'!G268:G279)/SUM('Sem Ajuste Sazonal'!G256:G267)-1</f>
        <v>-1.2087203119988565E-2</v>
      </c>
      <c r="H279" s="37">
        <f>SUM('Sem Ajuste Sazonal'!H268:H279)/SUM('Sem Ajuste Sazonal'!H256:H267)-1</f>
        <v>9.0955373469776557E-3</v>
      </c>
    </row>
    <row r="280" spans="1:8" x14ac:dyDescent="0.35">
      <c r="A280" s="10">
        <v>44927</v>
      </c>
      <c r="B280" s="32">
        <f>SUM('Sem Ajuste Sazonal'!B269:B280)/SUM('Sem Ajuste Sazonal'!B257:B268)-1</f>
        <v>3.6690849650242718E-3</v>
      </c>
      <c r="C280" s="33">
        <f>SUM('Sem Ajuste Sazonal'!C269:C280)/SUM('Sem Ajuste Sazonal'!C257:C268)-1</f>
        <v>3.6847161352224989E-2</v>
      </c>
      <c r="D280" s="32">
        <f>SUM('Sem Ajuste Sazonal'!D269:D280)/SUM('Sem Ajuste Sazonal'!D257:D268)-1</f>
        <v>7.0968652344467476E-3</v>
      </c>
      <c r="E280" s="33">
        <f>SUM('Sem Ajuste Sazonal'!E269:E280)/SUM('Sem Ajuste Sazonal'!E257:E268)-1</f>
        <v>2.2862271214019181E-4</v>
      </c>
      <c r="F280" s="32">
        <f>SUM('Sem Ajuste Sazonal'!F269:F280)/SUM('Sem Ajuste Sazonal'!F257:F268)-1</f>
        <v>0.1177355189342264</v>
      </c>
      <c r="G280" s="33">
        <f>SUM('Sem Ajuste Sazonal'!G269:G280)/SUM('Sem Ajuste Sazonal'!G257:G268)-1</f>
        <v>-5.5688579881681965E-3</v>
      </c>
      <c r="H280" s="34">
        <f>SUM('Sem Ajuste Sazonal'!H269:H280)/SUM('Sem Ajuste Sazonal'!H257:H268)-1</f>
        <v>1.867550820031183E-2</v>
      </c>
    </row>
    <row r="281" spans="1:8" x14ac:dyDescent="0.35">
      <c r="A281" s="10">
        <v>44958</v>
      </c>
      <c r="B281" s="32">
        <f>SUM('Sem Ajuste Sazonal'!B270:B281)/SUM('Sem Ajuste Sazonal'!B258:B269)-1</f>
        <v>1.2677535643056403E-2</v>
      </c>
      <c r="C281" s="33">
        <f>SUM('Sem Ajuste Sazonal'!C270:C281)/SUM('Sem Ajuste Sazonal'!C258:C269)-1</f>
        <v>3.5898594573672504E-2</v>
      </c>
      <c r="D281" s="32">
        <f>SUM('Sem Ajuste Sazonal'!D270:D281)/SUM('Sem Ajuste Sazonal'!D258:D269)-1</f>
        <v>2.7332789550523762E-2</v>
      </c>
      <c r="E281" s="33">
        <f>SUM('Sem Ajuste Sazonal'!E270:E281)/SUM('Sem Ajuste Sazonal'!E258:E269)-1</f>
        <v>1.4580917157193563E-2</v>
      </c>
      <c r="F281" s="32">
        <f>SUM('Sem Ajuste Sazonal'!F270:F281)/SUM('Sem Ajuste Sazonal'!F258:F269)-1</f>
        <v>0.12218535404607023</v>
      </c>
      <c r="G281" s="33">
        <f>SUM('Sem Ajuste Sazonal'!G270:G281)/SUM('Sem Ajuste Sazonal'!G258:G269)-1</f>
        <v>1.2179548159421127E-3</v>
      </c>
      <c r="H281" s="34">
        <f>SUM('Sem Ajuste Sazonal'!H270:H281)/SUM('Sem Ajuste Sazonal'!H258:H269)-1</f>
        <v>2.6145653887014397E-2</v>
      </c>
    </row>
    <row r="282" spans="1:8" x14ac:dyDescent="0.35">
      <c r="A282" s="10">
        <v>44986</v>
      </c>
      <c r="B282" s="32">
        <f>SUM('Sem Ajuste Sazonal'!B271:B282)/SUM('Sem Ajuste Sazonal'!B259:B270)-1</f>
        <v>2.0043614067410731E-2</v>
      </c>
      <c r="C282" s="33">
        <f>SUM('Sem Ajuste Sazonal'!C271:C282)/SUM('Sem Ajuste Sazonal'!C259:C270)-1</f>
        <v>2.6510601826124303E-2</v>
      </c>
      <c r="D282" s="32">
        <f>SUM('Sem Ajuste Sazonal'!D271:D282)/SUM('Sem Ajuste Sazonal'!D259:D270)-1</f>
        <v>5.0658709942714708E-2</v>
      </c>
      <c r="E282" s="33">
        <f>SUM('Sem Ajuste Sazonal'!E271:E282)/SUM('Sem Ajuste Sazonal'!E259:E270)-1</f>
        <v>3.4032547640930222E-2</v>
      </c>
      <c r="F282" s="32">
        <f>SUM('Sem Ajuste Sazonal'!F271:F282)/SUM('Sem Ajuste Sazonal'!F259:F270)-1</f>
        <v>0.10424917557354663</v>
      </c>
      <c r="G282" s="33">
        <f>SUM('Sem Ajuste Sazonal'!G271:G282)/SUM('Sem Ajuste Sazonal'!G259:G270)-1</f>
        <v>5.7387398794139788E-3</v>
      </c>
      <c r="H282" s="34">
        <f>SUM('Sem Ajuste Sazonal'!H271:H282)/SUM('Sem Ajuste Sazonal'!H259:H270)-1</f>
        <v>3.0447083914723505E-2</v>
      </c>
    </row>
    <row r="283" spans="1:8" x14ac:dyDescent="0.35">
      <c r="A283" s="10">
        <v>45017</v>
      </c>
      <c r="B283" s="32">
        <f>SUM('Sem Ajuste Sazonal'!B272:B283)/SUM('Sem Ajuste Sazonal'!B260:B271)-1</f>
        <v>2.1541232390346554E-2</v>
      </c>
      <c r="C283" s="33">
        <f>SUM('Sem Ajuste Sazonal'!C272:C283)/SUM('Sem Ajuste Sazonal'!C260:C271)-1</f>
        <v>2.2666533318616011E-2</v>
      </c>
      <c r="D283" s="32">
        <f>SUM('Sem Ajuste Sazonal'!D272:D283)/SUM('Sem Ajuste Sazonal'!D260:D271)-1</f>
        <v>6.3502472598170323E-2</v>
      </c>
      <c r="E283" s="33">
        <f>SUM('Sem Ajuste Sazonal'!E272:E283)/SUM('Sem Ajuste Sazonal'!E260:E271)-1</f>
        <v>5.6954315066867212E-2</v>
      </c>
      <c r="F283" s="32">
        <f>SUM('Sem Ajuste Sazonal'!F272:F283)/SUM('Sem Ajuste Sazonal'!F260:F271)-1</f>
        <v>7.722171423670221E-2</v>
      </c>
      <c r="G283" s="33">
        <f>SUM('Sem Ajuste Sazonal'!G272:G283)/SUM('Sem Ajuste Sazonal'!G260:G271)-1</f>
        <v>1.3770399078437023E-2</v>
      </c>
      <c r="H283" s="34">
        <f>SUM('Sem Ajuste Sazonal'!H272:H283)/SUM('Sem Ajuste Sazonal'!H260:H271)-1</f>
        <v>3.4376875936137363E-2</v>
      </c>
    </row>
    <row r="284" spans="1:8" x14ac:dyDescent="0.35">
      <c r="A284" s="10">
        <v>45047</v>
      </c>
      <c r="B284" s="32">
        <f>SUM('Sem Ajuste Sazonal'!B273:B284)/SUM('Sem Ajuste Sazonal'!B261:B272)-1</f>
        <v>2.7137353671093933E-2</v>
      </c>
      <c r="C284" s="33">
        <f>SUM('Sem Ajuste Sazonal'!C273:C284)/SUM('Sem Ajuste Sazonal'!C261:C272)-1</f>
        <v>2.7279680117251459E-2</v>
      </c>
      <c r="D284" s="32">
        <f>SUM('Sem Ajuste Sazonal'!D273:D284)/SUM('Sem Ajuste Sazonal'!D261:D272)-1</f>
        <v>6.7109345162975398E-2</v>
      </c>
      <c r="E284" s="33">
        <f>SUM('Sem Ajuste Sazonal'!E273:E284)/SUM('Sem Ajuste Sazonal'!E261:E272)-1</f>
        <v>6.5620060927375823E-2</v>
      </c>
      <c r="F284" s="32">
        <f>SUM('Sem Ajuste Sazonal'!F273:F284)/SUM('Sem Ajuste Sazonal'!F261:F272)-1</f>
        <v>4.4169098832667286E-2</v>
      </c>
      <c r="G284" s="33">
        <f>SUM('Sem Ajuste Sazonal'!G273:G284)/SUM('Sem Ajuste Sazonal'!G261:G272)-1</f>
        <v>1.8547802777516775E-2</v>
      </c>
      <c r="H284" s="34">
        <f>SUM('Sem Ajuste Sazonal'!H273:H284)/SUM('Sem Ajuste Sazonal'!H261:H272)-1</f>
        <v>3.7862707936347162E-2</v>
      </c>
    </row>
    <row r="285" spans="1:8" x14ac:dyDescent="0.35">
      <c r="A285" s="10">
        <v>45078</v>
      </c>
      <c r="B285" s="32">
        <f>SUM('Sem Ajuste Sazonal'!B274:B285)/SUM('Sem Ajuste Sazonal'!B262:B273)-1</f>
        <v>2.4278747859948213E-2</v>
      </c>
      <c r="C285" s="33">
        <f>SUM('Sem Ajuste Sazonal'!C274:C285)/SUM('Sem Ajuste Sazonal'!C262:C273)-1</f>
        <v>3.2608573938469165E-2</v>
      </c>
      <c r="D285" s="32">
        <f>SUM('Sem Ajuste Sazonal'!D274:D285)/SUM('Sem Ajuste Sazonal'!D262:D273)-1</f>
        <v>6.9222355267931857E-2</v>
      </c>
      <c r="E285" s="33">
        <f>SUM('Sem Ajuste Sazonal'!E274:E285)/SUM('Sem Ajuste Sazonal'!E262:E273)-1</f>
        <v>6.7320398189264496E-2</v>
      </c>
      <c r="F285" s="32">
        <f>SUM('Sem Ajuste Sazonal'!F274:F285)/SUM('Sem Ajuste Sazonal'!F262:F273)-1</f>
        <v>2.844999041732188E-2</v>
      </c>
      <c r="G285" s="33">
        <f>SUM('Sem Ajuste Sazonal'!G274:G285)/SUM('Sem Ajuste Sazonal'!G262:G273)-1</f>
        <v>1.6032241789124768E-2</v>
      </c>
      <c r="H285" s="34">
        <f>SUM('Sem Ajuste Sazonal'!H274:H285)/SUM('Sem Ajuste Sazonal'!H262:H273)-1</f>
        <v>3.7908491173567427E-2</v>
      </c>
    </row>
    <row r="286" spans="1:8" x14ac:dyDescent="0.35">
      <c r="A286" s="10">
        <v>45108</v>
      </c>
      <c r="B286" s="32">
        <f>SUM('Sem Ajuste Sazonal'!B275:B286)/SUM('Sem Ajuste Sazonal'!B263:B274)-1</f>
        <v>2.2984636317168183E-2</v>
      </c>
      <c r="C286" s="33">
        <f>SUM('Sem Ajuste Sazonal'!C275:C286)/SUM('Sem Ajuste Sazonal'!C263:C274)-1</f>
        <v>3.9682367749050762E-2</v>
      </c>
      <c r="D286" s="32">
        <f>SUM('Sem Ajuste Sazonal'!D275:D286)/SUM('Sem Ajuste Sazonal'!D263:D274)-1</f>
        <v>7.3983518039345331E-2</v>
      </c>
      <c r="E286" s="33">
        <f>SUM('Sem Ajuste Sazonal'!E275:E286)/SUM('Sem Ajuste Sazonal'!E263:E274)-1</f>
        <v>7.3776626515370758E-2</v>
      </c>
      <c r="F286" s="32">
        <f>SUM('Sem Ajuste Sazonal'!F275:F286)/SUM('Sem Ajuste Sazonal'!F263:F274)-1</f>
        <v>2.2773012705149087E-2</v>
      </c>
      <c r="G286" s="33">
        <f>SUM('Sem Ajuste Sazonal'!G275:G286)/SUM('Sem Ajuste Sazonal'!G263:G274)-1</f>
        <v>1.6165360616210434E-2</v>
      </c>
      <c r="H286" s="34">
        <f>SUM('Sem Ajuste Sazonal'!H275:H286)/SUM('Sem Ajuste Sazonal'!H263:H274)-1</f>
        <v>4.0900471177020892E-2</v>
      </c>
    </row>
    <row r="287" spans="1:8" x14ac:dyDescent="0.35">
      <c r="A287" s="10">
        <v>45139</v>
      </c>
      <c r="B287" s="32">
        <f>SUM('Sem Ajuste Sazonal'!B276:B287)/SUM('Sem Ajuste Sazonal'!B264:B275)-1</f>
        <v>2.4099533431763742E-2</v>
      </c>
      <c r="C287" s="33">
        <f>SUM('Sem Ajuste Sazonal'!C276:C287)/SUM('Sem Ajuste Sazonal'!C264:C275)-1</f>
        <v>4.6626572049237147E-2</v>
      </c>
      <c r="D287" s="32">
        <f>SUM('Sem Ajuste Sazonal'!D276:D287)/SUM('Sem Ajuste Sazonal'!D264:D275)-1</f>
        <v>7.8375941980050712E-2</v>
      </c>
      <c r="E287" s="33">
        <f>SUM('Sem Ajuste Sazonal'!E276:E287)/SUM('Sem Ajuste Sazonal'!E264:E275)-1</f>
        <v>6.0595642104188885E-2</v>
      </c>
      <c r="F287" s="32">
        <f>SUM('Sem Ajuste Sazonal'!F276:F287)/SUM('Sem Ajuste Sazonal'!F264:F275)-1</f>
        <v>1.2601694367778471E-2</v>
      </c>
      <c r="G287" s="33">
        <f>SUM('Sem Ajuste Sazonal'!G276:G287)/SUM('Sem Ajuste Sazonal'!G264:G275)-1</f>
        <v>1.5706091951262824E-2</v>
      </c>
      <c r="H287" s="34">
        <f>SUM('Sem Ajuste Sazonal'!H276:H287)/SUM('Sem Ajuste Sazonal'!H264:H275)-1</f>
        <v>4.0084163030370767E-2</v>
      </c>
    </row>
    <row r="288" spans="1:8" x14ac:dyDescent="0.35">
      <c r="A288" s="10">
        <v>45170</v>
      </c>
      <c r="B288" s="32">
        <f>SUM('Sem Ajuste Sazonal'!B277:B288)/SUM('Sem Ajuste Sazonal'!B265:B276)-1</f>
        <v>2.1270804065690818E-2</v>
      </c>
      <c r="C288" s="33">
        <f>SUM('Sem Ajuste Sazonal'!C277:C288)/SUM('Sem Ajuste Sazonal'!C265:C276)-1</f>
        <v>5.6818874446578516E-2</v>
      </c>
      <c r="D288" s="32">
        <f>SUM('Sem Ajuste Sazonal'!D277:D288)/SUM('Sem Ajuste Sazonal'!D265:D276)-1</f>
        <v>7.6436934919344557E-2</v>
      </c>
      <c r="E288" s="33">
        <f>SUM('Sem Ajuste Sazonal'!E277:E288)/SUM('Sem Ajuste Sazonal'!E265:E276)-1</f>
        <v>4.9956375660715313E-2</v>
      </c>
      <c r="F288" s="32">
        <f>SUM('Sem Ajuste Sazonal'!F277:F288)/SUM('Sem Ajuste Sazonal'!F265:F276)-1</f>
        <v>7.2663698734596327E-3</v>
      </c>
      <c r="G288" s="33">
        <f>SUM('Sem Ajuste Sazonal'!G277:G288)/SUM('Sem Ajuste Sazonal'!G265:G276)-1</f>
        <v>1.4752710981059236E-2</v>
      </c>
      <c r="H288" s="34">
        <f>SUM('Sem Ajuste Sazonal'!H277:H288)/SUM('Sem Ajuste Sazonal'!H265:H276)-1</f>
        <v>3.9503106207366301E-2</v>
      </c>
    </row>
    <row r="289" spans="1:8" x14ac:dyDescent="0.35">
      <c r="A289" s="10">
        <v>45200</v>
      </c>
      <c r="B289" s="32">
        <f>SUM('Sem Ajuste Sazonal'!B278:B289)/SUM('Sem Ajuste Sazonal'!B266:B277)-1</f>
        <v>2.266479281798417E-2</v>
      </c>
      <c r="C289" s="33">
        <f>SUM('Sem Ajuste Sazonal'!C278:C289)/SUM('Sem Ajuste Sazonal'!C266:C277)-1</f>
        <v>6.798738310607666E-2</v>
      </c>
      <c r="D289" s="32">
        <f>SUM('Sem Ajuste Sazonal'!D278:D289)/SUM('Sem Ajuste Sazonal'!D266:D277)-1</f>
        <v>7.2366220655969205E-2</v>
      </c>
      <c r="E289" s="33">
        <f>SUM('Sem Ajuste Sazonal'!E278:E289)/SUM('Sem Ajuste Sazonal'!E266:E277)-1</f>
        <v>4.9359175568698843E-2</v>
      </c>
      <c r="F289" s="32">
        <f>SUM('Sem Ajuste Sazonal'!F278:F289)/SUM('Sem Ajuste Sazonal'!F266:F277)-1</f>
        <v>1.9150283760320796E-3</v>
      </c>
      <c r="G289" s="33">
        <f>SUM('Sem Ajuste Sazonal'!G278:G289)/SUM('Sem Ajuste Sazonal'!G266:G277)-1</f>
        <v>9.3107589712742023E-3</v>
      </c>
      <c r="H289" s="34">
        <f>SUM('Sem Ajuste Sazonal'!H278:H289)/SUM('Sem Ajuste Sazonal'!H266:H277)-1</f>
        <v>4.223144151369107E-2</v>
      </c>
    </row>
    <row r="290" spans="1:8" x14ac:dyDescent="0.35">
      <c r="A290" s="10">
        <v>45231</v>
      </c>
      <c r="B290" s="32">
        <f>SUM('Sem Ajuste Sazonal'!B279:B290)/SUM('Sem Ajuste Sazonal'!B267:B278)-1</f>
        <v>2.2053647844333613E-2</v>
      </c>
      <c r="C290" s="33">
        <f>SUM('Sem Ajuste Sazonal'!C279:C290)/SUM('Sem Ajuste Sazonal'!C267:C278)-1</f>
        <v>7.1685571512128732E-2</v>
      </c>
      <c r="D290" s="32">
        <f>SUM('Sem Ajuste Sazonal'!D279:D290)/SUM('Sem Ajuste Sazonal'!D267:D278)-1</f>
        <v>7.0299208073737462E-2</v>
      </c>
      <c r="E290" s="33">
        <f>SUM('Sem Ajuste Sazonal'!E279:E290)/SUM('Sem Ajuste Sazonal'!E267:E278)-1</f>
        <v>4.1879923619100534E-2</v>
      </c>
      <c r="F290" s="32">
        <f>SUM('Sem Ajuste Sazonal'!F279:F290)/SUM('Sem Ajuste Sazonal'!F267:F278)-1</f>
        <v>4.8361306115074498E-3</v>
      </c>
      <c r="G290" s="33">
        <f>SUM('Sem Ajuste Sazonal'!G279:G290)/SUM('Sem Ajuste Sazonal'!G267:G278)-1</f>
        <v>9.0589429826744006E-3</v>
      </c>
      <c r="H290" s="34">
        <f>SUM('Sem Ajuste Sazonal'!H279:H290)/SUM('Sem Ajuste Sazonal'!H267:H278)-1</f>
        <v>4.1601400931757349E-2</v>
      </c>
    </row>
    <row r="291" spans="1:8" ht="15" thickBot="1" x14ac:dyDescent="0.4">
      <c r="A291" s="14">
        <v>45261</v>
      </c>
      <c r="B291" s="35">
        <f>SUM('Sem Ajuste Sazonal'!B280:B291)/SUM('Sem Ajuste Sazonal'!B268:B279)-1</f>
        <v>2.0371179407541629E-2</v>
      </c>
      <c r="C291" s="36">
        <f>SUM('Sem Ajuste Sazonal'!C280:C291)/SUM('Sem Ajuste Sazonal'!C268:C279)-1</f>
        <v>7.0574802286386795E-2</v>
      </c>
      <c r="D291" s="35">
        <f>SUM('Sem Ajuste Sazonal'!D280:D291)/SUM('Sem Ajuste Sazonal'!D268:D279)-1</f>
        <v>6.5898052482976199E-2</v>
      </c>
      <c r="E291" s="36">
        <f>SUM('Sem Ajuste Sazonal'!E280:E291)/SUM('Sem Ajuste Sazonal'!E268:E279)-1</f>
        <v>2.8180752142729082E-2</v>
      </c>
      <c r="F291" s="35">
        <f>SUM('Sem Ajuste Sazonal'!F280:F291)/SUM('Sem Ajuste Sazonal'!F268:F279)-1</f>
        <v>1.056113550597626E-2</v>
      </c>
      <c r="G291" s="36">
        <f>SUM('Sem Ajuste Sazonal'!G280:G291)/SUM('Sem Ajuste Sazonal'!G268:G279)-1</f>
        <v>7.3516698937197145E-3</v>
      </c>
      <c r="H291" s="37">
        <f>SUM('Sem Ajuste Sazonal'!H280:H291)/SUM('Sem Ajuste Sazonal'!H268:H279)-1</f>
        <v>3.779692831392345E-2</v>
      </c>
    </row>
    <row r="292" spans="1:8" x14ac:dyDescent="0.35">
      <c r="A292" s="10">
        <v>45292</v>
      </c>
      <c r="B292" s="32">
        <f>SUM('Sem Ajuste Sazonal'!B281:B292)/SUM('Sem Ajuste Sazonal'!B269:B280)-1</f>
        <v>1.9768425727430428E-2</v>
      </c>
      <c r="C292" s="33">
        <f>SUM('Sem Ajuste Sazonal'!C281:C292)/SUM('Sem Ajuste Sazonal'!C269:C280)-1</f>
        <v>7.1290759960915162E-2</v>
      </c>
      <c r="D292" s="32">
        <f>SUM('Sem Ajuste Sazonal'!D281:D292)/SUM('Sem Ajuste Sazonal'!D269:D280)-1</f>
        <v>6.2940848306755948E-2</v>
      </c>
      <c r="E292" s="33">
        <f>SUM('Sem Ajuste Sazonal'!E281:E292)/SUM('Sem Ajuste Sazonal'!E269:E280)-1</f>
        <v>1.8540091698695305E-2</v>
      </c>
      <c r="F292" s="32">
        <f>SUM('Sem Ajuste Sazonal'!F281:F292)/SUM('Sem Ajuste Sazonal'!F269:F280)-1</f>
        <v>1.3686490124998008E-2</v>
      </c>
      <c r="G292" s="33">
        <f>SUM('Sem Ajuste Sazonal'!G281:G292)/SUM('Sem Ajuste Sazonal'!G269:G280)-1</f>
        <v>7.522489718401193E-3</v>
      </c>
      <c r="H292" s="34">
        <f>SUM('Sem Ajuste Sazonal'!H281:H292)/SUM('Sem Ajuste Sazonal'!H269:H280)-1</f>
        <v>3.5759510065604738E-2</v>
      </c>
    </row>
    <row r="293" spans="1:8" x14ac:dyDescent="0.35">
      <c r="A293" s="10">
        <v>45323</v>
      </c>
      <c r="B293" s="32">
        <f>SUM('Sem Ajuste Sazonal'!B282:B293)/SUM('Sem Ajuste Sazonal'!B270:B281)-1</f>
        <v>1.906761205678742E-2</v>
      </c>
      <c r="C293" s="33">
        <f>SUM('Sem Ajuste Sazonal'!C282:C293)/SUM('Sem Ajuste Sazonal'!C270:C281)-1</f>
        <v>7.1351750968638106E-2</v>
      </c>
      <c r="D293" s="32">
        <f>SUM('Sem Ajuste Sazonal'!D282:D293)/SUM('Sem Ajuste Sazonal'!D270:D281)-1</f>
        <v>6.0933076427150956E-2</v>
      </c>
      <c r="E293" s="33">
        <f>SUM('Sem Ajuste Sazonal'!E282:E293)/SUM('Sem Ajuste Sazonal'!E270:E281)-1</f>
        <v>1.5524043908332841E-2</v>
      </c>
      <c r="F293" s="32">
        <f>SUM('Sem Ajuste Sazonal'!F282:F293)/SUM('Sem Ajuste Sazonal'!F270:F281)-1</f>
        <v>1.7413563060512338E-2</v>
      </c>
      <c r="G293" s="33">
        <f>SUM('Sem Ajuste Sazonal'!G282:G293)/SUM('Sem Ajuste Sazonal'!G270:G281)-1</f>
        <v>3.7303247848321508E-3</v>
      </c>
      <c r="H293" s="34">
        <f>SUM('Sem Ajuste Sazonal'!H282:H293)/SUM('Sem Ajuste Sazonal'!H270:H281)-1</f>
        <v>3.4787983610315543E-2</v>
      </c>
    </row>
    <row r="294" spans="1:8" x14ac:dyDescent="0.35">
      <c r="A294" s="10">
        <v>45352</v>
      </c>
      <c r="B294" s="32">
        <f>SUM('Sem Ajuste Sazonal'!B283:B294)/SUM('Sem Ajuste Sazonal'!B271:B282)-1</f>
        <v>2.1546586430045256E-2</v>
      </c>
      <c r="C294" s="33">
        <f>SUM('Sem Ajuste Sazonal'!C283:C294)/SUM('Sem Ajuste Sazonal'!C271:C282)-1</f>
        <v>7.0073635128746536E-2</v>
      </c>
      <c r="D294" s="32">
        <f>SUM('Sem Ajuste Sazonal'!D283:D294)/SUM('Sem Ajuste Sazonal'!D271:D282)-1</f>
        <v>5.8295381395987445E-2</v>
      </c>
      <c r="E294" s="33">
        <f>SUM('Sem Ajuste Sazonal'!E283:E294)/SUM('Sem Ajuste Sazonal'!E271:E282)-1</f>
        <v>9.5417894901512756E-3</v>
      </c>
      <c r="F294" s="32">
        <f>SUM('Sem Ajuste Sazonal'!F283:F294)/SUM('Sem Ajuste Sazonal'!F271:F282)-1</f>
        <v>2.1504401880189983E-2</v>
      </c>
      <c r="G294" s="33">
        <f>SUM('Sem Ajuste Sazonal'!G283:G294)/SUM('Sem Ajuste Sazonal'!G271:G282)-1</f>
        <v>-1.3983660599260483E-3</v>
      </c>
      <c r="H294" s="34">
        <f>SUM('Sem Ajuste Sazonal'!H283:H294)/SUM('Sem Ajuste Sazonal'!H271:H282)-1</f>
        <v>3.361810148090183E-2</v>
      </c>
    </row>
    <row r="295" spans="1:8" x14ac:dyDescent="0.35">
      <c r="A295" s="10">
        <v>45383</v>
      </c>
      <c r="B295" s="32">
        <f>SUM('Sem Ajuste Sazonal'!B284:B295)/SUM('Sem Ajuste Sazonal'!B272:B283)-1</f>
        <v>2.0977514509350259E-2</v>
      </c>
      <c r="C295" s="33">
        <f>SUM('Sem Ajuste Sazonal'!C284:C295)/SUM('Sem Ajuste Sazonal'!C272:C283)-1</f>
        <v>6.7891518632838377E-2</v>
      </c>
      <c r="D295" s="32">
        <f>SUM('Sem Ajuste Sazonal'!D284:D295)/SUM('Sem Ajuste Sazonal'!D272:D283)-1</f>
        <v>5.7402624347890674E-2</v>
      </c>
      <c r="E295" s="33">
        <f>SUM('Sem Ajuste Sazonal'!E284:E295)/SUM('Sem Ajuste Sazonal'!E272:E283)-1</f>
        <v>9.1933917677144983E-3</v>
      </c>
      <c r="F295" s="32">
        <f>SUM('Sem Ajuste Sazonal'!F284:F295)/SUM('Sem Ajuste Sazonal'!F272:F283)-1</f>
        <v>2.5467600467539153E-2</v>
      </c>
      <c r="G295" s="33">
        <f>SUM('Sem Ajuste Sazonal'!G284:G295)/SUM('Sem Ajuste Sazonal'!G272:G283)-1</f>
        <v>-5.0043249034381621E-3</v>
      </c>
      <c r="H295" s="34">
        <f>SUM('Sem Ajuste Sazonal'!H284:H295)/SUM('Sem Ajuste Sazonal'!H272:H283)-1</f>
        <v>3.2702274435586931E-2</v>
      </c>
    </row>
    <row r="296" spans="1:8" x14ac:dyDescent="0.35">
      <c r="A296" s="10">
        <v>45413</v>
      </c>
      <c r="B296" s="32">
        <f>SUM('Sem Ajuste Sazonal'!B285:B296)/SUM('Sem Ajuste Sazonal'!B273:B284)-1</f>
        <v>2.0093816939545484E-2</v>
      </c>
      <c r="C296" s="33">
        <f>SUM('Sem Ajuste Sazonal'!C285:C296)/SUM('Sem Ajuste Sazonal'!C273:C284)-1</f>
        <v>6.1565822781974866E-2</v>
      </c>
      <c r="D296" s="32">
        <f>SUM('Sem Ajuste Sazonal'!D285:D296)/SUM('Sem Ajuste Sazonal'!D273:D284)-1</f>
        <v>5.8237315133446543E-2</v>
      </c>
      <c r="E296" s="33">
        <f>SUM('Sem Ajuste Sazonal'!E285:E296)/SUM('Sem Ajuste Sazonal'!E273:E284)-1</f>
        <v>1.3492077171431749E-2</v>
      </c>
      <c r="F296" s="32">
        <f>SUM('Sem Ajuste Sazonal'!F285:F296)/SUM('Sem Ajuste Sazonal'!F273:F284)-1</f>
        <v>2.9948831611096072E-2</v>
      </c>
      <c r="G296" s="33">
        <f>SUM('Sem Ajuste Sazonal'!G285:G296)/SUM('Sem Ajuste Sazonal'!G273:G284)-1</f>
        <v>-8.1796839268346577E-3</v>
      </c>
      <c r="H296" s="34">
        <f>SUM('Sem Ajuste Sazonal'!H285:H296)/SUM('Sem Ajuste Sazonal'!H273:H284)-1</f>
        <v>3.1672760101586928E-2</v>
      </c>
    </row>
    <row r="297" spans="1:8" x14ac:dyDescent="0.35">
      <c r="A297" s="10">
        <v>45444</v>
      </c>
      <c r="B297" s="32"/>
      <c r="C297" s="33"/>
      <c r="D297" s="32"/>
      <c r="E297" s="33"/>
      <c r="F297" s="32"/>
      <c r="G297" s="33"/>
      <c r="H297" s="34"/>
    </row>
    <row r="298" spans="1:8" x14ac:dyDescent="0.35">
      <c r="A298" s="10">
        <v>45474</v>
      </c>
      <c r="B298" s="32"/>
      <c r="C298" s="33"/>
      <c r="D298" s="32"/>
      <c r="E298" s="33"/>
      <c r="F298" s="32"/>
      <c r="G298" s="33"/>
      <c r="H298" s="34"/>
    </row>
    <row r="299" spans="1:8" x14ac:dyDescent="0.35">
      <c r="A299" s="10">
        <v>45505</v>
      </c>
      <c r="B299" s="32"/>
      <c r="C299" s="33"/>
      <c r="D299" s="32"/>
      <c r="E299" s="33"/>
      <c r="F299" s="32"/>
      <c r="G299" s="33"/>
      <c r="H299" s="34"/>
    </row>
    <row r="300" spans="1:8" x14ac:dyDescent="0.35">
      <c r="A300" s="10">
        <v>45536</v>
      </c>
      <c r="B300" s="32"/>
      <c r="C300" s="33"/>
      <c r="D300" s="32"/>
      <c r="E300" s="33"/>
      <c r="F300" s="32"/>
      <c r="G300" s="33"/>
      <c r="H300" s="34"/>
    </row>
    <row r="301" spans="1:8" x14ac:dyDescent="0.35">
      <c r="A301" s="10">
        <v>45566</v>
      </c>
      <c r="B301" s="32"/>
      <c r="C301" s="33"/>
      <c r="D301" s="32"/>
      <c r="E301" s="33"/>
      <c r="F301" s="32"/>
      <c r="G301" s="33"/>
      <c r="H301" s="34"/>
    </row>
    <row r="302" spans="1:8" x14ac:dyDescent="0.35">
      <c r="A302" s="10">
        <v>45597</v>
      </c>
      <c r="B302" s="32"/>
      <c r="C302" s="33"/>
      <c r="D302" s="32"/>
      <c r="E302" s="33"/>
      <c r="F302" s="32"/>
      <c r="G302" s="33"/>
      <c r="H302" s="34"/>
    </row>
    <row r="303" spans="1:8" ht="15" thickBot="1" x14ac:dyDescent="0.4">
      <c r="A303" s="14">
        <v>45627</v>
      </c>
      <c r="B303" s="35"/>
      <c r="C303" s="36"/>
      <c r="D303" s="35"/>
      <c r="E303" s="36"/>
      <c r="F303" s="35"/>
      <c r="G303" s="36"/>
      <c r="H303" s="37"/>
    </row>
  </sheetData>
  <mergeCells count="1"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4"/>
  <sheetViews>
    <sheetView workbookViewId="0">
      <pane xSplit="1" ySplit="3" topLeftCell="B288" activePane="bottomRight" state="frozen"/>
      <selection pane="topRight" activeCell="B1" sqref="B1"/>
      <selection pane="bottomLeft" activeCell="A4" sqref="A4"/>
      <selection pane="bottomRight" activeCell="B298" sqref="B298"/>
    </sheetView>
  </sheetViews>
  <sheetFormatPr defaultColWidth="9.1796875" defaultRowHeight="14.5" x14ac:dyDescent="0.35"/>
  <cols>
    <col min="1" max="1" width="18.81640625" style="1" customWidth="1"/>
    <col min="2" max="2" width="15.6328125" style="1" customWidth="1"/>
    <col min="3" max="3" width="16.90625" style="1" customWidth="1"/>
    <col min="4" max="6" width="15.6328125" style="1" customWidth="1"/>
    <col min="7" max="7" width="15.54296875" style="1" customWidth="1"/>
    <col min="8" max="8" width="13.81640625" style="1" customWidth="1"/>
    <col min="9" max="16384" width="9.1796875" style="1"/>
  </cols>
  <sheetData>
    <row r="1" spans="1:9" ht="50" customHeight="1" x14ac:dyDescent="0.35"/>
    <row r="2" spans="1:9" ht="16" customHeight="1" thickBot="1" x14ac:dyDescent="0.4">
      <c r="A2" s="43" t="s">
        <v>12</v>
      </c>
      <c r="B2" s="43"/>
      <c r="C2" s="43"/>
      <c r="D2" s="43"/>
      <c r="E2" s="43"/>
      <c r="F2" s="43"/>
      <c r="G2" s="43"/>
      <c r="H2" s="43"/>
    </row>
    <row r="3" spans="1:9" ht="56.5" thickBot="1" x14ac:dyDescent="0.4">
      <c r="A3" s="2" t="s">
        <v>5</v>
      </c>
      <c r="B3" s="3" t="s">
        <v>10</v>
      </c>
      <c r="C3" s="2" t="s">
        <v>11</v>
      </c>
      <c r="D3" s="4" t="s">
        <v>0</v>
      </c>
      <c r="E3" s="2" t="s">
        <v>1</v>
      </c>
      <c r="F3" s="4" t="s">
        <v>2</v>
      </c>
      <c r="G3" s="2" t="s">
        <v>3</v>
      </c>
      <c r="H3" s="5" t="s">
        <v>4</v>
      </c>
    </row>
    <row r="4" spans="1:9" x14ac:dyDescent="0.35">
      <c r="A4" s="6">
        <v>36526</v>
      </c>
      <c r="B4" s="7">
        <v>60.691941296987082</v>
      </c>
      <c r="C4" s="8">
        <v>17.244669112521262</v>
      </c>
      <c r="D4" s="7">
        <v>85.206635502764783</v>
      </c>
      <c r="E4" s="8">
        <v>48.46404138077736</v>
      </c>
      <c r="F4" s="7">
        <v>53.252150677969468</v>
      </c>
      <c r="G4" s="8">
        <v>67.566120827563381</v>
      </c>
      <c r="H4" s="9">
        <v>46.550997486993815</v>
      </c>
      <c r="I4" s="18"/>
    </row>
    <row r="5" spans="1:9" x14ac:dyDescent="0.35">
      <c r="A5" s="10">
        <v>36557</v>
      </c>
      <c r="B5" s="11">
        <v>61.171057649097058</v>
      </c>
      <c r="C5" s="12">
        <v>18.175408405932195</v>
      </c>
      <c r="D5" s="11">
        <v>87.33183638826516</v>
      </c>
      <c r="E5" s="12">
        <v>58.62942512287168</v>
      </c>
      <c r="F5" s="11">
        <v>58.625761809667097</v>
      </c>
      <c r="G5" s="12">
        <v>68.423753689436737</v>
      </c>
      <c r="H5" s="13">
        <v>51.3118938216789</v>
      </c>
      <c r="I5" s="18"/>
    </row>
    <row r="6" spans="1:9" x14ac:dyDescent="0.35">
      <c r="A6" s="10">
        <v>36586</v>
      </c>
      <c r="B6" s="11">
        <v>60.69414321044988</v>
      </c>
      <c r="C6" s="12">
        <v>18.021447037687672</v>
      </c>
      <c r="D6" s="11">
        <v>84.778635324431377</v>
      </c>
      <c r="E6" s="12">
        <v>51.746643429878027</v>
      </c>
      <c r="F6" s="11">
        <v>58.782827938979352</v>
      </c>
      <c r="G6" s="12">
        <v>66.365733821357381</v>
      </c>
      <c r="H6" s="13">
        <v>47.641240948884885</v>
      </c>
      <c r="I6" s="18"/>
    </row>
    <row r="7" spans="1:9" x14ac:dyDescent="0.35">
      <c r="A7" s="10">
        <v>36617</v>
      </c>
      <c r="B7" s="11">
        <v>60.651305984900873</v>
      </c>
      <c r="C7" s="12">
        <v>18.627732166971398</v>
      </c>
      <c r="D7" s="11">
        <v>87.786536577723567</v>
      </c>
      <c r="E7" s="12">
        <v>53.281318402129585</v>
      </c>
      <c r="F7" s="11">
        <v>60.912013574211613</v>
      </c>
      <c r="G7" s="12">
        <v>66.591080468736294</v>
      </c>
      <c r="H7" s="13">
        <v>49.450085761322121</v>
      </c>
      <c r="I7" s="18"/>
    </row>
    <row r="8" spans="1:9" x14ac:dyDescent="0.35">
      <c r="A8" s="10">
        <v>36647</v>
      </c>
      <c r="B8" s="11">
        <v>60.799935143639829</v>
      </c>
      <c r="C8" s="12">
        <v>19.970960456028394</v>
      </c>
      <c r="D8" s="11">
        <v>87.427636428181842</v>
      </c>
      <c r="E8" s="12">
        <v>56.564520597866078</v>
      </c>
      <c r="F8" s="11">
        <v>62.421978807126457</v>
      </c>
      <c r="G8" s="12">
        <v>66.936326283208032</v>
      </c>
      <c r="H8" s="13">
        <v>50.709511824586386</v>
      </c>
      <c r="I8" s="18"/>
    </row>
    <row r="9" spans="1:9" x14ac:dyDescent="0.35">
      <c r="A9" s="10">
        <v>36678</v>
      </c>
      <c r="B9" s="11">
        <v>62.704590288961107</v>
      </c>
      <c r="C9" s="12">
        <v>20.99989244613344</v>
      </c>
      <c r="D9" s="11">
        <v>89.331737221557177</v>
      </c>
      <c r="E9" s="12">
        <v>54.513219396605891</v>
      </c>
      <c r="F9" s="11">
        <v>63.948826387913641</v>
      </c>
      <c r="G9" s="12">
        <v>68.685877388068562</v>
      </c>
      <c r="H9" s="13">
        <v>51.816443706104941</v>
      </c>
      <c r="I9" s="18"/>
    </row>
    <row r="10" spans="1:9" x14ac:dyDescent="0.35">
      <c r="A10" s="10">
        <v>36708</v>
      </c>
      <c r="B10" s="11">
        <v>62.875038408376881</v>
      </c>
      <c r="C10" s="12">
        <v>21.88591721539056</v>
      </c>
      <c r="D10" s="11">
        <v>86.594336080973363</v>
      </c>
      <c r="E10" s="12">
        <v>54.985434774563245</v>
      </c>
      <c r="F10" s="11">
        <v>63.105110954960566</v>
      </c>
      <c r="G10" s="12">
        <v>67.91864231884125</v>
      </c>
      <c r="H10" s="13">
        <v>51.392338000122741</v>
      </c>
      <c r="I10" s="18"/>
    </row>
    <row r="11" spans="1:9" x14ac:dyDescent="0.35">
      <c r="A11" s="10">
        <v>36739</v>
      </c>
      <c r="B11" s="11">
        <v>64.22671301360883</v>
      </c>
      <c r="C11" s="12">
        <v>22.155100642534766</v>
      </c>
      <c r="D11" s="11">
        <v>83.841334933889556</v>
      </c>
      <c r="E11" s="12">
        <v>57.399724666060067</v>
      </c>
      <c r="F11" s="11">
        <v>59.822800665948328</v>
      </c>
      <c r="G11" s="12">
        <v>66.749451022776611</v>
      </c>
      <c r="H11" s="13">
        <v>52.64986538091442</v>
      </c>
      <c r="I11" s="18"/>
    </row>
    <row r="12" spans="1:9" x14ac:dyDescent="0.35">
      <c r="A12" s="10">
        <v>36770</v>
      </c>
      <c r="B12" s="11">
        <v>65.249101469176722</v>
      </c>
      <c r="C12" s="12">
        <v>23.460685078295231</v>
      </c>
      <c r="D12" s="11">
        <v>84.39673516530631</v>
      </c>
      <c r="E12" s="12">
        <v>54.302067805233747</v>
      </c>
      <c r="F12" s="11">
        <v>59.132232245837137</v>
      </c>
      <c r="G12" s="12">
        <v>66.433407582334951</v>
      </c>
      <c r="H12" s="13">
        <v>52.626281745991754</v>
      </c>
      <c r="I12" s="18"/>
    </row>
    <row r="13" spans="1:9" x14ac:dyDescent="0.35">
      <c r="A13" s="10">
        <v>36800</v>
      </c>
      <c r="B13" s="11">
        <v>65.571982052403541</v>
      </c>
      <c r="C13" s="12">
        <v>23.943880782514128</v>
      </c>
      <c r="D13" s="11">
        <v>84.459335191389656</v>
      </c>
      <c r="E13" s="12">
        <v>56.560419595854583</v>
      </c>
      <c r="F13" s="11">
        <v>58.735999521666812</v>
      </c>
      <c r="G13" s="12">
        <v>66.658255895686054</v>
      </c>
      <c r="H13" s="13">
        <v>53.066975940944971</v>
      </c>
      <c r="I13" s="18"/>
    </row>
    <row r="14" spans="1:9" x14ac:dyDescent="0.35">
      <c r="A14" s="10">
        <v>36831</v>
      </c>
      <c r="B14" s="11">
        <v>66.730088446860321</v>
      </c>
      <c r="C14" s="12">
        <v>25.609571497428668</v>
      </c>
      <c r="D14" s="11">
        <v>85.673835697431528</v>
      </c>
      <c r="E14" s="12">
        <v>59.080435319696448</v>
      </c>
      <c r="F14" s="11">
        <v>58.511102530367495</v>
      </c>
      <c r="G14" s="12">
        <v>67.901100961062085</v>
      </c>
      <c r="H14" s="13">
        <v>55.297428192953099</v>
      </c>
      <c r="I14" s="18"/>
    </row>
    <row r="15" spans="1:9" ht="15" thickBot="1" x14ac:dyDescent="0.4">
      <c r="A15" s="14">
        <v>36861</v>
      </c>
      <c r="B15" s="15">
        <v>68.170039764555398</v>
      </c>
      <c r="C15" s="16">
        <v>25.643132287272397</v>
      </c>
      <c r="D15" s="15">
        <v>82.852434521847712</v>
      </c>
      <c r="E15" s="16">
        <v>57.176270068653437</v>
      </c>
      <c r="F15" s="15">
        <v>59.673974730240431</v>
      </c>
      <c r="G15" s="16">
        <v>68.746375139045583</v>
      </c>
      <c r="H15" s="17">
        <v>54.707137805291275</v>
      </c>
      <c r="I15" s="18"/>
    </row>
    <row r="16" spans="1:9" x14ac:dyDescent="0.35">
      <c r="A16" s="6">
        <v>36892</v>
      </c>
      <c r="B16" s="7">
        <v>67.011533022196289</v>
      </c>
      <c r="C16" s="8">
        <v>25.385202181351751</v>
      </c>
      <c r="D16" s="7">
        <v>85.374235572598153</v>
      </c>
      <c r="E16" s="8">
        <v>60.655620189866376</v>
      </c>
      <c r="F16" s="7">
        <v>58.100298732140701</v>
      </c>
      <c r="G16" s="8">
        <v>69.556367267859599</v>
      </c>
      <c r="H16" s="9">
        <v>55.78588924169037</v>
      </c>
      <c r="I16" s="18"/>
    </row>
    <row r="17" spans="1:9" x14ac:dyDescent="0.35">
      <c r="A17" s="10">
        <v>36923</v>
      </c>
      <c r="B17" s="11">
        <v>65.816694707700989</v>
      </c>
      <c r="C17" s="12">
        <v>22.732903914562396</v>
      </c>
      <c r="D17" s="11">
        <v>85.135635473181438</v>
      </c>
      <c r="E17" s="12">
        <v>55.286408312431</v>
      </c>
      <c r="F17" s="11">
        <v>58.862215170045687</v>
      </c>
      <c r="G17" s="12">
        <v>67.225659019758695</v>
      </c>
      <c r="H17" s="13">
        <v>52.849926555131276</v>
      </c>
      <c r="I17" s="18"/>
    </row>
    <row r="18" spans="1:9" x14ac:dyDescent="0.35">
      <c r="A18" s="10">
        <v>36951</v>
      </c>
      <c r="B18" s="11">
        <v>66.362168724621696</v>
      </c>
      <c r="C18" s="12">
        <v>23.491158673820991</v>
      </c>
      <c r="D18" s="11">
        <v>86.019535841473257</v>
      </c>
      <c r="E18" s="12">
        <v>62.261312514024247</v>
      </c>
      <c r="F18" s="11">
        <v>60.506435264611959</v>
      </c>
      <c r="G18" s="12">
        <v>69.716930491622293</v>
      </c>
      <c r="H18" s="13">
        <v>54.989441909768111</v>
      </c>
      <c r="I18" s="18"/>
    </row>
    <row r="19" spans="1:9" x14ac:dyDescent="0.35">
      <c r="A19" s="10">
        <v>36982</v>
      </c>
      <c r="B19" s="11">
        <v>66.98851301781248</v>
      </c>
      <c r="C19" s="12">
        <v>20.532431474244834</v>
      </c>
      <c r="D19" s="11">
        <v>86.505336043890026</v>
      </c>
      <c r="E19" s="12">
        <v>56.736762682348719</v>
      </c>
      <c r="F19" s="11">
        <v>57.473843037878012</v>
      </c>
      <c r="G19" s="12">
        <v>67.201041318784533</v>
      </c>
      <c r="H19" s="13">
        <v>52.830839799748951</v>
      </c>
      <c r="I19" s="18"/>
    </row>
    <row r="20" spans="1:9" x14ac:dyDescent="0.35">
      <c r="A20" s="10">
        <v>37012</v>
      </c>
      <c r="B20" s="11">
        <v>66.354962462379817</v>
      </c>
      <c r="C20" s="12">
        <v>20.403267247457546</v>
      </c>
      <c r="D20" s="11">
        <v>85.094935456223098</v>
      </c>
      <c r="E20" s="12">
        <v>54.413695079497749</v>
      </c>
      <c r="F20" s="11">
        <v>58.743837754607533</v>
      </c>
      <c r="G20" s="12">
        <v>68.447175388744142</v>
      </c>
      <c r="H20" s="13">
        <v>51.589900907928296</v>
      </c>
      <c r="I20" s="18"/>
    </row>
    <row r="21" spans="1:9" x14ac:dyDescent="0.35">
      <c r="A21" s="10">
        <v>37043</v>
      </c>
      <c r="B21" s="11">
        <v>65.730719995676239</v>
      </c>
      <c r="C21" s="12">
        <v>19.703370419499912</v>
      </c>
      <c r="D21" s="11">
        <v>87.372636405265169</v>
      </c>
      <c r="E21" s="12">
        <v>53.269815591609536</v>
      </c>
      <c r="F21" s="11">
        <v>57.046558852442509</v>
      </c>
      <c r="G21" s="12">
        <v>68.719166101126746</v>
      </c>
      <c r="H21" s="13">
        <v>51.007804834095538</v>
      </c>
      <c r="I21" s="18"/>
    </row>
    <row r="22" spans="1:9" x14ac:dyDescent="0.35">
      <c r="A22" s="10">
        <v>37073</v>
      </c>
      <c r="B22" s="11">
        <v>64.553296814932182</v>
      </c>
      <c r="C22" s="12">
        <v>19.579384712213734</v>
      </c>
      <c r="D22" s="11">
        <v>88.088636703598624</v>
      </c>
      <c r="E22" s="12">
        <v>52.419607857519843</v>
      </c>
      <c r="F22" s="11">
        <v>54.995655056451611</v>
      </c>
      <c r="G22" s="12">
        <v>69.298030907839177</v>
      </c>
      <c r="H22" s="13">
        <v>49.887582175268868</v>
      </c>
      <c r="I22" s="18"/>
    </row>
    <row r="23" spans="1:9" x14ac:dyDescent="0.35">
      <c r="A23" s="10">
        <v>37104</v>
      </c>
      <c r="B23" s="11">
        <v>63.196617860921144</v>
      </c>
      <c r="C23" s="12">
        <v>20.409939570660899</v>
      </c>
      <c r="D23" s="11">
        <v>87.923536634806936</v>
      </c>
      <c r="E23" s="12">
        <v>48.082048047072831</v>
      </c>
      <c r="F23" s="11">
        <v>55.867809206356299</v>
      </c>
      <c r="G23" s="12">
        <v>68.788334864187775</v>
      </c>
      <c r="H23" s="13">
        <v>48.566898619599549</v>
      </c>
      <c r="I23" s="18"/>
    </row>
    <row r="24" spans="1:9" x14ac:dyDescent="0.35">
      <c r="A24" s="10">
        <v>37135</v>
      </c>
      <c r="B24" s="11">
        <v>63.440529820413936</v>
      </c>
      <c r="C24" s="12">
        <v>19.821679672717568</v>
      </c>
      <c r="D24" s="11">
        <v>87.811736588223582</v>
      </c>
      <c r="E24" s="12">
        <v>43.334388035476664</v>
      </c>
      <c r="F24" s="11">
        <v>56.180936563321737</v>
      </c>
      <c r="G24" s="12">
        <v>69.289060895338466</v>
      </c>
      <c r="H24" s="13">
        <v>46.907050415932204</v>
      </c>
      <c r="I24" s="18"/>
    </row>
    <row r="25" spans="1:9" x14ac:dyDescent="0.35">
      <c r="A25" s="10">
        <v>37165</v>
      </c>
      <c r="B25" s="11">
        <v>63.333336669565853</v>
      </c>
      <c r="C25" s="12">
        <v>20.345706011464447</v>
      </c>
      <c r="D25" s="11">
        <v>89.371937238307169</v>
      </c>
      <c r="E25" s="12">
        <v>48.705400352819531</v>
      </c>
      <c r="F25" s="11">
        <v>57.590713100827564</v>
      </c>
      <c r="G25" s="12">
        <v>70.569580013217475</v>
      </c>
      <c r="H25" s="13">
        <v>48.739678724605014</v>
      </c>
      <c r="I25" s="18"/>
    </row>
    <row r="26" spans="1:9" x14ac:dyDescent="0.35">
      <c r="A26" s="10">
        <v>37196</v>
      </c>
      <c r="B26" s="11">
        <v>61.95664032043846</v>
      </c>
      <c r="C26" s="12">
        <v>20.457143767651782</v>
      </c>
      <c r="D26" s="11">
        <v>87.88843662018192</v>
      </c>
      <c r="E26" s="12">
        <v>46.915162938144547</v>
      </c>
      <c r="F26" s="11">
        <v>57.81932822826542</v>
      </c>
      <c r="G26" s="12">
        <v>69.37527268215085</v>
      </c>
      <c r="H26" s="13">
        <v>48.074240483291298</v>
      </c>
      <c r="I26" s="18"/>
    </row>
    <row r="27" spans="1:9" ht="15" thickBot="1" x14ac:dyDescent="0.4">
      <c r="A27" s="14">
        <v>37226</v>
      </c>
      <c r="B27" s="15">
        <v>60.061893785699773</v>
      </c>
      <c r="C27" s="16">
        <v>18.642072682512936</v>
      </c>
      <c r="D27" s="15">
        <v>82.493234372180993</v>
      </c>
      <c r="E27" s="16">
        <v>44.670614520147751</v>
      </c>
      <c r="F27" s="15">
        <v>56.156416962840495</v>
      </c>
      <c r="G27" s="16">
        <v>68.694548400152584</v>
      </c>
      <c r="H27" s="17">
        <v>45.806414165770128</v>
      </c>
      <c r="I27" s="18"/>
    </row>
    <row r="28" spans="1:9" x14ac:dyDescent="0.35">
      <c r="A28" s="6">
        <v>37257</v>
      </c>
      <c r="B28" s="7">
        <v>59.56005769013273</v>
      </c>
      <c r="C28" s="8">
        <v>19.608762851691186</v>
      </c>
      <c r="D28" s="7">
        <v>84.490635204431328</v>
      </c>
      <c r="E28" s="8">
        <v>46.472554794221381</v>
      </c>
      <c r="F28" s="7">
        <v>57.275374960212176</v>
      </c>
      <c r="G28" s="8">
        <v>69.275904877004095</v>
      </c>
      <c r="H28" s="9">
        <v>46.54080456003571</v>
      </c>
      <c r="I28" s="18"/>
    </row>
    <row r="29" spans="1:9" x14ac:dyDescent="0.35">
      <c r="A29" s="10">
        <v>37288</v>
      </c>
      <c r="B29" s="11">
        <v>59.233073540907057</v>
      </c>
      <c r="C29" s="12">
        <v>18.310049912961038</v>
      </c>
      <c r="D29" s="11">
        <v>84.401035167097987</v>
      </c>
      <c r="E29" s="12">
        <v>45.455406270932194</v>
      </c>
      <c r="F29" s="11">
        <v>56.25740957957678</v>
      </c>
      <c r="G29" s="12">
        <v>70.666057481002881</v>
      </c>
      <c r="H29" s="13">
        <v>45.824201822618591</v>
      </c>
      <c r="I29" s="18"/>
    </row>
    <row r="30" spans="1:9" x14ac:dyDescent="0.35">
      <c r="A30" s="10">
        <v>37316</v>
      </c>
      <c r="B30" s="11">
        <v>65.539453785339461</v>
      </c>
      <c r="C30" s="12">
        <v>20.79613762114748</v>
      </c>
      <c r="D30" s="11">
        <v>84.135635056514602</v>
      </c>
      <c r="E30" s="12">
        <v>44.252912461611452</v>
      </c>
      <c r="F30" s="11">
        <v>57.875301250675484</v>
      </c>
      <c r="G30" s="12">
        <v>69.778026243432691</v>
      </c>
      <c r="H30" s="13">
        <v>47.411500369701784</v>
      </c>
      <c r="I30" s="18"/>
    </row>
    <row r="31" spans="1:9" x14ac:dyDescent="0.35">
      <c r="A31" s="10">
        <v>37347</v>
      </c>
      <c r="B31" s="11">
        <v>56.471974145532464</v>
      </c>
      <c r="C31" s="12">
        <v>20.972506044925648</v>
      </c>
      <c r="D31" s="11">
        <v>87.584336493473529</v>
      </c>
      <c r="E31" s="12">
        <v>50.271783072330663</v>
      </c>
      <c r="F31" s="11">
        <v>57.407218057881835</v>
      </c>
      <c r="G31" s="12">
        <v>72.325011459606245</v>
      </c>
      <c r="H31" s="13">
        <v>47.941532571523076</v>
      </c>
      <c r="I31" s="18"/>
    </row>
    <row r="32" spans="1:9" x14ac:dyDescent="0.35">
      <c r="A32" s="10">
        <v>37377</v>
      </c>
      <c r="B32" s="11">
        <v>58.117504111072527</v>
      </c>
      <c r="C32" s="12">
        <v>20.657014703011907</v>
      </c>
      <c r="D32" s="11">
        <v>86.849836187431734</v>
      </c>
      <c r="E32" s="12">
        <v>43.80030187375781</v>
      </c>
      <c r="F32" s="11">
        <v>56.680975628873739</v>
      </c>
      <c r="G32" s="12">
        <v>71.383758147865166</v>
      </c>
      <c r="H32" s="13">
        <v>46.397304137370668</v>
      </c>
      <c r="I32" s="18"/>
    </row>
    <row r="33" spans="1:9" x14ac:dyDescent="0.35">
      <c r="A33" s="10">
        <v>37408</v>
      </c>
      <c r="B33" s="11">
        <v>59.227969105152376</v>
      </c>
      <c r="C33" s="12">
        <v>21.120392611447713</v>
      </c>
      <c r="D33" s="11">
        <v>83.685834869097846</v>
      </c>
      <c r="E33" s="12">
        <v>41.76280404512169</v>
      </c>
      <c r="F33" s="11">
        <v>54.033361227728548</v>
      </c>
      <c r="G33" s="12">
        <v>70.205198172077559</v>
      </c>
      <c r="H33" s="13">
        <v>44.912234651837842</v>
      </c>
      <c r="I33" s="18"/>
    </row>
    <row r="34" spans="1:9" x14ac:dyDescent="0.35">
      <c r="A34" s="10">
        <v>37438</v>
      </c>
      <c r="B34" s="11">
        <v>59.759330858516044</v>
      </c>
      <c r="C34" s="12">
        <v>23.339288630759608</v>
      </c>
      <c r="D34" s="11">
        <v>83.464034776681146</v>
      </c>
      <c r="E34" s="12">
        <v>43.856015486450517</v>
      </c>
      <c r="F34" s="11">
        <v>57.014703469850062</v>
      </c>
      <c r="G34" s="12">
        <v>69.75271087481957</v>
      </c>
      <c r="H34" s="13">
        <v>46.989792999474439</v>
      </c>
      <c r="I34" s="18"/>
    </row>
    <row r="35" spans="1:9" x14ac:dyDescent="0.35">
      <c r="A35" s="10">
        <v>37469</v>
      </c>
      <c r="B35" s="11">
        <v>58.759762233380805</v>
      </c>
      <c r="C35" s="12">
        <v>22.850814820126118</v>
      </c>
      <c r="D35" s="11">
        <v>85.067635444848094</v>
      </c>
      <c r="E35" s="12">
        <v>44.092873358723971</v>
      </c>
      <c r="F35" s="11">
        <v>57.232164188872268</v>
      </c>
      <c r="G35" s="12">
        <v>70.249151233331034</v>
      </c>
      <c r="H35" s="13">
        <v>47.400807789461432</v>
      </c>
      <c r="I35" s="18"/>
    </row>
    <row r="36" spans="1:9" x14ac:dyDescent="0.35">
      <c r="A36" s="10">
        <v>37500</v>
      </c>
      <c r="B36" s="11">
        <v>57.443318243553641</v>
      </c>
      <c r="C36" s="12">
        <v>22.436533260037365</v>
      </c>
      <c r="D36" s="11">
        <v>83.041334600556084</v>
      </c>
      <c r="E36" s="12">
        <v>45.530224551532086</v>
      </c>
      <c r="F36" s="11">
        <v>56.013921907584717</v>
      </c>
      <c r="G36" s="12">
        <v>71.753123329283255</v>
      </c>
      <c r="H36" s="13">
        <v>46.385212527939984</v>
      </c>
      <c r="I36" s="18"/>
    </row>
    <row r="37" spans="1:9" x14ac:dyDescent="0.35">
      <c r="A37" s="10">
        <v>37530</v>
      </c>
      <c r="B37" s="11">
        <v>57.742978648445501</v>
      </c>
      <c r="C37" s="12">
        <v>22.669267876846842</v>
      </c>
      <c r="D37" s="11">
        <v>85.410835587848155</v>
      </c>
      <c r="E37" s="12">
        <v>43.639862673113122</v>
      </c>
      <c r="F37" s="11">
        <v>58.060705606773446</v>
      </c>
      <c r="G37" s="12">
        <v>71.684951234277875</v>
      </c>
      <c r="H37" s="13">
        <v>46.557892702289003</v>
      </c>
      <c r="I37" s="18"/>
    </row>
    <row r="38" spans="1:9" x14ac:dyDescent="0.35">
      <c r="A38" s="10">
        <v>37561</v>
      </c>
      <c r="B38" s="11">
        <v>57.378762144303394</v>
      </c>
      <c r="C38" s="12">
        <v>21.937503236574692</v>
      </c>
      <c r="D38" s="11">
        <v>86.363735984889985</v>
      </c>
      <c r="E38" s="12">
        <v>39.930556365938742</v>
      </c>
      <c r="F38" s="11">
        <v>57.037414247344984</v>
      </c>
      <c r="G38" s="12">
        <v>71.375784803420089</v>
      </c>
      <c r="H38" s="13">
        <v>44.988082020084889</v>
      </c>
      <c r="I38" s="18"/>
    </row>
    <row r="39" spans="1:9" ht="15" thickBot="1" x14ac:dyDescent="0.4">
      <c r="A39" s="14">
        <v>37591</v>
      </c>
      <c r="B39" s="15">
        <v>56.864114915861883</v>
      </c>
      <c r="C39" s="16">
        <v>22.349593884566815</v>
      </c>
      <c r="D39" s="15">
        <v>84.601935250806349</v>
      </c>
      <c r="E39" s="16">
        <v>41.665880363435463</v>
      </c>
      <c r="F39" s="15">
        <v>55.577493117051688</v>
      </c>
      <c r="G39" s="16">
        <v>67.891931614950238</v>
      </c>
      <c r="H39" s="17">
        <v>45.293669967515036</v>
      </c>
      <c r="I39" s="18"/>
    </row>
    <row r="40" spans="1:9" x14ac:dyDescent="0.35">
      <c r="A40" s="6">
        <v>37622</v>
      </c>
      <c r="B40" s="7">
        <v>57.928740075125283</v>
      </c>
      <c r="C40" s="8">
        <v>23.706664754597927</v>
      </c>
      <c r="D40" s="7">
        <v>84.791835329931374</v>
      </c>
      <c r="E40" s="8">
        <v>43.103731678440091</v>
      </c>
      <c r="F40" s="7">
        <v>54.174248440329819</v>
      </c>
      <c r="G40" s="8">
        <v>68.756939820435306</v>
      </c>
      <c r="H40" s="9">
        <v>46.349337422273727</v>
      </c>
      <c r="I40" s="18"/>
    </row>
    <row r="41" spans="1:9" x14ac:dyDescent="0.35">
      <c r="A41" s="10">
        <v>37653</v>
      </c>
      <c r="B41" s="11">
        <v>58.684596914718888</v>
      </c>
      <c r="C41" s="12">
        <v>24.086489242621607</v>
      </c>
      <c r="D41" s="11">
        <v>85.466035610848152</v>
      </c>
      <c r="E41" s="12">
        <v>48.479445144430279</v>
      </c>
      <c r="F41" s="11">
        <v>57.829477735022003</v>
      </c>
      <c r="G41" s="12">
        <v>72.467136324339691</v>
      </c>
      <c r="H41" s="13">
        <v>49.049263898293241</v>
      </c>
      <c r="I41" s="18"/>
    </row>
    <row r="42" spans="1:9" x14ac:dyDescent="0.35">
      <c r="A42" s="10">
        <v>37681</v>
      </c>
      <c r="B42" s="11">
        <v>58.756159102259865</v>
      </c>
      <c r="C42" s="12">
        <v>19.946163314571159</v>
      </c>
      <c r="D42" s="11">
        <v>80.12653338605557</v>
      </c>
      <c r="E42" s="12">
        <v>36.467110130575229</v>
      </c>
      <c r="F42" s="11">
        <v>52.567611667812677</v>
      </c>
      <c r="G42" s="12">
        <v>67.302701460459218</v>
      </c>
      <c r="H42" s="13">
        <v>41.949990202631888</v>
      </c>
      <c r="I42" s="18"/>
    </row>
    <row r="43" spans="1:9" x14ac:dyDescent="0.35">
      <c r="A43" s="10">
        <v>37712</v>
      </c>
      <c r="B43" s="11">
        <v>60.593155452087863</v>
      </c>
      <c r="C43" s="12">
        <v>21.839011779140126</v>
      </c>
      <c r="D43" s="11">
        <v>82.855534523139383</v>
      </c>
      <c r="E43" s="12">
        <v>42.913385170443306</v>
      </c>
      <c r="F43" s="11">
        <v>54.929231056787245</v>
      </c>
      <c r="G43" s="12">
        <v>71.892756523877637</v>
      </c>
      <c r="H43" s="13">
        <v>46.795228011362447</v>
      </c>
      <c r="I43" s="18"/>
    </row>
    <row r="44" spans="1:9" x14ac:dyDescent="0.35">
      <c r="A44" s="10">
        <v>37742</v>
      </c>
      <c r="B44" s="11">
        <v>60.693943036498709</v>
      </c>
      <c r="C44" s="12">
        <v>23.000892298744809</v>
      </c>
      <c r="D44" s="11">
        <v>83.367134736306127</v>
      </c>
      <c r="E44" s="12">
        <v>39.639885345319371</v>
      </c>
      <c r="F44" s="11">
        <v>54.133650413303492</v>
      </c>
      <c r="G44" s="12">
        <v>72.490857024063786</v>
      </c>
      <c r="H44" s="13">
        <v>45.93782297900448</v>
      </c>
      <c r="I44" s="18"/>
    </row>
    <row r="45" spans="1:9" x14ac:dyDescent="0.35">
      <c r="A45" s="10">
        <v>37773</v>
      </c>
      <c r="B45" s="11">
        <v>58.849540250477659</v>
      </c>
      <c r="C45" s="12">
        <v>24.236566721240294</v>
      </c>
      <c r="D45" s="11">
        <v>83.867534944806238</v>
      </c>
      <c r="E45" s="12">
        <v>41.761403702971414</v>
      </c>
      <c r="F45" s="11">
        <v>53.569297641571175</v>
      </c>
      <c r="G45" s="12">
        <v>68.845443943775621</v>
      </c>
      <c r="H45" s="13">
        <v>45.89565224198175</v>
      </c>
      <c r="I45" s="18"/>
    </row>
    <row r="46" spans="1:9" x14ac:dyDescent="0.35">
      <c r="A46" s="10">
        <v>37803</v>
      </c>
      <c r="B46" s="11">
        <v>57.105424613989555</v>
      </c>
      <c r="C46" s="12">
        <v>24.903898628489031</v>
      </c>
      <c r="D46" s="11">
        <v>83.258834691181107</v>
      </c>
      <c r="E46" s="12">
        <v>41.032625638197587</v>
      </c>
      <c r="F46" s="11">
        <v>55.335211327050516</v>
      </c>
      <c r="G46" s="12">
        <v>69.79546793440629</v>
      </c>
      <c r="H46" s="13">
        <v>46.004476726857952</v>
      </c>
      <c r="I46" s="18"/>
    </row>
    <row r="47" spans="1:9" x14ac:dyDescent="0.35">
      <c r="A47" s="10">
        <v>37834</v>
      </c>
      <c r="B47" s="11">
        <v>56.954593541787816</v>
      </c>
      <c r="C47" s="12">
        <v>23.983815134820766</v>
      </c>
      <c r="D47" s="11">
        <v>80.630233595930662</v>
      </c>
      <c r="E47" s="12">
        <v>37.809538130483212</v>
      </c>
      <c r="F47" s="11">
        <v>57.663869941607672</v>
      </c>
      <c r="G47" s="12">
        <v>69.639987717727323</v>
      </c>
      <c r="H47" s="13">
        <v>44.971393600457418</v>
      </c>
      <c r="I47" s="18"/>
    </row>
    <row r="48" spans="1:9" x14ac:dyDescent="0.35">
      <c r="A48" s="10">
        <v>37865</v>
      </c>
      <c r="B48" s="11">
        <v>57.39047232044647</v>
      </c>
      <c r="C48" s="12">
        <v>26.511131825189118</v>
      </c>
      <c r="D48" s="11">
        <v>87.693636539015216</v>
      </c>
      <c r="E48" s="12">
        <v>46.820439794123018</v>
      </c>
      <c r="F48" s="11">
        <v>59.203178302967295</v>
      </c>
      <c r="G48" s="12">
        <v>68.995043818926334</v>
      </c>
      <c r="H48" s="13">
        <v>48.587084612202844</v>
      </c>
      <c r="I48" s="18"/>
    </row>
    <row r="49" spans="1:9" x14ac:dyDescent="0.35">
      <c r="A49" s="10">
        <v>37895</v>
      </c>
      <c r="B49" s="11">
        <v>58.231603263235755</v>
      </c>
      <c r="C49" s="12">
        <v>26.939753900819401</v>
      </c>
      <c r="D49" s="11">
        <v>86.91873621614009</v>
      </c>
      <c r="E49" s="12">
        <v>44.376042546395503</v>
      </c>
      <c r="F49" s="11">
        <v>61.294378655486796</v>
      </c>
      <c r="G49" s="12">
        <v>70.446790508763328</v>
      </c>
      <c r="H49" s="13">
        <v>48.671825808874118</v>
      </c>
      <c r="I49" s="18"/>
    </row>
    <row r="50" spans="1:9" x14ac:dyDescent="0.35">
      <c r="A50" s="10">
        <v>37926</v>
      </c>
      <c r="B50" s="11">
        <v>58.224296914018282</v>
      </c>
      <c r="C50" s="12">
        <v>27.268988236793778</v>
      </c>
      <c r="D50" s="11">
        <v>85.32433555180647</v>
      </c>
      <c r="E50" s="12">
        <v>42.284331471656238</v>
      </c>
      <c r="F50" s="11">
        <v>60.877846917803311</v>
      </c>
      <c r="G50" s="12">
        <v>69.355837655065969</v>
      </c>
      <c r="H50" s="13">
        <v>47.908155732268114</v>
      </c>
      <c r="I50" s="18"/>
    </row>
    <row r="51" spans="1:9" ht="15" thickBot="1" x14ac:dyDescent="0.4">
      <c r="A51" s="14">
        <v>37956</v>
      </c>
      <c r="B51" s="15">
        <v>57.468039726522349</v>
      </c>
      <c r="C51" s="16">
        <v>27.624712691754599</v>
      </c>
      <c r="D51" s="15">
        <v>88.244336768473644</v>
      </c>
      <c r="E51" s="16">
        <v>43.187352109698793</v>
      </c>
      <c r="F51" s="15">
        <v>59.589763971210573</v>
      </c>
      <c r="G51" s="16">
        <v>72.201922954735394</v>
      </c>
      <c r="H51" s="17">
        <v>48.674124213972519</v>
      </c>
      <c r="I51" s="18"/>
    </row>
    <row r="52" spans="1:9" x14ac:dyDescent="0.35">
      <c r="A52" s="6">
        <v>37987</v>
      </c>
      <c r="B52" s="7">
        <v>58.344000936814091</v>
      </c>
      <c r="C52" s="8">
        <v>27.289702314798213</v>
      </c>
      <c r="D52" s="7">
        <v>87.904236626765268</v>
      </c>
      <c r="E52" s="8">
        <v>43.702978094314375</v>
      </c>
      <c r="F52" s="7">
        <v>59.433200292727861</v>
      </c>
      <c r="G52" s="8">
        <v>69.118331657408319</v>
      </c>
      <c r="H52" s="9">
        <v>48.306079606259885</v>
      </c>
      <c r="I52" s="18"/>
    </row>
    <row r="53" spans="1:9" x14ac:dyDescent="0.35">
      <c r="A53" s="10">
        <v>38018</v>
      </c>
      <c r="B53" s="11">
        <v>59.730505809548497</v>
      </c>
      <c r="C53" s="12">
        <v>27.305237873301547</v>
      </c>
      <c r="D53" s="11">
        <v>87.586736494473527</v>
      </c>
      <c r="E53" s="12">
        <v>44.282119597888411</v>
      </c>
      <c r="F53" s="11">
        <v>59.530776243823311</v>
      </c>
      <c r="G53" s="12">
        <v>70.617420079887921</v>
      </c>
      <c r="H53" s="13">
        <v>48.552708466383358</v>
      </c>
      <c r="I53" s="18"/>
    </row>
    <row r="54" spans="1:9" x14ac:dyDescent="0.35">
      <c r="A54" s="10">
        <v>38047</v>
      </c>
      <c r="B54" s="11">
        <v>60.108734490272042</v>
      </c>
      <c r="C54" s="12">
        <v>27.956436700566051</v>
      </c>
      <c r="D54" s="11">
        <v>89.425137260473846</v>
      </c>
      <c r="E54" s="12">
        <v>46.440046851447363</v>
      </c>
      <c r="F54" s="11">
        <v>58.344087874630482</v>
      </c>
      <c r="G54" s="12">
        <v>75.990058900590412</v>
      </c>
      <c r="H54" s="13">
        <v>49.57180130088063</v>
      </c>
      <c r="I54" s="18"/>
    </row>
    <row r="55" spans="1:9" x14ac:dyDescent="0.35">
      <c r="A55" s="10">
        <v>38078</v>
      </c>
      <c r="B55" s="11">
        <v>60.470348733049015</v>
      </c>
      <c r="C55" s="12">
        <v>27.912419284806621</v>
      </c>
      <c r="D55" s="11">
        <v>87.237236348848484</v>
      </c>
      <c r="E55" s="12">
        <v>44.808148124191668</v>
      </c>
      <c r="F55" s="11">
        <v>58.798102444197177</v>
      </c>
      <c r="G55" s="12">
        <v>71.347778431056767</v>
      </c>
      <c r="H55" s="13">
        <v>49.655743052300281</v>
      </c>
      <c r="I55" s="18"/>
    </row>
    <row r="56" spans="1:9" x14ac:dyDescent="0.35">
      <c r="A56" s="10">
        <v>38108</v>
      </c>
      <c r="B56" s="11">
        <v>59.758830423638145</v>
      </c>
      <c r="C56" s="12">
        <v>29.024108000015936</v>
      </c>
      <c r="D56" s="11">
        <v>86.64613610255671</v>
      </c>
      <c r="E56" s="12">
        <v>46.353225638130915</v>
      </c>
      <c r="F56" s="11">
        <v>61.371555102903187</v>
      </c>
      <c r="G56" s="12">
        <v>71.21910858507438</v>
      </c>
      <c r="H56" s="13">
        <v>50.367848910177074</v>
      </c>
      <c r="I56" s="18"/>
    </row>
    <row r="57" spans="1:9" x14ac:dyDescent="0.35">
      <c r="A57" s="10">
        <v>38139</v>
      </c>
      <c r="B57" s="11">
        <v>59.956602287387739</v>
      </c>
      <c r="C57" s="12">
        <v>29.795508231854267</v>
      </c>
      <c r="D57" s="11">
        <v>90.597537748974048</v>
      </c>
      <c r="E57" s="12">
        <v>50.067233093952609</v>
      </c>
      <c r="F57" s="11">
        <v>60.895131226339281</v>
      </c>
      <c r="G57" s="12">
        <v>71.079674724091134</v>
      </c>
      <c r="H57" s="13">
        <v>51.822239684179152</v>
      </c>
      <c r="I57" s="18"/>
    </row>
    <row r="58" spans="1:9" x14ac:dyDescent="0.35">
      <c r="A58" s="10">
        <v>38169</v>
      </c>
      <c r="B58" s="11">
        <v>61.097493722044462</v>
      </c>
      <c r="C58" s="12">
        <v>30.413843377669426</v>
      </c>
      <c r="D58" s="11">
        <v>88.824837010348745</v>
      </c>
      <c r="E58" s="12">
        <v>49.228028048186431</v>
      </c>
      <c r="F58" s="11">
        <v>61.222528186863478</v>
      </c>
      <c r="G58" s="12">
        <v>72.039366394861432</v>
      </c>
      <c r="H58" s="13">
        <v>52.491275429125139</v>
      </c>
      <c r="I58" s="18"/>
    </row>
    <row r="59" spans="1:9" x14ac:dyDescent="0.35">
      <c r="A59" s="10">
        <v>38200</v>
      </c>
      <c r="B59" s="11">
        <v>61.761770978980735</v>
      </c>
      <c r="C59" s="12">
        <v>30.160095922115065</v>
      </c>
      <c r="D59" s="11">
        <v>86.772436155181737</v>
      </c>
      <c r="E59" s="12">
        <v>48.475244117979486</v>
      </c>
      <c r="F59" s="11">
        <v>56.291777216316895</v>
      </c>
      <c r="G59" s="12">
        <v>70.687884511421274</v>
      </c>
      <c r="H59" s="13">
        <v>51.877301475884188</v>
      </c>
      <c r="I59" s="18"/>
    </row>
    <row r="60" spans="1:9" x14ac:dyDescent="0.35">
      <c r="A60" s="10">
        <v>38231</v>
      </c>
      <c r="B60" s="11">
        <v>62.455373719762477</v>
      </c>
      <c r="C60" s="12">
        <v>30.562327465672389</v>
      </c>
      <c r="D60" s="11">
        <v>86.064035860014926</v>
      </c>
      <c r="E60" s="12">
        <v>48.529557388521923</v>
      </c>
      <c r="F60" s="11">
        <v>55.559907338018007</v>
      </c>
      <c r="G60" s="12">
        <v>70.078421995400873</v>
      </c>
      <c r="H60" s="13">
        <v>52.076163482223627</v>
      </c>
      <c r="I60" s="18"/>
    </row>
    <row r="61" spans="1:9" x14ac:dyDescent="0.35">
      <c r="A61" s="10">
        <v>38261</v>
      </c>
      <c r="B61" s="11">
        <v>63.018162783458834</v>
      </c>
      <c r="C61" s="12">
        <v>30.046865601485038</v>
      </c>
      <c r="D61" s="11">
        <v>83.425634760681149</v>
      </c>
      <c r="E61" s="12">
        <v>46.975877772802484</v>
      </c>
      <c r="F61" s="11">
        <v>53.473631003627951</v>
      </c>
      <c r="G61" s="12">
        <v>66.338026449410734</v>
      </c>
      <c r="H61" s="13">
        <v>51.157900680086399</v>
      </c>
      <c r="I61" s="18"/>
    </row>
    <row r="62" spans="1:9" x14ac:dyDescent="0.35">
      <c r="A62" s="10">
        <v>38292</v>
      </c>
      <c r="B62" s="11">
        <v>63.422213903882472</v>
      </c>
      <c r="C62" s="12">
        <v>31.091432737006897</v>
      </c>
      <c r="D62" s="11">
        <v>84.536535223556342</v>
      </c>
      <c r="E62" s="12">
        <v>52.432410985750842</v>
      </c>
      <c r="F62" s="11">
        <v>54.049037693610011</v>
      </c>
      <c r="G62" s="12">
        <v>69.918955106499368</v>
      </c>
      <c r="H62" s="13">
        <v>53.503872770953024</v>
      </c>
      <c r="I62" s="18"/>
    </row>
    <row r="63" spans="1:9" ht="15" thickBot="1" x14ac:dyDescent="0.4">
      <c r="A63" s="14">
        <v>38322</v>
      </c>
      <c r="B63" s="15">
        <v>63.125856369184817</v>
      </c>
      <c r="C63" s="16">
        <v>32.548488868174815</v>
      </c>
      <c r="D63" s="15">
        <v>86.823736176556736</v>
      </c>
      <c r="E63" s="16">
        <v>54.634749090361069</v>
      </c>
      <c r="F63" s="15">
        <v>57.692007188061567</v>
      </c>
      <c r="G63" s="16">
        <v>71.882291509293466</v>
      </c>
      <c r="H63" s="17">
        <v>55.302824448401509</v>
      </c>
      <c r="I63" s="18"/>
    </row>
    <row r="64" spans="1:9" x14ac:dyDescent="0.35">
      <c r="A64" s="6">
        <v>38353</v>
      </c>
      <c r="B64" s="7">
        <v>63.471156434941967</v>
      </c>
      <c r="C64" s="8">
        <v>32.254109951919439</v>
      </c>
      <c r="D64" s="7">
        <v>83.947934978306236</v>
      </c>
      <c r="E64" s="8">
        <v>50.920441561221452</v>
      </c>
      <c r="F64" s="7">
        <v>56.46070118520614</v>
      </c>
      <c r="G64" s="8">
        <v>70.36336939250674</v>
      </c>
      <c r="H64" s="9">
        <v>53.786176875429859</v>
      </c>
      <c r="I64" s="18"/>
    </row>
    <row r="65" spans="1:9" x14ac:dyDescent="0.35">
      <c r="A65" s="10">
        <v>38384</v>
      </c>
      <c r="B65" s="11">
        <v>64.598636214870737</v>
      </c>
      <c r="C65" s="12">
        <v>32.552970279281539</v>
      </c>
      <c r="D65" s="11">
        <v>83.193734664056109</v>
      </c>
      <c r="E65" s="12">
        <v>47.051896346674027</v>
      </c>
      <c r="F65" s="11">
        <v>56.708007483502655</v>
      </c>
      <c r="G65" s="12">
        <v>66.054773387999461</v>
      </c>
      <c r="H65" s="13">
        <v>52.048482690386422</v>
      </c>
      <c r="I65" s="18"/>
    </row>
    <row r="66" spans="1:9" x14ac:dyDescent="0.35">
      <c r="A66" s="10">
        <v>38412</v>
      </c>
      <c r="B66" s="11">
        <v>64.934227843996425</v>
      </c>
      <c r="C66" s="12">
        <v>33.188135613475303</v>
      </c>
      <c r="D66" s="11">
        <v>82.838134515889379</v>
      </c>
      <c r="E66" s="12">
        <v>49.753156354535946</v>
      </c>
      <c r="F66" s="11">
        <v>60.345249038497528</v>
      </c>
      <c r="G66" s="12">
        <v>66.080587090640392</v>
      </c>
      <c r="H66" s="13">
        <v>53.936072860107821</v>
      </c>
      <c r="I66" s="18"/>
    </row>
    <row r="67" spans="1:9" x14ac:dyDescent="0.35">
      <c r="A67" s="10">
        <v>38443</v>
      </c>
      <c r="B67" s="11">
        <v>62.969420426350496</v>
      </c>
      <c r="C67" s="12">
        <v>37.582607344734043</v>
      </c>
      <c r="D67" s="11">
        <v>84.847735353223058</v>
      </c>
      <c r="E67" s="12">
        <v>51.95049323718095</v>
      </c>
      <c r="F67" s="11">
        <v>62.271545028764052</v>
      </c>
      <c r="G67" s="12">
        <v>68.884911998778747</v>
      </c>
      <c r="H67" s="13">
        <v>55.566641381434735</v>
      </c>
      <c r="I67" s="18"/>
    </row>
    <row r="68" spans="1:9" x14ac:dyDescent="0.35">
      <c r="A68" s="10">
        <v>38473</v>
      </c>
      <c r="B68" s="11">
        <v>63.865599205709756</v>
      </c>
      <c r="C68" s="12">
        <v>37.355947529647018</v>
      </c>
      <c r="D68" s="11">
        <v>83.851834938264545</v>
      </c>
      <c r="E68" s="12">
        <v>50.89623564690973</v>
      </c>
      <c r="F68" s="11">
        <v>57.758230207394114</v>
      </c>
      <c r="G68" s="12">
        <v>62.569823864668429</v>
      </c>
      <c r="H68" s="13">
        <v>55.415146506253535</v>
      </c>
      <c r="I68" s="18"/>
    </row>
    <row r="69" spans="1:9" x14ac:dyDescent="0.35">
      <c r="A69" s="10">
        <v>38504</v>
      </c>
      <c r="B69" s="11">
        <v>64.507456980115734</v>
      </c>
      <c r="C69" s="12">
        <v>42.0415118090162</v>
      </c>
      <c r="D69" s="11">
        <v>86.005735835723257</v>
      </c>
      <c r="E69" s="12">
        <v>55.185783726490499</v>
      </c>
      <c r="F69" s="11">
        <v>59.859379086338379</v>
      </c>
      <c r="G69" s="12">
        <v>65.363384757805918</v>
      </c>
      <c r="H69" s="13">
        <v>58.402773342198287</v>
      </c>
      <c r="I69" s="18"/>
    </row>
    <row r="70" spans="1:9" x14ac:dyDescent="0.35">
      <c r="A70" s="10">
        <v>38534</v>
      </c>
      <c r="B70" s="11">
        <v>64.000416361818424</v>
      </c>
      <c r="C70" s="12">
        <v>42.026673358907253</v>
      </c>
      <c r="D70" s="11">
        <v>83.558334815972842</v>
      </c>
      <c r="E70" s="12">
        <v>50.355503528028677</v>
      </c>
      <c r="F70" s="11">
        <v>63.618716192909964</v>
      </c>
      <c r="G70" s="12">
        <v>62.175840982276164</v>
      </c>
      <c r="H70" s="13">
        <v>56.882428334937906</v>
      </c>
      <c r="I70" s="18"/>
    </row>
    <row r="71" spans="1:9" x14ac:dyDescent="0.35">
      <c r="A71" s="10">
        <v>38565</v>
      </c>
      <c r="B71" s="11">
        <v>63.08141775202651</v>
      </c>
      <c r="C71" s="12">
        <v>41.672143946908221</v>
      </c>
      <c r="D71" s="11">
        <v>83.195834664931112</v>
      </c>
      <c r="E71" s="12">
        <v>54.651253122846342</v>
      </c>
      <c r="F71" s="11">
        <v>61.347839423749193</v>
      </c>
      <c r="G71" s="12">
        <v>63.405729362928945</v>
      </c>
      <c r="H71" s="13">
        <v>58.179927978310388</v>
      </c>
      <c r="I71" s="18"/>
    </row>
    <row r="72" spans="1:9" x14ac:dyDescent="0.35">
      <c r="A72" s="10">
        <v>38596</v>
      </c>
      <c r="B72" s="11">
        <v>63.966687051047359</v>
      </c>
      <c r="C72" s="12">
        <v>41.726916749323806</v>
      </c>
      <c r="D72" s="11">
        <v>84.747735311556369</v>
      </c>
      <c r="E72" s="12">
        <v>54.19124072648416</v>
      </c>
      <c r="F72" s="11">
        <v>63.224292291725973</v>
      </c>
      <c r="G72" s="12">
        <v>62.672281340787627</v>
      </c>
      <c r="H72" s="13">
        <v>58.341216057823871</v>
      </c>
      <c r="I72" s="18"/>
    </row>
    <row r="73" spans="1:9" x14ac:dyDescent="0.35">
      <c r="A73" s="10">
        <v>38626</v>
      </c>
      <c r="B73" s="11">
        <v>65.027809166165397</v>
      </c>
      <c r="C73" s="12">
        <v>41.620557925724093</v>
      </c>
      <c r="D73" s="11">
        <v>79.727433219763839</v>
      </c>
      <c r="E73" s="12">
        <v>52.861315781489267</v>
      </c>
      <c r="F73" s="11">
        <v>66.40349967051786</v>
      </c>
      <c r="G73" s="12">
        <v>61.545348770281883</v>
      </c>
      <c r="H73" s="13">
        <v>58.173232624328094</v>
      </c>
      <c r="I73" s="18"/>
    </row>
    <row r="74" spans="1:9" x14ac:dyDescent="0.35">
      <c r="A74" s="10">
        <v>38657</v>
      </c>
      <c r="B74" s="11">
        <v>65.780162961613641</v>
      </c>
      <c r="C74" s="12">
        <v>41.349283173396749</v>
      </c>
      <c r="D74" s="11">
        <v>81.885834119097538</v>
      </c>
      <c r="E74" s="12">
        <v>57.894345518421666</v>
      </c>
      <c r="F74" s="11">
        <v>64.739583503433877</v>
      </c>
      <c r="G74" s="12">
        <v>63.169718367354733</v>
      </c>
      <c r="H74" s="13">
        <v>60.019051779652564</v>
      </c>
      <c r="I74" s="18"/>
    </row>
    <row r="75" spans="1:9" ht="15" thickBot="1" x14ac:dyDescent="0.4">
      <c r="A75" s="14">
        <v>38687</v>
      </c>
      <c r="B75" s="15">
        <v>65.815693837945176</v>
      </c>
      <c r="C75" s="16">
        <v>41.781490377912419</v>
      </c>
      <c r="D75" s="15">
        <v>81.932834138680889</v>
      </c>
      <c r="E75" s="16">
        <v>60.277427784855433</v>
      </c>
      <c r="F75" s="15">
        <v>67.741124268902638</v>
      </c>
      <c r="G75" s="16">
        <v>65.831918410759627</v>
      </c>
      <c r="H75" s="17">
        <v>61.602852753759954</v>
      </c>
      <c r="I75" s="18"/>
    </row>
    <row r="76" spans="1:9" x14ac:dyDescent="0.35">
      <c r="A76" s="6">
        <v>38718</v>
      </c>
      <c r="B76" s="7">
        <v>64.542487421569348</v>
      </c>
      <c r="C76" s="8">
        <v>40.999633520158376</v>
      </c>
      <c r="D76" s="7">
        <v>78.588532745221968</v>
      </c>
      <c r="E76" s="8">
        <v>55.142473144271577</v>
      </c>
      <c r="F76" s="7">
        <v>66.022541451565374</v>
      </c>
      <c r="G76" s="8">
        <v>65.864011122151041</v>
      </c>
      <c r="H76" s="9">
        <v>58.814287785467535</v>
      </c>
      <c r="I76" s="18"/>
    </row>
    <row r="77" spans="1:9" x14ac:dyDescent="0.35">
      <c r="A77" s="10">
        <v>38749</v>
      </c>
      <c r="B77" s="11">
        <v>63.038180178575189</v>
      </c>
      <c r="C77" s="12">
        <v>40.876145747439615</v>
      </c>
      <c r="D77" s="11">
        <v>77.23183217993008</v>
      </c>
      <c r="E77" s="12">
        <v>53.132782109762147</v>
      </c>
      <c r="F77" s="11">
        <v>63.090338900572263</v>
      </c>
      <c r="G77" s="12">
        <v>65.19594452445935</v>
      </c>
      <c r="H77" s="13">
        <v>57.041418009353009</v>
      </c>
      <c r="I77" s="18"/>
    </row>
    <row r="78" spans="1:9" x14ac:dyDescent="0.35">
      <c r="A78" s="10">
        <v>38777</v>
      </c>
      <c r="B78" s="11">
        <v>63.129759761232506</v>
      </c>
      <c r="C78" s="12">
        <v>41.794934611232613</v>
      </c>
      <c r="D78" s="11">
        <v>77.050632104430036</v>
      </c>
      <c r="E78" s="12">
        <v>57.746509397129351</v>
      </c>
      <c r="F78" s="11">
        <v>63.96058373732474</v>
      </c>
      <c r="G78" s="12">
        <v>68.145483968303623</v>
      </c>
      <c r="H78" s="13">
        <v>58.87784368297099</v>
      </c>
      <c r="I78" s="18"/>
    </row>
    <row r="79" spans="1:9" x14ac:dyDescent="0.35">
      <c r="A79" s="10">
        <v>38808</v>
      </c>
      <c r="B79" s="11">
        <v>65.784466701563659</v>
      </c>
      <c r="C79" s="12">
        <v>41.505734214478345</v>
      </c>
      <c r="D79" s="11">
        <v>75.883631618179834</v>
      </c>
      <c r="E79" s="12">
        <v>51.706233556398942</v>
      </c>
      <c r="F79" s="11">
        <v>64.504336025046172</v>
      </c>
      <c r="G79" s="12">
        <v>65.337471388359418</v>
      </c>
      <c r="H79" s="13">
        <v>57.708055418544149</v>
      </c>
      <c r="I79" s="18"/>
    </row>
    <row r="80" spans="1:9" x14ac:dyDescent="0.35">
      <c r="A80" s="10">
        <v>38838</v>
      </c>
      <c r="B80" s="11">
        <v>66.051298578464682</v>
      </c>
      <c r="C80" s="12">
        <v>42.769392559662521</v>
      </c>
      <c r="D80" s="11">
        <v>78.141632559013559</v>
      </c>
      <c r="E80" s="12">
        <v>58.929598465224998</v>
      </c>
      <c r="F80" s="11">
        <v>64.730840858999983</v>
      </c>
      <c r="G80" s="12">
        <v>69.392614706318881</v>
      </c>
      <c r="H80" s="13">
        <v>60.793114644529581</v>
      </c>
      <c r="I80" s="18"/>
    </row>
    <row r="81" spans="1:9" x14ac:dyDescent="0.35">
      <c r="A81" s="10">
        <v>38869</v>
      </c>
      <c r="B81" s="11">
        <v>66.580058070463238</v>
      </c>
      <c r="C81" s="12">
        <v>42.352621326736703</v>
      </c>
      <c r="D81" s="11">
        <v>75.018531257721349</v>
      </c>
      <c r="E81" s="12">
        <v>51.316638365307242</v>
      </c>
      <c r="F81" s="11">
        <v>60.608030822343686</v>
      </c>
      <c r="G81" s="12">
        <v>67.410540944078861</v>
      </c>
      <c r="H81" s="13">
        <v>57.263064205363492</v>
      </c>
      <c r="I81" s="18"/>
    </row>
    <row r="82" spans="1:9" x14ac:dyDescent="0.35">
      <c r="A82" s="10">
        <v>38899</v>
      </c>
      <c r="B82" s="11">
        <v>68.902676425814022</v>
      </c>
      <c r="C82" s="12">
        <v>42.884216270908269</v>
      </c>
      <c r="D82" s="11">
        <v>76.793731997388321</v>
      </c>
      <c r="E82" s="12">
        <v>52.870418005466</v>
      </c>
      <c r="F82" s="11">
        <v>63.241476110096016</v>
      </c>
      <c r="G82" s="12">
        <v>70.63456277044483</v>
      </c>
      <c r="H82" s="13">
        <v>59.438754457635937</v>
      </c>
      <c r="I82" s="18"/>
    </row>
    <row r="83" spans="1:9" x14ac:dyDescent="0.35">
      <c r="A83" s="10">
        <v>38930</v>
      </c>
      <c r="B83" s="11">
        <v>70.08270186792322</v>
      </c>
      <c r="C83" s="12">
        <v>43.268322996211715</v>
      </c>
      <c r="D83" s="11">
        <v>77.002532084388363</v>
      </c>
      <c r="E83" s="12">
        <v>56.815581940520786</v>
      </c>
      <c r="F83" s="11">
        <v>65.777546427084715</v>
      </c>
      <c r="G83" s="12">
        <v>71.468873599816348</v>
      </c>
      <c r="H83" s="13">
        <v>61.160959390929307</v>
      </c>
      <c r="I83" s="18"/>
    </row>
    <row r="84" spans="1:9" x14ac:dyDescent="0.35">
      <c r="A84" s="10">
        <v>38961</v>
      </c>
      <c r="B84" s="11">
        <v>69.999729765165924</v>
      </c>
      <c r="C84" s="12">
        <v>44.85484211490737</v>
      </c>
      <c r="D84" s="11">
        <v>75.799631583179817</v>
      </c>
      <c r="E84" s="12">
        <v>53.778839963231007</v>
      </c>
      <c r="F84" s="11">
        <v>70.423608757617473</v>
      </c>
      <c r="G84" s="12">
        <v>73.78164182291583</v>
      </c>
      <c r="H84" s="13">
        <v>61.418480692606046</v>
      </c>
      <c r="I84" s="18"/>
    </row>
    <row r="85" spans="1:9" x14ac:dyDescent="0.35">
      <c r="A85" s="10">
        <v>38991</v>
      </c>
      <c r="B85" s="11">
        <v>68.685587775777151</v>
      </c>
      <c r="C85" s="12">
        <v>46.02359413154236</v>
      </c>
      <c r="D85" s="11">
        <v>74.762331150971306</v>
      </c>
      <c r="E85" s="12">
        <v>55.285208019159349</v>
      </c>
      <c r="F85" s="11">
        <v>69.03352829262937</v>
      </c>
      <c r="G85" s="12">
        <v>73.442774684000156</v>
      </c>
      <c r="H85" s="13">
        <v>62.058636477837418</v>
      </c>
      <c r="I85" s="18"/>
    </row>
    <row r="86" spans="1:9" x14ac:dyDescent="0.35">
      <c r="A86" s="10">
        <v>39022</v>
      </c>
      <c r="B86" s="11">
        <v>69.050504888748321</v>
      </c>
      <c r="C86" s="12">
        <v>45.864952178364142</v>
      </c>
      <c r="D86" s="11">
        <v>76.007431669763193</v>
      </c>
      <c r="E86" s="12">
        <v>58.603218719773864</v>
      </c>
      <c r="F86" s="11">
        <v>69.718167792952073</v>
      </c>
      <c r="G86" s="12">
        <v>72.962779348406656</v>
      </c>
      <c r="H86" s="13">
        <v>63.177360176817302</v>
      </c>
      <c r="I86" s="18"/>
    </row>
    <row r="87" spans="1:9" ht="15" thickBot="1" x14ac:dyDescent="0.4">
      <c r="A87" s="14">
        <v>39052</v>
      </c>
      <c r="B87" s="15">
        <v>69.192628394074447</v>
      </c>
      <c r="C87" s="16">
        <v>46.39575042722786</v>
      </c>
      <c r="D87" s="15">
        <v>76.429331845554927</v>
      </c>
      <c r="E87" s="16">
        <v>59.04262608163927</v>
      </c>
      <c r="F87" s="15">
        <v>72.043309251702496</v>
      </c>
      <c r="G87" s="16">
        <v>71.393924162032647</v>
      </c>
      <c r="H87" s="17">
        <v>64.068441840399572</v>
      </c>
      <c r="I87" s="18"/>
    </row>
    <row r="88" spans="1:9" x14ac:dyDescent="0.35">
      <c r="A88" s="6">
        <v>39083</v>
      </c>
      <c r="B88" s="7">
        <v>70.196600846135297</v>
      </c>
      <c r="C88" s="8">
        <v>49.870935360126204</v>
      </c>
      <c r="D88" s="7">
        <v>77.60103233376347</v>
      </c>
      <c r="E88" s="8">
        <v>58.386865857557858</v>
      </c>
      <c r="F88" s="7">
        <v>72.753674234497311</v>
      </c>
      <c r="G88" s="8">
        <v>71.59903844788218</v>
      </c>
      <c r="H88" s="9">
        <v>65.323371024123517</v>
      </c>
      <c r="I88" s="18"/>
    </row>
    <row r="89" spans="1:9" x14ac:dyDescent="0.35">
      <c r="A89" s="10">
        <v>39114</v>
      </c>
      <c r="B89" s="11">
        <v>70.931639594807891</v>
      </c>
      <c r="C89" s="12">
        <v>49.300401932782819</v>
      </c>
      <c r="D89" s="11">
        <v>78.045132518805218</v>
      </c>
      <c r="E89" s="12">
        <v>56.141417219607312</v>
      </c>
      <c r="F89" s="11">
        <v>69.528241379388305</v>
      </c>
      <c r="G89" s="12">
        <v>69.684837780230865</v>
      </c>
      <c r="H89" s="13">
        <v>63.494340219082964</v>
      </c>
      <c r="I89" s="18"/>
    </row>
    <row r="90" spans="1:9" x14ac:dyDescent="0.35">
      <c r="A90" s="10">
        <v>39142</v>
      </c>
      <c r="B90" s="11">
        <v>71.58540771930808</v>
      </c>
      <c r="C90" s="12">
        <v>50.255739193824013</v>
      </c>
      <c r="D90" s="11">
        <v>80.116933382055578</v>
      </c>
      <c r="E90" s="12">
        <v>60.995903332380877</v>
      </c>
      <c r="F90" s="11">
        <v>69.559594311151201</v>
      </c>
      <c r="G90" s="12">
        <v>71.107980096871131</v>
      </c>
      <c r="H90" s="13">
        <v>65.995504619419506</v>
      </c>
      <c r="I90" s="18"/>
    </row>
    <row r="91" spans="1:9" x14ac:dyDescent="0.35">
      <c r="A91" s="10">
        <v>39173</v>
      </c>
      <c r="B91" s="11">
        <v>70.947953771827727</v>
      </c>
      <c r="C91" s="12">
        <v>51.534235989117136</v>
      </c>
      <c r="D91" s="11">
        <v>77.192732163638397</v>
      </c>
      <c r="E91" s="12">
        <v>60.450870162609725</v>
      </c>
      <c r="F91" s="11">
        <v>66.870979922316081</v>
      </c>
      <c r="G91" s="12">
        <v>68.789929533076801</v>
      </c>
      <c r="H91" s="13">
        <v>65.644148431334344</v>
      </c>
      <c r="I91" s="18"/>
    </row>
    <row r="92" spans="1:9" x14ac:dyDescent="0.35">
      <c r="A92" s="10">
        <v>39203</v>
      </c>
      <c r="B92" s="11">
        <v>71.096783104517826</v>
      </c>
      <c r="C92" s="12">
        <v>51.795950397750133</v>
      </c>
      <c r="D92" s="11">
        <v>78.912432880180376</v>
      </c>
      <c r="E92" s="12">
        <v>63.464706543298732</v>
      </c>
      <c r="F92" s="11">
        <v>73.742899427683383</v>
      </c>
      <c r="G92" s="12">
        <v>71.166185511320194</v>
      </c>
      <c r="H92" s="13">
        <v>67.520046714250867</v>
      </c>
      <c r="I92" s="18"/>
    </row>
    <row r="93" spans="1:9" x14ac:dyDescent="0.35">
      <c r="A93" s="10">
        <v>39234</v>
      </c>
      <c r="B93" s="11">
        <v>71.538466927760211</v>
      </c>
      <c r="C93" s="12">
        <v>52.946179248477307</v>
      </c>
      <c r="D93" s="11">
        <v>76.961832067430024</v>
      </c>
      <c r="E93" s="12">
        <v>63.978232014688921</v>
      </c>
      <c r="F93" s="11">
        <v>72.467679222326694</v>
      </c>
      <c r="G93" s="12">
        <v>71.841926453040273</v>
      </c>
      <c r="H93" s="13">
        <v>67.876099643189249</v>
      </c>
      <c r="I93" s="18"/>
    </row>
    <row r="94" spans="1:9" x14ac:dyDescent="0.35">
      <c r="A94" s="10">
        <v>39264</v>
      </c>
      <c r="B94" s="11">
        <v>72.219058361716336</v>
      </c>
      <c r="C94" s="12">
        <v>52.654090831232047</v>
      </c>
      <c r="D94" s="11">
        <v>75.033431263929685</v>
      </c>
      <c r="E94" s="12">
        <v>62.071266079345378</v>
      </c>
      <c r="F94" s="11">
        <v>72.299257704266992</v>
      </c>
      <c r="G94" s="12">
        <v>71.987738989579569</v>
      </c>
      <c r="H94" s="13">
        <v>66.895679972738904</v>
      </c>
      <c r="I94" s="18"/>
    </row>
    <row r="95" spans="1:9" x14ac:dyDescent="0.35">
      <c r="A95" s="10">
        <v>39295</v>
      </c>
      <c r="B95" s="11">
        <v>74.138526379423723</v>
      </c>
      <c r="C95" s="12">
        <v>55.448101275907533</v>
      </c>
      <c r="D95" s="11">
        <v>80.423633509847278</v>
      </c>
      <c r="E95" s="12">
        <v>67.828572781282887</v>
      </c>
      <c r="F95" s="11">
        <v>74.730014327385391</v>
      </c>
      <c r="G95" s="12">
        <v>76.543010337856359</v>
      </c>
      <c r="H95" s="13">
        <v>71.065886197136365</v>
      </c>
      <c r="I95" s="18"/>
    </row>
    <row r="96" spans="1:9" x14ac:dyDescent="0.35">
      <c r="A96" s="10">
        <v>39326</v>
      </c>
      <c r="B96" s="11">
        <v>75.121680740563548</v>
      </c>
      <c r="C96" s="12">
        <v>55.362954464879678</v>
      </c>
      <c r="D96" s="11">
        <v>76.04063168359653</v>
      </c>
      <c r="E96" s="12">
        <v>61.168045392424212</v>
      </c>
      <c r="F96" s="11">
        <v>71.607583892330823</v>
      </c>
      <c r="G96" s="12">
        <v>72.657400256160301</v>
      </c>
      <c r="H96" s="13">
        <v>68.767081376115087</v>
      </c>
      <c r="I96" s="18"/>
    </row>
    <row r="97" spans="1:9" x14ac:dyDescent="0.35">
      <c r="A97" s="10">
        <v>39356</v>
      </c>
      <c r="B97" s="11">
        <v>74.550084023015998</v>
      </c>
      <c r="C97" s="12">
        <v>57.273429813135124</v>
      </c>
      <c r="D97" s="11">
        <v>79.92363330151386</v>
      </c>
      <c r="E97" s="12">
        <v>68.182159174224893</v>
      </c>
      <c r="F97" s="11">
        <v>74.285646813745743</v>
      </c>
      <c r="G97" s="12">
        <v>78.52289143037396</v>
      </c>
      <c r="H97" s="13">
        <v>72.588729470808047</v>
      </c>
      <c r="I97" s="18"/>
    </row>
    <row r="98" spans="1:9" x14ac:dyDescent="0.35">
      <c r="A98" s="10">
        <v>39387</v>
      </c>
      <c r="B98" s="11">
        <v>75.052120292534212</v>
      </c>
      <c r="C98" s="12">
        <v>58.814138951628649</v>
      </c>
      <c r="D98" s="11">
        <v>80.627533594805655</v>
      </c>
      <c r="E98" s="12">
        <v>66.96746238330897</v>
      </c>
      <c r="F98" s="11">
        <v>80.385399884285576</v>
      </c>
      <c r="G98" s="12">
        <v>77.669643907945414</v>
      </c>
      <c r="H98" s="13">
        <v>73.368488383102815</v>
      </c>
      <c r="I98" s="18"/>
    </row>
    <row r="99" spans="1:9" ht="15" thickBot="1" x14ac:dyDescent="0.4">
      <c r="A99" s="14">
        <v>39417</v>
      </c>
      <c r="B99" s="15">
        <v>77.06116615338729</v>
      </c>
      <c r="C99" s="16">
        <v>58.352553607635528</v>
      </c>
      <c r="D99" s="15">
        <v>80.974533739389059</v>
      </c>
      <c r="E99" s="16">
        <v>66.561963306367844</v>
      </c>
      <c r="F99" s="15">
        <v>79.057422341827859</v>
      </c>
      <c r="G99" s="16">
        <v>70.927284178384639</v>
      </c>
      <c r="H99" s="17">
        <v>73.572047130295488</v>
      </c>
      <c r="I99" s="18"/>
    </row>
    <row r="100" spans="1:9" x14ac:dyDescent="0.35">
      <c r="A100" s="6">
        <v>39448</v>
      </c>
      <c r="B100" s="7">
        <v>78.330769438642179</v>
      </c>
      <c r="C100" s="8">
        <v>59.430482359174142</v>
      </c>
      <c r="D100" s="7">
        <v>82.318134299222621</v>
      </c>
      <c r="E100" s="8">
        <v>66.671890165163688</v>
      </c>
      <c r="F100" s="7">
        <v>80.015596073748725</v>
      </c>
      <c r="G100" s="8">
        <v>78.422128289949327</v>
      </c>
      <c r="H100" s="9">
        <v>74.277157842220646</v>
      </c>
      <c r="I100" s="18"/>
    </row>
    <row r="101" spans="1:9" x14ac:dyDescent="0.35">
      <c r="A101" s="10">
        <v>39479</v>
      </c>
      <c r="B101" s="11">
        <v>77.915108229051029</v>
      </c>
      <c r="C101" s="12">
        <v>61.338965969159929</v>
      </c>
      <c r="D101" s="11">
        <v>81.469633945680812</v>
      </c>
      <c r="E101" s="12">
        <v>70.267268635970055</v>
      </c>
      <c r="F101" s="11">
        <v>77.706332061211569</v>
      </c>
      <c r="G101" s="12">
        <v>81.617745076729747</v>
      </c>
      <c r="H101" s="13">
        <v>76.13416923106773</v>
      </c>
      <c r="I101" s="18"/>
    </row>
    <row r="102" spans="1:9" x14ac:dyDescent="0.35">
      <c r="A102" s="10">
        <v>39508</v>
      </c>
      <c r="B102" s="11">
        <v>77.83403777882981</v>
      </c>
      <c r="C102" s="12">
        <v>61.490935599134787</v>
      </c>
      <c r="D102" s="11">
        <v>83.919634966514565</v>
      </c>
      <c r="E102" s="12">
        <v>67.160809624484912</v>
      </c>
      <c r="F102" s="11">
        <v>77.169011144108168</v>
      </c>
      <c r="G102" s="12">
        <v>77.398350863201742</v>
      </c>
      <c r="H102" s="13">
        <v>74.17003217850413</v>
      </c>
      <c r="I102" s="18"/>
    </row>
    <row r="103" spans="1:9" x14ac:dyDescent="0.35">
      <c r="A103" s="10">
        <v>39539</v>
      </c>
      <c r="B103" s="11">
        <v>77.931922840948786</v>
      </c>
      <c r="C103" s="12">
        <v>63.315567027967987</v>
      </c>
      <c r="D103" s="11">
        <v>89.09233712180712</v>
      </c>
      <c r="E103" s="12">
        <v>75.686192659739845</v>
      </c>
      <c r="F103" s="11">
        <v>80.314252846823592</v>
      </c>
      <c r="G103" s="12">
        <v>85.056249868668203</v>
      </c>
      <c r="H103" s="13">
        <v>78.633235087618772</v>
      </c>
      <c r="I103" s="18"/>
    </row>
    <row r="104" spans="1:9" x14ac:dyDescent="0.35">
      <c r="A104" s="10">
        <v>39569</v>
      </c>
      <c r="B104" s="11">
        <v>79.260977789699254</v>
      </c>
      <c r="C104" s="12">
        <v>64.724721853750651</v>
      </c>
      <c r="D104" s="11">
        <v>88.261936775806987</v>
      </c>
      <c r="E104" s="12">
        <v>73.735215971102264</v>
      </c>
      <c r="F104" s="11">
        <v>78.402326950281747</v>
      </c>
      <c r="G104" s="12">
        <v>83.084740787817907</v>
      </c>
      <c r="H104" s="13">
        <v>78.957310206492537</v>
      </c>
      <c r="I104" s="18"/>
    </row>
    <row r="105" spans="1:9" x14ac:dyDescent="0.35">
      <c r="A105" s="10">
        <v>39600</v>
      </c>
      <c r="B105" s="11">
        <v>78.895059806972256</v>
      </c>
      <c r="C105" s="12">
        <v>64.544768301087103</v>
      </c>
      <c r="D105" s="11">
        <v>90.782237825932427</v>
      </c>
      <c r="E105" s="12">
        <v>79.097726211104231</v>
      </c>
      <c r="F105" s="11">
        <v>81.216252576002589</v>
      </c>
      <c r="G105" s="12">
        <v>88.050639375016033</v>
      </c>
      <c r="H105" s="13">
        <v>80.748567223394218</v>
      </c>
      <c r="I105" s="18"/>
    </row>
    <row r="106" spans="1:9" x14ac:dyDescent="0.35">
      <c r="A106" s="10">
        <v>39630</v>
      </c>
      <c r="B106" s="11">
        <v>78.477997379722979</v>
      </c>
      <c r="C106" s="12">
        <v>65.901341236550792</v>
      </c>
      <c r="D106" s="11">
        <v>92.225438427265999</v>
      </c>
      <c r="E106" s="12">
        <v>83.618630818796731</v>
      </c>
      <c r="F106" s="11">
        <v>74.711021686029028</v>
      </c>
      <c r="G106" s="12">
        <v>93.034278653604431</v>
      </c>
      <c r="H106" s="13">
        <v>82.345259252183908</v>
      </c>
      <c r="I106" s="18"/>
    </row>
    <row r="107" spans="1:9" x14ac:dyDescent="0.35">
      <c r="A107" s="10">
        <v>39661</v>
      </c>
      <c r="B107" s="11">
        <v>78.361195879219039</v>
      </c>
      <c r="C107" s="12">
        <v>65.432486047873425</v>
      </c>
      <c r="D107" s="11">
        <v>88.966137069223777</v>
      </c>
      <c r="E107" s="12">
        <v>76.013572649584034</v>
      </c>
      <c r="F107" s="11">
        <v>76.415133919475721</v>
      </c>
      <c r="G107" s="12">
        <v>87.130017092026591</v>
      </c>
      <c r="H107" s="13">
        <v>79.196044544756319</v>
      </c>
      <c r="I107" s="18"/>
    </row>
    <row r="108" spans="1:9" x14ac:dyDescent="0.35">
      <c r="A108" s="10">
        <v>39692</v>
      </c>
      <c r="B108" s="11">
        <v>77.970956761425683</v>
      </c>
      <c r="C108" s="12">
        <v>67.460772714779097</v>
      </c>
      <c r="D108" s="11">
        <v>89.783637409848922</v>
      </c>
      <c r="E108" s="12">
        <v>83.379272335540648</v>
      </c>
      <c r="F108" s="11">
        <v>80.695010085444281</v>
      </c>
      <c r="G108" s="12">
        <v>92.570828007734477</v>
      </c>
      <c r="H108" s="13">
        <v>82.946242220086106</v>
      </c>
      <c r="I108" s="18"/>
    </row>
    <row r="109" spans="1:9" x14ac:dyDescent="0.35">
      <c r="A109" s="10">
        <v>39722</v>
      </c>
      <c r="B109" s="11">
        <v>77.961448498745398</v>
      </c>
      <c r="C109" s="12">
        <v>67.030457661619607</v>
      </c>
      <c r="D109" s="11">
        <v>89.978337490973956</v>
      </c>
      <c r="E109" s="12">
        <v>68.725091830770637</v>
      </c>
      <c r="F109" s="11">
        <v>77.155243991378939</v>
      </c>
      <c r="G109" s="12">
        <v>91.31921226346887</v>
      </c>
      <c r="H109" s="13">
        <v>78.208230005728524</v>
      </c>
      <c r="I109" s="18"/>
    </row>
    <row r="110" spans="1:9" x14ac:dyDescent="0.35">
      <c r="A110" s="10">
        <v>39753</v>
      </c>
      <c r="B110" s="11">
        <v>78.598502098323436</v>
      </c>
      <c r="C110" s="12">
        <v>60.583101295824925</v>
      </c>
      <c r="D110" s="11">
        <v>86.98313624297343</v>
      </c>
      <c r="E110" s="12">
        <v>63.299866267324646</v>
      </c>
      <c r="F110" s="11">
        <v>72.011152398612325</v>
      </c>
      <c r="G110" s="12">
        <v>87.7918046809678</v>
      </c>
      <c r="H110" s="13">
        <v>73.876335979191765</v>
      </c>
      <c r="I110" s="18"/>
    </row>
    <row r="111" spans="1:9" ht="15" thickBot="1" x14ac:dyDescent="0.4">
      <c r="A111" s="14">
        <v>39783</v>
      </c>
      <c r="B111" s="15">
        <v>80.029946023094084</v>
      </c>
      <c r="C111" s="16">
        <v>63.658544358003013</v>
      </c>
      <c r="D111" s="15">
        <v>87.98673666114027</v>
      </c>
      <c r="E111" s="16">
        <v>69.133791689769524</v>
      </c>
      <c r="F111" s="15">
        <v>70.525505785846903</v>
      </c>
      <c r="G111" s="16">
        <v>76.532844323688892</v>
      </c>
      <c r="H111" s="17">
        <v>76.96089555189495</v>
      </c>
      <c r="I111" s="18"/>
    </row>
    <row r="112" spans="1:9" x14ac:dyDescent="0.35">
      <c r="A112" s="6">
        <v>39814</v>
      </c>
      <c r="B112" s="7">
        <v>80.241529889473966</v>
      </c>
      <c r="C112" s="8">
        <v>64.84213482474695</v>
      </c>
      <c r="D112" s="7">
        <v>87.008936253723434</v>
      </c>
      <c r="E112" s="8">
        <v>72.236949894757615</v>
      </c>
      <c r="F112" s="7">
        <v>76.281481998819743</v>
      </c>
      <c r="G112" s="8">
        <v>73.439186678999874</v>
      </c>
      <c r="H112" s="9">
        <v>78.422081610535756</v>
      </c>
      <c r="I112" s="31"/>
    </row>
    <row r="113" spans="1:9" x14ac:dyDescent="0.35">
      <c r="A113" s="10">
        <v>39845</v>
      </c>
      <c r="B113" s="11">
        <v>79.342848935725144</v>
      </c>
      <c r="C113" s="12">
        <v>66.826503662806687</v>
      </c>
      <c r="D113" s="11">
        <v>86.184835910348284</v>
      </c>
      <c r="E113" s="12">
        <v>72.241350970086998</v>
      </c>
      <c r="F113" s="11">
        <v>77.152329776567655</v>
      </c>
      <c r="G113" s="12">
        <v>71.925148235685739</v>
      </c>
      <c r="H113" s="13">
        <v>78.731666784223975</v>
      </c>
      <c r="I113" s="31"/>
    </row>
    <row r="114" spans="1:9" x14ac:dyDescent="0.35">
      <c r="A114" s="10">
        <v>39873</v>
      </c>
      <c r="B114" s="11">
        <v>78.80878483402077</v>
      </c>
      <c r="C114" s="12">
        <v>67.487959942159918</v>
      </c>
      <c r="D114" s="11">
        <v>85.834035764181564</v>
      </c>
      <c r="E114" s="12">
        <v>74.730059044426511</v>
      </c>
      <c r="F114" s="11">
        <v>78.403432342106711</v>
      </c>
      <c r="G114" s="12">
        <v>71.850796798735416</v>
      </c>
      <c r="H114" s="13">
        <v>78.739661236740147</v>
      </c>
      <c r="I114" s="31"/>
    </row>
    <row r="115" spans="1:9" x14ac:dyDescent="0.35">
      <c r="A115" s="10">
        <v>39904</v>
      </c>
      <c r="B115" s="11">
        <v>79.147379072413926</v>
      </c>
      <c r="C115" s="12">
        <v>68.678322319020708</v>
      </c>
      <c r="D115" s="11">
        <v>83.857734940722878</v>
      </c>
      <c r="E115" s="12">
        <v>72.751075512783615</v>
      </c>
      <c r="F115" s="11">
        <v>77.928113857367777</v>
      </c>
      <c r="G115" s="12">
        <v>71.418641529812362</v>
      </c>
      <c r="H115" s="13">
        <v>79.034656534586361</v>
      </c>
      <c r="I115" s="31"/>
    </row>
    <row r="116" spans="1:9" x14ac:dyDescent="0.35">
      <c r="A116" s="10">
        <v>39934</v>
      </c>
      <c r="B116" s="11">
        <v>78.943902251056159</v>
      </c>
      <c r="C116" s="12">
        <v>69.747387835259346</v>
      </c>
      <c r="D116" s="11">
        <v>85.710335712639889</v>
      </c>
      <c r="E116" s="12">
        <v>74.967617087775096</v>
      </c>
      <c r="F116" s="11">
        <v>78.201949559463671</v>
      </c>
      <c r="G116" s="12">
        <v>71.478441613150437</v>
      </c>
      <c r="H116" s="13">
        <v>80.102515529432196</v>
      </c>
      <c r="I116" s="31"/>
    </row>
    <row r="117" spans="1:9" x14ac:dyDescent="0.35">
      <c r="A117" s="10">
        <v>39965</v>
      </c>
      <c r="B117" s="11">
        <v>78.884250413609436</v>
      </c>
      <c r="C117" s="12">
        <v>72.246222668371601</v>
      </c>
      <c r="D117" s="11">
        <v>85.203035501264793</v>
      </c>
      <c r="E117" s="12">
        <v>81.135524113058295</v>
      </c>
      <c r="F117" s="11">
        <v>85.386996421796411</v>
      </c>
      <c r="G117" s="12">
        <v>74.534624538947583</v>
      </c>
      <c r="H117" s="13">
        <v>83.848815909160351</v>
      </c>
      <c r="I117" s="31"/>
    </row>
    <row r="118" spans="1:9" x14ac:dyDescent="0.35">
      <c r="A118" s="10">
        <v>39995</v>
      </c>
      <c r="B118" s="11">
        <v>79.062705491071739</v>
      </c>
      <c r="C118" s="12">
        <v>73.438676370415521</v>
      </c>
      <c r="D118" s="11">
        <v>85.702335709306539</v>
      </c>
      <c r="E118" s="12">
        <v>80.075565129746678</v>
      </c>
      <c r="F118" s="11">
        <v>83.926070389844071</v>
      </c>
      <c r="G118" s="12">
        <v>72.796236116310155</v>
      </c>
      <c r="H118" s="13">
        <v>83.584099600219076</v>
      </c>
      <c r="I118" s="31"/>
    </row>
    <row r="119" spans="1:9" x14ac:dyDescent="0.35">
      <c r="A119" s="10">
        <v>40026</v>
      </c>
      <c r="B119" s="11">
        <v>79.694154220017182</v>
      </c>
      <c r="C119" s="12">
        <v>74.175619530188769</v>
      </c>
      <c r="D119" s="11">
        <v>86.035535848139929</v>
      </c>
      <c r="E119" s="12">
        <v>79.465716123306109</v>
      </c>
      <c r="F119" s="11">
        <v>85.206114123164255</v>
      </c>
      <c r="G119" s="12">
        <v>73.808551860417964</v>
      </c>
      <c r="H119" s="13">
        <v>83.561115549235126</v>
      </c>
      <c r="I119" s="31"/>
    </row>
    <row r="120" spans="1:9" x14ac:dyDescent="0.35">
      <c r="A120" s="10">
        <v>40057</v>
      </c>
      <c r="B120" s="11">
        <v>79.890925214010977</v>
      </c>
      <c r="C120" s="12">
        <v>74.456554213123965</v>
      </c>
      <c r="D120" s="11">
        <v>87.493436455598513</v>
      </c>
      <c r="E120" s="12">
        <v>85.842274128978829</v>
      </c>
      <c r="F120" s="11">
        <v>85.268518516192344</v>
      </c>
      <c r="G120" s="12">
        <v>75.4160777673506</v>
      </c>
      <c r="H120" s="13">
        <v>86.167506930815591</v>
      </c>
      <c r="I120" s="31"/>
    </row>
    <row r="121" spans="1:9" x14ac:dyDescent="0.35">
      <c r="A121" s="10">
        <v>40087</v>
      </c>
      <c r="B121" s="11">
        <v>79.273288487695808</v>
      </c>
      <c r="C121" s="12">
        <v>75.495544481490768</v>
      </c>
      <c r="D121" s="11">
        <v>86.961936234140097</v>
      </c>
      <c r="E121" s="12">
        <v>83.524907919168228</v>
      </c>
      <c r="F121" s="11">
        <v>85.403979259834657</v>
      </c>
      <c r="G121" s="12">
        <v>74.97056714648204</v>
      </c>
      <c r="H121" s="13">
        <v>86.162010744710727</v>
      </c>
      <c r="I121" s="31"/>
    </row>
    <row r="122" spans="1:9" x14ac:dyDescent="0.35">
      <c r="A122" s="10">
        <v>40118</v>
      </c>
      <c r="B122" s="11">
        <v>78.635133931386378</v>
      </c>
      <c r="C122" s="12">
        <v>76.374000645323193</v>
      </c>
      <c r="D122" s="11">
        <v>86.082835867848289</v>
      </c>
      <c r="E122" s="12">
        <v>83.877894165474416</v>
      </c>
      <c r="F122" s="11">
        <v>85.878091862582707</v>
      </c>
      <c r="G122" s="12">
        <v>76.208528538385465</v>
      </c>
      <c r="H122" s="13">
        <v>86.836542675761578</v>
      </c>
      <c r="I122" s="31"/>
    </row>
    <row r="123" spans="1:9" ht="15" thickBot="1" x14ac:dyDescent="0.4">
      <c r="A123" s="14">
        <v>40148</v>
      </c>
      <c r="B123" s="15">
        <v>79.114950892325425</v>
      </c>
      <c r="C123" s="16">
        <v>76.973314690663116</v>
      </c>
      <c r="D123" s="15">
        <v>84.135135056306268</v>
      </c>
      <c r="E123" s="16">
        <v>85.282237293311979</v>
      </c>
      <c r="F123" s="15">
        <v>86.206795195263695</v>
      </c>
      <c r="G123" s="16">
        <v>77.078619750954232</v>
      </c>
      <c r="H123" s="17">
        <v>88.162422625566407</v>
      </c>
      <c r="I123" s="31"/>
    </row>
    <row r="124" spans="1:9" x14ac:dyDescent="0.35">
      <c r="A124" s="6">
        <v>40179</v>
      </c>
      <c r="B124" s="7">
        <v>81.548365529645267</v>
      </c>
      <c r="C124" s="8">
        <v>78.289754099993232</v>
      </c>
      <c r="D124" s="7">
        <v>83.549834812431172</v>
      </c>
      <c r="E124" s="8">
        <v>86.992155083225313</v>
      </c>
      <c r="F124" s="7">
        <v>89.922620059997655</v>
      </c>
      <c r="G124" s="8">
        <v>80.631841036096233</v>
      </c>
      <c r="H124" s="9">
        <v>89.554356739285993</v>
      </c>
      <c r="I124" s="31"/>
    </row>
    <row r="125" spans="1:9" x14ac:dyDescent="0.35">
      <c r="A125" s="10">
        <v>40210</v>
      </c>
      <c r="B125" s="11">
        <v>83.170174881972429</v>
      </c>
      <c r="C125" s="12">
        <v>79.461692897859677</v>
      </c>
      <c r="D125" s="11">
        <v>84.221235092181274</v>
      </c>
      <c r="E125" s="12">
        <v>86.033320808050746</v>
      </c>
      <c r="F125" s="11">
        <v>89.196779591653183</v>
      </c>
      <c r="G125" s="12">
        <v>82.540560029441579</v>
      </c>
      <c r="H125" s="13">
        <v>89.916605368924408</v>
      </c>
      <c r="I125" s="18"/>
    </row>
    <row r="126" spans="1:9" x14ac:dyDescent="0.35">
      <c r="A126" s="10">
        <v>40238</v>
      </c>
      <c r="B126" s="11">
        <v>84.117097757951655</v>
      </c>
      <c r="C126" s="12">
        <v>81.190023781354938</v>
      </c>
      <c r="D126" s="11">
        <v>87.243636351515136</v>
      </c>
      <c r="E126" s="12">
        <v>98.491364723447404</v>
      </c>
      <c r="F126" s="11">
        <v>92.346040901004883</v>
      </c>
      <c r="G126" s="12">
        <v>86.451385812945162</v>
      </c>
      <c r="H126" s="13">
        <v>94.572674444991378</v>
      </c>
      <c r="I126" s="31"/>
    </row>
    <row r="127" spans="1:9" x14ac:dyDescent="0.35">
      <c r="A127" s="10">
        <v>40269</v>
      </c>
      <c r="B127" s="11">
        <v>82.888229871758554</v>
      </c>
      <c r="C127" s="12">
        <v>80.97322307070273</v>
      </c>
      <c r="D127" s="11">
        <v>84.591035246264681</v>
      </c>
      <c r="E127" s="12">
        <v>85.945099252584029</v>
      </c>
      <c r="F127" s="11">
        <v>90.031249929342849</v>
      </c>
      <c r="G127" s="12">
        <v>84.261606427910948</v>
      </c>
      <c r="H127" s="13">
        <v>90.007542266295701</v>
      </c>
      <c r="I127" s="31"/>
    </row>
    <row r="128" spans="1:9" x14ac:dyDescent="0.35">
      <c r="A128" s="10">
        <v>40299</v>
      </c>
      <c r="B128" s="11">
        <v>82.687155137814756</v>
      </c>
      <c r="C128" s="12">
        <v>80.692188800854055</v>
      </c>
      <c r="D128" s="11">
        <v>85.616035673348193</v>
      </c>
      <c r="E128" s="12">
        <v>86.431118003165437</v>
      </c>
      <c r="F128" s="11">
        <v>88.565098408763347</v>
      </c>
      <c r="G128" s="12">
        <v>85.964712801378923</v>
      </c>
      <c r="H128" s="13">
        <v>90.170029513686629</v>
      </c>
      <c r="I128" s="31"/>
    </row>
    <row r="129" spans="1:9" x14ac:dyDescent="0.35">
      <c r="A129" s="10">
        <v>40330</v>
      </c>
      <c r="B129" s="11">
        <v>82.561646070435216</v>
      </c>
      <c r="C129" s="12">
        <v>82.262873600305937</v>
      </c>
      <c r="D129" s="11">
        <v>84.731435304764702</v>
      </c>
      <c r="E129" s="12">
        <v>85.490188102626391</v>
      </c>
      <c r="F129" s="11">
        <v>90.351612578253565</v>
      </c>
      <c r="G129" s="12">
        <v>84.528912800432082</v>
      </c>
      <c r="H129" s="13">
        <v>90.605727175817236</v>
      </c>
      <c r="I129" s="31"/>
    </row>
    <row r="130" spans="1:9" x14ac:dyDescent="0.35">
      <c r="A130" s="10">
        <v>40360</v>
      </c>
      <c r="B130" s="11">
        <v>82.723887057853275</v>
      </c>
      <c r="C130" s="12">
        <v>82.749953194150663</v>
      </c>
      <c r="D130" s="11">
        <v>86.435936014973336</v>
      </c>
      <c r="E130" s="12">
        <v>89.998689679845086</v>
      </c>
      <c r="F130" s="11">
        <v>89.039713462340927</v>
      </c>
      <c r="G130" s="12">
        <v>85.771757865808112</v>
      </c>
      <c r="H130" s="13">
        <v>92.221306098676365</v>
      </c>
      <c r="I130" s="31"/>
    </row>
    <row r="131" spans="1:9" x14ac:dyDescent="0.35">
      <c r="A131" s="10">
        <v>40391</v>
      </c>
      <c r="B131" s="11">
        <v>83.326110389928843</v>
      </c>
      <c r="C131" s="12">
        <v>82.933890223353529</v>
      </c>
      <c r="D131" s="11">
        <v>85.555735648223191</v>
      </c>
      <c r="E131" s="12">
        <v>87.470071854223036</v>
      </c>
      <c r="F131" s="11">
        <v>89.609894663695826</v>
      </c>
      <c r="G131" s="12">
        <v>86.205906470842436</v>
      </c>
      <c r="H131" s="13">
        <v>91.00714862278484</v>
      </c>
      <c r="I131" s="31"/>
    </row>
    <row r="132" spans="1:9" x14ac:dyDescent="0.35">
      <c r="A132" s="10">
        <v>40422</v>
      </c>
      <c r="B132" s="11">
        <v>84.601418632791905</v>
      </c>
      <c r="C132" s="12">
        <v>83.686568115457078</v>
      </c>
      <c r="D132" s="11">
        <v>86.034735847806601</v>
      </c>
      <c r="E132" s="12">
        <v>86.599659183393811</v>
      </c>
      <c r="F132" s="11">
        <v>88.601676829153391</v>
      </c>
      <c r="G132" s="12">
        <v>88.606182149226626</v>
      </c>
      <c r="H132" s="13">
        <v>91.442246700976753</v>
      </c>
      <c r="I132" s="31"/>
    </row>
    <row r="133" spans="1:9" x14ac:dyDescent="0.35">
      <c r="A133" s="10">
        <v>40452</v>
      </c>
      <c r="B133" s="11">
        <v>85.40681852529849</v>
      </c>
      <c r="C133" s="12">
        <v>84.65027067723085</v>
      </c>
      <c r="D133" s="11">
        <v>85.643635684848206</v>
      </c>
      <c r="E133" s="12">
        <v>83.974217700524818</v>
      </c>
      <c r="F133" s="11">
        <v>88.237399977741433</v>
      </c>
      <c r="G133" s="12">
        <v>88.530634710609533</v>
      </c>
      <c r="H133" s="13">
        <v>91.659895670729142</v>
      </c>
      <c r="I133" s="18"/>
    </row>
    <row r="134" spans="1:9" x14ac:dyDescent="0.35">
      <c r="A134" s="10">
        <v>40483</v>
      </c>
      <c r="B134" s="11">
        <v>86.371156535028931</v>
      </c>
      <c r="C134" s="12">
        <v>85.789345793647954</v>
      </c>
      <c r="D134" s="11">
        <v>86.299835958264978</v>
      </c>
      <c r="E134" s="12">
        <v>86.693782180779493</v>
      </c>
      <c r="F134" s="11">
        <v>89.822029403925001</v>
      </c>
      <c r="G134" s="12">
        <v>90.74224112606214</v>
      </c>
      <c r="H134" s="13">
        <v>93.814000901207962</v>
      </c>
      <c r="I134" s="18"/>
    </row>
    <row r="135" spans="1:9" ht="15" thickBot="1" x14ac:dyDescent="0.4">
      <c r="A135" s="14">
        <v>40513</v>
      </c>
      <c r="B135" s="15">
        <v>87.58571198371385</v>
      </c>
      <c r="C135" s="16">
        <v>87.270501957878707</v>
      </c>
      <c r="D135" s="15">
        <v>86.158035899181613</v>
      </c>
      <c r="E135" s="16">
        <v>84.973661898057088</v>
      </c>
      <c r="F135" s="15">
        <v>88.333267596016469</v>
      </c>
      <c r="G135" s="16">
        <v>89.636637251946965</v>
      </c>
      <c r="H135" s="17">
        <v>94.864571892487604</v>
      </c>
      <c r="I135" s="18"/>
    </row>
    <row r="136" spans="1:9" x14ac:dyDescent="0.35">
      <c r="A136" s="6">
        <v>40544</v>
      </c>
      <c r="B136" s="7">
        <v>87.279145577506853</v>
      </c>
      <c r="C136" s="8">
        <v>86.467831435206762</v>
      </c>
      <c r="D136" s="7">
        <v>87.364236401765154</v>
      </c>
      <c r="E136" s="8">
        <v>86.978651783919204</v>
      </c>
      <c r="F136" s="7">
        <v>88.631220937929982</v>
      </c>
      <c r="G136" s="8">
        <v>92.769164950805703</v>
      </c>
      <c r="H136" s="9">
        <v>94.065126640871782</v>
      </c>
      <c r="I136" s="31"/>
    </row>
    <row r="137" spans="1:9" x14ac:dyDescent="0.35">
      <c r="A137" s="10">
        <v>40575</v>
      </c>
      <c r="B137" s="11">
        <v>86.808336444370156</v>
      </c>
      <c r="C137" s="12">
        <v>87.587287929667738</v>
      </c>
      <c r="D137" s="11">
        <v>90.255237606348999</v>
      </c>
      <c r="E137" s="12">
        <v>91.423337768861515</v>
      </c>
      <c r="F137" s="11">
        <v>91.288381904836328</v>
      </c>
      <c r="G137" s="12">
        <v>96.324479238864541</v>
      </c>
      <c r="H137" s="13">
        <v>96.598468712585856</v>
      </c>
      <c r="I137" s="31"/>
    </row>
    <row r="138" spans="1:9" x14ac:dyDescent="0.35">
      <c r="A138" s="10">
        <v>40603</v>
      </c>
      <c r="B138" s="11">
        <v>86.828754187388839</v>
      </c>
      <c r="C138" s="12">
        <v>86.920354370072943</v>
      </c>
      <c r="D138" s="11">
        <v>92.564438568516067</v>
      </c>
      <c r="E138" s="12">
        <v>88.853709923124541</v>
      </c>
      <c r="F138" s="11">
        <v>89.120708536061784</v>
      </c>
      <c r="G138" s="12">
        <v>95.548872157969882</v>
      </c>
      <c r="H138" s="13">
        <v>93.746747569415788</v>
      </c>
      <c r="I138" s="31"/>
    </row>
    <row r="139" spans="1:9" x14ac:dyDescent="0.35">
      <c r="A139" s="10">
        <v>40634</v>
      </c>
      <c r="B139" s="11">
        <v>88.660045579608678</v>
      </c>
      <c r="C139" s="12">
        <v>88.527985914426964</v>
      </c>
      <c r="D139" s="11">
        <v>92.657238607182748</v>
      </c>
      <c r="E139" s="12">
        <v>87.736036838334158</v>
      </c>
      <c r="F139" s="11">
        <v>87.896537334985723</v>
      </c>
      <c r="G139" s="12">
        <v>94.664229591788839</v>
      </c>
      <c r="H139" s="13">
        <v>95.681305147669605</v>
      </c>
      <c r="I139" s="31"/>
    </row>
    <row r="140" spans="1:9" x14ac:dyDescent="0.35">
      <c r="A140" s="10">
        <v>40664</v>
      </c>
      <c r="B140" s="11">
        <v>87.491430052715813</v>
      </c>
      <c r="C140" s="12">
        <v>88.894963690611334</v>
      </c>
      <c r="D140" s="11">
        <v>95.141339642224835</v>
      </c>
      <c r="E140" s="12">
        <v>91.137367896889458</v>
      </c>
      <c r="F140" s="11">
        <v>88.363615626120307</v>
      </c>
      <c r="G140" s="12">
        <v>95.761262120625574</v>
      </c>
      <c r="H140" s="13">
        <v>96.513827446571014</v>
      </c>
      <c r="I140" s="31"/>
    </row>
    <row r="141" spans="1:9" x14ac:dyDescent="0.35">
      <c r="A141" s="10">
        <v>40695</v>
      </c>
      <c r="B141" s="11">
        <v>87.018118745189568</v>
      </c>
      <c r="C141" s="12">
        <v>88.898050884929319</v>
      </c>
      <c r="D141" s="11">
        <v>94.222839259516348</v>
      </c>
      <c r="E141" s="12">
        <v>90.300963535423804</v>
      </c>
      <c r="F141" s="11">
        <v>90.5336002687107</v>
      </c>
      <c r="G141" s="12">
        <v>92.739862909970043</v>
      </c>
      <c r="H141" s="13">
        <v>96.702496525952355</v>
      </c>
      <c r="I141" s="31"/>
    </row>
    <row r="142" spans="1:9" x14ac:dyDescent="0.35">
      <c r="A142" s="10">
        <v>40725</v>
      </c>
      <c r="B142" s="11">
        <v>86.832957840363264</v>
      </c>
      <c r="C142" s="12">
        <v>88.759923835928561</v>
      </c>
      <c r="D142" s="11">
        <v>93.706339044307924</v>
      </c>
      <c r="E142" s="12">
        <v>87.863868071765523</v>
      </c>
      <c r="F142" s="11">
        <v>89.219289388816293</v>
      </c>
      <c r="G142" s="12">
        <v>92.361428049245688</v>
      </c>
      <c r="H142" s="13">
        <v>95.414490294942823</v>
      </c>
      <c r="I142" s="31"/>
    </row>
    <row r="143" spans="1:9" x14ac:dyDescent="0.35">
      <c r="A143" s="10">
        <v>40756</v>
      </c>
      <c r="B143" s="11">
        <v>86.141657100019913</v>
      </c>
      <c r="C143" s="12">
        <v>89.47336448411987</v>
      </c>
      <c r="D143" s="11">
        <v>94.633739430724759</v>
      </c>
      <c r="E143" s="12">
        <v>92.761564742318697</v>
      </c>
      <c r="F143" s="11">
        <v>92.492354582565099</v>
      </c>
      <c r="G143" s="12">
        <v>95.269904769197836</v>
      </c>
      <c r="H143" s="13">
        <v>96.640639449608585</v>
      </c>
      <c r="I143" s="18"/>
    </row>
    <row r="144" spans="1:9" x14ac:dyDescent="0.35">
      <c r="A144" s="10">
        <v>40787</v>
      </c>
      <c r="B144" s="11">
        <v>85.964803414166909</v>
      </c>
      <c r="C144" s="12">
        <v>89.231268697442999</v>
      </c>
      <c r="D144" s="11">
        <v>94.842139517558138</v>
      </c>
      <c r="E144" s="12">
        <v>94.587810955143354</v>
      </c>
      <c r="F144" s="11">
        <v>92.658163356311235</v>
      </c>
      <c r="G144" s="12">
        <v>98.696349877663152</v>
      </c>
      <c r="H144" s="13">
        <v>97.664628886271984</v>
      </c>
      <c r="I144" s="18"/>
    </row>
    <row r="145" spans="1:9" x14ac:dyDescent="0.35">
      <c r="A145" s="10">
        <v>40817</v>
      </c>
      <c r="B145" s="11">
        <v>86.209415982488792</v>
      </c>
      <c r="C145" s="12">
        <v>88.74568290730052</v>
      </c>
      <c r="D145" s="11">
        <v>92.623138592974399</v>
      </c>
      <c r="E145" s="12">
        <v>90.490009725709641</v>
      </c>
      <c r="F145" s="11">
        <v>93.317680315157261</v>
      </c>
      <c r="G145" s="12">
        <v>96.269064494971275</v>
      </c>
      <c r="H145" s="13">
        <v>96.362532432702736</v>
      </c>
      <c r="I145" s="18"/>
    </row>
    <row r="146" spans="1:9" x14ac:dyDescent="0.35">
      <c r="A146" s="10">
        <v>40848</v>
      </c>
      <c r="B146" s="11">
        <v>86.772805568038621</v>
      </c>
      <c r="C146" s="12">
        <v>90.369447531638755</v>
      </c>
      <c r="D146" s="11">
        <v>93.839339099724612</v>
      </c>
      <c r="E146" s="12">
        <v>97.778290495644427</v>
      </c>
      <c r="F146" s="11">
        <v>94.815687218329202</v>
      </c>
      <c r="G146" s="12">
        <v>97.883068744265529</v>
      </c>
      <c r="H146" s="13">
        <v>100.00140735674503</v>
      </c>
      <c r="I146" s="18"/>
    </row>
    <row r="147" spans="1:9" ht="15" thickBot="1" x14ac:dyDescent="0.4">
      <c r="A147" s="14">
        <v>40878</v>
      </c>
      <c r="B147" s="15">
        <v>87.033131791526827</v>
      </c>
      <c r="C147" s="16">
        <v>91.589287634890468</v>
      </c>
      <c r="D147" s="15">
        <v>93.018238757599477</v>
      </c>
      <c r="E147" s="16">
        <v>99.197037142741863</v>
      </c>
      <c r="F147" s="15">
        <v>94.775290171634694</v>
      </c>
      <c r="G147" s="16">
        <v>98.684987861828915</v>
      </c>
      <c r="H147" s="17">
        <v>101.55632837113779</v>
      </c>
      <c r="I147" s="18"/>
    </row>
    <row r="148" spans="1:9" x14ac:dyDescent="0.35">
      <c r="A148" s="6">
        <v>40909</v>
      </c>
      <c r="B148" s="7">
        <v>87.815511679649617</v>
      </c>
      <c r="C148" s="8">
        <v>89.148312798511782</v>
      </c>
      <c r="D148" s="7">
        <v>93.953339147224639</v>
      </c>
      <c r="E148" s="8">
        <v>95.472727169671785</v>
      </c>
      <c r="F148" s="7">
        <v>93.470123896837805</v>
      </c>
      <c r="G148" s="8">
        <v>99.698399940797913</v>
      </c>
      <c r="H148" s="9">
        <v>91.923212950480107</v>
      </c>
      <c r="I148" s="18"/>
    </row>
    <row r="149" spans="1:9" x14ac:dyDescent="0.35">
      <c r="A149" s="10">
        <v>40940</v>
      </c>
      <c r="B149" s="11">
        <v>89.130554451818639</v>
      </c>
      <c r="C149" s="12">
        <v>88.731541565585943</v>
      </c>
      <c r="D149" s="11">
        <v>90.274437614348997</v>
      </c>
      <c r="E149" s="12">
        <v>93.377015117360344</v>
      </c>
      <c r="F149" s="11">
        <v>96.394387724724268</v>
      </c>
      <c r="G149" s="12">
        <v>99.71026029065996</v>
      </c>
      <c r="H149" s="13">
        <v>91.985169957480338</v>
      </c>
      <c r="I149" s="18"/>
    </row>
    <row r="150" spans="1:9" x14ac:dyDescent="0.35">
      <c r="A150" s="10">
        <v>40969</v>
      </c>
      <c r="B150" s="11">
        <v>89.725171173749985</v>
      </c>
      <c r="C150" s="12">
        <v>91.012480231997671</v>
      </c>
      <c r="D150" s="11">
        <v>91.560438150182549</v>
      </c>
      <c r="E150" s="12">
        <v>97.41940280741926</v>
      </c>
      <c r="F150" s="11">
        <v>97.280409517524092</v>
      </c>
      <c r="G150" s="12">
        <v>100.00736703804456</v>
      </c>
      <c r="H150" s="13">
        <v>93.207521747200914</v>
      </c>
      <c r="I150" s="18"/>
    </row>
    <row r="151" spans="1:9" x14ac:dyDescent="0.35">
      <c r="A151" s="10">
        <v>41000</v>
      </c>
      <c r="B151" s="11">
        <v>89.94195956286012</v>
      </c>
      <c r="C151" s="12">
        <v>92.068699036397021</v>
      </c>
      <c r="D151" s="11">
        <v>91.814238255932594</v>
      </c>
      <c r="E151" s="12">
        <v>93.000723176696155</v>
      </c>
      <c r="F151" s="11">
        <v>97.304426667175818</v>
      </c>
      <c r="G151" s="12">
        <v>101.17077765938653</v>
      </c>
      <c r="H151" s="13">
        <v>92.715163402862018</v>
      </c>
      <c r="I151" s="18"/>
    </row>
    <row r="152" spans="1:9" x14ac:dyDescent="0.35">
      <c r="A152" s="10">
        <v>41030</v>
      </c>
      <c r="B152" s="11">
        <v>89.873600158537769</v>
      </c>
      <c r="C152" s="12">
        <v>96.314387918912345</v>
      </c>
      <c r="D152" s="11">
        <v>93.524438968516236</v>
      </c>
      <c r="E152" s="12">
        <v>100.87154628114135</v>
      </c>
      <c r="F152" s="11">
        <v>96.805995444278324</v>
      </c>
      <c r="G152" s="12">
        <v>105.20738295151118</v>
      </c>
      <c r="H152" s="13">
        <v>96.623451376698839</v>
      </c>
      <c r="I152" s="18"/>
    </row>
    <row r="153" spans="1:9" x14ac:dyDescent="0.35">
      <c r="A153" s="10">
        <v>41061</v>
      </c>
      <c r="B153" s="11">
        <v>89.993104007382414</v>
      </c>
      <c r="C153" s="12">
        <v>97.982667893577428</v>
      </c>
      <c r="D153" s="11">
        <v>92.303138459641019</v>
      </c>
      <c r="E153" s="12">
        <v>95.218465044959316</v>
      </c>
      <c r="F153" s="11">
        <v>95.101782720665724</v>
      </c>
      <c r="G153" s="12">
        <v>104.56682439215498</v>
      </c>
      <c r="H153" s="13">
        <v>95.652325257298529</v>
      </c>
      <c r="I153" s="18"/>
    </row>
    <row r="154" spans="1:9" x14ac:dyDescent="0.35">
      <c r="A154" s="10">
        <v>41091</v>
      </c>
      <c r="B154" s="11">
        <v>91.093860564830848</v>
      </c>
      <c r="C154" s="12">
        <v>99.232384070874019</v>
      </c>
      <c r="D154" s="11">
        <v>93.116038798349493</v>
      </c>
      <c r="E154" s="12">
        <v>94.106793426527204</v>
      </c>
      <c r="F154" s="11">
        <v>92.642687870761591</v>
      </c>
      <c r="G154" s="12">
        <v>105.28452505901727</v>
      </c>
      <c r="H154" s="13">
        <v>95.433477119668709</v>
      </c>
      <c r="I154" s="18"/>
    </row>
    <row r="155" spans="1:9" x14ac:dyDescent="0.35">
      <c r="A155" s="10">
        <v>41122</v>
      </c>
      <c r="B155" s="11">
        <v>92.298407315957562</v>
      </c>
      <c r="C155" s="12">
        <v>100.00726984468425</v>
      </c>
      <c r="D155" s="11">
        <v>95.047039602933154</v>
      </c>
      <c r="E155" s="12">
        <v>108.19063457838196</v>
      </c>
      <c r="F155" s="11">
        <v>94.9661209966916</v>
      </c>
      <c r="G155" s="12">
        <v>106.44554367702573</v>
      </c>
      <c r="H155" s="13">
        <v>100.27441791017182</v>
      </c>
      <c r="I155" s="18"/>
    </row>
    <row r="156" spans="1:9" x14ac:dyDescent="0.35">
      <c r="A156" s="10">
        <v>41153</v>
      </c>
      <c r="B156" s="11">
        <v>91.487202378867238</v>
      </c>
      <c r="C156" s="12">
        <v>98.62819026677343</v>
      </c>
      <c r="D156" s="11">
        <v>93.727739053224596</v>
      </c>
      <c r="E156" s="12">
        <v>96.42215914755171</v>
      </c>
      <c r="F156" s="11">
        <v>92.726798139625572</v>
      </c>
      <c r="G156" s="12">
        <v>98.292798981936784</v>
      </c>
      <c r="H156" s="13">
        <v>95.460258535597831</v>
      </c>
      <c r="I156" s="18"/>
    </row>
    <row r="157" spans="1:9" x14ac:dyDescent="0.35">
      <c r="A157" s="10">
        <v>41183</v>
      </c>
      <c r="B157" s="11">
        <v>90.748560499073704</v>
      </c>
      <c r="C157" s="12">
        <v>100.92287192724578</v>
      </c>
      <c r="D157" s="11">
        <v>98.728441136850464</v>
      </c>
      <c r="E157" s="12">
        <v>95.143946837677333</v>
      </c>
      <c r="F157" s="11">
        <v>91.884389078829258</v>
      </c>
      <c r="G157" s="12">
        <v>106.09920152769278</v>
      </c>
      <c r="H157" s="13">
        <v>96.377322169857621</v>
      </c>
      <c r="I157" s="18"/>
    </row>
    <row r="158" spans="1:9" x14ac:dyDescent="0.35">
      <c r="A158" s="10">
        <v>41214</v>
      </c>
      <c r="B158" s="11">
        <v>91.192746496705638</v>
      </c>
      <c r="C158" s="12">
        <v>97.538311085616854</v>
      </c>
      <c r="D158" s="11">
        <v>98.671841113267135</v>
      </c>
      <c r="E158" s="12">
        <v>91.088856043826695</v>
      </c>
      <c r="F158" s="11">
        <v>91.05343589694634</v>
      </c>
      <c r="G158" s="12">
        <v>104.48758928173206</v>
      </c>
      <c r="H158" s="13">
        <v>94.097604104218675</v>
      </c>
      <c r="I158" s="18"/>
    </row>
    <row r="159" spans="1:9" ht="15" thickBot="1" x14ac:dyDescent="0.4">
      <c r="A159" s="14">
        <v>41244</v>
      </c>
      <c r="B159" s="15">
        <v>92.430722297676667</v>
      </c>
      <c r="C159" s="16">
        <v>97.822830897437427</v>
      </c>
      <c r="D159" s="15">
        <v>102.28984262076774</v>
      </c>
      <c r="E159" s="16">
        <v>90.687257920018439</v>
      </c>
      <c r="F159" s="15">
        <v>92.679768741981192</v>
      </c>
      <c r="G159" s="16">
        <v>101.06921718451738</v>
      </c>
      <c r="H159" s="17">
        <v>93.795114007138551</v>
      </c>
      <c r="I159" s="18"/>
    </row>
    <row r="160" spans="1:9" x14ac:dyDescent="0.35">
      <c r="A160" s="6">
        <v>41275</v>
      </c>
      <c r="B160" s="7">
        <v>93.518267374348312</v>
      </c>
      <c r="C160" s="8">
        <v>100.88473013938184</v>
      </c>
      <c r="D160" s="7">
        <v>101.15084214618422</v>
      </c>
      <c r="E160" s="8">
        <v>99.981528820208382</v>
      </c>
      <c r="F160" s="7">
        <v>97.032701258563961</v>
      </c>
      <c r="G160" s="8">
        <v>106.03840477629909</v>
      </c>
      <c r="H160" s="9">
        <v>99.152296568872572</v>
      </c>
      <c r="I160" s="18"/>
    </row>
    <row r="161" spans="1:9" x14ac:dyDescent="0.35">
      <c r="A161" s="10">
        <v>41306</v>
      </c>
      <c r="B161" s="11">
        <v>94.679576552023718</v>
      </c>
      <c r="C161" s="12">
        <v>100.68356457414644</v>
      </c>
      <c r="D161" s="11">
        <v>101.01574208989253</v>
      </c>
      <c r="E161" s="12">
        <v>96.403754650719648</v>
      </c>
      <c r="F161" s="11">
        <v>98.772387010741653</v>
      </c>
      <c r="G161" s="12">
        <v>102.77810423270803</v>
      </c>
      <c r="H161" s="13">
        <v>98.572299038825292</v>
      </c>
      <c r="I161" s="18"/>
    </row>
    <row r="162" spans="1:9" x14ac:dyDescent="0.35">
      <c r="A162" s="10">
        <v>41334</v>
      </c>
      <c r="B162" s="11">
        <v>95.224349960115333</v>
      </c>
      <c r="C162" s="12">
        <v>102.34835900683963</v>
      </c>
      <c r="D162" s="11">
        <v>101.64574235239266</v>
      </c>
      <c r="E162" s="12">
        <v>103.34084961425573</v>
      </c>
      <c r="F162" s="11">
        <v>100.03936702249396</v>
      </c>
      <c r="G162" s="12">
        <v>104.69320190160943</v>
      </c>
      <c r="H162" s="13">
        <v>100.70621827670081</v>
      </c>
      <c r="I162" s="18"/>
    </row>
    <row r="163" spans="1:9" x14ac:dyDescent="0.35">
      <c r="A163" s="10">
        <v>41365</v>
      </c>
      <c r="B163" s="11">
        <v>94.868340587970948</v>
      </c>
      <c r="C163" s="12">
        <v>99.184283591661782</v>
      </c>
      <c r="D163" s="11">
        <v>99.617741507392282</v>
      </c>
      <c r="E163" s="12">
        <v>98.658505561525516</v>
      </c>
      <c r="F163" s="11">
        <v>100.31983507553971</v>
      </c>
      <c r="G163" s="12">
        <v>104.76067632897588</v>
      </c>
      <c r="H163" s="13">
        <v>98.395921430187556</v>
      </c>
      <c r="I163" s="18"/>
    </row>
    <row r="164" spans="1:9" x14ac:dyDescent="0.35">
      <c r="A164" s="10">
        <v>41395</v>
      </c>
      <c r="B164" s="11">
        <v>95.224049699188598</v>
      </c>
      <c r="C164" s="12">
        <v>96.925154459302817</v>
      </c>
      <c r="D164" s="11">
        <v>98.120140883392025</v>
      </c>
      <c r="E164" s="12">
        <v>95.89393008358374</v>
      </c>
      <c r="F164" s="11">
        <v>100.0503204505778</v>
      </c>
      <c r="G164" s="12">
        <v>104.60888378410276</v>
      </c>
      <c r="H164" s="13">
        <v>96.615856646808496</v>
      </c>
      <c r="I164" s="18"/>
    </row>
    <row r="165" spans="1:9" x14ac:dyDescent="0.35">
      <c r="A165" s="10">
        <v>41426</v>
      </c>
      <c r="B165" s="11">
        <v>95.699663007153219</v>
      </c>
      <c r="C165" s="12">
        <v>97.023645916737379</v>
      </c>
      <c r="D165" s="11">
        <v>95.824339926808292</v>
      </c>
      <c r="E165" s="12">
        <v>99.766376251264049</v>
      </c>
      <c r="F165" s="11">
        <v>99.556612265477924</v>
      </c>
      <c r="G165" s="12">
        <v>104.12789178045362</v>
      </c>
      <c r="H165" s="13">
        <v>98.563804933026873</v>
      </c>
      <c r="I165" s="18"/>
    </row>
    <row r="166" spans="1:9" x14ac:dyDescent="0.35">
      <c r="A166" s="10">
        <v>41456</v>
      </c>
      <c r="B166" s="11">
        <v>95.804654244538511</v>
      </c>
      <c r="C166" s="12">
        <v>96.289092842887698</v>
      </c>
      <c r="D166" s="11">
        <v>96.127340053058347</v>
      </c>
      <c r="E166" s="12">
        <v>100.33621548198275</v>
      </c>
      <c r="F166" s="11">
        <v>97.083448792346857</v>
      </c>
      <c r="G166" s="12">
        <v>104.74522797411355</v>
      </c>
      <c r="H166" s="13">
        <v>97.941936457926232</v>
      </c>
      <c r="I166" s="18"/>
    </row>
    <row r="167" spans="1:9" x14ac:dyDescent="0.35">
      <c r="A167" s="10">
        <v>41487</v>
      </c>
      <c r="B167" s="11">
        <v>96.297682686254348</v>
      </c>
      <c r="C167" s="12">
        <v>96.968375179754375</v>
      </c>
      <c r="D167" s="11">
        <v>96.922440384350153</v>
      </c>
      <c r="E167" s="12">
        <v>101.68504504600624</v>
      </c>
      <c r="F167" s="11">
        <v>95.240057188953415</v>
      </c>
      <c r="G167" s="12">
        <v>107.65470136212132</v>
      </c>
      <c r="H167" s="13">
        <v>98.329267682334091</v>
      </c>
      <c r="I167" s="18"/>
    </row>
    <row r="168" spans="1:9" x14ac:dyDescent="0.35">
      <c r="A168" s="10">
        <v>41518</v>
      </c>
      <c r="B168" s="11">
        <v>96.725454419890895</v>
      </c>
      <c r="C168" s="12">
        <v>98.075383310030006</v>
      </c>
      <c r="D168" s="11">
        <v>98.024840843683677</v>
      </c>
      <c r="E168" s="12">
        <v>97.938029525213992</v>
      </c>
      <c r="F168" s="11">
        <v>94.654802462712496</v>
      </c>
      <c r="G168" s="12">
        <v>108.09532830951724</v>
      </c>
      <c r="H168" s="13">
        <v>97.970816417640847</v>
      </c>
      <c r="I168" s="18"/>
    </row>
    <row r="169" spans="1:9" x14ac:dyDescent="0.35">
      <c r="A169" s="10">
        <v>41548</v>
      </c>
      <c r="B169" s="11">
        <v>98.120066337647415</v>
      </c>
      <c r="C169" s="12">
        <v>99.786784418233168</v>
      </c>
      <c r="D169" s="11">
        <v>99.408041420017256</v>
      </c>
      <c r="E169" s="12">
        <v>105.60030167370893</v>
      </c>
      <c r="F169" s="11">
        <v>94.507081918829556</v>
      </c>
      <c r="G169" s="12">
        <v>110.9184902439071</v>
      </c>
      <c r="H169" s="13">
        <v>101.62897795837837</v>
      </c>
      <c r="I169" s="18"/>
    </row>
    <row r="170" spans="1:9" x14ac:dyDescent="0.35">
      <c r="A170" s="10">
        <v>41579</v>
      </c>
      <c r="B170" s="11">
        <v>99.310801086143869</v>
      </c>
      <c r="C170" s="12">
        <v>101.13509163987777</v>
      </c>
      <c r="D170" s="11">
        <v>97.78024074176696</v>
      </c>
      <c r="E170" s="12">
        <v>100.63388821335346</v>
      </c>
      <c r="F170" s="11">
        <v>95.313917460894885</v>
      </c>
      <c r="G170" s="12">
        <v>109.12040140473718</v>
      </c>
      <c r="H170" s="13">
        <v>100.70272070372499</v>
      </c>
      <c r="I170" s="18"/>
    </row>
    <row r="171" spans="1:9" ht="15" thickBot="1" x14ac:dyDescent="0.4">
      <c r="A171" s="14">
        <v>41609</v>
      </c>
      <c r="B171" s="15">
        <v>100.01511313331287</v>
      </c>
      <c r="C171" s="16">
        <v>99.963551189665282</v>
      </c>
      <c r="D171" s="15">
        <v>100.41204183835077</v>
      </c>
      <c r="E171" s="16">
        <v>94.657928087095939</v>
      </c>
      <c r="F171" s="15">
        <v>96.096635363142568</v>
      </c>
      <c r="G171" s="16">
        <v>110.32048941052648</v>
      </c>
      <c r="H171" s="17">
        <v>97.760562316465894</v>
      </c>
      <c r="I171" s="18"/>
    </row>
    <row r="172" spans="1:9" x14ac:dyDescent="0.35">
      <c r="A172" s="6">
        <v>41640</v>
      </c>
      <c r="B172" s="7">
        <v>100.05044383569322</v>
      </c>
      <c r="C172" s="8">
        <v>101.07673370857681</v>
      </c>
      <c r="D172" s="7">
        <v>105.46514394380996</v>
      </c>
      <c r="E172" s="8">
        <v>100.99517648812193</v>
      </c>
      <c r="F172" s="7">
        <v>99.678406346556912</v>
      </c>
      <c r="G172" s="8">
        <v>114.05649961707182</v>
      </c>
      <c r="H172" s="9">
        <v>102.47569041049599</v>
      </c>
      <c r="I172" s="18"/>
    </row>
    <row r="173" spans="1:9" x14ac:dyDescent="0.35">
      <c r="A173" s="10">
        <v>41671</v>
      </c>
      <c r="B173" s="11">
        <v>99.727062817588489</v>
      </c>
      <c r="C173" s="12">
        <v>101.83628309771071</v>
      </c>
      <c r="D173" s="11">
        <v>107.47594478164363</v>
      </c>
      <c r="E173" s="12">
        <v>100.57027266995568</v>
      </c>
      <c r="F173" s="11">
        <v>95.637998245944146</v>
      </c>
      <c r="G173" s="12">
        <v>110.51254734484723</v>
      </c>
      <c r="H173" s="13">
        <v>102.54903951233172</v>
      </c>
      <c r="I173" s="18"/>
    </row>
    <row r="174" spans="1:9" x14ac:dyDescent="0.35">
      <c r="A174" s="10">
        <v>41699</v>
      </c>
      <c r="B174" s="11">
        <v>93.85315839464495</v>
      </c>
      <c r="C174" s="12">
        <v>96.986300824181299</v>
      </c>
      <c r="D174" s="11">
        <v>102.7906428294345</v>
      </c>
      <c r="E174" s="12">
        <v>94.931094830836983</v>
      </c>
      <c r="F174" s="11">
        <v>94.080400674389494</v>
      </c>
      <c r="G174" s="12">
        <v>98.895683488790013</v>
      </c>
      <c r="H174" s="13">
        <v>95.791128939110337</v>
      </c>
      <c r="I174" s="18"/>
    </row>
    <row r="175" spans="1:9" x14ac:dyDescent="0.35">
      <c r="A175" s="10">
        <v>41730</v>
      </c>
      <c r="B175" s="11">
        <v>100.84893772688466</v>
      </c>
      <c r="C175" s="12">
        <v>99.831797703127435</v>
      </c>
      <c r="D175" s="11">
        <v>104.61644359018483</v>
      </c>
      <c r="E175" s="12">
        <v>104.83761532401081</v>
      </c>
      <c r="F175" s="11">
        <v>96.127988294905464</v>
      </c>
      <c r="G175" s="12">
        <v>111.38782123130531</v>
      </c>
      <c r="H175" s="13">
        <v>103.02980590052218</v>
      </c>
      <c r="I175" s="18"/>
    </row>
    <row r="176" spans="1:9" x14ac:dyDescent="0.35">
      <c r="A176" s="10">
        <v>41760</v>
      </c>
      <c r="B176" s="11">
        <v>101.23547362658149</v>
      </c>
      <c r="C176" s="12">
        <v>98.276250114524942</v>
      </c>
      <c r="D176" s="11">
        <v>104.25854344105976</v>
      </c>
      <c r="E176" s="12">
        <v>102.17726531182451</v>
      </c>
      <c r="F176" s="11">
        <v>95.632471286819282</v>
      </c>
      <c r="G176" s="12">
        <v>111.55177312645715</v>
      </c>
      <c r="H176" s="13">
        <v>101.05307758524562</v>
      </c>
      <c r="I176" s="18"/>
    </row>
    <row r="177" spans="1:9" x14ac:dyDescent="0.35">
      <c r="A177" s="10">
        <v>41791</v>
      </c>
      <c r="B177" s="11">
        <v>95.250572747717769</v>
      </c>
      <c r="C177" s="12">
        <v>96.654477228456372</v>
      </c>
      <c r="D177" s="11">
        <v>90.638937766224075</v>
      </c>
      <c r="E177" s="12">
        <v>93.039332610267749</v>
      </c>
      <c r="F177" s="11">
        <v>95.559414936205073</v>
      </c>
      <c r="G177" s="12">
        <v>96.028668159952261</v>
      </c>
      <c r="H177" s="13">
        <v>95.012669125349419</v>
      </c>
      <c r="I177" s="18"/>
    </row>
    <row r="178" spans="1:9" x14ac:dyDescent="0.35">
      <c r="A178" s="10">
        <v>41821</v>
      </c>
      <c r="B178" s="11">
        <v>100.88096555907084</v>
      </c>
      <c r="C178" s="12">
        <v>99.75890008245797</v>
      </c>
      <c r="D178" s="11">
        <v>98.616241090100459</v>
      </c>
      <c r="E178" s="12">
        <v>105.16869621810928</v>
      </c>
      <c r="F178" s="11">
        <v>104.93685574812541</v>
      </c>
      <c r="G178" s="12">
        <v>94.668614931233634</v>
      </c>
      <c r="H178" s="13">
        <v>101.78387047587893</v>
      </c>
      <c r="I178" s="18"/>
    </row>
    <row r="179" spans="1:9" x14ac:dyDescent="0.35">
      <c r="A179" s="10">
        <v>41852</v>
      </c>
      <c r="B179" s="11">
        <v>101.41352835614148</v>
      </c>
      <c r="C179" s="12">
        <v>98.885423264299675</v>
      </c>
      <c r="D179" s="11">
        <v>97.779340741391977</v>
      </c>
      <c r="E179" s="12">
        <v>99.157127391459312</v>
      </c>
      <c r="F179" s="11">
        <v>102.26421929566945</v>
      </c>
      <c r="G179" s="12">
        <v>91.289312221799818</v>
      </c>
      <c r="H179" s="13">
        <v>98.607674491209309</v>
      </c>
      <c r="I179" s="18"/>
    </row>
    <row r="180" spans="1:9" x14ac:dyDescent="0.35">
      <c r="A180" s="10">
        <v>41883</v>
      </c>
      <c r="B180" s="11">
        <v>101.25989484862346</v>
      </c>
      <c r="C180" s="12">
        <v>100.13016009592212</v>
      </c>
      <c r="D180" s="11">
        <v>96.534440222683429</v>
      </c>
      <c r="E180" s="12">
        <v>100.34111667950867</v>
      </c>
      <c r="F180" s="11">
        <v>104.12780942241015</v>
      </c>
      <c r="G180" s="12">
        <v>92.047477611720879</v>
      </c>
      <c r="H180" s="13">
        <v>99.851711233379973</v>
      </c>
      <c r="I180" s="18"/>
    </row>
    <row r="181" spans="1:9" x14ac:dyDescent="0.35">
      <c r="A181" s="10">
        <v>41913</v>
      </c>
      <c r="B181" s="11">
        <v>101.93508158589815</v>
      </c>
      <c r="C181" s="12">
        <v>102.15765006751994</v>
      </c>
      <c r="D181" s="11">
        <v>97.422540592725241</v>
      </c>
      <c r="E181" s="12">
        <v>105.98979684036132</v>
      </c>
      <c r="F181" s="11">
        <v>104.67236563145886</v>
      </c>
      <c r="G181" s="12">
        <v>92.031530922830726</v>
      </c>
      <c r="H181" s="13">
        <v>102.26733499179362</v>
      </c>
      <c r="I181" s="18"/>
    </row>
    <row r="182" spans="1:9" x14ac:dyDescent="0.35">
      <c r="A182" s="10">
        <v>41944</v>
      </c>
      <c r="B182" s="11">
        <v>101.38910713409955</v>
      </c>
      <c r="C182" s="12">
        <v>101.24433848396851</v>
      </c>
      <c r="D182" s="11">
        <v>97.127840469933517</v>
      </c>
      <c r="E182" s="12">
        <v>96.191302741636534</v>
      </c>
      <c r="F182" s="11">
        <v>102.61241772053636</v>
      </c>
      <c r="G182" s="12">
        <v>92.733783234830696</v>
      </c>
      <c r="H182" s="13">
        <v>98.233334252140196</v>
      </c>
      <c r="I182" s="18"/>
    </row>
    <row r="183" spans="1:9" ht="15" thickBot="1" x14ac:dyDescent="0.4">
      <c r="A183" s="14">
        <v>41974</v>
      </c>
      <c r="B183" s="15">
        <v>102.15577336705597</v>
      </c>
      <c r="C183" s="16">
        <v>103.16168532925425</v>
      </c>
      <c r="D183" s="15">
        <v>97.273940530808545</v>
      </c>
      <c r="E183" s="16">
        <v>96.601202893907072</v>
      </c>
      <c r="F183" s="15">
        <v>104.66965239697936</v>
      </c>
      <c r="G183" s="16">
        <v>94.7962881091604</v>
      </c>
      <c r="H183" s="17">
        <v>99.344663082542624</v>
      </c>
      <c r="I183" s="18"/>
    </row>
    <row r="184" spans="1:9" x14ac:dyDescent="0.35">
      <c r="A184" s="6">
        <v>42005</v>
      </c>
      <c r="B184" s="7">
        <v>100.42216686300395</v>
      </c>
      <c r="C184" s="8">
        <v>103.26953795655621</v>
      </c>
      <c r="D184" s="7">
        <v>96.559140232975096</v>
      </c>
      <c r="E184" s="8">
        <v>90.596235680251198</v>
      </c>
      <c r="F184" s="7">
        <v>104.62121613701231</v>
      </c>
      <c r="G184" s="8">
        <v>92.919362826789808</v>
      </c>
      <c r="H184" s="9">
        <v>97.816023830796738</v>
      </c>
      <c r="I184" s="18"/>
    </row>
    <row r="185" spans="1:9" x14ac:dyDescent="0.35">
      <c r="A185" s="10">
        <v>42036</v>
      </c>
      <c r="B185" s="11">
        <v>99.561018525098319</v>
      </c>
      <c r="C185" s="12">
        <v>102.06802184538535</v>
      </c>
      <c r="D185" s="11">
        <v>92.483638534849376</v>
      </c>
      <c r="E185" s="12">
        <v>88.39839867540968</v>
      </c>
      <c r="F185" s="11">
        <v>101.4104548461257</v>
      </c>
      <c r="G185" s="12">
        <v>95.47711205796422</v>
      </c>
      <c r="H185" s="13">
        <v>96.532714340640453</v>
      </c>
      <c r="I185" s="18"/>
    </row>
    <row r="186" spans="1:9" x14ac:dyDescent="0.35">
      <c r="A186" s="10">
        <v>42064</v>
      </c>
      <c r="B186" s="11">
        <v>101.1035589927647</v>
      </c>
      <c r="C186" s="12">
        <v>104.58079884638521</v>
      </c>
      <c r="D186" s="11">
        <v>97.437440598933577</v>
      </c>
      <c r="E186" s="12">
        <v>92.251740175182789</v>
      </c>
      <c r="F186" s="11">
        <v>103.35986357455076</v>
      </c>
      <c r="G186" s="12">
        <v>100.53400643864174</v>
      </c>
      <c r="H186" s="13">
        <v>99.272812940553663</v>
      </c>
      <c r="I186" s="18"/>
    </row>
    <row r="187" spans="1:9" x14ac:dyDescent="0.35">
      <c r="A187" s="10">
        <v>42095</v>
      </c>
      <c r="B187" s="11">
        <v>102.02736177738454</v>
      </c>
      <c r="C187" s="12">
        <v>103.88837103693878</v>
      </c>
      <c r="D187" s="11">
        <v>98.142540892725364</v>
      </c>
      <c r="E187" s="12">
        <v>88.701672775381439</v>
      </c>
      <c r="F187" s="11">
        <v>102.36903053871018</v>
      </c>
      <c r="G187" s="12">
        <v>100.59111551822959</v>
      </c>
      <c r="H187" s="13">
        <v>98.22803792734824</v>
      </c>
      <c r="I187" s="18"/>
    </row>
    <row r="188" spans="1:9" x14ac:dyDescent="0.35">
      <c r="A188" s="10">
        <v>42125</v>
      </c>
      <c r="B188" s="11">
        <v>101.28201407022704</v>
      </c>
      <c r="C188" s="12">
        <v>103.2725255639607</v>
      </c>
      <c r="D188" s="11">
        <v>99.215441339767224</v>
      </c>
      <c r="E188" s="12">
        <v>84.077142848569338</v>
      </c>
      <c r="F188" s="11">
        <v>100.26436450395919</v>
      </c>
      <c r="G188" s="12">
        <v>101.79090452360222</v>
      </c>
      <c r="H188" s="13">
        <v>96.365530352396291</v>
      </c>
      <c r="I188" s="18"/>
    </row>
    <row r="189" spans="1:9" x14ac:dyDescent="0.35">
      <c r="A189" s="10">
        <v>42156</v>
      </c>
      <c r="B189" s="11">
        <v>99.749782561045549</v>
      </c>
      <c r="C189" s="12">
        <v>102.60628911276027</v>
      </c>
      <c r="D189" s="11">
        <v>99.614941506225634</v>
      </c>
      <c r="E189" s="12">
        <v>80.058360926186282</v>
      </c>
      <c r="F189" s="11">
        <v>99.506266692358651</v>
      </c>
      <c r="G189" s="12">
        <v>104.75499532105874</v>
      </c>
      <c r="H189" s="13">
        <v>94.571175485144593</v>
      </c>
      <c r="I189" s="18"/>
    </row>
    <row r="190" spans="1:9" x14ac:dyDescent="0.35">
      <c r="A190" s="10">
        <v>42186</v>
      </c>
      <c r="B190" s="11">
        <v>99.759490997676977</v>
      </c>
      <c r="C190" s="12">
        <v>100.39207367838208</v>
      </c>
      <c r="D190" s="11">
        <v>100.19744174893405</v>
      </c>
      <c r="E190" s="12">
        <v>79.024308272654608</v>
      </c>
      <c r="F190" s="11">
        <v>97.066666934640438</v>
      </c>
      <c r="G190" s="12">
        <v>103.76889194681414</v>
      </c>
      <c r="H190" s="13">
        <v>93.475535767805113</v>
      </c>
      <c r="I190" s="18"/>
    </row>
    <row r="191" spans="1:9" x14ac:dyDescent="0.35">
      <c r="A191" s="10">
        <v>42217</v>
      </c>
      <c r="B191" s="11">
        <v>98.604086951560916</v>
      </c>
      <c r="C191" s="12">
        <v>98.901755518110875</v>
      </c>
      <c r="D191" s="11">
        <v>100.01614167339234</v>
      </c>
      <c r="E191" s="12">
        <v>74.349766126190147</v>
      </c>
      <c r="F191" s="11">
        <v>96.138539762325678</v>
      </c>
      <c r="G191" s="12">
        <v>101.46339940052076</v>
      </c>
      <c r="H191" s="13">
        <v>90.439642424794059</v>
      </c>
      <c r="I191" s="18"/>
    </row>
    <row r="192" spans="1:9" x14ac:dyDescent="0.35">
      <c r="A192" s="10">
        <v>42248</v>
      </c>
      <c r="B192" s="11">
        <v>97.298252181145415</v>
      </c>
      <c r="C192" s="12">
        <v>97.530045371797797</v>
      </c>
      <c r="D192" s="11">
        <v>99.943141642975675</v>
      </c>
      <c r="E192" s="12">
        <v>75.567663699163816</v>
      </c>
      <c r="F192" s="11">
        <v>95.615789919278754</v>
      </c>
      <c r="G192" s="12">
        <v>99.222490944232504</v>
      </c>
      <c r="H192" s="13">
        <v>90.273657604427314</v>
      </c>
      <c r="I192" s="18"/>
    </row>
    <row r="193" spans="1:9" x14ac:dyDescent="0.35">
      <c r="A193" s="10">
        <v>42278</v>
      </c>
      <c r="B193" s="11">
        <v>96.88849610311361</v>
      </c>
      <c r="C193" s="12">
        <v>91.858869409688609</v>
      </c>
      <c r="D193" s="11">
        <v>102.27024261260109</v>
      </c>
      <c r="E193" s="12">
        <v>73.533666725903345</v>
      </c>
      <c r="F193" s="11">
        <v>94.180589369798525</v>
      </c>
      <c r="G193" s="12">
        <v>95.816477530907704</v>
      </c>
      <c r="H193" s="13">
        <v>87.106255517525469</v>
      </c>
      <c r="I193" s="18"/>
    </row>
    <row r="194" spans="1:9" x14ac:dyDescent="0.35">
      <c r="A194" s="10">
        <v>42309</v>
      </c>
      <c r="B194" s="11">
        <v>95.721582054805637</v>
      </c>
      <c r="C194" s="12">
        <v>91.239438807825152</v>
      </c>
      <c r="D194" s="11">
        <v>101.2634421931009</v>
      </c>
      <c r="E194" s="12">
        <v>73.326716160982002</v>
      </c>
      <c r="F194" s="11">
        <v>91.818869490658045</v>
      </c>
      <c r="G194" s="12">
        <v>84.880537290459884</v>
      </c>
      <c r="H194" s="13">
        <v>85.38774801852081</v>
      </c>
      <c r="I194" s="18"/>
    </row>
    <row r="195" spans="1:9" ht="15" thickBot="1" x14ac:dyDescent="0.4">
      <c r="A195" s="14">
        <v>42339</v>
      </c>
      <c r="B195" s="15">
        <v>94.741830650835567</v>
      </c>
      <c r="C195" s="16">
        <v>90.339870218334354</v>
      </c>
      <c r="D195" s="15">
        <v>101.19614216505923</v>
      </c>
      <c r="E195" s="16">
        <v>72.804188490054386</v>
      </c>
      <c r="F195" s="15">
        <v>88.578162130331222</v>
      </c>
      <c r="G195" s="16">
        <v>88.359108138234859</v>
      </c>
      <c r="H195" s="17">
        <v>85.0207027173727</v>
      </c>
      <c r="I195" s="18"/>
    </row>
    <row r="196" spans="1:9" x14ac:dyDescent="0.35">
      <c r="A196" s="6">
        <v>42370</v>
      </c>
      <c r="B196" s="7">
        <v>94.300447088519931</v>
      </c>
      <c r="C196" s="8">
        <v>91.569669012934355</v>
      </c>
      <c r="D196" s="7">
        <v>100.16214173422571</v>
      </c>
      <c r="E196" s="8">
        <v>72.398589388673955</v>
      </c>
      <c r="F196" s="7">
        <v>88.730505221845874</v>
      </c>
      <c r="G196" s="8">
        <v>91.093167948450997</v>
      </c>
      <c r="H196" s="9">
        <v>85.689338739692872</v>
      </c>
      <c r="I196" s="18"/>
    </row>
    <row r="197" spans="1:9" x14ac:dyDescent="0.35">
      <c r="A197" s="10">
        <v>42401</v>
      </c>
      <c r="B197" s="11">
        <v>94.911377987471113</v>
      </c>
      <c r="C197" s="12">
        <v>91.450363890581869</v>
      </c>
      <c r="D197" s="11">
        <v>99.391841413267258</v>
      </c>
      <c r="E197" s="12">
        <v>74.330261360525753</v>
      </c>
      <c r="F197" s="11">
        <v>87.708821705071912</v>
      </c>
      <c r="G197" s="12">
        <v>92.957335879709461</v>
      </c>
      <c r="H197" s="13">
        <v>86.538449527565319</v>
      </c>
      <c r="I197" s="18"/>
    </row>
    <row r="198" spans="1:9" x14ac:dyDescent="0.35">
      <c r="A198" s="10">
        <v>42430</v>
      </c>
      <c r="B198" s="11">
        <v>94.380516668985351</v>
      </c>
      <c r="C198" s="12">
        <v>89.885156371371551</v>
      </c>
      <c r="D198" s="11">
        <v>101.75124239635099</v>
      </c>
      <c r="E198" s="12">
        <v>73.076955136038237</v>
      </c>
      <c r="F198" s="11">
        <v>88.132890205198407</v>
      </c>
      <c r="G198" s="12">
        <v>92.873017762202807</v>
      </c>
      <c r="H198" s="13">
        <v>86.268037171206274</v>
      </c>
      <c r="I198" s="18"/>
    </row>
    <row r="199" spans="1:9" x14ac:dyDescent="0.35">
      <c r="A199" s="10">
        <v>42461</v>
      </c>
      <c r="B199" s="11">
        <v>92.328133147705358</v>
      </c>
      <c r="C199" s="12">
        <v>90.269362683588469</v>
      </c>
      <c r="D199" s="11">
        <v>101.37774224072594</v>
      </c>
      <c r="E199" s="12">
        <v>72.584834894659238</v>
      </c>
      <c r="F199" s="11">
        <v>87.62782663135107</v>
      </c>
      <c r="G199" s="12">
        <v>94.681471949151316</v>
      </c>
      <c r="H199" s="13">
        <v>85.314498847341511</v>
      </c>
      <c r="I199" s="18"/>
    </row>
    <row r="200" spans="1:9" x14ac:dyDescent="0.35">
      <c r="A200" s="10">
        <v>42491</v>
      </c>
      <c r="B200" s="11">
        <v>92.055195965293848</v>
      </c>
      <c r="C200" s="12">
        <v>88.510359030740489</v>
      </c>
      <c r="D200" s="11">
        <v>102.51524271468446</v>
      </c>
      <c r="E200" s="12">
        <v>72.587435530081166</v>
      </c>
      <c r="F200" s="11">
        <v>86.988910156515942</v>
      </c>
      <c r="G200" s="12">
        <v>93.316236046543395</v>
      </c>
      <c r="H200" s="13">
        <v>85.231156679860561</v>
      </c>
      <c r="I200" s="18"/>
    </row>
    <row r="201" spans="1:9" x14ac:dyDescent="0.35">
      <c r="A201" s="10">
        <v>42522</v>
      </c>
      <c r="B201" s="11">
        <v>92.501383702437423</v>
      </c>
      <c r="C201" s="12">
        <v>89.564187749216245</v>
      </c>
      <c r="D201" s="11">
        <v>102.69554278980948</v>
      </c>
      <c r="E201" s="12">
        <v>72.62424452374529</v>
      </c>
      <c r="F201" s="11">
        <v>87.282240950797757</v>
      </c>
      <c r="G201" s="12">
        <v>95.339970533508918</v>
      </c>
      <c r="H201" s="13">
        <v>85.589707875210252</v>
      </c>
      <c r="I201" s="18"/>
    </row>
    <row r="202" spans="1:9" x14ac:dyDescent="0.35">
      <c r="A202" s="10">
        <v>42552</v>
      </c>
      <c r="B202" s="11">
        <v>92.306013926101798</v>
      </c>
      <c r="C202" s="12">
        <v>88.612037269406514</v>
      </c>
      <c r="D202" s="11">
        <v>103.20374300155957</v>
      </c>
      <c r="E202" s="12">
        <v>68.879229491739139</v>
      </c>
      <c r="F202" s="11">
        <v>85.11667787550725</v>
      </c>
      <c r="G202" s="12">
        <v>94.222805309948399</v>
      </c>
      <c r="H202" s="13">
        <v>83.956041503533342</v>
      </c>
      <c r="I202" s="18"/>
    </row>
    <row r="203" spans="1:9" x14ac:dyDescent="0.35">
      <c r="A203" s="10">
        <v>42583</v>
      </c>
      <c r="B203" s="11">
        <v>91.332868262520122</v>
      </c>
      <c r="C203" s="12">
        <v>87.693746340180937</v>
      </c>
      <c r="D203" s="11">
        <v>102.9443428934762</v>
      </c>
      <c r="E203" s="12">
        <v>69.887975962126745</v>
      </c>
      <c r="F203" s="11">
        <v>84.335266345416358</v>
      </c>
      <c r="G203" s="12">
        <v>94.830473823468637</v>
      </c>
      <c r="H203" s="13">
        <v>83.768671522685878</v>
      </c>
      <c r="I203" s="18"/>
    </row>
    <row r="204" spans="1:9" x14ac:dyDescent="0.35">
      <c r="A204" s="10">
        <v>42614</v>
      </c>
      <c r="B204" s="11">
        <v>91.129591615113526</v>
      </c>
      <c r="C204" s="12">
        <v>86.007839481829379</v>
      </c>
      <c r="D204" s="11">
        <v>100.48504186876744</v>
      </c>
      <c r="E204" s="12">
        <v>67.877984854299399</v>
      </c>
      <c r="F204" s="11">
        <v>82.692453113172775</v>
      </c>
      <c r="G204" s="12">
        <v>92.376278403274654</v>
      </c>
      <c r="H204" s="13">
        <v>82.377137131592093</v>
      </c>
      <c r="I204" s="18"/>
    </row>
    <row r="205" spans="1:9" x14ac:dyDescent="0.35">
      <c r="A205" s="10">
        <v>42644</v>
      </c>
      <c r="B205" s="11">
        <v>90.960945061258229</v>
      </c>
      <c r="C205" s="12">
        <v>83.887634093779013</v>
      </c>
      <c r="D205" s="11">
        <v>97.73274072197529</v>
      </c>
      <c r="E205" s="12">
        <v>66.260889744060776</v>
      </c>
      <c r="F205" s="11">
        <v>82.594073240750063</v>
      </c>
      <c r="G205" s="12">
        <v>91.221040459988885</v>
      </c>
      <c r="H205" s="13">
        <v>80.261405273190832</v>
      </c>
      <c r="I205" s="18"/>
    </row>
    <row r="206" spans="1:9" x14ac:dyDescent="0.35">
      <c r="A206" s="10">
        <v>42675</v>
      </c>
      <c r="B206" s="11">
        <v>89.537107746631818</v>
      </c>
      <c r="C206" s="12">
        <v>84.17713325127373</v>
      </c>
      <c r="D206" s="11">
        <v>98.209640920683711</v>
      </c>
      <c r="E206" s="12">
        <v>69.326038662113092</v>
      </c>
      <c r="F206" s="11">
        <v>83.420805835664922</v>
      </c>
      <c r="G206" s="12">
        <v>90.678155370084852</v>
      </c>
      <c r="H206" s="13">
        <v>80.962618689514372</v>
      </c>
      <c r="I206" s="18"/>
    </row>
    <row r="207" spans="1:9" ht="15" thickBot="1" x14ac:dyDescent="0.4">
      <c r="A207" s="14">
        <v>42705</v>
      </c>
      <c r="B207" s="15">
        <v>88.107665561372826</v>
      </c>
      <c r="C207" s="16">
        <v>83.59066591777308</v>
      </c>
      <c r="D207" s="15">
        <v>99.000041250017176</v>
      </c>
      <c r="E207" s="16">
        <v>66.197874347298864</v>
      </c>
      <c r="F207" s="15">
        <v>78.781476346247899</v>
      </c>
      <c r="G207" s="16">
        <v>82.884410508635426</v>
      </c>
      <c r="H207" s="17">
        <v>78.327147486906384</v>
      </c>
      <c r="I207" s="18"/>
    </row>
    <row r="208" spans="1:9" x14ac:dyDescent="0.35">
      <c r="A208" s="6">
        <v>42736</v>
      </c>
      <c r="B208" s="7">
        <v>88.988831294394828</v>
      </c>
      <c r="C208" s="8">
        <v>82.061409274330074</v>
      </c>
      <c r="D208" s="7">
        <v>96.964640401933494</v>
      </c>
      <c r="E208" s="8">
        <v>65.72765945812759</v>
      </c>
      <c r="F208" s="7">
        <v>78.850010639396316</v>
      </c>
      <c r="G208" s="8">
        <v>80.097826291887358</v>
      </c>
      <c r="H208" s="9">
        <v>78.960408056842539</v>
      </c>
      <c r="I208" s="18"/>
    </row>
    <row r="209" spans="1:9" x14ac:dyDescent="0.35">
      <c r="A209" s="10">
        <v>42767</v>
      </c>
      <c r="B209" s="11">
        <v>90.403760868194468</v>
      </c>
      <c r="C209" s="12">
        <v>80.51412739954668</v>
      </c>
      <c r="D209" s="11">
        <v>97.073840447433525</v>
      </c>
      <c r="E209" s="12">
        <v>66.341109344383128</v>
      </c>
      <c r="F209" s="11">
        <v>78.405643125756669</v>
      </c>
      <c r="G209" s="12">
        <v>80.077793263969113</v>
      </c>
      <c r="H209" s="13">
        <v>79.089818256947865</v>
      </c>
      <c r="I209" s="18"/>
    </row>
    <row r="210" spans="1:9" x14ac:dyDescent="0.35">
      <c r="A210" s="10">
        <v>42795</v>
      </c>
      <c r="B210" s="11">
        <v>90.978660455936208</v>
      </c>
      <c r="C210" s="12">
        <v>79.908141031003396</v>
      </c>
      <c r="D210" s="11">
        <v>100.06054169189238</v>
      </c>
      <c r="E210" s="12">
        <v>66.031733753613793</v>
      </c>
      <c r="F210" s="11">
        <v>76.938386213352189</v>
      </c>
      <c r="G210" s="12">
        <v>81.123597054746227</v>
      </c>
      <c r="H210" s="13">
        <v>79.802523698763366</v>
      </c>
      <c r="I210" s="18"/>
    </row>
    <row r="211" spans="1:9" x14ac:dyDescent="0.35">
      <c r="A211" s="10">
        <v>42826</v>
      </c>
      <c r="B211" s="11">
        <v>92.476962480395471</v>
      </c>
      <c r="C211" s="12">
        <v>77.920485824798732</v>
      </c>
      <c r="D211" s="11">
        <v>94.636539431891421</v>
      </c>
      <c r="E211" s="12">
        <v>65.283050825418329</v>
      </c>
      <c r="F211" s="11">
        <v>78.030714316758562</v>
      </c>
      <c r="G211" s="12">
        <v>79.763842826444304</v>
      </c>
      <c r="H211" s="13">
        <v>79.272591427598528</v>
      </c>
      <c r="I211" s="18"/>
    </row>
    <row r="212" spans="1:9" x14ac:dyDescent="0.35">
      <c r="A212" s="10">
        <v>42856</v>
      </c>
      <c r="B212" s="11">
        <v>94.511430433046314</v>
      </c>
      <c r="C212" s="12">
        <v>79.134749060895402</v>
      </c>
      <c r="D212" s="11">
        <v>91.578038157515891</v>
      </c>
      <c r="E212" s="12">
        <v>67.367060018331131</v>
      </c>
      <c r="F212" s="11">
        <v>76.488893701251271</v>
      </c>
      <c r="G212" s="12">
        <v>81.319442327678374</v>
      </c>
      <c r="H212" s="13">
        <v>80.927842821069063</v>
      </c>
      <c r="I212" s="18"/>
    </row>
    <row r="213" spans="1:9" x14ac:dyDescent="0.35">
      <c r="A213" s="10">
        <v>42887</v>
      </c>
      <c r="B213" s="11">
        <v>96.182082229457393</v>
      </c>
      <c r="C213" s="12">
        <v>76.893445986049869</v>
      </c>
      <c r="D213" s="11">
        <v>86.979636241515095</v>
      </c>
      <c r="E213" s="12">
        <v>65.217734866552391</v>
      </c>
      <c r="F213" s="11">
        <v>73.451779417051526</v>
      </c>
      <c r="G213" s="12">
        <v>78.464287348702683</v>
      </c>
      <c r="H213" s="13">
        <v>79.318059876284167</v>
      </c>
      <c r="I213" s="18"/>
    </row>
    <row r="214" spans="1:9" x14ac:dyDescent="0.35">
      <c r="A214" s="10">
        <v>42917</v>
      </c>
      <c r="B214" s="11">
        <v>95.649719606337896</v>
      </c>
      <c r="C214" s="12">
        <v>77.519449324203208</v>
      </c>
      <c r="D214" s="11">
        <v>87.214836339515131</v>
      </c>
      <c r="E214" s="12">
        <v>61.171246174481965</v>
      </c>
      <c r="F214" s="11">
        <v>73.686323464277876</v>
      </c>
      <c r="G214" s="12">
        <v>78.119240867842052</v>
      </c>
      <c r="H214" s="13">
        <v>78.065229236345729</v>
      </c>
      <c r="I214" s="18"/>
    </row>
    <row r="215" spans="1:9" x14ac:dyDescent="0.35">
      <c r="A215" s="10">
        <v>42948</v>
      </c>
      <c r="B215" s="11">
        <v>94.251004122582529</v>
      </c>
      <c r="C215" s="12">
        <v>78.179113039113759</v>
      </c>
      <c r="D215" s="11">
        <v>88.361036817098665</v>
      </c>
      <c r="E215" s="12">
        <v>65.228437481557989</v>
      </c>
      <c r="F215" s="11">
        <v>75.09650196244732</v>
      </c>
      <c r="G215" s="12">
        <v>79.403148657110222</v>
      </c>
      <c r="H215" s="13">
        <v>78.945718250344115</v>
      </c>
      <c r="I215" s="18"/>
    </row>
    <row r="216" spans="1:9" x14ac:dyDescent="0.35">
      <c r="A216" s="10">
        <v>42979</v>
      </c>
      <c r="B216" s="11">
        <v>93.703027931272274</v>
      </c>
      <c r="C216" s="12">
        <v>79.916107984082032</v>
      </c>
      <c r="D216" s="11">
        <v>88.441036850432013</v>
      </c>
      <c r="E216" s="12">
        <v>64.193784681390468</v>
      </c>
      <c r="F216" s="11">
        <v>75.332955322825924</v>
      </c>
      <c r="G216" s="12">
        <v>79.77650051075085</v>
      </c>
      <c r="H216" s="13">
        <v>79.610057254436853</v>
      </c>
      <c r="I216" s="18"/>
    </row>
    <row r="217" spans="1:9" x14ac:dyDescent="0.35">
      <c r="A217" s="10">
        <v>43009</v>
      </c>
      <c r="B217" s="11">
        <v>92.829468808394495</v>
      </c>
      <c r="C217" s="12">
        <v>87.349474380270635</v>
      </c>
      <c r="D217" s="11">
        <v>87.875136614640255</v>
      </c>
      <c r="E217" s="12">
        <v>63.32597264598315</v>
      </c>
      <c r="F217" s="11">
        <v>75.124940679398932</v>
      </c>
      <c r="G217" s="12">
        <v>78.631528248438116</v>
      </c>
      <c r="H217" s="13">
        <v>79.93832946088159</v>
      </c>
      <c r="I217" s="18"/>
    </row>
    <row r="218" spans="1:9" x14ac:dyDescent="0.35">
      <c r="A218" s="10">
        <v>43040</v>
      </c>
      <c r="B218" s="11">
        <v>93.223811492186698</v>
      </c>
      <c r="C218" s="12">
        <v>87.397574859482859</v>
      </c>
      <c r="D218" s="11">
        <v>87.410436421015163</v>
      </c>
      <c r="E218" s="12">
        <v>65.333763216145812</v>
      </c>
      <c r="F218" s="11">
        <v>75.828974781741636</v>
      </c>
      <c r="G218" s="12">
        <v>79.310059860713963</v>
      </c>
      <c r="H218" s="13">
        <v>81.004489634567733</v>
      </c>
      <c r="I218" s="18"/>
    </row>
    <row r="219" spans="1:9" ht="15" thickBot="1" x14ac:dyDescent="0.4">
      <c r="A219" s="14">
        <v>43070</v>
      </c>
      <c r="B219" s="15">
        <v>92.657419297369415</v>
      </c>
      <c r="C219" s="16">
        <v>87.221505196445136</v>
      </c>
      <c r="D219" s="15">
        <v>87.748736561973558</v>
      </c>
      <c r="E219" s="16">
        <v>67.189016516368824</v>
      </c>
      <c r="F219" s="15">
        <v>65.423620062761131</v>
      </c>
      <c r="G219" s="16">
        <v>73.579617208038755</v>
      </c>
      <c r="H219" s="17">
        <v>80.203445492448694</v>
      </c>
      <c r="I219" s="18"/>
    </row>
    <row r="220" spans="1:9" x14ac:dyDescent="0.35">
      <c r="A220" s="6">
        <v>43101</v>
      </c>
      <c r="B220" s="7">
        <v>92.163790333800065</v>
      </c>
      <c r="C220" s="8">
        <v>88.928922828109009</v>
      </c>
      <c r="D220" s="7">
        <v>89.495337289723864</v>
      </c>
      <c r="E220" s="8">
        <v>68.074332828654462</v>
      </c>
      <c r="F220" s="7">
        <v>73.117951085909297</v>
      </c>
      <c r="G220" s="8">
        <v>72.607865853795275</v>
      </c>
      <c r="H220" s="9">
        <v>80.724184143219929</v>
      </c>
      <c r="I220" s="18"/>
    </row>
    <row r="221" spans="1:9" x14ac:dyDescent="0.35">
      <c r="A221" s="10">
        <v>43132</v>
      </c>
      <c r="B221" s="11">
        <v>91.651945540674845</v>
      </c>
      <c r="C221" s="12">
        <v>92.040615526794852</v>
      </c>
      <c r="D221" s="11">
        <v>90.187637578182319</v>
      </c>
      <c r="E221" s="12">
        <v>68.61596516748925</v>
      </c>
      <c r="F221" s="11">
        <v>74.893913787979315</v>
      </c>
      <c r="G221" s="12">
        <v>75.110300007881975</v>
      </c>
      <c r="H221" s="13">
        <v>81.997200775761684</v>
      </c>
      <c r="I221" s="18"/>
    </row>
    <row r="222" spans="1:9" x14ac:dyDescent="0.35">
      <c r="A222" s="10">
        <v>43160</v>
      </c>
      <c r="B222" s="11">
        <v>91.057629079670235</v>
      </c>
      <c r="C222" s="12">
        <v>93.937347880989648</v>
      </c>
      <c r="D222" s="11">
        <v>89.846637436098916</v>
      </c>
      <c r="E222" s="12">
        <v>70.974841519611275</v>
      </c>
      <c r="F222" s="11">
        <v>76.494923111205679</v>
      </c>
      <c r="G222" s="12">
        <v>76.07467601851377</v>
      </c>
      <c r="H222" s="13">
        <v>84.169393455058312</v>
      </c>
      <c r="I222" s="18"/>
    </row>
    <row r="223" spans="1:9" x14ac:dyDescent="0.35">
      <c r="A223" s="10">
        <v>43191</v>
      </c>
      <c r="B223" s="11">
        <v>89.76870900812807</v>
      </c>
      <c r="C223" s="12">
        <v>92.176252902958524</v>
      </c>
      <c r="D223" s="11">
        <v>90.018637507765632</v>
      </c>
      <c r="E223" s="12">
        <v>71.591392163485267</v>
      </c>
      <c r="F223" s="11">
        <v>77.676888442600898</v>
      </c>
      <c r="G223" s="12">
        <v>77.289215711109776</v>
      </c>
      <c r="H223" s="13">
        <v>83.422112006110424</v>
      </c>
      <c r="I223" s="18"/>
    </row>
    <row r="224" spans="1:9" x14ac:dyDescent="0.35">
      <c r="A224" s="10">
        <v>43221</v>
      </c>
      <c r="B224" s="11">
        <v>89.653008464355537</v>
      </c>
      <c r="C224" s="12">
        <v>90.900444954329444</v>
      </c>
      <c r="D224" s="11">
        <v>83.831934929972888</v>
      </c>
      <c r="E224" s="12">
        <v>64.365026521480075</v>
      </c>
      <c r="F224" s="11">
        <v>77.264577291885502</v>
      </c>
      <c r="G224" s="12">
        <v>77.458549613762045</v>
      </c>
      <c r="H224" s="13">
        <v>82.080443012586173</v>
      </c>
      <c r="I224" s="18"/>
    </row>
    <row r="225" spans="1:9" x14ac:dyDescent="0.35">
      <c r="A225" s="10">
        <v>43252</v>
      </c>
      <c r="B225" s="11">
        <v>90.388547647906037</v>
      </c>
      <c r="C225" s="12">
        <v>89.647541995801419</v>
      </c>
      <c r="D225" s="11">
        <v>91.509238128849219</v>
      </c>
      <c r="E225" s="12">
        <v>68.517141021456226</v>
      </c>
      <c r="F225" s="11">
        <v>76.207320256380555</v>
      </c>
      <c r="G225" s="12">
        <v>72.990686053964424</v>
      </c>
      <c r="H225" s="13">
        <v>82.159887884465491</v>
      </c>
      <c r="I225" s="18"/>
    </row>
    <row r="226" spans="1:9" x14ac:dyDescent="0.35">
      <c r="A226" s="10">
        <v>43282</v>
      </c>
      <c r="B226" s="11">
        <v>90.481028013343604</v>
      </c>
      <c r="C226" s="12">
        <v>88.055943944518134</v>
      </c>
      <c r="D226" s="11">
        <v>92.377938490807693</v>
      </c>
      <c r="E226" s="12">
        <v>70.550437823641559</v>
      </c>
      <c r="F226" s="11">
        <v>72.597211046180504</v>
      </c>
      <c r="G226" s="12">
        <v>75.175781099137154</v>
      </c>
      <c r="H226" s="13">
        <v>81.742177740496231</v>
      </c>
      <c r="I226" s="18"/>
    </row>
    <row r="227" spans="1:9" x14ac:dyDescent="0.35">
      <c r="A227" s="10">
        <v>43313</v>
      </c>
      <c r="B227" s="11">
        <v>90.857154867579922</v>
      </c>
      <c r="C227" s="12">
        <v>88.762313921852154</v>
      </c>
      <c r="D227" s="11">
        <v>93.235938848307853</v>
      </c>
      <c r="E227" s="12">
        <v>72.647150120346055</v>
      </c>
      <c r="F227" s="11">
        <v>71.010471326512899</v>
      </c>
      <c r="G227" s="12">
        <v>75.594581016114716</v>
      </c>
      <c r="H227" s="13">
        <v>82.630761137667221</v>
      </c>
      <c r="I227" s="18"/>
    </row>
    <row r="228" spans="1:9" x14ac:dyDescent="0.35">
      <c r="A228" s="10">
        <v>43344</v>
      </c>
      <c r="B228" s="11">
        <v>90.941528187995374</v>
      </c>
      <c r="C228" s="12">
        <v>87.587287929667738</v>
      </c>
      <c r="D228" s="11">
        <v>92.713138630474418</v>
      </c>
      <c r="E228" s="12">
        <v>70.365492635367218</v>
      </c>
      <c r="F228" s="11">
        <v>70.533243528621739</v>
      </c>
      <c r="G228" s="12">
        <v>75.84434603085667</v>
      </c>
      <c r="H228" s="13">
        <v>81.809730864257773</v>
      </c>
      <c r="I228" s="18"/>
    </row>
    <row r="229" spans="1:9" x14ac:dyDescent="0.35">
      <c r="A229" s="10">
        <v>43374</v>
      </c>
      <c r="B229" s="11">
        <v>91.040614293821335</v>
      </c>
      <c r="C229" s="12">
        <v>88.934798456004501</v>
      </c>
      <c r="D229" s="11">
        <v>91.54603814418256</v>
      </c>
      <c r="E229" s="12">
        <v>72.563329640208735</v>
      </c>
      <c r="F229" s="11">
        <v>70.648204278419058</v>
      </c>
      <c r="G229" s="12">
        <v>76.27012262422366</v>
      </c>
      <c r="H229" s="13">
        <v>82.42910107294712</v>
      </c>
      <c r="I229" s="18"/>
    </row>
    <row r="230" spans="1:9" x14ac:dyDescent="0.35">
      <c r="A230" s="10">
        <v>43405</v>
      </c>
      <c r="B230" s="11">
        <v>90.457007139203967</v>
      </c>
      <c r="C230" s="12">
        <v>86.047275899568604</v>
      </c>
      <c r="D230" s="11">
        <v>90.540137725057377</v>
      </c>
      <c r="E230" s="12">
        <v>72.107018148100849</v>
      </c>
      <c r="F230" s="11">
        <v>71.034588966330531</v>
      </c>
      <c r="G230" s="12">
        <v>77.536987389740474</v>
      </c>
      <c r="H230" s="13">
        <v>81.497647424158231</v>
      </c>
      <c r="I230" s="18"/>
    </row>
    <row r="231" spans="1:9" ht="15" thickBot="1" x14ac:dyDescent="0.4">
      <c r="A231" s="14">
        <v>43435</v>
      </c>
      <c r="B231" s="15">
        <v>89.580345320083154</v>
      </c>
      <c r="C231" s="16">
        <v>86.665212697729814</v>
      </c>
      <c r="D231" s="15">
        <v>90.981737909057458</v>
      </c>
      <c r="E231" s="16">
        <v>72.908313931370557</v>
      </c>
      <c r="F231" s="15">
        <v>73.003894747605131</v>
      </c>
      <c r="G231" s="16">
        <v>79.273482143072187</v>
      </c>
      <c r="H231" s="17">
        <v>81.690813383079913</v>
      </c>
      <c r="I231" s="18"/>
    </row>
    <row r="232" spans="1:9" x14ac:dyDescent="0.35">
      <c r="A232" s="6">
        <v>43466</v>
      </c>
      <c r="B232" s="7">
        <v>88.357983087302856</v>
      </c>
      <c r="C232" s="8">
        <v>84.756231153176614</v>
      </c>
      <c r="D232" s="7">
        <v>89.417337257223849</v>
      </c>
      <c r="E232" s="8">
        <v>73.685703873646446</v>
      </c>
      <c r="F232" s="7">
        <v>69.300631153609515</v>
      </c>
      <c r="G232" s="8">
        <v>80.55280525928444</v>
      </c>
      <c r="H232" s="9">
        <v>80.118604365120959</v>
      </c>
      <c r="I232" s="18"/>
    </row>
    <row r="233" spans="1:9" x14ac:dyDescent="0.35">
      <c r="A233" s="10">
        <v>43497</v>
      </c>
      <c r="B233" s="11">
        <v>87.986960668821197</v>
      </c>
      <c r="C233" s="12">
        <v>83.852081565665614</v>
      </c>
      <c r="D233" s="11">
        <v>89.027537094807116</v>
      </c>
      <c r="E233" s="12">
        <v>74.235338167625613</v>
      </c>
      <c r="F233" s="11">
        <v>68.90711166391867</v>
      </c>
      <c r="G233" s="12">
        <v>80.54064590900569</v>
      </c>
      <c r="H233" s="13">
        <v>79.90904977854116</v>
      </c>
      <c r="I233" s="18"/>
    </row>
    <row r="234" spans="1:9" x14ac:dyDescent="0.35">
      <c r="A234" s="10">
        <v>43525</v>
      </c>
      <c r="B234" s="11">
        <v>88.754027249679979</v>
      </c>
      <c r="C234" s="12">
        <v>84.069380210885242</v>
      </c>
      <c r="D234" s="11">
        <v>88.07663669859862</v>
      </c>
      <c r="E234" s="12">
        <v>78.142992937941173</v>
      </c>
      <c r="F234" s="11">
        <v>70.481491093179756</v>
      </c>
      <c r="G234" s="12">
        <v>81.168845784472026</v>
      </c>
      <c r="H234" s="13">
        <v>82.126411114554088</v>
      </c>
      <c r="I234" s="18"/>
    </row>
    <row r="235" spans="1:9" x14ac:dyDescent="0.35">
      <c r="A235" s="10">
        <v>43556</v>
      </c>
      <c r="B235" s="11">
        <v>89.77411370480948</v>
      </c>
      <c r="C235" s="12">
        <v>88.58863434473804</v>
      </c>
      <c r="D235" s="11">
        <v>87.628836512015212</v>
      </c>
      <c r="E235" s="12">
        <v>79.159341265715909</v>
      </c>
      <c r="F235" s="11">
        <v>71.169949219806909</v>
      </c>
      <c r="G235" s="12">
        <v>81.110341369606289</v>
      </c>
      <c r="H235" s="13">
        <v>84.192277575385802</v>
      </c>
      <c r="I235" s="18"/>
    </row>
    <row r="236" spans="1:9" x14ac:dyDescent="0.35">
      <c r="A236" s="10">
        <v>43586</v>
      </c>
      <c r="B236" s="11">
        <v>90.22200292053796</v>
      </c>
      <c r="C236" s="12">
        <v>90.045292128252015</v>
      </c>
      <c r="D236" s="11">
        <v>87.26573636072348</v>
      </c>
      <c r="E236" s="12">
        <v>79.527331177917802</v>
      </c>
      <c r="F236" s="11">
        <v>72.104005311910186</v>
      </c>
      <c r="G236" s="12">
        <v>79.612050281571186</v>
      </c>
      <c r="H236" s="13">
        <v>86.016311847603731</v>
      </c>
      <c r="I236" s="18"/>
    </row>
    <row r="237" spans="1:9" x14ac:dyDescent="0.35">
      <c r="A237" s="10">
        <v>43617</v>
      </c>
      <c r="B237" s="11">
        <v>90.883577829133515</v>
      </c>
      <c r="C237" s="12">
        <v>90.278723853455872</v>
      </c>
      <c r="D237" s="11">
        <v>87.779136574640233</v>
      </c>
      <c r="E237" s="12">
        <v>76.996912912388254</v>
      </c>
      <c r="F237" s="11">
        <v>74.302026710788553</v>
      </c>
      <c r="G237" s="12">
        <v>77.618215836274686</v>
      </c>
      <c r="H237" s="13">
        <v>84.813446535891288</v>
      </c>
      <c r="I237" s="18"/>
    </row>
    <row r="238" spans="1:9" x14ac:dyDescent="0.35">
      <c r="A238" s="10">
        <v>43647</v>
      </c>
      <c r="B238" s="11">
        <v>91.703790594026202</v>
      </c>
      <c r="C238" s="12">
        <v>92.093197417113814</v>
      </c>
      <c r="D238" s="11">
        <v>88.858037024182096</v>
      </c>
      <c r="E238" s="12">
        <v>76.795963813825168</v>
      </c>
      <c r="F238" s="11">
        <v>71.767664726620268</v>
      </c>
      <c r="G238" s="12">
        <v>78.125918543814805</v>
      </c>
      <c r="H238" s="13">
        <v>85.090953968858443</v>
      </c>
      <c r="I238" s="18"/>
    </row>
    <row r="239" spans="1:9" x14ac:dyDescent="0.35">
      <c r="A239" s="10">
        <v>43678</v>
      </c>
      <c r="B239" s="11">
        <v>91.635731450630601</v>
      </c>
      <c r="C239" s="12">
        <v>90.168580727143805</v>
      </c>
      <c r="D239" s="11">
        <v>87.532736471973521</v>
      </c>
      <c r="E239" s="12">
        <v>75.362813647467846</v>
      </c>
      <c r="F239" s="11">
        <v>73.536392136745008</v>
      </c>
      <c r="G239" s="12">
        <v>78.03532141755764</v>
      </c>
      <c r="H239" s="13">
        <v>83.900779850515391</v>
      </c>
      <c r="I239" s="18"/>
    </row>
    <row r="240" spans="1:9" x14ac:dyDescent="0.35">
      <c r="A240" s="10">
        <v>43709</v>
      </c>
      <c r="B240" s="11">
        <v>92.292602271373823</v>
      </c>
      <c r="C240" s="12">
        <v>90.84278413142286</v>
      </c>
      <c r="D240" s="11">
        <v>87.898136624223582</v>
      </c>
      <c r="E240" s="12">
        <v>77.507737723917202</v>
      </c>
      <c r="F240" s="11">
        <v>73.087904526303177</v>
      </c>
      <c r="G240" s="12">
        <v>78.89903395457037</v>
      </c>
      <c r="H240" s="13">
        <v>85.107142735203652</v>
      </c>
      <c r="I240" s="18"/>
    </row>
    <row r="241" spans="1:9" x14ac:dyDescent="0.35">
      <c r="A241" s="10">
        <v>43739</v>
      </c>
      <c r="B241" s="11">
        <v>93.769185422131841</v>
      </c>
      <c r="C241" s="12">
        <v>89.55562327465671</v>
      </c>
      <c r="D241" s="11">
        <v>85.861335775556569</v>
      </c>
      <c r="E241" s="12">
        <v>76.59381442199043</v>
      </c>
      <c r="F241" s="11">
        <v>72.504157152550846</v>
      </c>
      <c r="G241" s="12">
        <v>78.399204924669746</v>
      </c>
      <c r="H241" s="13">
        <v>84.56292038016619</v>
      </c>
      <c r="I241" s="18"/>
    </row>
    <row r="242" spans="1:9" x14ac:dyDescent="0.35">
      <c r="A242" s="10">
        <v>43770</v>
      </c>
      <c r="B242" s="11">
        <v>94.92198720688279</v>
      </c>
      <c r="C242" s="12">
        <v>92.502698805355379</v>
      </c>
      <c r="D242" s="11">
        <v>82.615234423014343</v>
      </c>
      <c r="E242" s="12">
        <v>71.755432243944924</v>
      </c>
      <c r="F242" s="11">
        <v>76.100901170685304</v>
      </c>
      <c r="G242" s="12">
        <v>79.099065233336191</v>
      </c>
      <c r="H242" s="13">
        <v>85.053979625971195</v>
      </c>
      <c r="I242" s="18"/>
    </row>
    <row r="243" spans="1:9" ht="15" thickBot="1" x14ac:dyDescent="0.4">
      <c r="A243" s="14">
        <v>43800</v>
      </c>
      <c r="B243" s="15">
        <v>94.548562700987148</v>
      </c>
      <c r="C243" s="16">
        <v>89.064062269705261</v>
      </c>
      <c r="D243" s="15">
        <v>84.230135095889608</v>
      </c>
      <c r="E243" s="16">
        <v>74.13061257967361</v>
      </c>
      <c r="F243" s="15">
        <v>77.813052617404537</v>
      </c>
      <c r="G243" s="16">
        <v>80.800377604304003</v>
      </c>
      <c r="H243" s="17">
        <v>84.232349768623052</v>
      </c>
      <c r="I243" s="18"/>
    </row>
    <row r="244" spans="1:9" x14ac:dyDescent="0.35">
      <c r="A244" s="6">
        <v>43831</v>
      </c>
      <c r="B244" s="7">
        <v>93.567209905407793</v>
      </c>
      <c r="C244" s="8">
        <v>88.621995960754788</v>
      </c>
      <c r="D244" s="7">
        <v>85.155735481556434</v>
      </c>
      <c r="E244" s="8">
        <v>72.687559993825147</v>
      </c>
      <c r="F244" s="7">
        <v>74.6837888510683</v>
      </c>
      <c r="G244" s="8">
        <v>81.095092348355095</v>
      </c>
      <c r="H244" s="9">
        <v>82.695316341735193</v>
      </c>
      <c r="I244" s="18"/>
    </row>
    <row r="245" spans="1:9" x14ac:dyDescent="0.35">
      <c r="A245" s="10">
        <v>43862</v>
      </c>
      <c r="B245" s="11">
        <v>93.102506077781598</v>
      </c>
      <c r="C245" s="12">
        <v>87.348378924222331</v>
      </c>
      <c r="D245" s="11">
        <v>84.701235292181366</v>
      </c>
      <c r="E245" s="12">
        <v>72.93772111652612</v>
      </c>
      <c r="F245" s="11">
        <v>74.077933640816497</v>
      </c>
      <c r="G245" s="12">
        <v>81.706348866875629</v>
      </c>
      <c r="H245" s="13">
        <v>82.231638095798019</v>
      </c>
      <c r="I245" s="18"/>
    </row>
    <row r="246" spans="1:9" x14ac:dyDescent="0.35">
      <c r="A246" s="10">
        <v>43891</v>
      </c>
      <c r="B246" s="11">
        <v>86.6587064158754</v>
      </c>
      <c r="C246" s="12">
        <v>72.169640331903267</v>
      </c>
      <c r="D246" s="11">
        <v>80.296933457055601</v>
      </c>
      <c r="E246" s="12">
        <v>57.691595979951096</v>
      </c>
      <c r="F246" s="11">
        <v>62.736914987078215</v>
      </c>
      <c r="G246" s="12">
        <v>67.133168224195828</v>
      </c>
      <c r="H246" s="13">
        <v>71.303021644896916</v>
      </c>
      <c r="I246" s="18"/>
    </row>
    <row r="247" spans="1:9" x14ac:dyDescent="0.35">
      <c r="A247" s="10">
        <v>43922</v>
      </c>
      <c r="B247" s="11">
        <v>68.428464335507556</v>
      </c>
      <c r="C247" s="12">
        <v>54.832952911323829</v>
      </c>
      <c r="D247" s="11">
        <v>71.26752969480404</v>
      </c>
      <c r="E247" s="12">
        <v>54.947125414309561</v>
      </c>
      <c r="F247" s="11">
        <v>43.135805676136776</v>
      </c>
      <c r="G247" s="12">
        <v>55.494876004942469</v>
      </c>
      <c r="H247" s="13">
        <v>57.863747381296328</v>
      </c>
      <c r="I247" s="18"/>
    </row>
    <row r="248" spans="1:9" x14ac:dyDescent="0.35">
      <c r="A248" s="10">
        <v>43952</v>
      </c>
      <c r="B248" s="11">
        <v>71.915494564776779</v>
      </c>
      <c r="C248" s="12">
        <v>56.860243709094668</v>
      </c>
      <c r="D248" s="11">
        <v>70.205929252470526</v>
      </c>
      <c r="E248" s="12">
        <v>53.373841008486401</v>
      </c>
      <c r="F248" s="11">
        <v>42.71153619567847</v>
      </c>
      <c r="G248" s="12">
        <v>56.605961553363635</v>
      </c>
      <c r="H248" s="13">
        <v>59.699373609662686</v>
      </c>
      <c r="I248" s="18"/>
    </row>
    <row r="249" spans="1:9" x14ac:dyDescent="0.35">
      <c r="A249" s="10">
        <v>43983</v>
      </c>
      <c r="B249" s="11">
        <v>74.381937904038608</v>
      </c>
      <c r="C249" s="12">
        <v>71.130152128969044</v>
      </c>
      <c r="D249" s="11">
        <v>84.982535409389754</v>
      </c>
      <c r="E249" s="12">
        <v>59.126046464019367</v>
      </c>
      <c r="F249" s="11">
        <v>53.09759680280488</v>
      </c>
      <c r="G249" s="12">
        <v>67.540506458533571</v>
      </c>
      <c r="H249" s="13">
        <v>67.504857254470167</v>
      </c>
      <c r="I249" s="18"/>
    </row>
    <row r="250" spans="1:9" x14ac:dyDescent="0.35">
      <c r="A250" s="10">
        <v>44013</v>
      </c>
      <c r="B250" s="11">
        <v>78.329468307959615</v>
      </c>
      <c r="C250" s="12">
        <v>74.019666423674607</v>
      </c>
      <c r="D250" s="11">
        <v>83.791734913222882</v>
      </c>
      <c r="E250" s="12">
        <v>60.688928328154844</v>
      </c>
      <c r="F250" s="11">
        <v>61.195496332234555</v>
      </c>
      <c r="G250" s="12">
        <v>67.786484134664121</v>
      </c>
      <c r="H250" s="13">
        <v>70.347084985277291</v>
      </c>
      <c r="I250" s="18"/>
    </row>
    <row r="251" spans="1:9" x14ac:dyDescent="0.35">
      <c r="A251" s="10">
        <v>44044</v>
      </c>
      <c r="B251" s="11">
        <v>82.588569466866716</v>
      </c>
      <c r="C251" s="12">
        <v>79.010464592868772</v>
      </c>
      <c r="D251" s="11">
        <v>82.591634413180998</v>
      </c>
      <c r="E251" s="12">
        <v>62.612098222665736</v>
      </c>
      <c r="F251" s="11">
        <v>65.569732763989535</v>
      </c>
      <c r="G251" s="12">
        <v>69.65992107884</v>
      </c>
      <c r="H251" s="13">
        <v>73.871339446369163</v>
      </c>
      <c r="I251" s="18"/>
    </row>
    <row r="252" spans="1:9" x14ac:dyDescent="0.35">
      <c r="A252" s="10">
        <v>44075</v>
      </c>
      <c r="B252" s="11">
        <v>84.643054814633928</v>
      </c>
      <c r="C252" s="12">
        <v>81.279751590403009</v>
      </c>
      <c r="D252" s="11">
        <v>82.683334451389356</v>
      </c>
      <c r="E252" s="12">
        <v>66.385720244313021</v>
      </c>
      <c r="F252" s="11">
        <v>66.220205607903949</v>
      </c>
      <c r="G252" s="12">
        <v>71.450136240370412</v>
      </c>
      <c r="H252" s="13">
        <v>76.032239961486709</v>
      </c>
      <c r="I252" s="18"/>
    </row>
    <row r="253" spans="1:9" x14ac:dyDescent="0.35">
      <c r="A253" s="10">
        <v>44105</v>
      </c>
      <c r="B253" s="11">
        <v>86.600756057013541</v>
      </c>
      <c r="C253" s="12">
        <v>84.172651840166992</v>
      </c>
      <c r="D253" s="11">
        <v>82.952934563722721</v>
      </c>
      <c r="E253" s="12">
        <v>67.171812312808427</v>
      </c>
      <c r="F253" s="11">
        <v>66.391038889945435</v>
      </c>
      <c r="G253" s="12">
        <v>73.741177099857083</v>
      </c>
      <c r="H253" s="13">
        <v>78.034450594158528</v>
      </c>
      <c r="I253" s="18"/>
    </row>
    <row r="254" spans="1:9" x14ac:dyDescent="0.35">
      <c r="A254" s="10">
        <v>44136</v>
      </c>
      <c r="B254" s="11">
        <v>89.309810225085613</v>
      </c>
      <c r="C254" s="12">
        <v>86.74119751271725</v>
      </c>
      <c r="D254" s="11">
        <v>82.256134273389279</v>
      </c>
      <c r="E254" s="12">
        <v>68.601061526032851</v>
      </c>
      <c r="F254" s="11">
        <v>67.380766533961022</v>
      </c>
      <c r="G254" s="12">
        <v>74.245291802396935</v>
      </c>
      <c r="H254" s="13">
        <v>80.111309427199956</v>
      </c>
      <c r="I254" s="18"/>
    </row>
    <row r="255" spans="1:9" ht="15" thickBot="1" x14ac:dyDescent="0.4">
      <c r="A255" s="14">
        <v>44166</v>
      </c>
      <c r="B255" s="15">
        <v>92.057798226658974</v>
      </c>
      <c r="C255" s="16">
        <v>86.228922429761354</v>
      </c>
      <c r="D255" s="15">
        <v>82.400234333430973</v>
      </c>
      <c r="E255" s="16">
        <v>69.737339156533892</v>
      </c>
      <c r="F255" s="15">
        <v>68.544744125658937</v>
      </c>
      <c r="G255" s="16">
        <v>77.018919334421739</v>
      </c>
      <c r="H255" s="17">
        <v>80.79903220490246</v>
      </c>
      <c r="I255" s="18"/>
    </row>
    <row r="256" spans="1:9" x14ac:dyDescent="0.35">
      <c r="A256" s="6">
        <v>44197</v>
      </c>
      <c r="B256" s="7">
        <v>92.599068590605242</v>
      </c>
      <c r="C256" s="8">
        <v>87.202982030537328</v>
      </c>
      <c r="D256" s="7">
        <v>81.639934016639174</v>
      </c>
      <c r="E256" s="8">
        <v>68.098338694087573</v>
      </c>
      <c r="F256" s="7">
        <v>69.541908041951615</v>
      </c>
      <c r="G256" s="8">
        <v>79.17730367570347</v>
      </c>
      <c r="H256" s="9">
        <v>80.430787735876933</v>
      </c>
      <c r="I256" s="18"/>
    </row>
    <row r="257" spans="1:9" x14ac:dyDescent="0.35">
      <c r="A257" s="10">
        <v>44228</v>
      </c>
      <c r="B257" s="11">
        <v>92.164891290531472</v>
      </c>
      <c r="C257" s="12">
        <v>87.341806187932463</v>
      </c>
      <c r="D257" s="11">
        <v>81.897934124139212</v>
      </c>
      <c r="E257" s="12">
        <v>68.62686783137346</v>
      </c>
      <c r="F257" s="11">
        <v>69.032623881136203</v>
      </c>
      <c r="G257" s="12">
        <v>79.88742966534295</v>
      </c>
      <c r="H257" s="13">
        <v>80.612761461275994</v>
      </c>
      <c r="I257" s="18"/>
    </row>
    <row r="258" spans="1:9" x14ac:dyDescent="0.35">
      <c r="A258" s="10">
        <v>44256</v>
      </c>
      <c r="B258" s="11">
        <v>90.719535276154971</v>
      </c>
      <c r="C258" s="12">
        <v>73.83792030656835</v>
      </c>
      <c r="D258" s="11">
        <v>80.46823352843063</v>
      </c>
      <c r="E258" s="12">
        <v>66.590670320448282</v>
      </c>
      <c r="F258" s="11">
        <v>49.988632049981796</v>
      </c>
      <c r="G258" s="12">
        <v>74.421203714216404</v>
      </c>
      <c r="H258" s="13">
        <v>75.441250059229731</v>
      </c>
      <c r="I258" s="18"/>
    </row>
    <row r="259" spans="1:9" x14ac:dyDescent="0.35">
      <c r="A259" s="10">
        <v>44287</v>
      </c>
      <c r="B259" s="11">
        <v>88.310441773901516</v>
      </c>
      <c r="C259" s="12">
        <v>75.839716854487591</v>
      </c>
      <c r="D259" s="11">
        <v>75.056331273471358</v>
      </c>
      <c r="E259" s="12">
        <v>69.993501745593164</v>
      </c>
      <c r="F259" s="11">
        <v>41.095453347566092</v>
      </c>
      <c r="G259" s="12">
        <v>74.620836325759953</v>
      </c>
      <c r="H259" s="13">
        <v>74.277557564846447</v>
      </c>
      <c r="I259" s="18"/>
    </row>
    <row r="260" spans="1:9" x14ac:dyDescent="0.35">
      <c r="A260" s="10">
        <v>44317</v>
      </c>
      <c r="B260" s="11">
        <v>87.783884195365772</v>
      </c>
      <c r="C260" s="12">
        <v>80.501778622274813</v>
      </c>
      <c r="D260" s="11">
        <v>69.688329036803765</v>
      </c>
      <c r="E260" s="12">
        <v>70.89122108835258</v>
      </c>
      <c r="F260" s="11">
        <v>41.921382021153683</v>
      </c>
      <c r="G260" s="12">
        <v>77.301175727777391</v>
      </c>
      <c r="H260" s="13">
        <v>76.566968904161243</v>
      </c>
      <c r="I260" s="18"/>
    </row>
    <row r="261" spans="1:9" x14ac:dyDescent="0.35">
      <c r="A261" s="10">
        <v>44348</v>
      </c>
      <c r="B261" s="11">
        <v>86.880399066789039</v>
      </c>
      <c r="C261" s="12">
        <v>83.342794090114211</v>
      </c>
      <c r="D261" s="11">
        <v>71.505129793804073</v>
      </c>
      <c r="E261" s="12">
        <v>69.878373615953493</v>
      </c>
      <c r="F261" s="11">
        <v>54.499736087701791</v>
      </c>
      <c r="G261" s="12">
        <v>74.609573976731284</v>
      </c>
      <c r="H261" s="13">
        <v>76.588853717924223</v>
      </c>
      <c r="I261" s="18"/>
    </row>
    <row r="262" spans="1:9" x14ac:dyDescent="0.35">
      <c r="A262" s="10">
        <v>44378</v>
      </c>
      <c r="B262" s="11">
        <v>87.227000263228746</v>
      </c>
      <c r="C262" s="12">
        <v>85.65430593896518</v>
      </c>
      <c r="D262" s="11">
        <v>74.623231093012947</v>
      </c>
      <c r="E262" s="12">
        <v>68.366304166984776</v>
      </c>
      <c r="F262" s="11">
        <v>60.739974410179251</v>
      </c>
      <c r="G262" s="12">
        <v>76.631315127585552</v>
      </c>
      <c r="H262" s="13">
        <v>77.815102803246432</v>
      </c>
      <c r="I262" s="18"/>
    </row>
    <row r="263" spans="1:9" x14ac:dyDescent="0.35">
      <c r="A263" s="10">
        <v>44409</v>
      </c>
      <c r="B263" s="11">
        <v>87.167448512757602</v>
      </c>
      <c r="C263" s="12">
        <v>86.429888821169783</v>
      </c>
      <c r="D263" s="11">
        <v>75.216931340388044</v>
      </c>
      <c r="E263" s="12">
        <v>64.159776372026883</v>
      </c>
      <c r="F263" s="11">
        <v>60.467344590074234</v>
      </c>
      <c r="G263" s="12">
        <v>76.708158234674954</v>
      </c>
      <c r="H263" s="13">
        <v>77.033245347166172</v>
      </c>
      <c r="I263" s="18"/>
    </row>
    <row r="264" spans="1:9" x14ac:dyDescent="0.35">
      <c r="A264" s="10">
        <v>44440</v>
      </c>
      <c r="B264" s="11">
        <v>86.468941510172343</v>
      </c>
      <c r="C264" s="12">
        <v>87.606010269402518</v>
      </c>
      <c r="D264" s="11">
        <v>72.521330217220907</v>
      </c>
      <c r="E264" s="12">
        <v>65.253143518066238</v>
      </c>
      <c r="F264" s="11">
        <v>61.057724314776408</v>
      </c>
      <c r="G264" s="12">
        <v>77.539279726268433</v>
      </c>
      <c r="H264" s="13">
        <v>77.196831831778056</v>
      </c>
      <c r="I264" s="18"/>
    </row>
    <row r="265" spans="1:9" x14ac:dyDescent="0.35">
      <c r="A265" s="10">
        <v>44470</v>
      </c>
      <c r="B265" s="11">
        <v>85.384999564621651</v>
      </c>
      <c r="C265" s="12">
        <v>89.061970944522116</v>
      </c>
      <c r="D265" s="11">
        <v>71.800529916887456</v>
      </c>
      <c r="E265" s="12">
        <v>62.348233751780015</v>
      </c>
      <c r="F265" s="11">
        <v>61.795121152200139</v>
      </c>
      <c r="G265" s="12">
        <v>76.039991970177695</v>
      </c>
      <c r="H265" s="13">
        <v>77.136173923311716</v>
      </c>
      <c r="I265" s="18"/>
    </row>
    <row r="266" spans="1:9" x14ac:dyDescent="0.35">
      <c r="A266" s="10">
        <v>44501</v>
      </c>
      <c r="B266" s="11">
        <v>83.648990973155676</v>
      </c>
      <c r="C266" s="12">
        <v>87.46549313447818</v>
      </c>
      <c r="D266" s="11">
        <v>72.75013031255429</v>
      </c>
      <c r="E266" s="12">
        <v>63.250954316504661</v>
      </c>
      <c r="F266" s="11">
        <v>62.833988487344151</v>
      </c>
      <c r="G266" s="12">
        <v>77.307953070555698</v>
      </c>
      <c r="H266" s="13">
        <v>76.747043947087704</v>
      </c>
      <c r="I266" s="18"/>
    </row>
    <row r="267" spans="1:9" ht="15" thickBot="1" x14ac:dyDescent="0.4">
      <c r="A267" s="14">
        <v>44531</v>
      </c>
      <c r="B267" s="15">
        <v>82.784739939006997</v>
      </c>
      <c r="C267" s="16">
        <v>89.220712484613827</v>
      </c>
      <c r="D267" s="15">
        <v>69.198328832637017</v>
      </c>
      <c r="E267" s="16">
        <v>61.557640583515891</v>
      </c>
      <c r="F267" s="15">
        <v>63.4434613435686</v>
      </c>
      <c r="G267" s="16">
        <v>76.461482890905458</v>
      </c>
      <c r="H267" s="17">
        <v>76.770827443323284</v>
      </c>
      <c r="I267" s="18"/>
    </row>
    <row r="268" spans="1:9" x14ac:dyDescent="0.35">
      <c r="A268" s="6">
        <v>44562</v>
      </c>
      <c r="B268" s="7">
        <v>83.520279122557497</v>
      </c>
      <c r="C268" s="8">
        <v>88.896557081227073</v>
      </c>
      <c r="D268" s="7">
        <v>69.688229036762095</v>
      </c>
      <c r="E268" s="8">
        <v>61.585847475399817</v>
      </c>
      <c r="F268" s="7">
        <v>64.084186641390033</v>
      </c>
      <c r="G268" s="8">
        <v>74.626218333260368</v>
      </c>
      <c r="H268" s="9">
        <v>75.833477885803731</v>
      </c>
      <c r="I268" s="18"/>
    </row>
    <row r="269" spans="1:9" x14ac:dyDescent="0.35">
      <c r="A269" s="10">
        <v>44593</v>
      </c>
      <c r="B269" s="11">
        <v>85.101152901871728</v>
      </c>
      <c r="C269" s="12">
        <v>89.616769639535207</v>
      </c>
      <c r="D269" s="11">
        <v>70.865529527303963</v>
      </c>
      <c r="E269" s="12">
        <v>62.430153767570538</v>
      </c>
      <c r="F269" s="11">
        <v>65.040752530656405</v>
      </c>
      <c r="G269" s="12">
        <v>74.944753443841122</v>
      </c>
      <c r="H269" s="13">
        <v>76.487623962938372</v>
      </c>
    </row>
    <row r="270" spans="1:9" x14ac:dyDescent="0.35">
      <c r="A270" s="10">
        <v>44621</v>
      </c>
      <c r="B270" s="11">
        <v>85.582571254420088</v>
      </c>
      <c r="C270" s="12">
        <v>88.091496472631519</v>
      </c>
      <c r="D270" s="11">
        <v>68.395828498261864</v>
      </c>
      <c r="E270" s="12">
        <v>58.760057040603577</v>
      </c>
      <c r="F270" s="11">
        <v>63.711167145544181</v>
      </c>
      <c r="G270" s="12">
        <v>73.673702672490634</v>
      </c>
      <c r="H270" s="13">
        <v>75.685880306224163</v>
      </c>
    </row>
    <row r="271" spans="1:9" x14ac:dyDescent="0.35">
      <c r="A271" s="10">
        <v>44652</v>
      </c>
      <c r="B271" s="11">
        <v>86.362048620251002</v>
      </c>
      <c r="C271" s="12">
        <v>87.286336277122487</v>
      </c>
      <c r="D271" s="11">
        <v>70.475129364637226</v>
      </c>
      <c r="E271" s="12">
        <v>58.267236628149469</v>
      </c>
      <c r="F271" s="11">
        <v>62.260491110514316</v>
      </c>
      <c r="G271" s="12">
        <v>71.415751192451026</v>
      </c>
      <c r="H271" s="13">
        <v>75.049721747250871</v>
      </c>
    </row>
    <row r="272" spans="1:9" x14ac:dyDescent="0.35">
      <c r="A272" s="10">
        <v>44682</v>
      </c>
      <c r="B272" s="11">
        <v>86.896813330784454</v>
      </c>
      <c r="C272" s="12">
        <v>85.512992108732973</v>
      </c>
      <c r="D272" s="11">
        <v>71.553429813929085</v>
      </c>
      <c r="E272" s="12">
        <v>64.399835026358105</v>
      </c>
      <c r="F272" s="11">
        <v>63.982993044321944</v>
      </c>
      <c r="G272" s="12">
        <v>74.796449237162719</v>
      </c>
      <c r="H272" s="13">
        <v>76.747643531026426</v>
      </c>
    </row>
    <row r="273" spans="1:9" x14ac:dyDescent="0.35">
      <c r="A273" s="10">
        <v>44713</v>
      </c>
      <c r="B273" s="11">
        <v>88.481690589121939</v>
      </c>
      <c r="C273" s="12">
        <v>86.274732409963477</v>
      </c>
      <c r="D273" s="11">
        <v>73.830530762721153</v>
      </c>
      <c r="E273" s="12">
        <v>67.87018294803363</v>
      </c>
      <c r="F273" s="11">
        <v>65.963553724178112</v>
      </c>
      <c r="G273" s="12">
        <v>76.573109713136503</v>
      </c>
      <c r="H273" s="13">
        <v>78.479441807339185</v>
      </c>
    </row>
    <row r="274" spans="1:9" x14ac:dyDescent="0.35">
      <c r="A274" s="10">
        <v>44743</v>
      </c>
      <c r="B274" s="11">
        <v>88.289923943907255</v>
      </c>
      <c r="C274" s="12">
        <v>86.641610599234369</v>
      </c>
      <c r="D274" s="11">
        <v>74.149430895596197</v>
      </c>
      <c r="E274" s="12">
        <v>65.932009387627033</v>
      </c>
      <c r="F274" s="11">
        <v>64.644117845822464</v>
      </c>
      <c r="G274" s="12">
        <v>76.472545906322992</v>
      </c>
      <c r="H274" s="13">
        <v>77.793417850796359</v>
      </c>
    </row>
    <row r="275" spans="1:9" x14ac:dyDescent="0.35">
      <c r="A275" s="10">
        <v>44774</v>
      </c>
      <c r="B275" s="11">
        <v>87.796895502191404</v>
      </c>
      <c r="C275" s="12">
        <v>87.266418894425925</v>
      </c>
      <c r="D275" s="11">
        <v>74.953531230638021</v>
      </c>
      <c r="E275" s="12">
        <v>70.838508208839031</v>
      </c>
      <c r="F275" s="11">
        <v>66.119514461665389</v>
      </c>
      <c r="G275" s="12">
        <v>76.794071021070636</v>
      </c>
      <c r="H275" s="13">
        <v>79.042251264476718</v>
      </c>
    </row>
    <row r="276" spans="1:9" x14ac:dyDescent="0.35">
      <c r="A276" s="10">
        <v>44805</v>
      </c>
      <c r="B276" s="11">
        <v>88.195942273835954</v>
      </c>
      <c r="C276" s="12">
        <v>86.761612829981232</v>
      </c>
      <c r="D276" s="11">
        <v>76.551331896388291</v>
      </c>
      <c r="E276" s="12">
        <v>69.355645896147294</v>
      </c>
      <c r="F276" s="11">
        <v>65.733431244251648</v>
      </c>
      <c r="G276" s="12">
        <v>77.433034911537817</v>
      </c>
      <c r="H276" s="13">
        <v>79.15127561066582</v>
      </c>
    </row>
    <row r="277" spans="1:9" x14ac:dyDescent="0.35">
      <c r="A277" s="10">
        <v>44835</v>
      </c>
      <c r="B277" s="11">
        <v>87.49373205315419</v>
      </c>
      <c r="C277" s="12">
        <v>87.389010384923324</v>
      </c>
      <c r="D277" s="11">
        <v>77.334532222721762</v>
      </c>
      <c r="E277" s="12">
        <v>65.496302930015887</v>
      </c>
      <c r="F277" s="11">
        <v>66.148556119612451</v>
      </c>
      <c r="G277" s="12">
        <v>78.398108589808558</v>
      </c>
      <c r="H277" s="13">
        <v>78.355727654651645</v>
      </c>
    </row>
    <row r="278" spans="1:9" x14ac:dyDescent="0.35">
      <c r="A278" s="10">
        <v>44866</v>
      </c>
      <c r="B278" s="11">
        <v>87.121608677941126</v>
      </c>
      <c r="C278" s="12">
        <v>89.645649844445245</v>
      </c>
      <c r="D278" s="11">
        <v>78.432232680096931</v>
      </c>
      <c r="E278" s="12">
        <v>69.447468331428965</v>
      </c>
      <c r="F278" s="11">
        <v>63.993745492073963</v>
      </c>
      <c r="G278" s="12">
        <v>76.274707297279591</v>
      </c>
      <c r="H278" s="13">
        <v>79.929335701800923</v>
      </c>
    </row>
    <row r="279" spans="1:9" ht="15" thickBot="1" x14ac:dyDescent="0.4">
      <c r="A279" s="14">
        <v>44896</v>
      </c>
      <c r="B279" s="15">
        <v>87.056752317764136</v>
      </c>
      <c r="C279" s="16">
        <v>91.687978266151987</v>
      </c>
      <c r="D279" s="15">
        <v>77.599332333055145</v>
      </c>
      <c r="E279" s="16">
        <v>70.585146304080283</v>
      </c>
      <c r="F279" s="15">
        <v>64.287679227351219</v>
      </c>
      <c r="G279" s="16">
        <v>77.395659859451527</v>
      </c>
      <c r="H279" s="17">
        <v>80.878277215468884</v>
      </c>
    </row>
    <row r="280" spans="1:9" x14ac:dyDescent="0.35">
      <c r="A280" s="6">
        <v>44927</v>
      </c>
      <c r="B280" s="7">
        <v>87.396847860791027</v>
      </c>
      <c r="C280" s="8">
        <v>91.546365675179359</v>
      </c>
      <c r="D280" s="7">
        <v>76.55033189597161</v>
      </c>
      <c r="E280" s="8">
        <v>69.354645651754225</v>
      </c>
      <c r="F280" s="7">
        <v>64.817965832841139</v>
      </c>
      <c r="G280" s="8">
        <v>76.15749913393698</v>
      </c>
      <c r="H280" s="9">
        <v>80.353741199752463</v>
      </c>
      <c r="I280" s="18"/>
    </row>
    <row r="281" spans="1:9" x14ac:dyDescent="0.35">
      <c r="A281" s="10">
        <v>44958</v>
      </c>
      <c r="B281" s="11">
        <v>87.042439880255955</v>
      </c>
      <c r="C281" s="12">
        <v>92.330911379597424</v>
      </c>
      <c r="D281" s="11">
        <v>77.428532261888435</v>
      </c>
      <c r="E281" s="12">
        <v>67.46888489754329</v>
      </c>
      <c r="F281" s="11">
        <v>64.795054075014406</v>
      </c>
      <c r="G281" s="12">
        <v>76.838024082324111</v>
      </c>
      <c r="H281" s="13">
        <v>80.029566150222252</v>
      </c>
    </row>
    <row r="282" spans="1:9" x14ac:dyDescent="0.35">
      <c r="A282" s="10">
        <v>44986</v>
      </c>
      <c r="B282" s="11">
        <v>86.77911104750028</v>
      </c>
      <c r="C282" s="12">
        <v>92.670004820006611</v>
      </c>
      <c r="D282" s="11">
        <v>76.084031701679876</v>
      </c>
      <c r="E282" s="12">
        <v>65.747164223791998</v>
      </c>
      <c r="F282" s="11">
        <v>63.669865687356499</v>
      </c>
      <c r="G282" s="12">
        <v>76.985929621780258</v>
      </c>
      <c r="H282" s="13">
        <v>79.881868639986223</v>
      </c>
    </row>
    <row r="283" spans="1:9" x14ac:dyDescent="0.35">
      <c r="A283" s="10">
        <v>45017</v>
      </c>
      <c r="B283" s="11">
        <v>88.408426922996071</v>
      </c>
      <c r="C283" s="12">
        <v>93.285352358417299</v>
      </c>
      <c r="D283" s="11">
        <v>76.665331943888305</v>
      </c>
      <c r="E283" s="12">
        <v>63.468307423113714</v>
      </c>
      <c r="F283" s="11">
        <v>62.572010624825246</v>
      </c>
      <c r="G283" s="12">
        <v>75.851621707662801</v>
      </c>
      <c r="H283" s="13">
        <v>79.575481247304467</v>
      </c>
    </row>
    <row r="284" spans="1:9" x14ac:dyDescent="0.35">
      <c r="A284" s="10">
        <v>45047</v>
      </c>
      <c r="B284" s="11">
        <v>89.198513508238648</v>
      </c>
      <c r="C284" s="12">
        <v>94.12716053808802</v>
      </c>
      <c r="D284" s="11">
        <v>76.633531930638298</v>
      </c>
      <c r="E284" s="12">
        <v>64.121567036212511</v>
      </c>
      <c r="F284" s="11">
        <v>64.236228262406954</v>
      </c>
      <c r="G284" s="12">
        <v>76.619454777723504</v>
      </c>
      <c r="H284" s="13">
        <v>80.18166060934216</v>
      </c>
    </row>
    <row r="285" spans="1:9" x14ac:dyDescent="0.35">
      <c r="A285" s="10">
        <v>45078</v>
      </c>
      <c r="B285" s="11">
        <v>89.086215921635898</v>
      </c>
      <c r="C285" s="12">
        <v>94.031059166577037</v>
      </c>
      <c r="D285" s="11">
        <v>78.131132554638555</v>
      </c>
      <c r="E285" s="12">
        <v>67.160009428970483</v>
      </c>
      <c r="F285" s="11">
        <v>65.938632163033233</v>
      </c>
      <c r="G285" s="12">
        <v>76.219990221025256</v>
      </c>
      <c r="H285" s="13">
        <v>80.530318669703121</v>
      </c>
    </row>
    <row r="286" spans="1:9" x14ac:dyDescent="0.35">
      <c r="A286" s="10">
        <v>45108</v>
      </c>
      <c r="B286" s="11">
        <v>88.26960628786415</v>
      </c>
      <c r="C286" s="12">
        <v>94.6319666025327</v>
      </c>
      <c r="D286" s="11">
        <v>77.739632391513496</v>
      </c>
      <c r="E286" s="12">
        <v>68.257077479264083</v>
      </c>
      <c r="F286" s="11">
        <v>64.315012552477839</v>
      </c>
      <c r="G286" s="12">
        <v>76.495269937991466</v>
      </c>
      <c r="H286" s="13">
        <v>80.568791972437126</v>
      </c>
    </row>
    <row r="287" spans="1:9" x14ac:dyDescent="0.35">
      <c r="A287" s="10">
        <v>45139</v>
      </c>
      <c r="B287" s="11">
        <v>88.319349514728302</v>
      </c>
      <c r="C287" s="12">
        <v>94.63116990722483</v>
      </c>
      <c r="D287" s="11">
        <v>78.449032687096945</v>
      </c>
      <c r="E287" s="12">
        <v>68.154452404537508</v>
      </c>
      <c r="F287" s="11">
        <v>63.955559229029404</v>
      </c>
      <c r="G287" s="12">
        <v>76.630717126752174</v>
      </c>
      <c r="H287" s="13">
        <v>80.454271440143145</v>
      </c>
    </row>
    <row r="288" spans="1:9" x14ac:dyDescent="0.35">
      <c r="A288" s="10">
        <v>45170</v>
      </c>
      <c r="B288" s="11">
        <v>88.971916595521506</v>
      </c>
      <c r="C288" s="12">
        <v>95.751921031561096</v>
      </c>
      <c r="D288" s="11">
        <v>79.221733009055413</v>
      </c>
      <c r="E288" s="12">
        <v>65.665644305758704</v>
      </c>
      <c r="F288" s="11">
        <v>65.918433639685986</v>
      </c>
      <c r="G288" s="12">
        <v>76.691115210923613</v>
      </c>
      <c r="H288" s="13">
        <v>80.688908621492388</v>
      </c>
    </row>
    <row r="289" spans="1:9" x14ac:dyDescent="0.35">
      <c r="A289" s="10">
        <v>45200</v>
      </c>
      <c r="B289" s="11">
        <v>89.763104137495489</v>
      </c>
      <c r="C289" s="12">
        <v>95.881682779829276</v>
      </c>
      <c r="D289" s="11">
        <v>79.751233229680508</v>
      </c>
      <c r="E289" s="12">
        <v>68.302088476951184</v>
      </c>
      <c r="F289" s="11">
        <v>66.256482557796289</v>
      </c>
      <c r="G289" s="12">
        <v>76.479323249101313</v>
      </c>
      <c r="H289" s="13">
        <v>82.06215570245547</v>
      </c>
    </row>
    <row r="290" spans="1:9" x14ac:dyDescent="0.35">
      <c r="A290" s="10">
        <v>45231</v>
      </c>
      <c r="B290" s="11">
        <v>90.401959302633998</v>
      </c>
      <c r="C290" s="12">
        <v>95.277688149555644</v>
      </c>
      <c r="D290" s="11">
        <v>82.71643446518101</v>
      </c>
      <c r="E290" s="12">
        <v>70.282372326305037</v>
      </c>
      <c r="F290" s="11">
        <v>67.331023901837185</v>
      </c>
      <c r="G290" s="12">
        <v>75.007443864540519</v>
      </c>
      <c r="H290" s="13">
        <v>82.773661976393541</v>
      </c>
    </row>
    <row r="291" spans="1:9" ht="15" thickBot="1" x14ac:dyDescent="0.4">
      <c r="A291" s="14">
        <v>45261</v>
      </c>
      <c r="B291" s="15">
        <v>90.019927316838334</v>
      </c>
      <c r="C291" s="16">
        <v>94.729163430091972</v>
      </c>
      <c r="D291" s="15">
        <v>82.701234458847679</v>
      </c>
      <c r="E291" s="16">
        <v>69.361047215869732</v>
      </c>
      <c r="F291" s="15">
        <v>67.464675822493163</v>
      </c>
      <c r="G291" s="16">
        <v>76.896229496773159</v>
      </c>
      <c r="H291" s="17">
        <v>82.391926868746992</v>
      </c>
    </row>
    <row r="292" spans="1:9" x14ac:dyDescent="0.35">
      <c r="A292" s="6">
        <v>45292</v>
      </c>
      <c r="B292" s="7">
        <v>89.802338231923542</v>
      </c>
      <c r="C292" s="8">
        <v>96.086533060863545</v>
      </c>
      <c r="D292" s="7">
        <v>81.230633846097419</v>
      </c>
      <c r="E292" s="8">
        <v>69.761545070845628</v>
      </c>
      <c r="F292" s="7">
        <v>68.584739211689822</v>
      </c>
      <c r="G292" s="8">
        <v>77.83987481184775</v>
      </c>
      <c r="H292" s="9">
        <v>83.115025098833499</v>
      </c>
      <c r="I292" s="18"/>
    </row>
    <row r="293" spans="1:9" x14ac:dyDescent="0.35">
      <c r="A293" s="10">
        <v>45323</v>
      </c>
      <c r="B293" s="11">
        <v>89.08271287749055</v>
      </c>
      <c r="C293" s="12">
        <v>96.413277724000835</v>
      </c>
      <c r="D293" s="11">
        <v>82.603134417972669</v>
      </c>
      <c r="E293" s="12">
        <v>70.201852652664797</v>
      </c>
      <c r="F293" s="11">
        <v>68.483545614621718</v>
      </c>
      <c r="G293" s="12">
        <v>74.904288720782361</v>
      </c>
      <c r="H293" s="13">
        <v>82.684323969525465</v>
      </c>
    </row>
    <row r="294" spans="1:9" x14ac:dyDescent="0.35">
      <c r="A294" s="10">
        <v>45352</v>
      </c>
      <c r="B294" s="11">
        <v>89.748491439060558</v>
      </c>
      <c r="C294" s="12">
        <v>96.733847998502213</v>
      </c>
      <c r="D294" s="11">
        <v>81.853534105639199</v>
      </c>
      <c r="E294" s="12">
        <v>67.911593065905763</v>
      </c>
      <c r="F294" s="11">
        <v>67.489195422974419</v>
      </c>
      <c r="G294" s="12">
        <v>75.312623623175753</v>
      </c>
      <c r="H294" s="13">
        <v>83.039377591899338</v>
      </c>
    </row>
    <row r="295" spans="1:9" x14ac:dyDescent="0.35">
      <c r="A295" s="10">
        <v>45383</v>
      </c>
      <c r="B295" s="11">
        <v>90.215997702003051</v>
      </c>
      <c r="C295" s="12">
        <v>97.684205913869278</v>
      </c>
      <c r="D295" s="11">
        <v>82.402834334514296</v>
      </c>
      <c r="E295" s="12">
        <v>68.238472933553425</v>
      </c>
      <c r="F295" s="11">
        <v>66.473541316154865</v>
      </c>
      <c r="G295" s="12">
        <v>76.385337451454987</v>
      </c>
      <c r="H295" s="13">
        <v>83.206661510799947</v>
      </c>
    </row>
    <row r="296" spans="1:9" x14ac:dyDescent="0.35">
      <c r="A296" s="10">
        <v>45413</v>
      </c>
      <c r="B296" s="11">
        <v>90.828630079539124</v>
      </c>
      <c r="C296" s="12">
        <v>96.446639340017597</v>
      </c>
      <c r="D296" s="11">
        <v>82.769834487431041</v>
      </c>
      <c r="E296" s="12">
        <v>67.177713754727392</v>
      </c>
      <c r="F296" s="11">
        <v>67.80573944558067</v>
      </c>
      <c r="G296" s="12">
        <v>75.394350403737761</v>
      </c>
      <c r="H296" s="13">
        <v>82.660540473289899</v>
      </c>
    </row>
    <row r="297" spans="1:9" x14ac:dyDescent="0.35">
      <c r="A297" s="10">
        <v>45444</v>
      </c>
      <c r="B297" s="11"/>
      <c r="C297" s="12"/>
      <c r="D297" s="11"/>
      <c r="E297" s="12"/>
      <c r="F297" s="11"/>
      <c r="G297" s="12"/>
      <c r="H297" s="13"/>
    </row>
    <row r="298" spans="1:9" x14ac:dyDescent="0.35">
      <c r="A298" s="10">
        <v>45474</v>
      </c>
      <c r="B298" s="11"/>
      <c r="C298" s="12"/>
      <c r="D298" s="11"/>
      <c r="E298" s="12"/>
      <c r="F298" s="11"/>
      <c r="G298" s="12"/>
      <c r="H298" s="13"/>
    </row>
    <row r="299" spans="1:9" x14ac:dyDescent="0.35">
      <c r="A299" s="10">
        <v>45505</v>
      </c>
      <c r="B299" s="11"/>
      <c r="C299" s="12"/>
      <c r="D299" s="11"/>
      <c r="E299" s="12"/>
      <c r="F299" s="11"/>
      <c r="G299" s="12"/>
      <c r="H299" s="13"/>
    </row>
    <row r="300" spans="1:9" x14ac:dyDescent="0.35">
      <c r="A300" s="10">
        <v>45536</v>
      </c>
      <c r="B300" s="11"/>
      <c r="C300" s="12"/>
      <c r="D300" s="11"/>
      <c r="E300" s="12"/>
      <c r="F300" s="11"/>
      <c r="G300" s="12"/>
      <c r="H300" s="13"/>
    </row>
    <row r="301" spans="1:9" x14ac:dyDescent="0.35">
      <c r="A301" s="10">
        <v>45566</v>
      </c>
      <c r="B301" s="11"/>
      <c r="C301" s="12"/>
      <c r="D301" s="11"/>
      <c r="E301" s="12"/>
      <c r="F301" s="11"/>
      <c r="G301" s="12"/>
      <c r="H301" s="13"/>
    </row>
    <row r="302" spans="1:9" x14ac:dyDescent="0.35">
      <c r="A302" s="10">
        <v>45597</v>
      </c>
      <c r="B302" s="11"/>
      <c r="C302" s="12"/>
      <c r="D302" s="11"/>
      <c r="E302" s="12"/>
      <c r="F302" s="11"/>
      <c r="G302" s="12"/>
      <c r="H302" s="13"/>
    </row>
    <row r="303" spans="1:9" ht="15" thickBot="1" x14ac:dyDescent="0.4">
      <c r="A303" s="14">
        <v>45627</v>
      </c>
      <c r="B303" s="15"/>
      <c r="C303" s="16"/>
      <c r="D303" s="15"/>
      <c r="E303" s="16"/>
      <c r="F303" s="15"/>
      <c r="G303" s="16"/>
      <c r="H303" s="17"/>
    </row>
    <row r="304" spans="1:9" x14ac:dyDescent="0.35">
      <c r="A304" s="1" t="s">
        <v>8</v>
      </c>
    </row>
  </sheetData>
  <mergeCells count="1">
    <mergeCell ref="A2:H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3"/>
  <sheetViews>
    <sheetView workbookViewId="0">
      <pane xSplit="1" ySplit="3" topLeftCell="B288" activePane="bottomRight" state="frozen"/>
      <selection pane="topRight" activeCell="B1" sqref="B1"/>
      <selection pane="bottomLeft" activeCell="A4" sqref="A4"/>
      <selection pane="bottomRight" activeCell="H297" sqref="H297"/>
    </sheetView>
  </sheetViews>
  <sheetFormatPr defaultColWidth="9.1796875" defaultRowHeight="14.5" x14ac:dyDescent="0.35"/>
  <cols>
    <col min="1" max="1" width="18.81640625" style="1" customWidth="1"/>
    <col min="2" max="2" width="15.6328125" style="1" customWidth="1"/>
    <col min="3" max="3" width="16.90625" style="1" customWidth="1"/>
    <col min="4" max="4" width="15.6328125" style="1" customWidth="1"/>
    <col min="5" max="5" width="16" style="1" customWidth="1"/>
    <col min="6" max="6" width="16.81640625" style="1" customWidth="1"/>
    <col min="7" max="7" width="15.1796875" style="1" customWidth="1"/>
    <col min="8" max="8" width="14.81640625" style="1" customWidth="1"/>
    <col min="9" max="16384" width="9.1796875" style="1"/>
  </cols>
  <sheetData>
    <row r="1" spans="1:8" ht="50" customHeight="1" x14ac:dyDescent="0.35"/>
    <row r="2" spans="1:8" ht="16" customHeight="1" thickBot="1" x14ac:dyDescent="0.4">
      <c r="A2" s="42" t="s">
        <v>9</v>
      </c>
      <c r="B2" s="42"/>
      <c r="C2" s="42"/>
      <c r="D2" s="42"/>
      <c r="E2" s="42"/>
      <c r="F2" s="42"/>
      <c r="G2" s="42"/>
      <c r="H2" s="42"/>
    </row>
    <row r="3" spans="1:8" ht="56.5" thickBot="1" x14ac:dyDescent="0.4">
      <c r="A3" s="2" t="s">
        <v>5</v>
      </c>
      <c r="B3" s="3" t="s">
        <v>10</v>
      </c>
      <c r="C3" s="2" t="s">
        <v>11</v>
      </c>
      <c r="D3" s="4" t="s">
        <v>0</v>
      </c>
      <c r="E3" s="2" t="s">
        <v>1</v>
      </c>
      <c r="F3" s="4" t="s">
        <v>2</v>
      </c>
      <c r="G3" s="2" t="s">
        <v>3</v>
      </c>
      <c r="H3" s="5" t="s">
        <v>4</v>
      </c>
    </row>
    <row r="4" spans="1:8" x14ac:dyDescent="0.35">
      <c r="A4" s="19">
        <v>36526</v>
      </c>
      <c r="B4" s="20">
        <v>57.317355760417385</v>
      </c>
      <c r="C4" s="21">
        <v>16.06244430812816</v>
      </c>
      <c r="D4" s="20">
        <v>83.621929129988487</v>
      </c>
      <c r="E4" s="21">
        <v>47.21398982430177</v>
      </c>
      <c r="F4" s="20">
        <v>41.627095312126315</v>
      </c>
      <c r="G4" s="21">
        <v>66.046724621277832</v>
      </c>
      <c r="H4" s="22">
        <v>44.191825505986152</v>
      </c>
    </row>
    <row r="5" spans="1:8" x14ac:dyDescent="0.35">
      <c r="A5" s="23">
        <v>36557</v>
      </c>
      <c r="B5" s="24">
        <v>55.863003525635605</v>
      </c>
      <c r="C5" s="25">
        <v>16.198225671100484</v>
      </c>
      <c r="D5" s="24">
        <v>80.565587899250943</v>
      </c>
      <c r="E5" s="25">
        <v>53.698763475276735</v>
      </c>
      <c r="F5" s="24">
        <v>43.554267100977519</v>
      </c>
      <c r="G5" s="25">
        <v>60.374095871271805</v>
      </c>
      <c r="H5" s="26">
        <v>45.943420023987443</v>
      </c>
    </row>
    <row r="6" spans="1:8" x14ac:dyDescent="0.35">
      <c r="A6" s="23">
        <v>36586</v>
      </c>
      <c r="B6" s="24">
        <v>61.641194280044601</v>
      </c>
      <c r="C6" s="25">
        <v>17.263947921188876</v>
      </c>
      <c r="D6" s="24">
        <v>85.844749701987539</v>
      </c>
      <c r="E6" s="25">
        <v>53.194809408638086</v>
      </c>
      <c r="F6" s="24">
        <v>48.832512395575861</v>
      </c>
      <c r="G6" s="25">
        <v>65.532890745154816</v>
      </c>
      <c r="H6" s="26">
        <v>48.241450781996285</v>
      </c>
    </row>
    <row r="7" spans="1:8" x14ac:dyDescent="0.35">
      <c r="A7" s="23">
        <v>36617</v>
      </c>
      <c r="B7" s="24">
        <v>61.128837428097903</v>
      </c>
      <c r="C7" s="25">
        <v>16.386078846840626</v>
      </c>
      <c r="D7" s="24">
        <v>84.933675874932064</v>
      </c>
      <c r="E7" s="25">
        <v>51.327891398582238</v>
      </c>
      <c r="F7" s="24">
        <v>52.815971900661808</v>
      </c>
      <c r="G7" s="25">
        <v>62.479476574788862</v>
      </c>
      <c r="H7" s="26">
        <v>47.209102357464992</v>
      </c>
    </row>
    <row r="8" spans="1:8" x14ac:dyDescent="0.35">
      <c r="A8" s="23">
        <v>36647</v>
      </c>
      <c r="B8" s="24">
        <v>57.635842265463587</v>
      </c>
      <c r="C8" s="25">
        <v>21.336087770761512</v>
      </c>
      <c r="D8" s="24">
        <v>88.058858271948921</v>
      </c>
      <c r="E8" s="25">
        <v>56.407702310227592</v>
      </c>
      <c r="F8" s="24">
        <v>67.048000258709806</v>
      </c>
      <c r="G8" s="25">
        <v>67.226253913911179</v>
      </c>
      <c r="H8" s="26">
        <v>50.89473487461499</v>
      </c>
    </row>
    <row r="9" spans="1:8" x14ac:dyDescent="0.35">
      <c r="A9" s="23">
        <v>36678</v>
      </c>
      <c r="B9" s="24">
        <v>61.19270732232421</v>
      </c>
      <c r="C9" s="25">
        <v>19.441823700982486</v>
      </c>
      <c r="D9" s="24">
        <v>87.883217121150054</v>
      </c>
      <c r="E9" s="25">
        <v>51.724009672976415</v>
      </c>
      <c r="F9" s="24">
        <v>62.877592958486105</v>
      </c>
      <c r="G9" s="25">
        <v>67.068857153640195</v>
      </c>
      <c r="H9" s="26">
        <v>49.239744773150186</v>
      </c>
    </row>
    <row r="10" spans="1:8" x14ac:dyDescent="0.35">
      <c r="A10" s="23">
        <v>36708</v>
      </c>
      <c r="B10" s="24">
        <v>59.665442940640212</v>
      </c>
      <c r="C10" s="25">
        <v>20.717266067682335</v>
      </c>
      <c r="D10" s="24">
        <v>88.474329216455942</v>
      </c>
      <c r="E10" s="25">
        <v>56.197468342809742</v>
      </c>
      <c r="F10" s="24">
        <v>61.896439372458886</v>
      </c>
      <c r="G10" s="25">
        <v>71.604907092285444</v>
      </c>
      <c r="H10" s="26">
        <v>51.026777908511619</v>
      </c>
    </row>
    <row r="11" spans="1:8" x14ac:dyDescent="0.35">
      <c r="A11" s="23">
        <v>36739</v>
      </c>
      <c r="B11" s="24">
        <v>63.216882974261914</v>
      </c>
      <c r="C11" s="25">
        <v>22.047922013148103</v>
      </c>
      <c r="D11" s="24">
        <v>86.915003426131577</v>
      </c>
      <c r="E11" s="25">
        <v>60.439054767671315</v>
      </c>
      <c r="F11" s="24">
        <v>56.609487323273044</v>
      </c>
      <c r="G11" s="25">
        <v>69.562351177129145</v>
      </c>
      <c r="H11" s="26">
        <v>53.466633703485002</v>
      </c>
    </row>
    <row r="12" spans="1:8" x14ac:dyDescent="0.35">
      <c r="A12" s="23">
        <v>36770</v>
      </c>
      <c r="B12" s="24">
        <v>63.861464685208105</v>
      </c>
      <c r="C12" s="25">
        <v>21.140327566189221</v>
      </c>
      <c r="D12" s="24">
        <v>84.359104318518945</v>
      </c>
      <c r="E12" s="25">
        <v>54.313326254570349</v>
      </c>
      <c r="F12" s="24">
        <v>51.922343276492299</v>
      </c>
      <c r="G12" s="25">
        <v>67.398838010454625</v>
      </c>
      <c r="H12" s="26">
        <v>50.731052894971029</v>
      </c>
    </row>
    <row r="13" spans="1:8" x14ac:dyDescent="0.35">
      <c r="A13" s="23">
        <v>36800</v>
      </c>
      <c r="B13" s="24">
        <v>65.743534136312491</v>
      </c>
      <c r="C13" s="25">
        <v>23.516785353333212</v>
      </c>
      <c r="D13" s="24">
        <v>88.060637079281548</v>
      </c>
      <c r="E13" s="25">
        <v>59.522281412128173</v>
      </c>
      <c r="F13" s="24">
        <v>56.538431718332106</v>
      </c>
      <c r="G13" s="25">
        <v>71.093736446022291</v>
      </c>
      <c r="H13" s="26">
        <v>54.381776401470503</v>
      </c>
    </row>
    <row r="14" spans="1:8" x14ac:dyDescent="0.35">
      <c r="A14" s="23">
        <v>36831</v>
      </c>
      <c r="B14" s="24">
        <v>65.908078376924351</v>
      </c>
      <c r="C14" s="25">
        <v>27.458308839008133</v>
      </c>
      <c r="D14" s="24">
        <v>85.81010000858123</v>
      </c>
      <c r="E14" s="25">
        <v>60.628857301366544</v>
      </c>
      <c r="F14" s="24">
        <v>59.684536132205793</v>
      </c>
      <c r="G14" s="25">
        <v>73.444430663782441</v>
      </c>
      <c r="H14" s="26">
        <v>56.371353707855896</v>
      </c>
    </row>
    <row r="15" spans="1:8" ht="15" thickBot="1" x14ac:dyDescent="0.4">
      <c r="A15" s="27">
        <v>36861</v>
      </c>
      <c r="B15" s="28">
        <v>85.786406783147967</v>
      </c>
      <c r="C15" s="29">
        <v>38.816649711798476</v>
      </c>
      <c r="D15" s="28">
        <v>85.153634916063396</v>
      </c>
      <c r="E15" s="29">
        <v>57.881115401477309</v>
      </c>
      <c r="F15" s="28">
        <v>111.64049473278963</v>
      </c>
      <c r="G15" s="29">
        <v>69.387448076702668</v>
      </c>
      <c r="H15" s="30">
        <v>66.912294610749228</v>
      </c>
    </row>
    <row r="16" spans="1:8" x14ac:dyDescent="0.35">
      <c r="A16" s="19">
        <v>36892</v>
      </c>
      <c r="B16" s="20">
        <v>63.317726983296097</v>
      </c>
      <c r="C16" s="21">
        <v>24.00139271680024</v>
      </c>
      <c r="D16" s="20">
        <v>83.78953035075115</v>
      </c>
      <c r="E16" s="21">
        <v>59.56260480946731</v>
      </c>
      <c r="F16" s="20">
        <v>45.494442199782682</v>
      </c>
      <c r="G16" s="21">
        <v>67.942762422621172</v>
      </c>
      <c r="H16" s="22">
        <v>53.106622106257852</v>
      </c>
    </row>
    <row r="17" spans="1:8" x14ac:dyDescent="0.35">
      <c r="A17" s="23">
        <v>36923</v>
      </c>
      <c r="B17" s="24">
        <v>60.527457050545031</v>
      </c>
      <c r="C17" s="25">
        <v>20.27646412509997</v>
      </c>
      <c r="D17" s="24">
        <v>78.369293153246588</v>
      </c>
      <c r="E17" s="25">
        <v>50.141311802663722</v>
      </c>
      <c r="F17" s="24">
        <v>43.705819342266018</v>
      </c>
      <c r="G17" s="25">
        <v>59.241193576990248</v>
      </c>
      <c r="H17" s="26">
        <v>47.167373863631816</v>
      </c>
    </row>
    <row r="18" spans="1:8" x14ac:dyDescent="0.35">
      <c r="A18" s="23">
        <v>36951</v>
      </c>
      <c r="B18" s="24">
        <v>67.755967438953249</v>
      </c>
      <c r="C18" s="25">
        <v>23.22465949317688</v>
      </c>
      <c r="D18" s="24">
        <v>87.085702809213771</v>
      </c>
      <c r="E18" s="25">
        <v>63.733820435075458</v>
      </c>
      <c r="F18" s="24">
        <v>50.229158376463566</v>
      </c>
      <c r="G18" s="25">
        <v>68.943620144231161</v>
      </c>
      <c r="H18" s="26">
        <v>55.82100879026666</v>
      </c>
    </row>
    <row r="19" spans="1:8" x14ac:dyDescent="0.35">
      <c r="A19" s="23">
        <v>36982</v>
      </c>
      <c r="B19" s="24">
        <v>66.842090335379481</v>
      </c>
      <c r="C19" s="25">
        <v>18.649448505882035</v>
      </c>
      <c r="D19" s="24">
        <v>83.652271916768996</v>
      </c>
      <c r="E19" s="25">
        <v>54.832568975071851</v>
      </c>
      <c r="F19" s="24">
        <v>49.783412802471602</v>
      </c>
      <c r="G19" s="25">
        <v>63.174759297719639</v>
      </c>
      <c r="H19" s="26">
        <v>50.491801706403685</v>
      </c>
    </row>
    <row r="20" spans="1:8" x14ac:dyDescent="0.35">
      <c r="A20" s="23">
        <v>37012</v>
      </c>
      <c r="B20" s="24">
        <v>64.500986424006086</v>
      </c>
      <c r="C20" s="25">
        <v>21.860481421964014</v>
      </c>
      <c r="D20" s="24">
        <v>85.726008384510706</v>
      </c>
      <c r="E20" s="25">
        <v>54.170692780003648</v>
      </c>
      <c r="F20" s="24">
        <v>62.990736281195417</v>
      </c>
      <c r="G20" s="25">
        <v>68.820834142894995</v>
      </c>
      <c r="H20" s="26">
        <v>51.779438408498969</v>
      </c>
    </row>
    <row r="21" spans="1:8" x14ac:dyDescent="0.35">
      <c r="A21" s="23">
        <v>37043</v>
      </c>
      <c r="B21" s="24">
        <v>63.197182694798371</v>
      </c>
      <c r="C21" s="25">
        <v>18.115375135850677</v>
      </c>
      <c r="D21" s="24">
        <v>85.92379516505882</v>
      </c>
      <c r="E21" s="25">
        <v>50.523348321551595</v>
      </c>
      <c r="F21" s="24">
        <v>55.983333835009631</v>
      </c>
      <c r="G21" s="25">
        <v>66.950901241250122</v>
      </c>
      <c r="H21" s="26">
        <v>48.421948949464088</v>
      </c>
    </row>
    <row r="22" spans="1:8" x14ac:dyDescent="0.35">
      <c r="A22" s="23">
        <v>37073</v>
      </c>
      <c r="B22" s="24">
        <v>61.968903536613084</v>
      </c>
      <c r="C22" s="25">
        <v>18.340939858334877</v>
      </c>
      <c r="D22" s="24">
        <v>89.968535961713485</v>
      </c>
      <c r="E22" s="25">
        <v>53.684885407391114</v>
      </c>
      <c r="F22" s="24">
        <v>53.882238174454045</v>
      </c>
      <c r="G22" s="25">
        <v>72.991092583784166</v>
      </c>
      <c r="H22" s="26">
        <v>49.568360399034333</v>
      </c>
    </row>
    <row r="23" spans="1:8" x14ac:dyDescent="0.35">
      <c r="A23" s="23">
        <v>37104</v>
      </c>
      <c r="B23" s="24">
        <v>62.176651434206235</v>
      </c>
      <c r="C23" s="25">
        <v>20.263237576693545</v>
      </c>
      <c r="D23" s="24">
        <v>90.997429344947577</v>
      </c>
      <c r="E23" s="25">
        <v>51.106689906661472</v>
      </c>
      <c r="F23" s="24">
        <v>52.885690486823933</v>
      </c>
      <c r="G23" s="25">
        <v>71.796598491006904</v>
      </c>
      <c r="H23" s="26">
        <v>49.312924018277513</v>
      </c>
    </row>
    <row r="24" spans="1:8" x14ac:dyDescent="0.35">
      <c r="A24" s="23">
        <v>37135</v>
      </c>
      <c r="B24" s="24">
        <v>61.829914998201261</v>
      </c>
      <c r="C24" s="25">
        <v>17.631413762809302</v>
      </c>
      <c r="D24" s="24">
        <v>87.774196330944207</v>
      </c>
      <c r="E24" s="25">
        <v>43.494964749204286</v>
      </c>
      <c r="F24" s="24">
        <v>49.375867079953608</v>
      </c>
      <c r="G24" s="25">
        <v>70.435323502961239</v>
      </c>
      <c r="H24" s="26">
        <v>45.275801009766177</v>
      </c>
    </row>
    <row r="25" spans="1:8" x14ac:dyDescent="0.35">
      <c r="A25" s="23">
        <v>37165</v>
      </c>
      <c r="B25" s="24">
        <v>63.16007919265855</v>
      </c>
      <c r="C25" s="25">
        <v>19.725202286995184</v>
      </c>
      <c r="D25" s="24">
        <v>92.973335024846705</v>
      </c>
      <c r="E25" s="25">
        <v>51.761217446190088</v>
      </c>
      <c r="F25" s="24">
        <v>55.498580032076575</v>
      </c>
      <c r="G25" s="25">
        <v>75.339757056501412</v>
      </c>
      <c r="H25" s="26">
        <v>49.946278517526572</v>
      </c>
    </row>
    <row r="26" spans="1:8" x14ac:dyDescent="0.35">
      <c r="A26" s="23">
        <v>37196</v>
      </c>
      <c r="B26" s="24">
        <v>61.786172238673217</v>
      </c>
      <c r="C26" s="25">
        <v>21.052515639869586</v>
      </c>
      <c r="D26" s="24">
        <v>88.024730193014477</v>
      </c>
      <c r="E26" s="25">
        <v>48.346292746473502</v>
      </c>
      <c r="F26" s="24">
        <v>59.057949372708897</v>
      </c>
      <c r="G26" s="25">
        <v>74.993788526355459</v>
      </c>
      <c r="H26" s="26">
        <v>48.870249124841401</v>
      </c>
    </row>
    <row r="27" spans="1:8" ht="15" thickBot="1" x14ac:dyDescent="0.4">
      <c r="A27" s="27">
        <v>37226</v>
      </c>
      <c r="B27" s="28">
        <v>76.725684513314178</v>
      </c>
      <c r="C27" s="29">
        <v>27.693675850117565</v>
      </c>
      <c r="D27" s="28">
        <v>84.794800290005981</v>
      </c>
      <c r="E27" s="29">
        <v>45.402089871658646</v>
      </c>
      <c r="F27" s="28">
        <v>105.18595826121057</v>
      </c>
      <c r="G27" s="29">
        <v>69.21543395847219</v>
      </c>
      <c r="H27" s="30">
        <v>56.000149838875856</v>
      </c>
    </row>
    <row r="28" spans="1:8" x14ac:dyDescent="0.35">
      <c r="A28" s="19">
        <v>37257</v>
      </c>
      <c r="B28" s="20">
        <v>55.774659861813326</v>
      </c>
      <c r="C28" s="21">
        <v>18.766309348295959</v>
      </c>
      <c r="D28" s="20">
        <v>82.906090095603403</v>
      </c>
      <c r="E28" s="21">
        <v>45.445498456847204</v>
      </c>
      <c r="F28" s="20">
        <v>44.956614177939187</v>
      </c>
      <c r="G28" s="21">
        <v>67.466733707688519</v>
      </c>
      <c r="H28" s="22">
        <v>44.330537468468783</v>
      </c>
    </row>
    <row r="29" spans="1:8" x14ac:dyDescent="0.35">
      <c r="A29" s="23">
        <v>37288</v>
      </c>
      <c r="B29" s="24">
        <v>54.651784244395351</v>
      </c>
      <c r="C29" s="25">
        <v>16.20936811880906</v>
      </c>
      <c r="D29" s="24">
        <v>77.634658389458494</v>
      </c>
      <c r="E29" s="25">
        <v>40.071802659606718</v>
      </c>
      <c r="F29" s="24">
        <v>41.745494382185825</v>
      </c>
      <c r="G29" s="25">
        <v>62.224216352297681</v>
      </c>
      <c r="H29" s="26">
        <v>40.71116524807946</v>
      </c>
    </row>
    <row r="30" spans="1:8" x14ac:dyDescent="0.35">
      <c r="A30" s="23">
        <v>37316</v>
      </c>
      <c r="B30" s="24">
        <v>66.642542807866931</v>
      </c>
      <c r="C30" s="25">
        <v>20.898473692703355</v>
      </c>
      <c r="D30" s="24">
        <v>85.201989317116258</v>
      </c>
      <c r="E30" s="25">
        <v>45.553532249336079</v>
      </c>
      <c r="F30" s="24">
        <v>47.977187026661092</v>
      </c>
      <c r="G30" s="25">
        <v>69.013415891393592</v>
      </c>
      <c r="H30" s="26">
        <v>48.132211748993612</v>
      </c>
    </row>
    <row r="31" spans="1:8" x14ac:dyDescent="0.35">
      <c r="A31" s="23">
        <v>37347</v>
      </c>
      <c r="B31" s="24">
        <v>55.521305185973745</v>
      </c>
      <c r="C31" s="25">
        <v>19.304174707888773</v>
      </c>
      <c r="D31" s="24">
        <v>84.731023525531967</v>
      </c>
      <c r="E31" s="25">
        <v>48.286273606235731</v>
      </c>
      <c r="F31" s="24">
        <v>49.672890594368305</v>
      </c>
      <c r="G31" s="25">
        <v>68.230238480624379</v>
      </c>
      <c r="H31" s="26">
        <v>45.797678889161986</v>
      </c>
    </row>
    <row r="32" spans="1:8" x14ac:dyDescent="0.35">
      <c r="A32" s="23">
        <v>37377</v>
      </c>
      <c r="B32" s="24">
        <v>58.275614765851159</v>
      </c>
      <c r="C32" s="25">
        <v>22.075794966041059</v>
      </c>
      <c r="D32" s="24">
        <v>87.480768255366442</v>
      </c>
      <c r="E32" s="25">
        <v>43.469097445539035</v>
      </c>
      <c r="F32" s="24">
        <v>60.649196006017533</v>
      </c>
      <c r="G32" s="25">
        <v>71.841529757373451</v>
      </c>
      <c r="H32" s="26">
        <v>46.566061852286786</v>
      </c>
    </row>
    <row r="33" spans="1:8" x14ac:dyDescent="0.35">
      <c r="A33" s="23">
        <v>37408</v>
      </c>
      <c r="B33" s="24">
        <v>54.932658070096906</v>
      </c>
      <c r="C33" s="25">
        <v>19.696438432540951</v>
      </c>
      <c r="D33" s="24">
        <v>82.236618060099602</v>
      </c>
      <c r="E33" s="25">
        <v>39.06740017701469</v>
      </c>
      <c r="F33" s="24">
        <v>52.938493824226818</v>
      </c>
      <c r="G33" s="25">
        <v>68.242048379864912</v>
      </c>
      <c r="H33" s="26">
        <v>42.622178793721297</v>
      </c>
    </row>
    <row r="34" spans="1:8" x14ac:dyDescent="0.35">
      <c r="A34" s="23">
        <v>37438</v>
      </c>
      <c r="B34" s="24">
        <v>57.45102314200431</v>
      </c>
      <c r="C34" s="25">
        <v>22.251010887285034</v>
      </c>
      <c r="D34" s="24">
        <v>85.343776164703442</v>
      </c>
      <c r="E34" s="25">
        <v>45.190985782399807</v>
      </c>
      <c r="F34" s="24">
        <v>55.830011359948216</v>
      </c>
      <c r="G34" s="25">
        <v>73.385878439435757</v>
      </c>
      <c r="H34" s="26">
        <v>46.763557042140171</v>
      </c>
    </row>
    <row r="35" spans="1:8" x14ac:dyDescent="0.35">
      <c r="A35" s="23">
        <v>37469</v>
      </c>
      <c r="B35" s="24">
        <v>59.34906594144995</v>
      </c>
      <c r="C35" s="25">
        <v>22.926684165543172</v>
      </c>
      <c r="D35" s="24">
        <v>88.141555932432013</v>
      </c>
      <c r="E35" s="25">
        <v>47.179173386948918</v>
      </c>
      <c r="F35" s="24">
        <v>54.226344706521402</v>
      </c>
      <c r="G35" s="25">
        <v>73.499369823156144</v>
      </c>
      <c r="H35" s="26">
        <v>48.188219794837039</v>
      </c>
    </row>
    <row r="36" spans="1:8" x14ac:dyDescent="0.35">
      <c r="A36" s="23">
        <v>37500</v>
      </c>
      <c r="B36" s="24">
        <v>53.704989084264056</v>
      </c>
      <c r="C36" s="25">
        <v>20.199690640599254</v>
      </c>
      <c r="D36" s="24">
        <v>83.003926783711293</v>
      </c>
      <c r="E36" s="25">
        <v>46.063753579453618</v>
      </c>
      <c r="F36" s="24">
        <v>49.297008847227239</v>
      </c>
      <c r="G36" s="25">
        <v>73.091261807070254</v>
      </c>
      <c r="H36" s="26">
        <v>44.98367869824397</v>
      </c>
    </row>
    <row r="37" spans="1:8" x14ac:dyDescent="0.35">
      <c r="A37" s="23">
        <v>37530</v>
      </c>
      <c r="B37" s="24">
        <v>58.37077031895199</v>
      </c>
      <c r="C37" s="25">
        <v>21.977001669283766</v>
      </c>
      <c r="D37" s="24">
        <v>89.012098373742646</v>
      </c>
      <c r="E37" s="25">
        <v>46.803070638579356</v>
      </c>
      <c r="F37" s="24">
        <v>55.99517482561577</v>
      </c>
      <c r="G37" s="25">
        <v>76.502635196755293</v>
      </c>
      <c r="H37" s="26">
        <v>47.720091095826568</v>
      </c>
    </row>
    <row r="38" spans="1:8" x14ac:dyDescent="0.35">
      <c r="A38" s="23">
        <v>37561</v>
      </c>
      <c r="B38" s="24">
        <v>57.675333283704155</v>
      </c>
      <c r="C38" s="25">
        <v>21.826324860436156</v>
      </c>
      <c r="D38" s="24">
        <v>86.49990896439634</v>
      </c>
      <c r="E38" s="25">
        <v>41.308809746410851</v>
      </c>
      <c r="F38" s="24">
        <v>58.317555197612215</v>
      </c>
      <c r="G38" s="25">
        <v>77.120346606304295</v>
      </c>
      <c r="H38" s="26">
        <v>45.617615120498762</v>
      </c>
    </row>
    <row r="39" spans="1:8" ht="15" thickBot="1" x14ac:dyDescent="0.4">
      <c r="A39" s="27">
        <v>37591</v>
      </c>
      <c r="B39" s="28">
        <v>71.892130667845549</v>
      </c>
      <c r="C39" s="29">
        <v>32.692276730500154</v>
      </c>
      <c r="D39" s="28">
        <v>86.904103184029239</v>
      </c>
      <c r="E39" s="29">
        <v>42.540600023317076</v>
      </c>
      <c r="F39" s="28">
        <v>104.23666603285382</v>
      </c>
      <c r="G39" s="29">
        <v>68.446069016059141</v>
      </c>
      <c r="H39" s="30">
        <v>55.50627181577461</v>
      </c>
    </row>
    <row r="40" spans="1:8" x14ac:dyDescent="0.35">
      <c r="A40" s="19">
        <v>37622</v>
      </c>
      <c r="B40" s="20">
        <v>55.096268524276049</v>
      </c>
      <c r="C40" s="21">
        <v>22.683383923816734</v>
      </c>
      <c r="D40" s="20">
        <v>83.207558874653927</v>
      </c>
      <c r="E40" s="21">
        <v>42.075609661809551</v>
      </c>
      <c r="F40" s="20">
        <v>42.631043415167689</v>
      </c>
      <c r="G40" s="21">
        <v>66.841638506574498</v>
      </c>
      <c r="H40" s="22">
        <v>44.195736889493375</v>
      </c>
    </row>
    <row r="41" spans="1:8" x14ac:dyDescent="0.35">
      <c r="A41" s="23">
        <v>37653</v>
      </c>
      <c r="B41" s="24">
        <v>54.609152629068483</v>
      </c>
      <c r="C41" s="25">
        <v>20.766320511094918</v>
      </c>
      <c r="D41" s="24">
        <v>78.699666041117638</v>
      </c>
      <c r="E41" s="25">
        <v>42.814389413137846</v>
      </c>
      <c r="F41" s="24">
        <v>42.874127809134443</v>
      </c>
      <c r="G41" s="25">
        <v>63.677974456898646</v>
      </c>
      <c r="H41" s="26">
        <v>43.407508426153626</v>
      </c>
    </row>
    <row r="42" spans="1:8" x14ac:dyDescent="0.35">
      <c r="A42" s="23">
        <v>37681</v>
      </c>
      <c r="B42" s="24">
        <v>58.640002400843493</v>
      </c>
      <c r="C42" s="25">
        <v>19.845285966330593</v>
      </c>
      <c r="D42" s="24">
        <v>81.193207429178301</v>
      </c>
      <c r="E42" s="25">
        <v>37.623579179668617</v>
      </c>
      <c r="F42" s="24">
        <v>43.502199380527252</v>
      </c>
      <c r="G42" s="25">
        <v>66.667069593466366</v>
      </c>
      <c r="H42" s="26">
        <v>42.49696673983987</v>
      </c>
    </row>
    <row r="43" spans="1:8" x14ac:dyDescent="0.35">
      <c r="A43" s="23">
        <v>37712</v>
      </c>
      <c r="B43" s="24">
        <v>61.710930023083989</v>
      </c>
      <c r="C43" s="25">
        <v>19.918585981923169</v>
      </c>
      <c r="D43" s="24">
        <v>80.001776597581596</v>
      </c>
      <c r="E43" s="25">
        <v>40.639310151453287</v>
      </c>
      <c r="F43" s="24">
        <v>47.4675268889129</v>
      </c>
      <c r="G43" s="25">
        <v>67.871999042637796</v>
      </c>
      <c r="H43" s="26">
        <v>44.576149521140792</v>
      </c>
    </row>
    <row r="44" spans="1:8" x14ac:dyDescent="0.35">
      <c r="A44" s="23">
        <v>37742</v>
      </c>
      <c r="B44" s="24">
        <v>59.917363652219045</v>
      </c>
      <c r="C44" s="25">
        <v>24.512380562971316</v>
      </c>
      <c r="D44" s="24">
        <v>83.997949675683046</v>
      </c>
      <c r="E44" s="25">
        <v>39.24461777405844</v>
      </c>
      <c r="F44" s="24">
        <v>57.79837331839299</v>
      </c>
      <c r="G44" s="25">
        <v>72.871172216880993</v>
      </c>
      <c r="H44" s="26">
        <v>46.108748571221241</v>
      </c>
    </row>
    <row r="45" spans="1:8" x14ac:dyDescent="0.35">
      <c r="A45" s="23">
        <v>37773</v>
      </c>
      <c r="B45" s="24">
        <v>54.555742119604744</v>
      </c>
      <c r="C45" s="25">
        <v>22.950828783124042</v>
      </c>
      <c r="D45" s="24">
        <v>82.417944550130528</v>
      </c>
      <c r="E45" s="25">
        <v>39.170185553397907</v>
      </c>
      <c r="F45" s="24">
        <v>52.450559952330543</v>
      </c>
      <c r="G45" s="25">
        <v>66.822421483285524</v>
      </c>
      <c r="H45" s="26">
        <v>43.621060353020106</v>
      </c>
    </row>
    <row r="46" spans="1:8" x14ac:dyDescent="0.35">
      <c r="A46" s="23">
        <v>37803</v>
      </c>
      <c r="B46" s="24">
        <v>55.141297864391618</v>
      </c>
      <c r="C46" s="25">
        <v>24.289333394744553</v>
      </c>
      <c r="D46" s="24">
        <v>85.138428324123026</v>
      </c>
      <c r="E46" s="25">
        <v>42.406113727939427</v>
      </c>
      <c r="F46" s="24">
        <v>54.160935501525906</v>
      </c>
      <c r="G46" s="25">
        <v>73.41032912595459</v>
      </c>
      <c r="H46" s="26">
        <v>45.816093134062662</v>
      </c>
    </row>
    <row r="47" spans="1:8" x14ac:dyDescent="0.35">
      <c r="A47" s="23">
        <v>37834</v>
      </c>
      <c r="B47" s="24">
        <v>56.86786444779932</v>
      </c>
      <c r="C47" s="25">
        <v>24.379211206201703</v>
      </c>
      <c r="D47" s="24">
        <v>83.70426640801756</v>
      </c>
      <c r="E47" s="25">
        <v>41.007288825049692</v>
      </c>
      <c r="F47" s="24">
        <v>54.662837522823935</v>
      </c>
      <c r="G47" s="25">
        <v>73.084477477004995</v>
      </c>
      <c r="H47" s="26">
        <v>45.752883987769764</v>
      </c>
    </row>
    <row r="48" spans="1:8" x14ac:dyDescent="0.35">
      <c r="A48" s="23">
        <v>37865</v>
      </c>
      <c r="B48" s="24">
        <v>53.929084260495998</v>
      </c>
      <c r="C48" s="25">
        <v>24.590100367359749</v>
      </c>
      <c r="D48" s="24">
        <v>87.656232963627403</v>
      </c>
      <c r="E48" s="25">
        <v>47.657321375918322</v>
      </c>
      <c r="F48" s="24">
        <v>52.165945389070842</v>
      </c>
      <c r="G48" s="25">
        <v>70.338535761869409</v>
      </c>
      <c r="H48" s="26">
        <v>47.327625666220179</v>
      </c>
    </row>
    <row r="49" spans="1:8" x14ac:dyDescent="0.35">
      <c r="A49" s="23">
        <v>37895</v>
      </c>
      <c r="B49" s="24">
        <v>58.849154472256494</v>
      </c>
      <c r="C49" s="25">
        <v>26.454327056384496</v>
      </c>
      <c r="D49" s="24">
        <v>90.519709623783299</v>
      </c>
      <c r="E49" s="25">
        <v>47.605196765068406</v>
      </c>
      <c r="F49" s="24">
        <v>59.091887393905537</v>
      </c>
      <c r="G49" s="25">
        <v>75.009570724314813</v>
      </c>
      <c r="H49" s="26">
        <v>49.836874969661302</v>
      </c>
    </row>
    <row r="50" spans="1:8" x14ac:dyDescent="0.35">
      <c r="A50" s="23">
        <v>37926</v>
      </c>
      <c r="B50" s="24">
        <v>58.128264284345462</v>
      </c>
      <c r="C50" s="25">
        <v>27.251179662009601</v>
      </c>
      <c r="D50" s="24">
        <v>85.460188655697934</v>
      </c>
      <c r="E50" s="25">
        <v>43.664444773721037</v>
      </c>
      <c r="F50" s="24">
        <v>62.256953815733674</v>
      </c>
      <c r="G50" s="25">
        <v>74.844982266496544</v>
      </c>
      <c r="H50" s="26">
        <v>48.536782417296585</v>
      </c>
    </row>
    <row r="51" spans="1:8" ht="15" thickBot="1" x14ac:dyDescent="0.4">
      <c r="A51" s="27">
        <v>37956</v>
      </c>
      <c r="B51" s="28">
        <v>72.649990801218053</v>
      </c>
      <c r="C51" s="29">
        <v>41.015335103406159</v>
      </c>
      <c r="D51" s="28">
        <v>90.547083762806793</v>
      </c>
      <c r="E51" s="29">
        <v>44.263797474214542</v>
      </c>
      <c r="F51" s="28">
        <v>111.918577802047</v>
      </c>
      <c r="G51" s="29">
        <v>73.035678409564369</v>
      </c>
      <c r="H51" s="30">
        <v>59.909832996262402</v>
      </c>
    </row>
    <row r="52" spans="1:8" x14ac:dyDescent="0.35">
      <c r="A52" s="19">
        <v>37987</v>
      </c>
      <c r="B52" s="20">
        <v>55.790700164567077</v>
      </c>
      <c r="C52" s="21">
        <v>26.10485643781335</v>
      </c>
      <c r="D52" s="20">
        <v>86.32016512466258</v>
      </c>
      <c r="E52" s="21">
        <v>42.645085951986601</v>
      </c>
      <c r="F52" s="20">
        <v>46.907064974497615</v>
      </c>
      <c r="G52" s="21">
        <v>67.31349174549517</v>
      </c>
      <c r="H52" s="22">
        <v>46.109552539673366</v>
      </c>
    </row>
    <row r="53" spans="1:8" x14ac:dyDescent="0.35">
      <c r="A53" s="23">
        <v>38018</v>
      </c>
      <c r="B53" s="24">
        <v>55.178600352417348</v>
      </c>
      <c r="C53" s="25">
        <v>22.818543675005966</v>
      </c>
      <c r="D53" s="24">
        <v>80.820354224067458</v>
      </c>
      <c r="E53" s="25">
        <v>38.137396544346849</v>
      </c>
      <c r="F53" s="24">
        <v>44.075610625052875</v>
      </c>
      <c r="G53" s="25">
        <v>61.766891985322772</v>
      </c>
      <c r="H53" s="26">
        <v>42.670884481854934</v>
      </c>
    </row>
    <row r="54" spans="1:8" x14ac:dyDescent="0.35">
      <c r="A54" s="23">
        <v>38047</v>
      </c>
      <c r="B54" s="24">
        <v>60.633057202770445</v>
      </c>
      <c r="C54" s="25">
        <v>27.251590542778942</v>
      </c>
      <c r="D54" s="24">
        <v>90.492370227952151</v>
      </c>
      <c r="E54" s="25">
        <v>47.623212200648553</v>
      </c>
      <c r="F54" s="24">
        <v>48.255281961100557</v>
      </c>
      <c r="G54" s="25">
        <v>75.527789887921585</v>
      </c>
      <c r="H54" s="26">
        <v>50.012962951792552</v>
      </c>
    </row>
    <row r="55" spans="1:8" x14ac:dyDescent="0.35">
      <c r="A55" s="23">
        <v>38078</v>
      </c>
      <c r="B55" s="24">
        <v>61.668779166808349</v>
      </c>
      <c r="C55" s="25">
        <v>24.869175916575738</v>
      </c>
      <c r="D55" s="24">
        <v>84.383203902885157</v>
      </c>
      <c r="E55" s="25">
        <v>42.162918455462076</v>
      </c>
      <c r="F55" s="24">
        <v>50.777984327311017</v>
      </c>
      <c r="G55" s="25">
        <v>67.189302960453617</v>
      </c>
      <c r="H55" s="26">
        <v>47.119620140540434</v>
      </c>
    </row>
    <row r="56" spans="1:8" x14ac:dyDescent="0.35">
      <c r="A56" s="23">
        <v>38108</v>
      </c>
      <c r="B56" s="24">
        <v>58.297907569175798</v>
      </c>
      <c r="C56" s="25">
        <v>30.513376226797064</v>
      </c>
      <c r="D56" s="24">
        <v>87.276797007603193</v>
      </c>
      <c r="E56" s="25">
        <v>45.971573508006855</v>
      </c>
      <c r="F56" s="24">
        <v>65.432822445623955</v>
      </c>
      <c r="G56" s="25">
        <v>71.311270729093593</v>
      </c>
      <c r="H56" s="26">
        <v>50.618766144391017</v>
      </c>
    </row>
    <row r="57" spans="1:8" x14ac:dyDescent="0.35">
      <c r="A57" s="23">
        <v>38139</v>
      </c>
      <c r="B57" s="24">
        <v>55.843909640536729</v>
      </c>
      <c r="C57" s="25">
        <v>28.162754969063851</v>
      </c>
      <c r="D57" s="24">
        <v>89.147625733945887</v>
      </c>
      <c r="E57" s="25">
        <v>47.601329385044082</v>
      </c>
      <c r="F57" s="24">
        <v>59.67007465273818</v>
      </c>
      <c r="G57" s="25">
        <v>69.01527147625967</v>
      </c>
      <c r="H57" s="26">
        <v>49.426390095079107</v>
      </c>
    </row>
    <row r="58" spans="1:8" x14ac:dyDescent="0.35">
      <c r="A58" s="23">
        <v>38169</v>
      </c>
      <c r="B58" s="24">
        <v>59.48716578577605</v>
      </c>
      <c r="C58" s="25">
        <v>29.944334212543389</v>
      </c>
      <c r="D58" s="24">
        <v>90.704475087335837</v>
      </c>
      <c r="E58" s="25">
        <v>50.639835372230579</v>
      </c>
      <c r="F58" s="24">
        <v>59.915946979935107</v>
      </c>
      <c r="G58" s="25">
        <v>75.792067379154332</v>
      </c>
      <c r="H58" s="26">
        <v>52.364135835394997</v>
      </c>
    </row>
    <row r="59" spans="1:8" x14ac:dyDescent="0.35">
      <c r="A59" s="23">
        <v>38200</v>
      </c>
      <c r="B59" s="24">
        <v>60.643606393355341</v>
      </c>
      <c r="C59" s="25">
        <v>30.720718894963468</v>
      </c>
      <c r="D59" s="24">
        <v>89.846862154449809</v>
      </c>
      <c r="E59" s="25">
        <v>51.929164440154537</v>
      </c>
      <c r="F59" s="24">
        <v>53.390214960629912</v>
      </c>
      <c r="G59" s="25">
        <v>74.500557584665685</v>
      </c>
      <c r="H59" s="26">
        <v>52.954737532347693</v>
      </c>
    </row>
    <row r="60" spans="1:8" x14ac:dyDescent="0.35">
      <c r="A60" s="23">
        <v>38231</v>
      </c>
      <c r="B60" s="24">
        <v>60.312105890739012</v>
      </c>
      <c r="C60" s="25">
        <v>28.807615571326</v>
      </c>
      <c r="D60" s="24">
        <v>86.026584724947654</v>
      </c>
      <c r="E60" s="25">
        <v>49.513126303138343</v>
      </c>
      <c r="F60" s="24">
        <v>48.994053920029238</v>
      </c>
      <c r="G60" s="25">
        <v>71.639805418309109</v>
      </c>
      <c r="H60" s="26">
        <v>50.88113785361864</v>
      </c>
    </row>
    <row r="61" spans="1:8" x14ac:dyDescent="0.35">
      <c r="A61" s="23">
        <v>38261</v>
      </c>
      <c r="B61" s="24">
        <v>63.234894364355029</v>
      </c>
      <c r="C61" s="25">
        <v>29.633183985753742</v>
      </c>
      <c r="D61" s="24">
        <v>87.0263762849128</v>
      </c>
      <c r="E61" s="25">
        <v>50.240402130034923</v>
      </c>
      <c r="F61" s="24">
        <v>51.478815146690714</v>
      </c>
      <c r="G61" s="25">
        <v>70.569638552522605</v>
      </c>
      <c r="H61" s="26">
        <v>52.280681910694184</v>
      </c>
    </row>
    <row r="62" spans="1:8" x14ac:dyDescent="0.35">
      <c r="A62" s="23">
        <v>38292</v>
      </c>
      <c r="B62" s="24">
        <v>62.270921943261669</v>
      </c>
      <c r="C62" s="25">
        <v>31.179802372887323</v>
      </c>
      <c r="D62" s="24">
        <v>84.672159466939362</v>
      </c>
      <c r="E62" s="25">
        <v>53.876538537908615</v>
      </c>
      <c r="F62" s="24">
        <v>55.241804241579928</v>
      </c>
      <c r="G62" s="25">
        <v>75.4926127316064</v>
      </c>
      <c r="H62" s="26">
        <v>54.177627586250878</v>
      </c>
    </row>
    <row r="63" spans="1:8" ht="15" thickBot="1" x14ac:dyDescent="0.4">
      <c r="A63" s="27">
        <v>38322</v>
      </c>
      <c r="B63" s="28">
        <v>79.86929365525306</v>
      </c>
      <c r="C63" s="29">
        <v>48.87871812722365</v>
      </c>
      <c r="D63" s="28">
        <v>89.127003493949928</v>
      </c>
      <c r="E63" s="29">
        <v>55.861769355659717</v>
      </c>
      <c r="F63" s="28">
        <v>108.44726358467717</v>
      </c>
      <c r="G63" s="29">
        <v>72.83097357984127</v>
      </c>
      <c r="H63" s="30">
        <v>68.314872051045867</v>
      </c>
    </row>
    <row r="64" spans="1:8" x14ac:dyDescent="0.35">
      <c r="A64" s="19">
        <v>38353</v>
      </c>
      <c r="B64" s="20">
        <v>60.513419336405619</v>
      </c>
      <c r="C64" s="21">
        <v>31.21458155393378</v>
      </c>
      <c r="D64" s="20">
        <v>82.363968193500241</v>
      </c>
      <c r="E64" s="21">
        <v>49.852921803021928</v>
      </c>
      <c r="F64" s="20">
        <v>44.693523254041935</v>
      </c>
      <c r="G64" s="21">
        <v>68.771315878323051</v>
      </c>
      <c r="H64" s="22">
        <v>51.428281768468821</v>
      </c>
    </row>
    <row r="65" spans="1:8" x14ac:dyDescent="0.35">
      <c r="A65" s="23">
        <v>38384</v>
      </c>
      <c r="B65" s="24">
        <v>58.972903527512855</v>
      </c>
      <c r="C65" s="25">
        <v>26.968916571573104</v>
      </c>
      <c r="D65" s="24">
        <v>76.427207006189647</v>
      </c>
      <c r="E65" s="25">
        <v>40.425731673715028</v>
      </c>
      <c r="F65" s="24">
        <v>41.912304589523309</v>
      </c>
      <c r="G65" s="25">
        <v>57.533968495994003</v>
      </c>
      <c r="H65" s="26">
        <v>45.449624842061098</v>
      </c>
    </row>
    <row r="66" spans="1:8" x14ac:dyDescent="0.35">
      <c r="A66" s="23">
        <v>38412</v>
      </c>
      <c r="B66" s="24">
        <v>67.737537614288101</v>
      </c>
      <c r="C66" s="25">
        <v>32.215993515576272</v>
      </c>
      <c r="D66" s="24">
        <v>83.905853559801827</v>
      </c>
      <c r="E66" s="25">
        <v>51.006665877945814</v>
      </c>
      <c r="F66" s="24">
        <v>49.898488358155106</v>
      </c>
      <c r="G66" s="25">
        <v>65.627016688597735</v>
      </c>
      <c r="H66" s="26">
        <v>54.198521606024542</v>
      </c>
    </row>
    <row r="67" spans="1:8" x14ac:dyDescent="0.35">
      <c r="A67" s="23">
        <v>38443</v>
      </c>
      <c r="B67" s="24">
        <v>62.06660454516404</v>
      </c>
      <c r="C67" s="25">
        <v>33.30240009645771</v>
      </c>
      <c r="D67" s="24">
        <v>81.993309718842838</v>
      </c>
      <c r="E67" s="25">
        <v>48.957497215764683</v>
      </c>
      <c r="F67" s="24">
        <v>53.718444567540125</v>
      </c>
      <c r="G67" s="25">
        <v>64.562512293400133</v>
      </c>
      <c r="H67" s="26">
        <v>52.528906335156179</v>
      </c>
    </row>
    <row r="68" spans="1:8" x14ac:dyDescent="0.35">
      <c r="A68" s="23">
        <v>38473</v>
      </c>
      <c r="B68" s="24">
        <v>63.368524341478519</v>
      </c>
      <c r="C68" s="25">
        <v>38.917370480091996</v>
      </c>
      <c r="D68" s="24">
        <v>84.48245738132556</v>
      </c>
      <c r="E68" s="25">
        <v>50.570081741407122</v>
      </c>
      <c r="F68" s="24">
        <v>61.453593510844975</v>
      </c>
      <c r="G68" s="25">
        <v>62.359225803299431</v>
      </c>
      <c r="H68" s="26">
        <v>55.784672627751718</v>
      </c>
    </row>
    <row r="69" spans="1:8" x14ac:dyDescent="0.35">
      <c r="A69" s="23">
        <v>38504</v>
      </c>
      <c r="B69" s="24">
        <v>60.334443921315419</v>
      </c>
      <c r="C69" s="25">
        <v>39.217673106328753</v>
      </c>
      <c r="D69" s="24">
        <v>84.555254366430802</v>
      </c>
      <c r="E69" s="25">
        <v>52.715959637786284</v>
      </c>
      <c r="F69" s="24">
        <v>58.658567597425346</v>
      </c>
      <c r="G69" s="25">
        <v>63.516819954374213</v>
      </c>
      <c r="H69" s="26">
        <v>55.786175799701851</v>
      </c>
    </row>
    <row r="70" spans="1:8" x14ac:dyDescent="0.35">
      <c r="A70" s="23">
        <v>38534</v>
      </c>
      <c r="B70" s="24">
        <v>61.815920993324255</v>
      </c>
      <c r="C70" s="25">
        <v>41.041803038193748</v>
      </c>
      <c r="D70" s="24">
        <v>85.437884769476597</v>
      </c>
      <c r="E70" s="25">
        <v>51.820450759894058</v>
      </c>
      <c r="F70" s="24">
        <v>62.178970198602798</v>
      </c>
      <c r="G70" s="25">
        <v>65.394072496122305</v>
      </c>
      <c r="H70" s="26">
        <v>56.765846873684552</v>
      </c>
    </row>
    <row r="71" spans="1:8" x14ac:dyDescent="0.35">
      <c r="A71" s="23">
        <v>38565</v>
      </c>
      <c r="B71" s="24">
        <v>62.609398937238737</v>
      </c>
      <c r="C71" s="25">
        <v>42.319094358682968</v>
      </c>
      <c r="D71" s="24">
        <v>86.270715711281355</v>
      </c>
      <c r="E71" s="25">
        <v>58.378199662896471</v>
      </c>
      <c r="F71" s="24">
        <v>58.252149650774832</v>
      </c>
      <c r="G71" s="25">
        <v>67.146006582007303</v>
      </c>
      <c r="H71" s="26">
        <v>59.613748181844528</v>
      </c>
    </row>
    <row r="72" spans="1:8" x14ac:dyDescent="0.35">
      <c r="A72" s="23">
        <v>38596</v>
      </c>
      <c r="B72" s="24">
        <v>61.6447306165838</v>
      </c>
      <c r="C72" s="25">
        <v>39.889229178335697</v>
      </c>
      <c r="D72" s="24">
        <v>84.710245332379557</v>
      </c>
      <c r="E72" s="25">
        <v>55.286293285207201</v>
      </c>
      <c r="F72" s="24">
        <v>55.8471213406877</v>
      </c>
      <c r="G72" s="25">
        <v>64.294567700219289</v>
      </c>
      <c r="H72" s="26">
        <v>57.142956312439019</v>
      </c>
    </row>
    <row r="73" spans="1:8" x14ac:dyDescent="0.35">
      <c r="A73" s="23">
        <v>38626</v>
      </c>
      <c r="B73" s="24">
        <v>64.837449147960115</v>
      </c>
      <c r="C73" s="25">
        <v>41.920648502866229</v>
      </c>
      <c r="D73" s="24">
        <v>83.328004006445695</v>
      </c>
      <c r="E73" s="25">
        <v>56.230429357166422</v>
      </c>
      <c r="F73" s="24">
        <v>63.91366416234311</v>
      </c>
      <c r="G73" s="25">
        <v>65.757367638775165</v>
      </c>
      <c r="H73" s="26">
        <v>59.423946724251508</v>
      </c>
    </row>
    <row r="74" spans="1:8" x14ac:dyDescent="0.35">
      <c r="A74" s="23">
        <v>38657</v>
      </c>
      <c r="B74" s="24">
        <v>65.053335027045904</v>
      </c>
      <c r="C74" s="25">
        <v>41.810708669356458</v>
      </c>
      <c r="D74" s="24">
        <v>82.021293285938015</v>
      </c>
      <c r="E74" s="25">
        <v>59.300599435670129</v>
      </c>
      <c r="F74" s="24">
        <v>66.219522237795772</v>
      </c>
      <c r="G74" s="25">
        <v>68.190214842528277</v>
      </c>
      <c r="H74" s="26">
        <v>60.699293897033336</v>
      </c>
    </row>
    <row r="75" spans="1:8" ht="15" thickBot="1" x14ac:dyDescent="0.4">
      <c r="A75" s="27">
        <v>38687</v>
      </c>
      <c r="B75" s="28">
        <v>82.218763267257629</v>
      </c>
      <c r="C75" s="29">
        <v>62.236072833393926</v>
      </c>
      <c r="D75" s="28">
        <v>84.236405847297547</v>
      </c>
      <c r="E75" s="29">
        <v>61.500048111337755</v>
      </c>
      <c r="F75" s="28">
        <v>127.4455604869176</v>
      </c>
      <c r="G75" s="29">
        <v>66.428245152862999</v>
      </c>
      <c r="H75" s="30">
        <v>76.139849377329895</v>
      </c>
    </row>
    <row r="76" spans="1:8" x14ac:dyDescent="0.35">
      <c r="A76" s="19">
        <v>38718</v>
      </c>
      <c r="B76" s="20">
        <v>61.661080527019763</v>
      </c>
      <c r="C76" s="21">
        <v>40.168680010828453</v>
      </c>
      <c r="D76" s="20">
        <v>77.004814289248316</v>
      </c>
      <c r="E76" s="21">
        <v>54.059176937490903</v>
      </c>
      <c r="F76" s="20">
        <v>52.444662036495949</v>
      </c>
      <c r="G76" s="21">
        <v>64.404388110527549</v>
      </c>
      <c r="H76" s="22">
        <v>56.3817359635893</v>
      </c>
    </row>
    <row r="77" spans="1:8" x14ac:dyDescent="0.35">
      <c r="A77" s="23">
        <v>38749</v>
      </c>
      <c r="B77" s="24">
        <v>58.210016568054321</v>
      </c>
      <c r="C77" s="25">
        <v>33.841882784490267</v>
      </c>
      <c r="D77" s="24">
        <v>70.465347402797278</v>
      </c>
      <c r="E77" s="25">
        <v>46.204324996118913</v>
      </c>
      <c r="F77" s="24">
        <v>46.580531451890131</v>
      </c>
      <c r="G77" s="25">
        <v>56.603253201499037</v>
      </c>
      <c r="H77" s="26">
        <v>49.706946252046123</v>
      </c>
    </row>
    <row r="78" spans="1:8" x14ac:dyDescent="0.35">
      <c r="A78" s="23">
        <v>38777</v>
      </c>
      <c r="B78" s="24">
        <v>64.19568713919135</v>
      </c>
      <c r="C78" s="25">
        <v>40.324853687595308</v>
      </c>
      <c r="D78" s="24">
        <v>78.118975052589064</v>
      </c>
      <c r="E78" s="25">
        <v>59.08996979133665</v>
      </c>
      <c r="F78" s="24">
        <v>52.856467825571151</v>
      </c>
      <c r="G78" s="25">
        <v>67.468124140470664</v>
      </c>
      <c r="H78" s="26">
        <v>59.0275021623222</v>
      </c>
    </row>
    <row r="79" spans="1:8" x14ac:dyDescent="0.35">
      <c r="A79" s="23">
        <v>38808</v>
      </c>
      <c r="B79" s="24">
        <v>66.809254106423325</v>
      </c>
      <c r="C79" s="25">
        <v>36.819680076318299</v>
      </c>
      <c r="D79" s="24">
        <v>73.028879602113633</v>
      </c>
      <c r="E79" s="25">
        <v>48.433966825116215</v>
      </c>
      <c r="F79" s="24">
        <v>55.538496322547793</v>
      </c>
      <c r="G79" s="25">
        <v>60.739051158534487</v>
      </c>
      <c r="H79" s="26">
        <v>54.409048010233377</v>
      </c>
    </row>
    <row r="80" spans="1:8" x14ac:dyDescent="0.35">
      <c r="A80" s="23">
        <v>38838</v>
      </c>
      <c r="B80" s="24">
        <v>64.264488633055947</v>
      </c>
      <c r="C80" s="25">
        <v>44.546045581700135</v>
      </c>
      <c r="D80" s="24">
        <v>78.772169071216084</v>
      </c>
      <c r="E80" s="25">
        <v>58.697595026295666</v>
      </c>
      <c r="F80" s="24">
        <v>68.756517023045987</v>
      </c>
      <c r="G80" s="25">
        <v>69.111214571951066</v>
      </c>
      <c r="H80" s="26">
        <v>61.304755010022802</v>
      </c>
    </row>
    <row r="81" spans="1:8" x14ac:dyDescent="0.35">
      <c r="A81" s="23">
        <v>38869</v>
      </c>
      <c r="B81" s="24">
        <v>62.368049903218306</v>
      </c>
      <c r="C81" s="25">
        <v>39.322134758811366</v>
      </c>
      <c r="D81" s="24">
        <v>73.567266862235641</v>
      </c>
      <c r="E81" s="25">
        <v>48.791021008794054</v>
      </c>
      <c r="F81" s="24">
        <v>59.425761581423828</v>
      </c>
      <c r="G81" s="25">
        <v>65.535631180440205</v>
      </c>
      <c r="H81" s="26">
        <v>54.705335579955936</v>
      </c>
    </row>
    <row r="82" spans="1:8" x14ac:dyDescent="0.35">
      <c r="A82" s="23">
        <v>38899</v>
      </c>
      <c r="B82" s="24">
        <v>67.524000041104841</v>
      </c>
      <c r="C82" s="25">
        <v>41.218839505279234</v>
      </c>
      <c r="D82" s="24">
        <v>78.673041710186766</v>
      </c>
      <c r="E82" s="25">
        <v>54.490150255708912</v>
      </c>
      <c r="F82" s="24">
        <v>61.678441639326756</v>
      </c>
      <c r="G82" s="25">
        <v>74.515159500637807</v>
      </c>
      <c r="H82" s="26">
        <v>59.31184029444465</v>
      </c>
    </row>
    <row r="83" spans="1:8" x14ac:dyDescent="0.35">
      <c r="A83" s="23">
        <v>38930</v>
      </c>
      <c r="B83" s="24">
        <v>68.85875284547744</v>
      </c>
      <c r="C83" s="25">
        <v>43.50414660385669</v>
      </c>
      <c r="D83" s="24">
        <v>80.077785737077818</v>
      </c>
      <c r="E83" s="25">
        <v>60.792372361676115</v>
      </c>
      <c r="F83" s="24">
        <v>62.54731456285635</v>
      </c>
      <c r="G83" s="25">
        <v>76.12899709519877</v>
      </c>
      <c r="H83" s="26">
        <v>62.823721054840476</v>
      </c>
    </row>
    <row r="84" spans="1:8" x14ac:dyDescent="0.35">
      <c r="A84" s="23">
        <v>38961</v>
      </c>
      <c r="B84" s="24">
        <v>68.424190028747617</v>
      </c>
      <c r="C84" s="25">
        <v>42.760820080036915</v>
      </c>
      <c r="D84" s="24">
        <v>75.761912142144695</v>
      </c>
      <c r="E84" s="25">
        <v>54.980441348186339</v>
      </c>
      <c r="F84" s="24">
        <v>62.278035874610204</v>
      </c>
      <c r="G84" s="25">
        <v>76.115769573120602</v>
      </c>
      <c r="H84" s="26">
        <v>60.246654957076871</v>
      </c>
    </row>
    <row r="85" spans="1:8" x14ac:dyDescent="0.35">
      <c r="A85" s="23">
        <v>38991</v>
      </c>
      <c r="B85" s="24">
        <v>68.145551700726585</v>
      </c>
      <c r="C85" s="25">
        <v>46.783095537402822</v>
      </c>
      <c r="D85" s="24">
        <v>78.36303267068979</v>
      </c>
      <c r="E85" s="25">
        <v>58.854538727274786</v>
      </c>
      <c r="F85" s="24">
        <v>66.376698840711654</v>
      </c>
      <c r="G85" s="25">
        <v>79.217912309599342</v>
      </c>
      <c r="H85" s="26">
        <v>63.370165170770186</v>
      </c>
    </row>
    <row r="86" spans="1:8" x14ac:dyDescent="0.35">
      <c r="A86" s="23">
        <v>39022</v>
      </c>
      <c r="B86" s="24">
        <v>67.680840707835415</v>
      </c>
      <c r="C86" s="25">
        <v>46.424422563402238</v>
      </c>
      <c r="D86" s="24">
        <v>76.142697688708324</v>
      </c>
      <c r="E86" s="25">
        <v>59.813424401386975</v>
      </c>
      <c r="F86" s="24">
        <v>71.339261837289598</v>
      </c>
      <c r="G86" s="25">
        <v>78.874779111342548</v>
      </c>
      <c r="H86" s="26">
        <v>63.644165039833609</v>
      </c>
    </row>
    <row r="87" spans="1:8" ht="15" thickBot="1" x14ac:dyDescent="0.4">
      <c r="A87" s="27">
        <v>39052</v>
      </c>
      <c r="B87" s="28">
        <v>85.868015091209386</v>
      </c>
      <c r="C87" s="29">
        <v>67.710437348866691</v>
      </c>
      <c r="D87" s="28">
        <v>78.73315651727421</v>
      </c>
      <c r="E87" s="29">
        <v>59.998045128036402</v>
      </c>
      <c r="F87" s="28">
        <v>135.44483951967209</v>
      </c>
      <c r="G87" s="29">
        <v>71.579496138661725</v>
      </c>
      <c r="H87" s="30">
        <v>78.876072599493668</v>
      </c>
    </row>
    <row r="88" spans="1:8" x14ac:dyDescent="0.35">
      <c r="A88" s="19">
        <v>39083</v>
      </c>
      <c r="B88" s="20">
        <v>67.817318571900728</v>
      </c>
      <c r="C88" s="21">
        <v>49.359756845283336</v>
      </c>
      <c r="D88" s="20">
        <v>76.017557856232656</v>
      </c>
      <c r="E88" s="21">
        <v>57.292293608653964</v>
      </c>
      <c r="F88" s="20">
        <v>57.952741453100018</v>
      </c>
      <c r="G88" s="21">
        <v>69.92416584017252</v>
      </c>
      <c r="H88" s="22">
        <v>62.74354375429354</v>
      </c>
    </row>
    <row r="89" spans="1:8" x14ac:dyDescent="0.35">
      <c r="A89" s="23">
        <v>39114</v>
      </c>
      <c r="B89" s="24">
        <v>65.015173142486887</v>
      </c>
      <c r="C89" s="25">
        <v>41.279155336572515</v>
      </c>
      <c r="D89" s="24">
        <v>71.27882883835909</v>
      </c>
      <c r="E89" s="25">
        <v>49.008292097204304</v>
      </c>
      <c r="F89" s="24">
        <v>51.316955620385009</v>
      </c>
      <c r="G89" s="25">
        <v>60.469290443972433</v>
      </c>
      <c r="H89" s="26">
        <v>55.422512751319886</v>
      </c>
    </row>
    <row r="90" spans="1:8" x14ac:dyDescent="0.35">
      <c r="A90" s="23">
        <v>39142</v>
      </c>
      <c r="B90" s="24">
        <v>74.810752440354705</v>
      </c>
      <c r="C90" s="25">
        <v>48.308927073940701</v>
      </c>
      <c r="D90" s="24">
        <v>81.185900440310903</v>
      </c>
      <c r="E90" s="25">
        <v>62.358433283271452</v>
      </c>
      <c r="F90" s="24">
        <v>57.466961714079346</v>
      </c>
      <c r="G90" s="25">
        <v>70.041823594920217</v>
      </c>
      <c r="H90" s="26">
        <v>66.069191393750856</v>
      </c>
    </row>
    <row r="91" spans="1:8" x14ac:dyDescent="0.35">
      <c r="A91" s="23">
        <v>39173</v>
      </c>
      <c r="B91" s="24">
        <v>70.555264278986911</v>
      </c>
      <c r="C91" s="25">
        <v>46.090727588152511</v>
      </c>
      <c r="D91" s="24">
        <v>74.337871223000747</v>
      </c>
      <c r="E91" s="25">
        <v>57.016604517894741</v>
      </c>
      <c r="F91" s="24">
        <v>57.493534332149189</v>
      </c>
      <c r="G91" s="25">
        <v>63.595127345122378</v>
      </c>
      <c r="H91" s="26">
        <v>61.866054067964846</v>
      </c>
    </row>
    <row r="92" spans="1:8" x14ac:dyDescent="0.35">
      <c r="A92" s="23">
        <v>39203</v>
      </c>
      <c r="B92" s="24">
        <v>69.708765071044525</v>
      </c>
      <c r="C92" s="25">
        <v>54.111164566024804</v>
      </c>
      <c r="D92" s="24">
        <v>79.542815836566888</v>
      </c>
      <c r="E92" s="25">
        <v>63.202782268325841</v>
      </c>
      <c r="F92" s="24">
        <v>78.244387936876493</v>
      </c>
      <c r="G92" s="25">
        <v>70.770060075527851</v>
      </c>
      <c r="H92" s="26">
        <v>68.184356023530256</v>
      </c>
    </row>
    <row r="93" spans="1:8" x14ac:dyDescent="0.35">
      <c r="A93" s="23">
        <v>39234</v>
      </c>
      <c r="B93" s="24">
        <v>67.94563296378449</v>
      </c>
      <c r="C93" s="25">
        <v>49.546695401972926</v>
      </c>
      <c r="D93" s="24">
        <v>75.509858375656904</v>
      </c>
      <c r="E93" s="25">
        <v>61.486511725804007</v>
      </c>
      <c r="F93" s="24">
        <v>71.232885729916788</v>
      </c>
      <c r="G93" s="25">
        <v>69.992214581372494</v>
      </c>
      <c r="H93" s="26">
        <v>65.01234148932302</v>
      </c>
    </row>
    <row r="94" spans="1:8" x14ac:dyDescent="0.35">
      <c r="A94" s="23">
        <v>39264</v>
      </c>
      <c r="B94" s="24">
        <v>69.389671176637833</v>
      </c>
      <c r="C94" s="25">
        <v>50.685140630259127</v>
      </c>
      <c r="D94" s="24">
        <v>76.912586325530356</v>
      </c>
      <c r="E94" s="25">
        <v>64.000271638073571</v>
      </c>
      <c r="F94" s="24">
        <v>70.434193360352253</v>
      </c>
      <c r="G94" s="25">
        <v>76.057326218528615</v>
      </c>
      <c r="H94" s="26">
        <v>66.901008618417862</v>
      </c>
    </row>
    <row r="95" spans="1:8" x14ac:dyDescent="0.35">
      <c r="A95" s="23">
        <v>39295</v>
      </c>
      <c r="B95" s="24">
        <v>73.882841420357593</v>
      </c>
      <c r="C95" s="25">
        <v>55.837882069744246</v>
      </c>
      <c r="D95" s="24">
        <v>83.499174012487032</v>
      </c>
      <c r="E95" s="25">
        <v>71.960180921948364</v>
      </c>
      <c r="F95" s="24">
        <v>71.186154326858471</v>
      </c>
      <c r="G95" s="25">
        <v>81.720851624215527</v>
      </c>
      <c r="H95" s="26">
        <v>73.111851031970275</v>
      </c>
    </row>
    <row r="96" spans="1:8" x14ac:dyDescent="0.35">
      <c r="A96" s="23">
        <v>39326</v>
      </c>
      <c r="B96" s="24">
        <v>73.079361253093182</v>
      </c>
      <c r="C96" s="25">
        <v>52.672057620559833</v>
      </c>
      <c r="D96" s="24">
        <v>76.002686317363583</v>
      </c>
      <c r="E96" s="25">
        <v>62.627637593629039</v>
      </c>
      <c r="F96" s="24">
        <v>63.358139122720956</v>
      </c>
      <c r="G96" s="25">
        <v>75.065886430519114</v>
      </c>
      <c r="H96" s="26">
        <v>67.588851644432552</v>
      </c>
    </row>
    <row r="97" spans="1:8" x14ac:dyDescent="0.35">
      <c r="A97" s="23">
        <v>39356</v>
      </c>
      <c r="B97" s="24">
        <v>73.737202802831192</v>
      </c>
      <c r="C97" s="25">
        <v>58.246768640483317</v>
      </c>
      <c r="D97" s="24">
        <v>83.524523231781885</v>
      </c>
      <c r="E97" s="25">
        <v>71.969088364595692</v>
      </c>
      <c r="F97" s="24">
        <v>71.305400776912379</v>
      </c>
      <c r="G97" s="25">
        <v>85.171854192928237</v>
      </c>
      <c r="H97" s="26">
        <v>74.060010072125962</v>
      </c>
    </row>
    <row r="98" spans="1:8" x14ac:dyDescent="0.35">
      <c r="A98" s="23">
        <v>39387</v>
      </c>
      <c r="B98" s="24">
        <v>73.284026987324353</v>
      </c>
      <c r="C98" s="25">
        <v>59.847347299675022</v>
      </c>
      <c r="D98" s="24">
        <v>80.762582115089955</v>
      </c>
      <c r="E98" s="25">
        <v>67.918118941553516</v>
      </c>
      <c r="F98" s="24">
        <v>82.214138134249524</v>
      </c>
      <c r="G98" s="25">
        <v>83.812297152846625</v>
      </c>
      <c r="H98" s="26">
        <v>73.506909006521141</v>
      </c>
    </row>
    <row r="99" spans="1:8" ht="15" thickBot="1" x14ac:dyDescent="0.4">
      <c r="A99" s="27">
        <v>39417</v>
      </c>
      <c r="B99" s="28">
        <v>94.366392482456305</v>
      </c>
      <c r="C99" s="29">
        <v>84.062557676795905</v>
      </c>
      <c r="D99" s="28">
        <v>83.278480525720539</v>
      </c>
      <c r="E99" s="29">
        <v>67.156100575963421</v>
      </c>
      <c r="F99" s="28">
        <v>148.31847378719019</v>
      </c>
      <c r="G99" s="29">
        <v>70.568268812901977</v>
      </c>
      <c r="H99" s="30">
        <v>90.019419440418531</v>
      </c>
    </row>
    <row r="100" spans="1:8" x14ac:dyDescent="0.35">
      <c r="A100" s="19">
        <v>39448</v>
      </c>
      <c r="B100" s="20">
        <v>75.457689610904822</v>
      </c>
      <c r="C100" s="21">
        <v>58.178419870335198</v>
      </c>
      <c r="D100" s="20">
        <v>80.734873308165859</v>
      </c>
      <c r="E100" s="21">
        <v>65.585738721034716</v>
      </c>
      <c r="F100" s="20">
        <v>63.834130961948276</v>
      </c>
      <c r="G100" s="21">
        <v>76.468970012873001</v>
      </c>
      <c r="H100" s="22">
        <v>71.38266050374915</v>
      </c>
    </row>
    <row r="101" spans="1:8" x14ac:dyDescent="0.35">
      <c r="A101" s="23">
        <v>39479</v>
      </c>
      <c r="B101" s="24">
        <v>72.456689165730168</v>
      </c>
      <c r="C101" s="25">
        <v>51.514841443248216</v>
      </c>
      <c r="D101" s="24">
        <v>74.703492903807486</v>
      </c>
      <c r="E101" s="25">
        <v>63.039696183746287</v>
      </c>
      <c r="F101" s="24">
        <v>57.352797737006732</v>
      </c>
      <c r="G101" s="25">
        <v>71.014602813918742</v>
      </c>
      <c r="H101" s="26">
        <v>66.654899138683334</v>
      </c>
    </row>
    <row r="102" spans="1:8" x14ac:dyDescent="0.35">
      <c r="A102" s="23">
        <v>39508</v>
      </c>
      <c r="B102" s="24">
        <v>81.434751624522136</v>
      </c>
      <c r="C102" s="25">
        <v>58.548103234501056</v>
      </c>
      <c r="D102" s="24">
        <v>84.989064425857961</v>
      </c>
      <c r="E102" s="25">
        <v>68.500488598111787</v>
      </c>
      <c r="F102" s="24">
        <v>63.777333763787006</v>
      </c>
      <c r="G102" s="25">
        <v>76.041351415523337</v>
      </c>
      <c r="H102" s="26">
        <v>74.159344097769562</v>
      </c>
    </row>
    <row r="103" spans="1:8" x14ac:dyDescent="0.35">
      <c r="A103" s="23">
        <v>39539</v>
      </c>
      <c r="B103" s="24">
        <v>77.117642883746356</v>
      </c>
      <c r="C103" s="25">
        <v>56.692221141316537</v>
      </c>
      <c r="D103" s="24">
        <v>86.23718200917763</v>
      </c>
      <c r="E103" s="25">
        <v>72.108575705815298</v>
      </c>
      <c r="F103" s="24">
        <v>69.033976354139853</v>
      </c>
      <c r="G103" s="25">
        <v>78.624540444410854</v>
      </c>
      <c r="H103" s="26">
        <v>74.126665802636282</v>
      </c>
    </row>
    <row r="104" spans="1:8" x14ac:dyDescent="0.35">
      <c r="A104" s="23">
        <v>39569</v>
      </c>
      <c r="B104" s="24">
        <v>78.858915191567277</v>
      </c>
      <c r="C104" s="25">
        <v>67.521706755695902</v>
      </c>
      <c r="D104" s="24">
        <v>88.892057622814107</v>
      </c>
      <c r="E104" s="25">
        <v>73.324555399625012</v>
      </c>
      <c r="F104" s="24">
        <v>83.081887074804555</v>
      </c>
      <c r="G104" s="25">
        <v>82.715301448039966</v>
      </c>
      <c r="H104" s="26">
        <v>79.755588853436876</v>
      </c>
    </row>
    <row r="105" spans="1:8" x14ac:dyDescent="0.35">
      <c r="A105" s="23">
        <v>39600</v>
      </c>
      <c r="B105" s="24">
        <v>74.525060303305722</v>
      </c>
      <c r="C105" s="25">
        <v>61.201072917438424</v>
      </c>
      <c r="D105" s="24">
        <v>89.329630175182473</v>
      </c>
      <c r="E105" s="25">
        <v>76.589928951596974</v>
      </c>
      <c r="F105" s="24">
        <v>80.060633201981332</v>
      </c>
      <c r="G105" s="25">
        <v>86.130362184650167</v>
      </c>
      <c r="H105" s="26">
        <v>77.610671451344558</v>
      </c>
    </row>
    <row r="106" spans="1:8" x14ac:dyDescent="0.35">
      <c r="A106" s="23">
        <v>39630</v>
      </c>
      <c r="B106" s="24">
        <v>75.999959175394196</v>
      </c>
      <c r="C106" s="25">
        <v>64.4715181501562</v>
      </c>
      <c r="D106" s="24">
        <v>94.104640289009893</v>
      </c>
      <c r="E106" s="25">
        <v>85.851769736908949</v>
      </c>
      <c r="F106" s="24">
        <v>72.768289695804654</v>
      </c>
      <c r="G106" s="25">
        <v>98.499619766666299</v>
      </c>
      <c r="H106" s="26">
        <v>82.647269803198071</v>
      </c>
    </row>
    <row r="107" spans="1:8" x14ac:dyDescent="0.35">
      <c r="A107" s="23">
        <v>39661</v>
      </c>
      <c r="B107" s="24">
        <v>78.343666810356908</v>
      </c>
      <c r="C107" s="25">
        <v>66.196983094074696</v>
      </c>
      <c r="D107" s="24">
        <v>92.041892317663397</v>
      </c>
      <c r="E107" s="25">
        <v>80.182365483975872</v>
      </c>
      <c r="F107" s="24">
        <v>72.941743744176051</v>
      </c>
      <c r="G107" s="25">
        <v>93.004965633754566</v>
      </c>
      <c r="H107" s="26">
        <v>81.558265712668316</v>
      </c>
    </row>
    <row r="108" spans="1:8" x14ac:dyDescent="0.35">
      <c r="A108" s="23">
        <v>39692</v>
      </c>
      <c r="B108" s="24">
        <v>74.889210741980349</v>
      </c>
      <c r="C108" s="25">
        <v>64.26903473082136</v>
      </c>
      <c r="D108" s="24">
        <v>89.745712660031685</v>
      </c>
      <c r="E108" s="25">
        <v>85.207396569774488</v>
      </c>
      <c r="F108" s="24">
        <v>71.465939501919152</v>
      </c>
      <c r="G108" s="25">
        <v>95.888250764509323</v>
      </c>
      <c r="H108" s="26">
        <v>81.755688918501846</v>
      </c>
    </row>
    <row r="109" spans="1:8" x14ac:dyDescent="0.35">
      <c r="A109" s="23">
        <v>39722</v>
      </c>
      <c r="B109" s="24">
        <v>77.772892077664039</v>
      </c>
      <c r="C109" s="25">
        <v>67.916712514272817</v>
      </c>
      <c r="D109" s="24">
        <v>93.579443583876142</v>
      </c>
      <c r="E109" s="25">
        <v>72.685777080367899</v>
      </c>
      <c r="F109" s="24">
        <v>73.957188836533291</v>
      </c>
      <c r="G109" s="25">
        <v>99.14484307732188</v>
      </c>
      <c r="H109" s="26">
        <v>79.711982406040732</v>
      </c>
    </row>
    <row r="110" spans="1:8" x14ac:dyDescent="0.35">
      <c r="A110" s="23">
        <v>39753</v>
      </c>
      <c r="B110" s="24">
        <v>76.372080025991949</v>
      </c>
      <c r="C110" s="25">
        <v>61.61795588845056</v>
      </c>
      <c r="D110" s="24">
        <v>87.118037969041566</v>
      </c>
      <c r="E110" s="25">
        <v>63.994598920943488</v>
      </c>
      <c r="F110" s="24">
        <v>73.559711256513054</v>
      </c>
      <c r="G110" s="25">
        <v>94.574521899112028</v>
      </c>
      <c r="H110" s="26">
        <v>73.685186856530777</v>
      </c>
    </row>
    <row r="111" spans="1:8" ht="15" thickBot="1" x14ac:dyDescent="0.4">
      <c r="A111" s="27">
        <v>39783</v>
      </c>
      <c r="B111" s="28">
        <v>97.026638566374046</v>
      </c>
      <c r="C111" s="29">
        <v>91.456855554734233</v>
      </c>
      <c r="D111" s="28">
        <v>90.290990332778165</v>
      </c>
      <c r="E111" s="29">
        <v>69.470043453499287</v>
      </c>
      <c r="F111" s="28">
        <v>131.96899224512285</v>
      </c>
      <c r="G111" s="29">
        <v>75.440555513346169</v>
      </c>
      <c r="H111" s="30">
        <v>93.632921669474143</v>
      </c>
    </row>
    <row r="112" spans="1:8" x14ac:dyDescent="0.35">
      <c r="A112" s="19">
        <v>39814</v>
      </c>
      <c r="B112" s="20">
        <v>77.765600960734517</v>
      </c>
      <c r="C112" s="21">
        <v>62.92675117474483</v>
      </c>
      <c r="D112" s="20">
        <v>85.425886033089469</v>
      </c>
      <c r="E112" s="21">
        <v>71.215941420738901</v>
      </c>
      <c r="F112" s="20">
        <v>60.882841218949778</v>
      </c>
      <c r="G112" s="21">
        <v>71.674979958532475</v>
      </c>
      <c r="H112" s="22">
        <v>75.411754024427694</v>
      </c>
    </row>
    <row r="113" spans="1:8" x14ac:dyDescent="0.35">
      <c r="A113" s="23">
        <v>39845</v>
      </c>
      <c r="B113" s="24">
        <v>73.997108437034484</v>
      </c>
      <c r="C113" s="25">
        <v>56.191020188724359</v>
      </c>
      <c r="D113" s="24">
        <v>79.41901199802804</v>
      </c>
      <c r="E113" s="25">
        <v>64.974247493213511</v>
      </c>
      <c r="F113" s="24">
        <v>56.939572209269215</v>
      </c>
      <c r="G113" s="25">
        <v>62.809711413421134</v>
      </c>
      <c r="H113" s="26">
        <v>69.162256431713971</v>
      </c>
    </row>
    <row r="114" spans="1:8" x14ac:dyDescent="0.35">
      <c r="A114" s="23">
        <v>39873</v>
      </c>
      <c r="B114" s="24">
        <v>81.779545668174549</v>
      </c>
      <c r="C114" s="25">
        <v>63.93026442977829</v>
      </c>
      <c r="D114" s="24">
        <v>86.904029408862954</v>
      </c>
      <c r="E114" s="25">
        <v>76.21043544719069</v>
      </c>
      <c r="F114" s="24">
        <v>64.821025617288754</v>
      </c>
      <c r="G114" s="25">
        <v>70.905497598942375</v>
      </c>
      <c r="H114" s="26">
        <v>78.758629595349234</v>
      </c>
    </row>
    <row r="115" spans="1:8" x14ac:dyDescent="0.35">
      <c r="A115" s="23">
        <v>39904</v>
      </c>
      <c r="B115" s="24">
        <v>79.821303492984981</v>
      </c>
      <c r="C115" s="25">
        <v>61.126410576882591</v>
      </c>
      <c r="D115" s="24">
        <v>81.002133917564663</v>
      </c>
      <c r="E115" s="25">
        <v>68.964284162395003</v>
      </c>
      <c r="F115" s="24">
        <v>66.949934878176634</v>
      </c>
      <c r="G115" s="25">
        <v>66.037530149017186</v>
      </c>
      <c r="H115" s="26">
        <v>74.459670546014578</v>
      </c>
    </row>
    <row r="116" spans="1:8" x14ac:dyDescent="0.35">
      <c r="A116" s="23">
        <v>39934</v>
      </c>
      <c r="B116" s="24">
        <v>77.475744427890149</v>
      </c>
      <c r="C116" s="25">
        <v>71.965143146536704</v>
      </c>
      <c r="D116" s="24">
        <v>86.340067848911346</v>
      </c>
      <c r="E116" s="25">
        <v>74.45053718465941</v>
      </c>
      <c r="F116" s="24">
        <v>82.727884761094145</v>
      </c>
      <c r="G116" s="25">
        <v>71.435104653610949</v>
      </c>
      <c r="H116" s="26">
        <v>80.806708590105217</v>
      </c>
    </row>
    <row r="117" spans="1:8" x14ac:dyDescent="0.35">
      <c r="A117" s="23">
        <v>39965</v>
      </c>
      <c r="B117" s="24">
        <v>74.855889112751726</v>
      </c>
      <c r="C117" s="25">
        <v>68.957533400692895</v>
      </c>
      <c r="D117" s="24">
        <v>83.749581527151108</v>
      </c>
      <c r="E117" s="25">
        <v>78.488812966430189</v>
      </c>
      <c r="F117" s="24">
        <v>84.311318717711529</v>
      </c>
      <c r="G117" s="25">
        <v>72.984337031608817</v>
      </c>
      <c r="H117" s="26">
        <v>80.589058626605294</v>
      </c>
    </row>
    <row r="118" spans="1:8" x14ac:dyDescent="0.35">
      <c r="A118" s="23">
        <v>39995</v>
      </c>
      <c r="B118" s="24">
        <v>76.841630042576938</v>
      </c>
      <c r="C118" s="25">
        <v>72.735565455973401</v>
      </c>
      <c r="D118" s="24">
        <v>87.581253684129862</v>
      </c>
      <c r="E118" s="25">
        <v>82.389502874885963</v>
      </c>
      <c r="F118" s="24">
        <v>81.774197409423692</v>
      </c>
      <c r="G118" s="25">
        <v>76.743181405722567</v>
      </c>
      <c r="H118" s="26">
        <v>83.919102253309404</v>
      </c>
    </row>
    <row r="119" spans="1:8" x14ac:dyDescent="0.35">
      <c r="A119" s="23">
        <v>40026</v>
      </c>
      <c r="B119" s="24">
        <v>79.211768174516223</v>
      </c>
      <c r="C119" s="25">
        <v>75.256694092408679</v>
      </c>
      <c r="D119" s="24">
        <v>89.111405228222409</v>
      </c>
      <c r="E119" s="25">
        <v>83.779056467397922</v>
      </c>
      <c r="F119" s="24">
        <v>81.493832473257797</v>
      </c>
      <c r="G119" s="25">
        <v>78.646227196867329</v>
      </c>
      <c r="H119" s="26">
        <v>85.992065594660033</v>
      </c>
    </row>
    <row r="120" spans="1:8" x14ac:dyDescent="0.35">
      <c r="A120" s="23">
        <v>40057</v>
      </c>
      <c r="B120" s="24">
        <v>77.034338353328465</v>
      </c>
      <c r="C120" s="25">
        <v>70.649488236869658</v>
      </c>
      <c r="D120" s="24">
        <v>87.455451981200397</v>
      </c>
      <c r="E120" s="25">
        <v>87.946758046210661</v>
      </c>
      <c r="F120" s="24">
        <v>75.538783585911162</v>
      </c>
      <c r="G120" s="25">
        <v>77.91871052437368</v>
      </c>
      <c r="H120" s="26">
        <v>84.915611828924014</v>
      </c>
    </row>
    <row r="121" spans="1:8" x14ac:dyDescent="0.35">
      <c r="A121" s="23">
        <v>40087</v>
      </c>
      <c r="B121" s="24">
        <v>79.068243176450224</v>
      </c>
      <c r="C121" s="25">
        <v>76.170967443835877</v>
      </c>
      <c r="D121" s="24">
        <v>90.563164744448073</v>
      </c>
      <c r="E121" s="25">
        <v>87.544190894694395</v>
      </c>
      <c r="F121" s="24">
        <v>81.762821966588788</v>
      </c>
      <c r="G121" s="25">
        <v>81.104083185533653</v>
      </c>
      <c r="H121" s="26">
        <v>87.762888476615245</v>
      </c>
    </row>
    <row r="122" spans="1:8" x14ac:dyDescent="0.35">
      <c r="A122" s="23">
        <v>40118</v>
      </c>
      <c r="B122" s="24">
        <v>76.094622946437525</v>
      </c>
      <c r="C122" s="25">
        <v>77.508193299555032</v>
      </c>
      <c r="D122" s="24">
        <v>86.217738026904428</v>
      </c>
      <c r="E122" s="25">
        <v>84.515425148953241</v>
      </c>
      <c r="F122" s="24">
        <v>87.723744402872271</v>
      </c>
      <c r="G122" s="25">
        <v>81.925037181619757</v>
      </c>
      <c r="H122" s="26">
        <v>86.618688627815629</v>
      </c>
    </row>
    <row r="123" spans="1:8" ht="15" thickBot="1" x14ac:dyDescent="0.4">
      <c r="A123" s="27">
        <v>40148</v>
      </c>
      <c r="B123" s="28">
        <v>95.884877421735666</v>
      </c>
      <c r="C123" s="29">
        <v>110.32044937481061</v>
      </c>
      <c r="D123" s="28">
        <v>86.439730724251049</v>
      </c>
      <c r="E123" s="29">
        <v>85.359331086364762</v>
      </c>
      <c r="F123" s="28">
        <v>161.20880307925492</v>
      </c>
      <c r="G123" s="29">
        <v>75.061671220463793</v>
      </c>
      <c r="H123" s="30">
        <v>106.93425516822172</v>
      </c>
    </row>
    <row r="124" spans="1:8" x14ac:dyDescent="0.35">
      <c r="A124" s="19">
        <v>40179</v>
      </c>
      <c r="B124" s="20">
        <v>79.406691481038266</v>
      </c>
      <c r="C124" s="21">
        <v>75.824530301104261</v>
      </c>
      <c r="D124" s="20">
        <v>81.967156290844954</v>
      </c>
      <c r="E124" s="21">
        <v>86.032665239621764</v>
      </c>
      <c r="F124" s="20">
        <v>71.820914460325483</v>
      </c>
      <c r="G124" s="21">
        <v>78.840539214621245</v>
      </c>
      <c r="H124" s="22">
        <v>86.294699783530461</v>
      </c>
    </row>
    <row r="125" spans="1:8" x14ac:dyDescent="0.35">
      <c r="A125" s="23">
        <v>40210</v>
      </c>
      <c r="B125" s="24">
        <v>76.923693221463154</v>
      </c>
      <c r="C125" s="25">
        <v>67.085339513376468</v>
      </c>
      <c r="D125" s="24">
        <v>77.455906086190168</v>
      </c>
      <c r="E125" s="25">
        <v>78.772711855526936</v>
      </c>
      <c r="F125" s="24">
        <v>65.845654422674698</v>
      </c>
      <c r="G125" s="25">
        <v>72.479149326598176</v>
      </c>
      <c r="H125" s="26">
        <v>79.35037639911458</v>
      </c>
    </row>
    <row r="126" spans="1:8" x14ac:dyDescent="0.35">
      <c r="A126" s="23">
        <v>40238</v>
      </c>
      <c r="B126" s="24">
        <v>88.297259680010086</v>
      </c>
      <c r="C126" s="25">
        <v>77.3353555128989</v>
      </c>
      <c r="D126" s="24">
        <v>88.314237255488123</v>
      </c>
      <c r="E126" s="25">
        <v>100.13135209895223</v>
      </c>
      <c r="F126" s="24">
        <v>76.37653374116681</v>
      </c>
      <c r="G126" s="25">
        <v>85.997722682559754</v>
      </c>
      <c r="H126" s="26">
        <v>94.761150379508905</v>
      </c>
    </row>
    <row r="127" spans="1:8" x14ac:dyDescent="0.35">
      <c r="A127" s="23">
        <v>40269</v>
      </c>
      <c r="B127" s="24">
        <v>83.067669324838704</v>
      </c>
      <c r="C127" s="25">
        <v>72.448946956772005</v>
      </c>
      <c r="D127" s="24">
        <v>81.735253845304911</v>
      </c>
      <c r="E127" s="25">
        <v>82.041743809873424</v>
      </c>
      <c r="F127" s="24">
        <v>77.325428314706571</v>
      </c>
      <c r="G127" s="25">
        <v>78.16061190936631</v>
      </c>
      <c r="H127" s="26">
        <v>84.88541459072492</v>
      </c>
    </row>
    <row r="128" spans="1:8" x14ac:dyDescent="0.35">
      <c r="A128" s="23">
        <v>40299</v>
      </c>
      <c r="B128" s="24">
        <v>81.639163495812753</v>
      </c>
      <c r="C128" s="25">
        <v>83.159175533326462</v>
      </c>
      <c r="D128" s="24">
        <v>86.245423108701246</v>
      </c>
      <c r="E128" s="25">
        <v>85.902891082541473</v>
      </c>
      <c r="F128" s="24">
        <v>93.580690303790135</v>
      </c>
      <c r="G128" s="25">
        <v>86.600918476825498</v>
      </c>
      <c r="H128" s="26">
        <v>90.961532141165009</v>
      </c>
    </row>
    <row r="129" spans="1:8" x14ac:dyDescent="0.35">
      <c r="A129" s="23">
        <v>40330</v>
      </c>
      <c r="B129" s="24">
        <v>78.356230237816987</v>
      </c>
      <c r="C129" s="25">
        <v>78.755990850842693</v>
      </c>
      <c r="D129" s="24">
        <v>83.277108558677142</v>
      </c>
      <c r="E129" s="25">
        <v>82.586064127576492</v>
      </c>
      <c r="F129" s="24">
        <v>89.241301739712</v>
      </c>
      <c r="G129" s="25">
        <v>82.845487576252623</v>
      </c>
      <c r="H129" s="26">
        <v>86.958741225714732</v>
      </c>
    </row>
    <row r="130" spans="1:8" x14ac:dyDescent="0.35">
      <c r="A130" s="23">
        <v>40360</v>
      </c>
      <c r="B130" s="24">
        <v>80.61807158201529</v>
      </c>
      <c r="C130" s="25">
        <v>82.186236876375006</v>
      </c>
      <c r="D130" s="24">
        <v>88.314522451726674</v>
      </c>
      <c r="E130" s="25">
        <v>92.316802795521156</v>
      </c>
      <c r="F130" s="24">
        <v>86.768156186968497</v>
      </c>
      <c r="G130" s="25">
        <v>90.123015159156978</v>
      </c>
      <c r="H130" s="26">
        <v>92.477626806922913</v>
      </c>
    </row>
    <row r="131" spans="1:8" x14ac:dyDescent="0.35">
      <c r="A131" s="23">
        <v>40391</v>
      </c>
      <c r="B131" s="24">
        <v>82.769620746903598</v>
      </c>
      <c r="C131" s="25">
        <v>84.210111922294445</v>
      </c>
      <c r="D131" s="24">
        <v>88.631651475760393</v>
      </c>
      <c r="E131" s="25">
        <v>91.992764953641554</v>
      </c>
      <c r="F131" s="24">
        <v>85.835589541164168</v>
      </c>
      <c r="G131" s="25">
        <v>91.931528391048161</v>
      </c>
      <c r="H131" s="26">
        <v>93.63929610634905</v>
      </c>
    </row>
    <row r="132" spans="1:8" x14ac:dyDescent="0.35">
      <c r="A132" s="23">
        <v>40422</v>
      </c>
      <c r="B132" s="24">
        <v>81.624365143266644</v>
      </c>
      <c r="C132" s="25">
        <v>79.003730859193197</v>
      </c>
      <c r="D132" s="24">
        <v>85.996540943496385</v>
      </c>
      <c r="E132" s="25">
        <v>88.822172021387217</v>
      </c>
      <c r="F132" s="24">
        <v>78.474387114775098</v>
      </c>
      <c r="G132" s="25">
        <v>91.261028026885029</v>
      </c>
      <c r="H132" s="26">
        <v>89.916671244009336</v>
      </c>
    </row>
    <row r="133" spans="1:8" x14ac:dyDescent="0.35">
      <c r="A133" s="23">
        <v>40452</v>
      </c>
      <c r="B133" s="24">
        <v>85.276543490360268</v>
      </c>
      <c r="C133" s="25">
        <v>85.185385053291199</v>
      </c>
      <c r="D133" s="24">
        <v>89.244838132608862</v>
      </c>
      <c r="E133" s="25">
        <v>88.058791334682113</v>
      </c>
      <c r="F133" s="24">
        <v>84.371670170573907</v>
      </c>
      <c r="G133" s="25">
        <v>95.570904932308949</v>
      </c>
      <c r="H133" s="26">
        <v>93.303611669373595</v>
      </c>
    </row>
    <row r="134" spans="1:8" x14ac:dyDescent="0.35">
      <c r="A134" s="23">
        <v>40483</v>
      </c>
      <c r="B134" s="24">
        <v>83.863698537942113</v>
      </c>
      <c r="C134" s="25">
        <v>86.959052465545184</v>
      </c>
      <c r="D134" s="24">
        <v>86.434587094455622</v>
      </c>
      <c r="E134" s="25">
        <v>87.322808916141099</v>
      </c>
      <c r="F134" s="24">
        <v>91.786300717947071</v>
      </c>
      <c r="G134" s="25">
        <v>97.507846570739275</v>
      </c>
      <c r="H134" s="26">
        <v>93.683912049505551</v>
      </c>
    </row>
    <row r="135" spans="1:8" ht="15" thickBot="1" x14ac:dyDescent="0.4">
      <c r="A135" s="27">
        <v>40513</v>
      </c>
      <c r="B135" s="28">
        <v>104.68128270569153</v>
      </c>
      <c r="C135" s="29">
        <v>124.66591268113083</v>
      </c>
      <c r="D135" s="28">
        <v>88.463000165750202</v>
      </c>
      <c r="E135" s="29">
        <v>84.799132451615193</v>
      </c>
      <c r="F135" s="28">
        <v>165.1965885175839</v>
      </c>
      <c r="G135" s="29">
        <v>86.34041683417729</v>
      </c>
      <c r="H135" s="30">
        <v>114.65741691134048</v>
      </c>
    </row>
    <row r="136" spans="1:8" x14ac:dyDescent="0.35">
      <c r="A136" s="19">
        <v>40544</v>
      </c>
      <c r="B136" s="20">
        <v>84.141900703868288</v>
      </c>
      <c r="C136" s="21">
        <v>83.678736805965769</v>
      </c>
      <c r="D136" s="20">
        <v>85.782119402164327</v>
      </c>
      <c r="E136" s="21">
        <v>86.019458416597487</v>
      </c>
      <c r="F136" s="20">
        <v>70.810727696160555</v>
      </c>
      <c r="G136" s="21">
        <v>90.705546627911943</v>
      </c>
      <c r="H136" s="22">
        <v>90.750099857313984</v>
      </c>
    </row>
    <row r="137" spans="1:8" x14ac:dyDescent="0.35">
      <c r="A137" s="23">
        <v>40575</v>
      </c>
      <c r="B137" s="24">
        <v>81.73534140731222</v>
      </c>
      <c r="C137" s="25">
        <v>73.729528637774749</v>
      </c>
      <c r="D137" s="24">
        <v>83.490421076419835</v>
      </c>
      <c r="E137" s="25">
        <v>84.11853291426732</v>
      </c>
      <c r="F137" s="24">
        <v>67.380511481584506</v>
      </c>
      <c r="G137" s="25">
        <v>84.805708604291937</v>
      </c>
      <c r="H137" s="26">
        <v>85.522569945059644</v>
      </c>
    </row>
    <row r="138" spans="1:8" x14ac:dyDescent="0.35">
      <c r="A138" s="23">
        <v>40603</v>
      </c>
      <c r="B138" s="24">
        <v>89.132556716335216</v>
      </c>
      <c r="C138" s="25">
        <v>82.548427375358585</v>
      </c>
      <c r="D138" s="24">
        <v>93.635475169144513</v>
      </c>
      <c r="E138" s="25">
        <v>90.686201422369535</v>
      </c>
      <c r="F138" s="24">
        <v>73.680376907720259</v>
      </c>
      <c r="G138" s="25">
        <v>95.260580825249349</v>
      </c>
      <c r="H138" s="26">
        <v>93.845616914591162</v>
      </c>
    </row>
    <row r="139" spans="1:8" x14ac:dyDescent="0.35">
      <c r="A139" s="23">
        <v>40634</v>
      </c>
      <c r="B139" s="24">
        <v>90.656310636561827</v>
      </c>
      <c r="C139" s="25">
        <v>79.402521356193517</v>
      </c>
      <c r="D139" s="24">
        <v>89.801191617784241</v>
      </c>
      <c r="E139" s="25">
        <v>83.757299740784575</v>
      </c>
      <c r="F139" s="24">
        <v>75.468038256419035</v>
      </c>
      <c r="G139" s="25">
        <v>87.993485878900017</v>
      </c>
      <c r="H139" s="26">
        <v>90.368059860859645</v>
      </c>
    </row>
    <row r="140" spans="1:8" x14ac:dyDescent="0.35">
      <c r="A140" s="23">
        <v>40664</v>
      </c>
      <c r="B140" s="24">
        <v>85.533494844013262</v>
      </c>
      <c r="C140" s="25">
        <v>92.173492357997333</v>
      </c>
      <c r="D140" s="24">
        <v>95.770251099320546</v>
      </c>
      <c r="E140" s="25">
        <v>90.608812474162775</v>
      </c>
      <c r="F140" s="24">
        <v>93.30038214384993</v>
      </c>
      <c r="G140" s="25">
        <v>97.04113653519623</v>
      </c>
      <c r="H140" s="26">
        <v>97.446925662676236</v>
      </c>
    </row>
    <row r="141" spans="1:8" x14ac:dyDescent="0.35">
      <c r="A141" s="23">
        <v>40695</v>
      </c>
      <c r="B141" s="24">
        <v>83.125582949455591</v>
      </c>
      <c r="C141" s="25">
        <v>85.301732551626344</v>
      </c>
      <c r="D141" s="24">
        <v>92.767796324636279</v>
      </c>
      <c r="E141" s="25">
        <v>87.162746454089714</v>
      </c>
      <c r="F141" s="24">
        <v>89.406397422900525</v>
      </c>
      <c r="G141" s="25">
        <v>91.093319039625996</v>
      </c>
      <c r="H141" s="26">
        <v>92.694758698270547</v>
      </c>
    </row>
    <row r="142" spans="1:8" x14ac:dyDescent="0.35">
      <c r="A142" s="23">
        <v>40725</v>
      </c>
      <c r="B142" s="24">
        <v>85.252190206455907</v>
      </c>
      <c r="C142" s="25">
        <v>88.555801513314734</v>
      </c>
      <c r="D142" s="24">
        <v>95.584559942062953</v>
      </c>
      <c r="E142" s="25">
        <v>90.10820779161719</v>
      </c>
      <c r="F142" s="24">
        <v>86.972300683930953</v>
      </c>
      <c r="G142" s="25">
        <v>96.966794090723795</v>
      </c>
      <c r="H142" s="26">
        <v>95.595692500060309</v>
      </c>
    </row>
    <row r="143" spans="1:8" x14ac:dyDescent="0.35">
      <c r="A143" s="23">
        <v>40756</v>
      </c>
      <c r="B143" s="24">
        <v>85.327192937381156</v>
      </c>
      <c r="C143" s="25">
        <v>91.39577219157799</v>
      </c>
      <c r="D143" s="24">
        <v>97.709809415740153</v>
      </c>
      <c r="E143" s="25">
        <v>97.485182612005588</v>
      </c>
      <c r="F143" s="24">
        <v>88.718847429324427</v>
      </c>
      <c r="G143" s="25">
        <v>101.92608538598724</v>
      </c>
      <c r="H143" s="26">
        <v>99.566284277091086</v>
      </c>
    </row>
    <row r="144" spans="1:8" x14ac:dyDescent="0.35">
      <c r="A144" s="23">
        <v>40787</v>
      </c>
      <c r="B144" s="24">
        <v>83.135305381008507</v>
      </c>
      <c r="C144" s="25">
        <v>84.404002040678563</v>
      </c>
      <c r="D144" s="24">
        <v>94.803731892471461</v>
      </c>
      <c r="E144" s="25">
        <v>96.907343423929646</v>
      </c>
      <c r="F144" s="24">
        <v>82.063527487066125</v>
      </c>
      <c r="G144" s="25">
        <v>101.2775688620055</v>
      </c>
      <c r="H144" s="26">
        <v>95.904901580769447</v>
      </c>
    </row>
    <row r="145" spans="1:8" x14ac:dyDescent="0.35">
      <c r="A145" s="23">
        <v>40817</v>
      </c>
      <c r="B145" s="24">
        <v>86.083716715441156</v>
      </c>
      <c r="C145" s="25">
        <v>89.506670139114291</v>
      </c>
      <c r="D145" s="24">
        <v>96.224426610269234</v>
      </c>
      <c r="E145" s="25">
        <v>94.764876165623363</v>
      </c>
      <c r="F145" s="24">
        <v>89.143853497888898</v>
      </c>
      <c r="G145" s="25">
        <v>103.94456318629194</v>
      </c>
      <c r="H145" s="26">
        <v>98.19072574711646</v>
      </c>
    </row>
    <row r="146" spans="1:8" x14ac:dyDescent="0.35">
      <c r="A146" s="23">
        <v>40848</v>
      </c>
      <c r="B146" s="24">
        <v>84.121201456700021</v>
      </c>
      <c r="C146" s="25">
        <v>91.175452404763675</v>
      </c>
      <c r="D146" s="24">
        <v>93.97415080909694</v>
      </c>
      <c r="E146" s="25">
        <v>98.379837672050641</v>
      </c>
      <c r="F146" s="24">
        <v>96.915678775212626</v>
      </c>
      <c r="G146" s="25">
        <v>105.18179905535349</v>
      </c>
      <c r="H146" s="26">
        <v>99.943261145947275</v>
      </c>
    </row>
    <row r="147" spans="1:8" ht="15" thickBot="1" x14ac:dyDescent="0.4">
      <c r="A147" s="27">
        <v>40878</v>
      </c>
      <c r="B147" s="28">
        <v>104.23193368256835</v>
      </c>
      <c r="C147" s="29">
        <v>128.96541617002265</v>
      </c>
      <c r="D147" s="28">
        <v>95.323778285452548</v>
      </c>
      <c r="E147" s="29">
        <v>98.822128962823314</v>
      </c>
      <c r="F147" s="28">
        <v>177.30318883461354</v>
      </c>
      <c r="G147" s="29">
        <v>94.207583832964133</v>
      </c>
      <c r="H147" s="30">
        <v>122.17131327704291</v>
      </c>
    </row>
    <row r="148" spans="1:8" x14ac:dyDescent="0.35">
      <c r="A148" s="19">
        <v>40909</v>
      </c>
      <c r="B148" s="20">
        <v>84.204916437121057</v>
      </c>
      <c r="C148" s="21">
        <v>86.337761445330102</v>
      </c>
      <c r="D148" s="20">
        <v>92.371849627741682</v>
      </c>
      <c r="E148" s="21">
        <v>94.525552301981818</v>
      </c>
      <c r="F148" s="20">
        <v>74.706586948299929</v>
      </c>
      <c r="G148" s="21">
        <v>97.344669227782759</v>
      </c>
      <c r="H148" s="22">
        <v>88.75771792768758</v>
      </c>
    </row>
    <row r="149" spans="1:8" x14ac:dyDescent="0.35">
      <c r="A149" s="23">
        <v>40940</v>
      </c>
      <c r="B149" s="24">
        <v>83.450264610053921</v>
      </c>
      <c r="C149" s="25">
        <v>74.509848982132013</v>
      </c>
      <c r="D149" s="24">
        <v>83.510199583719213</v>
      </c>
      <c r="E149" s="25">
        <v>85.959256541093666</v>
      </c>
      <c r="F149" s="24">
        <v>71.110321624662035</v>
      </c>
      <c r="G149" s="25">
        <v>87.662277239548629</v>
      </c>
      <c r="H149" s="26">
        <v>81.600542164593065</v>
      </c>
    </row>
    <row r="150" spans="1:8" x14ac:dyDescent="0.35">
      <c r="A150" s="23">
        <v>40969</v>
      </c>
      <c r="B150" s="24">
        <v>93.10011828397441</v>
      </c>
      <c r="C150" s="25">
        <v>86.245048810401173</v>
      </c>
      <c r="D150" s="24">
        <v>92.63173991931049</v>
      </c>
      <c r="E150" s="25">
        <v>99.436146969508371</v>
      </c>
      <c r="F150" s="24">
        <v>80.38215839775232</v>
      </c>
      <c r="G150" s="25">
        <v>99.577412774849236</v>
      </c>
      <c r="H150" s="26">
        <v>93.163792351443846</v>
      </c>
    </row>
    <row r="151" spans="1:8" x14ac:dyDescent="0.35">
      <c r="A151" s="23">
        <v>41000</v>
      </c>
      <c r="B151" s="24">
        <v>90.343654852454534</v>
      </c>
      <c r="C151" s="25">
        <v>82.431815564465225</v>
      </c>
      <c r="D151" s="24">
        <v>88.9579238909607</v>
      </c>
      <c r="E151" s="25">
        <v>89.047570476877311</v>
      </c>
      <c r="F151" s="24">
        <v>83.553421413952947</v>
      </c>
      <c r="G151" s="25">
        <v>94.149448952501189</v>
      </c>
      <c r="H151" s="26">
        <v>87.7240686363468</v>
      </c>
    </row>
    <row r="152" spans="1:8" x14ac:dyDescent="0.35">
      <c r="A152" s="23">
        <v>41030</v>
      </c>
      <c r="B152" s="24">
        <v>89.072106967580893</v>
      </c>
      <c r="C152" s="25">
        <v>99.552928034335807</v>
      </c>
      <c r="D152" s="24">
        <v>94.152638517928182</v>
      </c>
      <c r="E152" s="25">
        <v>100.2548084490199</v>
      </c>
      <c r="F152" s="24">
        <v>102.19300759830124</v>
      </c>
      <c r="G152" s="25">
        <v>107.02160762504245</v>
      </c>
      <c r="H152" s="26">
        <v>97.564291320922138</v>
      </c>
    </row>
    <row r="153" spans="1:8" x14ac:dyDescent="0.35">
      <c r="A153" s="23">
        <v>41061</v>
      </c>
      <c r="B153" s="24">
        <v>86.010963472769063</v>
      </c>
      <c r="C153" s="25">
        <v>93.417753472635638</v>
      </c>
      <c r="D153" s="24">
        <v>90.84719670833293</v>
      </c>
      <c r="E153" s="25">
        <v>91.884099766413016</v>
      </c>
      <c r="F153" s="24">
        <v>93.910998655699032</v>
      </c>
      <c r="G153" s="25">
        <v>103.21062721326702</v>
      </c>
      <c r="H153" s="26">
        <v>91.569020085473824</v>
      </c>
    </row>
    <row r="154" spans="1:8" x14ac:dyDescent="0.35">
      <c r="A154" s="23">
        <v>41091</v>
      </c>
      <c r="B154" s="24">
        <v>88.984930349783838</v>
      </c>
      <c r="C154" s="25">
        <v>98.963354197471816</v>
      </c>
      <c r="D154" s="24">
        <v>94.993801423110142</v>
      </c>
      <c r="E154" s="25">
        <v>96.392956045327807</v>
      </c>
      <c r="F154" s="24">
        <v>90.398135057968929</v>
      </c>
      <c r="G154" s="25">
        <v>110.77879609426672</v>
      </c>
      <c r="H154" s="26">
        <v>95.63198818929142</v>
      </c>
    </row>
    <row r="155" spans="1:8" x14ac:dyDescent="0.35">
      <c r="A155" s="23">
        <v>41122</v>
      </c>
      <c r="B155" s="24">
        <v>92.828090749419516</v>
      </c>
      <c r="C155" s="25">
        <v>102.18080721420364</v>
      </c>
      <c r="D155" s="24">
        <v>98.12308356141655</v>
      </c>
      <c r="E155" s="25">
        <v>113.08050001005145</v>
      </c>
      <c r="F155" s="24">
        <v>91.200742455891515</v>
      </c>
      <c r="G155" s="25">
        <v>114.39773206166623</v>
      </c>
      <c r="H155" s="26">
        <v>103.44511673362679</v>
      </c>
    </row>
    <row r="156" spans="1:8" x14ac:dyDescent="0.35">
      <c r="A156" s="23">
        <v>41153</v>
      </c>
      <c r="B156" s="24">
        <v>88.030634810187394</v>
      </c>
      <c r="C156" s="25">
        <v>93.815797210575951</v>
      </c>
      <c r="D156" s="24">
        <v>93.689079728543774</v>
      </c>
      <c r="E156" s="25">
        <v>98.7491078790476</v>
      </c>
      <c r="F156" s="24">
        <v>82.124565183931807</v>
      </c>
      <c r="G156" s="25">
        <v>100.55176561299857</v>
      </c>
      <c r="H156" s="26">
        <v>93.715762838612008</v>
      </c>
    </row>
    <row r="157" spans="1:8" x14ac:dyDescent="0.35">
      <c r="A157" s="23">
        <v>41183</v>
      </c>
      <c r="B157" s="24">
        <v>91.003504421347756</v>
      </c>
      <c r="C157" s="25">
        <v>102.4965792994182</v>
      </c>
      <c r="D157" s="24">
        <v>102.32984905718534</v>
      </c>
      <c r="E157" s="25">
        <v>99.755906616355844</v>
      </c>
      <c r="F157" s="24">
        <v>87.694654227962872</v>
      </c>
      <c r="G157" s="25">
        <v>114.69641597919214</v>
      </c>
      <c r="H157" s="26">
        <v>98.495049619404327</v>
      </c>
    </row>
    <row r="158" spans="1:8" x14ac:dyDescent="0.35">
      <c r="A158" s="23">
        <v>41214</v>
      </c>
      <c r="B158" s="24">
        <v>88.647839405561413</v>
      </c>
      <c r="C158" s="25">
        <v>98.277904627204521</v>
      </c>
      <c r="D158" s="24">
        <v>98.80670195826977</v>
      </c>
      <c r="E158" s="25">
        <v>91.595166077009964</v>
      </c>
      <c r="F158" s="24">
        <v>93.07560357552633</v>
      </c>
      <c r="G158" s="25">
        <v>112.27582058410222</v>
      </c>
      <c r="H158" s="26">
        <v>94.142162632889608</v>
      </c>
    </row>
    <row r="159" spans="1:8" ht="15" thickBot="1" x14ac:dyDescent="0.4">
      <c r="A159" s="27">
        <v>41244</v>
      </c>
      <c r="B159" s="28">
        <v>109.62895532221253</v>
      </c>
      <c r="C159" s="29">
        <v>135.58718890367891</v>
      </c>
      <c r="D159" s="28">
        <v>104.59599958202479</v>
      </c>
      <c r="E159" s="29">
        <v>90.027540358564522</v>
      </c>
      <c r="F159" s="28">
        <v>173.43320186567684</v>
      </c>
      <c r="G159" s="29">
        <v>95.832224768624059</v>
      </c>
      <c r="H159" s="30">
        <v>112.27539083382507</v>
      </c>
    </row>
    <row r="160" spans="1:8" x14ac:dyDescent="0.35">
      <c r="A160" s="19">
        <v>41275</v>
      </c>
      <c r="B160" s="20">
        <v>89.545908293189996</v>
      </c>
      <c r="C160" s="21">
        <v>99.780211159704578</v>
      </c>
      <c r="D160" s="20">
        <v>99.569966759469096</v>
      </c>
      <c r="E160" s="21">
        <v>99.026996722563027</v>
      </c>
      <c r="F160" s="20">
        <v>77.585841523621639</v>
      </c>
      <c r="G160" s="21">
        <v>103.34670443239622</v>
      </c>
      <c r="H160" s="22">
        <v>95.773350164553491</v>
      </c>
    </row>
    <row r="161" spans="1:8" x14ac:dyDescent="0.35">
      <c r="A161" s="23">
        <v>41306</v>
      </c>
      <c r="B161" s="24">
        <v>88.533883398977324</v>
      </c>
      <c r="C161" s="25">
        <v>86.951537489925386</v>
      </c>
      <c r="D161" s="24">
        <v>94.252272252679575</v>
      </c>
      <c r="E161" s="25">
        <v>88.866944708812994</v>
      </c>
      <c r="F161" s="24">
        <v>72.770948920750982</v>
      </c>
      <c r="G161" s="25">
        <v>90.230156327765883</v>
      </c>
      <c r="H161" s="26">
        <v>87.594479355405269</v>
      </c>
    </row>
    <row r="162" spans="1:8" x14ac:dyDescent="0.35">
      <c r="A162" s="23">
        <v>41334</v>
      </c>
      <c r="B162" s="24">
        <v>98.804529124734557</v>
      </c>
      <c r="C162" s="25">
        <v>98.671132673514393</v>
      </c>
      <c r="D162" s="24">
        <v>102.71748228113813</v>
      </c>
      <c r="E162" s="25">
        <v>105.40940935933598</v>
      </c>
      <c r="F162" s="24">
        <v>82.551985389817034</v>
      </c>
      <c r="G162" s="25">
        <v>104.12808821642892</v>
      </c>
      <c r="H162" s="26">
        <v>100.48400700348043</v>
      </c>
    </row>
    <row r="163" spans="1:8" x14ac:dyDescent="0.35">
      <c r="A163" s="23">
        <v>41365</v>
      </c>
      <c r="B163" s="24">
        <v>94.741272307129876</v>
      </c>
      <c r="C163" s="25">
        <v>89.949854832743739</v>
      </c>
      <c r="D163" s="24">
        <v>96.761267195591543</v>
      </c>
      <c r="E163" s="25">
        <v>94.841063252875699</v>
      </c>
      <c r="F163" s="24">
        <v>86.094145470047664</v>
      </c>
      <c r="G163" s="25">
        <v>97.596862675460727</v>
      </c>
      <c r="H163" s="26">
        <v>93.31031935515</v>
      </c>
    </row>
    <row r="164" spans="1:8" x14ac:dyDescent="0.35">
      <c r="A164" s="23">
        <v>41395</v>
      </c>
      <c r="B164" s="24">
        <v>94.606570222091662</v>
      </c>
      <c r="C164" s="25">
        <v>99.141844024052872</v>
      </c>
      <c r="D164" s="24">
        <v>98.747707166577015</v>
      </c>
      <c r="E164" s="25">
        <v>95.045084569920519</v>
      </c>
      <c r="F164" s="24">
        <v>105.54657551165106</v>
      </c>
      <c r="G164" s="25">
        <v>106.450195630588</v>
      </c>
      <c r="H164" s="26">
        <v>97.438018690094367</v>
      </c>
    </row>
    <row r="165" spans="1:8" x14ac:dyDescent="0.35">
      <c r="A165" s="23">
        <v>41426</v>
      </c>
      <c r="B165" s="24">
        <v>91.834309855960456</v>
      </c>
      <c r="C165" s="25">
        <v>90.289512782766835</v>
      </c>
      <c r="D165" s="24">
        <v>94.367615346927948</v>
      </c>
      <c r="E165" s="25">
        <v>96.248674603276086</v>
      </c>
      <c r="F165" s="24">
        <v>98.287738075483901</v>
      </c>
      <c r="G165" s="25">
        <v>103.14536654187339</v>
      </c>
      <c r="H165" s="26">
        <v>94.144240985264972</v>
      </c>
    </row>
    <row r="166" spans="1:8" x14ac:dyDescent="0.35">
      <c r="A166" s="23">
        <v>41456</v>
      </c>
      <c r="B166" s="24">
        <v>93.75553826941713</v>
      </c>
      <c r="C166" s="25">
        <v>94.162404104608939</v>
      </c>
      <c r="D166" s="24">
        <v>98.00490527058902</v>
      </c>
      <c r="E166" s="25">
        <v>102.75588796758761</v>
      </c>
      <c r="F166" s="24">
        <v>94.889209751812487</v>
      </c>
      <c r="G166" s="25">
        <v>110.38128670266194</v>
      </c>
      <c r="H166" s="26">
        <v>98.170203550483407</v>
      </c>
    </row>
    <row r="167" spans="1:8" x14ac:dyDescent="0.35">
      <c r="A167" s="23">
        <v>41487</v>
      </c>
      <c r="B167" s="24">
        <v>97.098887678493099</v>
      </c>
      <c r="C167" s="25">
        <v>97.129643087554712</v>
      </c>
      <c r="D167" s="24">
        <v>99.998481246730648</v>
      </c>
      <c r="E167" s="25">
        <v>106.68848723658672</v>
      </c>
      <c r="F167" s="24">
        <v>91.594151102364322</v>
      </c>
      <c r="G167" s="25">
        <v>115.83482446917665</v>
      </c>
      <c r="H167" s="26">
        <v>101.29984060914872</v>
      </c>
    </row>
    <row r="168" spans="1:8" x14ac:dyDescent="0.35">
      <c r="A168" s="23">
        <v>41518</v>
      </c>
      <c r="B168" s="24">
        <v>93.05937417238539</v>
      </c>
      <c r="C168" s="25">
        <v>93.006158105526481</v>
      </c>
      <c r="D168" s="24">
        <v>97.986045686430089</v>
      </c>
      <c r="E168" s="25">
        <v>100.30783482821664</v>
      </c>
      <c r="F168" s="24">
        <v>83.897326496969342</v>
      </c>
      <c r="G168" s="25">
        <v>110.63046534510548</v>
      </c>
      <c r="H168" s="26">
        <v>96.21924636555822</v>
      </c>
    </row>
    <row r="169" spans="1:8" x14ac:dyDescent="0.35">
      <c r="A169" s="23">
        <v>41548</v>
      </c>
      <c r="B169" s="24">
        <v>99.021092286342395</v>
      </c>
      <c r="C169" s="25">
        <v>100.56871460454092</v>
      </c>
      <c r="D169" s="24">
        <v>103.0094393948938</v>
      </c>
      <c r="E169" s="25">
        <v>110.55345544025836</v>
      </c>
      <c r="F169" s="24">
        <v>90.210957961283739</v>
      </c>
      <c r="G169" s="25">
        <v>119.77946346192914</v>
      </c>
      <c r="H169" s="26">
        <v>104.2179787107905</v>
      </c>
    </row>
    <row r="170" spans="1:8" x14ac:dyDescent="0.35">
      <c r="A170" s="23">
        <v>41579</v>
      </c>
      <c r="B170" s="24">
        <v>96.901637940992288</v>
      </c>
      <c r="C170" s="25">
        <v>102.248847184068</v>
      </c>
      <c r="D170" s="24">
        <v>97.914976556824001</v>
      </c>
      <c r="E170" s="25">
        <v>101.20364081012167</v>
      </c>
      <c r="F170" s="24">
        <v>97.54697587036641</v>
      </c>
      <c r="G170" s="25">
        <v>117.27795957615777</v>
      </c>
      <c r="H170" s="26">
        <v>101.04193489502222</v>
      </c>
    </row>
    <row r="171" spans="1:8" ht="15" thickBot="1" x14ac:dyDescent="0.4">
      <c r="A171" s="27">
        <v>41609</v>
      </c>
      <c r="B171" s="28">
        <v>117.03356679351882</v>
      </c>
      <c r="C171" s="29">
        <v>137.30491417530612</v>
      </c>
      <c r="D171" s="28">
        <v>102.71838976018925</v>
      </c>
      <c r="E171" s="29">
        <v>93.903522297560173</v>
      </c>
      <c r="F171" s="28">
        <v>180.01669408587216</v>
      </c>
      <c r="G171" s="29">
        <v>104.17596117962158</v>
      </c>
      <c r="H171" s="30">
        <v>116.7661658389396</v>
      </c>
    </row>
    <row r="172" spans="1:8" x14ac:dyDescent="0.35">
      <c r="A172" s="19">
        <v>41640</v>
      </c>
      <c r="B172" s="20">
        <v>96.212690127090539</v>
      </c>
      <c r="C172" s="21">
        <v>101.22725174490135</v>
      </c>
      <c r="D172" s="20">
        <v>103.88454708101771</v>
      </c>
      <c r="E172" s="21">
        <v>99.924620589928153</v>
      </c>
      <c r="F172" s="20">
        <v>79.710464750789015</v>
      </c>
      <c r="G172" s="21">
        <v>110.69118254203924</v>
      </c>
      <c r="H172" s="22">
        <v>98.878391160066855</v>
      </c>
    </row>
    <row r="173" spans="1:8" x14ac:dyDescent="0.35">
      <c r="A173" s="23">
        <v>41671</v>
      </c>
      <c r="B173" s="24">
        <v>92.75176580247107</v>
      </c>
      <c r="C173" s="25">
        <v>89.360054091352282</v>
      </c>
      <c r="D173" s="24">
        <v>100.71295233556745</v>
      </c>
      <c r="E173" s="25">
        <v>93.009675953276982</v>
      </c>
      <c r="F173" s="24">
        <v>70.326169913212695</v>
      </c>
      <c r="G173" s="25">
        <v>97.102466218760213</v>
      </c>
      <c r="H173" s="26">
        <v>91.17633663217056</v>
      </c>
    </row>
    <row r="174" spans="1:8" x14ac:dyDescent="0.35">
      <c r="A174" s="23">
        <v>41699</v>
      </c>
      <c r="B174" s="24">
        <v>97.126604389263932</v>
      </c>
      <c r="C174" s="25">
        <v>93.899530617025277</v>
      </c>
      <c r="D174" s="24">
        <v>103.86254394925795</v>
      </c>
      <c r="E174" s="25">
        <v>96.887749436271307</v>
      </c>
      <c r="F174" s="24">
        <v>77.466177110536165</v>
      </c>
      <c r="G174" s="25">
        <v>98.312197847480974</v>
      </c>
      <c r="H174" s="26">
        <v>95.35089199982589</v>
      </c>
    </row>
    <row r="175" spans="1:8" x14ac:dyDescent="0.35">
      <c r="A175" s="23">
        <v>41730</v>
      </c>
      <c r="B175" s="24">
        <v>100.98491786090993</v>
      </c>
      <c r="C175" s="25">
        <v>91.947412220272113</v>
      </c>
      <c r="D175" s="24">
        <v>101.75977577439359</v>
      </c>
      <c r="E175" s="25">
        <v>101.11073862171529</v>
      </c>
      <c r="F175" s="24">
        <v>82.364856187371714</v>
      </c>
      <c r="G175" s="25">
        <v>104.00586301609998</v>
      </c>
      <c r="H175" s="26">
        <v>97.868873812321524</v>
      </c>
    </row>
    <row r="176" spans="1:8" x14ac:dyDescent="0.35">
      <c r="A176" s="23">
        <v>41760</v>
      </c>
      <c r="B176" s="24">
        <v>100.26543384416709</v>
      </c>
      <c r="C176" s="25">
        <v>101.26100572968168</v>
      </c>
      <c r="D176" s="24">
        <v>104.88548830964028</v>
      </c>
      <c r="E176" s="25">
        <v>101.10621543928195</v>
      </c>
      <c r="F176" s="24">
        <v>100.73160093506188</v>
      </c>
      <c r="G176" s="25">
        <v>113.62128805407703</v>
      </c>
      <c r="H176" s="26">
        <v>101.82791423203265</v>
      </c>
    </row>
    <row r="177" spans="1:8" x14ac:dyDescent="0.35">
      <c r="A177" s="23">
        <v>41791</v>
      </c>
      <c r="B177" s="24">
        <v>91.405618692338393</v>
      </c>
      <c r="C177" s="25">
        <v>89.812288984095758</v>
      </c>
      <c r="D177" s="24">
        <v>89.181900250410266</v>
      </c>
      <c r="E177" s="25">
        <v>89.365415206194953</v>
      </c>
      <c r="F177" s="24">
        <v>94.274705885089844</v>
      </c>
      <c r="G177" s="25">
        <v>95.59120538280203</v>
      </c>
      <c r="H177" s="26">
        <v>90.683631495344869</v>
      </c>
    </row>
    <row r="178" spans="1:8" x14ac:dyDescent="0.35">
      <c r="A178" s="23">
        <v>41821</v>
      </c>
      <c r="B178" s="24">
        <v>99.648688322438389</v>
      </c>
      <c r="C178" s="25">
        <v>97.534877662233072</v>
      </c>
      <c r="D178" s="24">
        <v>100.49388656278957</v>
      </c>
      <c r="E178" s="25">
        <v>107.6636307829931</v>
      </c>
      <c r="F178" s="24">
        <v>102.70207192600738</v>
      </c>
      <c r="G178" s="25">
        <v>100.05174211236201</v>
      </c>
      <c r="H178" s="26">
        <v>102.08197418807062</v>
      </c>
    </row>
    <row r="179" spans="1:8" x14ac:dyDescent="0.35">
      <c r="A179" s="23">
        <v>41852</v>
      </c>
      <c r="B179" s="24">
        <v>102.00580567629656</v>
      </c>
      <c r="C179" s="25">
        <v>98.682419193783616</v>
      </c>
      <c r="D179" s="24">
        <v>100.85575930318736</v>
      </c>
      <c r="E179" s="25">
        <v>104.19590792326321</v>
      </c>
      <c r="F179" s="24">
        <v>98.51065460549367</v>
      </c>
      <c r="G179" s="25">
        <v>98.352638321530549</v>
      </c>
      <c r="H179" s="26">
        <v>101.44096492936372</v>
      </c>
    </row>
    <row r="180" spans="1:8" x14ac:dyDescent="0.35">
      <c r="A180" s="23">
        <v>41883</v>
      </c>
      <c r="B180" s="24">
        <v>97.401410446700069</v>
      </c>
      <c r="C180" s="25">
        <v>95.42938321138449</v>
      </c>
      <c r="D180" s="24">
        <v>96.495818600061384</v>
      </c>
      <c r="E180" s="25">
        <v>102.78354139956518</v>
      </c>
      <c r="F180" s="24">
        <v>92.407613391970685</v>
      </c>
      <c r="G180" s="25">
        <v>94.472614232773893</v>
      </c>
      <c r="H180" s="26">
        <v>98.214187183274262</v>
      </c>
    </row>
    <row r="181" spans="1:8" x14ac:dyDescent="0.35">
      <c r="A181" s="23">
        <v>41913</v>
      </c>
      <c r="B181" s="24">
        <v>104.38750870031595</v>
      </c>
      <c r="C181" s="25">
        <v>100.71815958428955</v>
      </c>
      <c r="D181" s="24">
        <v>101.02410122835155</v>
      </c>
      <c r="E181" s="25">
        <v>111.06033085848762</v>
      </c>
      <c r="F181" s="24">
        <v>99.980318846782197</v>
      </c>
      <c r="G181" s="25">
        <v>99.048801592918736</v>
      </c>
      <c r="H181" s="26">
        <v>105.0163457967799</v>
      </c>
    </row>
    <row r="182" spans="1:8" x14ac:dyDescent="0.35">
      <c r="A182" s="23">
        <v>41944</v>
      </c>
      <c r="B182" s="24">
        <v>97.667533887277941</v>
      </c>
      <c r="C182" s="25">
        <v>101.32440376490031</v>
      </c>
      <c r="D182" s="24">
        <v>97.262619397350775</v>
      </c>
      <c r="E182" s="25">
        <v>96.843002688654963</v>
      </c>
      <c r="F182" s="24">
        <v>105.20411754894101</v>
      </c>
      <c r="G182" s="25">
        <v>99.632772134934712</v>
      </c>
      <c r="H182" s="26">
        <v>98.864581592452296</v>
      </c>
    </row>
    <row r="183" spans="1:8" ht="15" thickBot="1" x14ac:dyDescent="0.4">
      <c r="A183" s="27">
        <v>41974</v>
      </c>
      <c r="B183" s="28">
        <v>120.14202225073009</v>
      </c>
      <c r="C183" s="29">
        <v>138.80321319608061</v>
      </c>
      <c r="D183" s="28">
        <v>99.580607207972136</v>
      </c>
      <c r="E183" s="29">
        <v>96.049171100367317</v>
      </c>
      <c r="F183" s="28">
        <v>196.32124889874379</v>
      </c>
      <c r="G183" s="29">
        <v>89.117228544220765</v>
      </c>
      <c r="H183" s="30">
        <v>118.59590697829687</v>
      </c>
    </row>
    <row r="184" spans="1:8" x14ac:dyDescent="0.35">
      <c r="A184" s="19">
        <v>42005</v>
      </c>
      <c r="B184" s="20">
        <v>95.842777689334554</v>
      </c>
      <c r="C184" s="21">
        <v>102.37120809060929</v>
      </c>
      <c r="D184" s="20">
        <v>94.978522844252367</v>
      </c>
      <c r="E184" s="21">
        <v>89.399753685927152</v>
      </c>
      <c r="F184" s="20">
        <v>83.621043085688527</v>
      </c>
      <c r="G184" s="21">
        <v>89.480156429421811</v>
      </c>
      <c r="H184" s="22">
        <v>94.095157210287852</v>
      </c>
    </row>
    <row r="185" spans="1:8" x14ac:dyDescent="0.35">
      <c r="A185" s="23">
        <v>42036</v>
      </c>
      <c r="B185" s="24">
        <v>91.962659138683861</v>
      </c>
      <c r="C185" s="25">
        <v>89.384186636609925</v>
      </c>
      <c r="D185" s="24">
        <v>85.720805859442024</v>
      </c>
      <c r="E185" s="25">
        <v>80.84992984476456</v>
      </c>
      <c r="F185" s="24">
        <v>74.457128696578948</v>
      </c>
      <c r="G185" s="25">
        <v>83.953795948854705</v>
      </c>
      <c r="H185" s="26">
        <v>85.767367443226206</v>
      </c>
    </row>
    <row r="186" spans="1:8" x14ac:dyDescent="0.35">
      <c r="A186" s="23">
        <v>42064</v>
      </c>
      <c r="B186" s="24">
        <v>104.53680132731216</v>
      </c>
      <c r="C186" s="25">
        <v>102.03519120633268</v>
      </c>
      <c r="D186" s="24">
        <v>98.509279117842993</v>
      </c>
      <c r="E186" s="25">
        <v>94.2734763353631</v>
      </c>
      <c r="F186" s="24">
        <v>84.977344098517321</v>
      </c>
      <c r="G186" s="25">
        <v>99.592294171447378</v>
      </c>
      <c r="H186" s="26">
        <v>98.723184061761614</v>
      </c>
    </row>
    <row r="187" spans="1:8" x14ac:dyDescent="0.35">
      <c r="A187" s="23">
        <v>42095</v>
      </c>
      <c r="B187" s="24">
        <v>101.63352936971337</v>
      </c>
      <c r="C187" s="25">
        <v>97.115147193537723</v>
      </c>
      <c r="D187" s="24">
        <v>95.285475489709697</v>
      </c>
      <c r="E187" s="25">
        <v>84.907932460087608</v>
      </c>
      <c r="F187" s="24">
        <v>87.611689774824114</v>
      </c>
      <c r="G187" s="25">
        <v>93.961899830163674</v>
      </c>
      <c r="H187" s="26">
        <v>93.288626180436722</v>
      </c>
    </row>
    <row r="188" spans="1:8" x14ac:dyDescent="0.35">
      <c r="A188" s="23">
        <v>42125</v>
      </c>
      <c r="B188" s="24">
        <v>100.5542922592241</v>
      </c>
      <c r="C188" s="25">
        <v>108.70500526810063</v>
      </c>
      <c r="D188" s="24">
        <v>99.841531634147486</v>
      </c>
      <c r="E188" s="25">
        <v>82.78022980918827</v>
      </c>
      <c r="F188" s="24">
        <v>105.52507019670519</v>
      </c>
      <c r="G188" s="25">
        <v>103.60338317597071</v>
      </c>
      <c r="H188" s="26">
        <v>97.023263842487552</v>
      </c>
    </row>
    <row r="189" spans="1:8" x14ac:dyDescent="0.35">
      <c r="A189" s="23">
        <v>42156</v>
      </c>
      <c r="B189" s="24">
        <v>95.780552874105297</v>
      </c>
      <c r="C189" s="25">
        <v>97.571228548010382</v>
      </c>
      <c r="D189" s="24">
        <v>98.157462790930509</v>
      </c>
      <c r="E189" s="25">
        <v>76.53553030585833</v>
      </c>
      <c r="F189" s="24">
        <v>98.163752886631045</v>
      </c>
      <c r="G189" s="25">
        <v>104.55729387868983</v>
      </c>
      <c r="H189" s="26">
        <v>90.488216155301387</v>
      </c>
    </row>
    <row r="190" spans="1:8" x14ac:dyDescent="0.35">
      <c r="A190" s="23">
        <v>42186</v>
      </c>
      <c r="B190" s="24">
        <v>99.228740015542243</v>
      </c>
      <c r="C190" s="25">
        <v>99.427232068696497</v>
      </c>
      <c r="D190" s="24">
        <v>102.0752954980763</v>
      </c>
      <c r="E190" s="25">
        <v>81.384396054045823</v>
      </c>
      <c r="F190" s="24">
        <v>95.055355493078636</v>
      </c>
      <c r="G190" s="25">
        <v>109.9423481666349</v>
      </c>
      <c r="H190" s="26">
        <v>93.753743866398423</v>
      </c>
    </row>
    <row r="191" spans="1:8" x14ac:dyDescent="0.35">
      <c r="A191" s="23">
        <v>42217</v>
      </c>
      <c r="B191" s="24">
        <v>98.834287483591382</v>
      </c>
      <c r="C191" s="25">
        <v>100.01722817299259</v>
      </c>
      <c r="D191" s="24">
        <v>103.09299626062666</v>
      </c>
      <c r="E191" s="25">
        <v>79.460938087113561</v>
      </c>
      <c r="F191" s="24">
        <v>92.735922657519993</v>
      </c>
      <c r="G191" s="25">
        <v>109.81445976435307</v>
      </c>
      <c r="H191" s="26">
        <v>93.032721891332017</v>
      </c>
    </row>
    <row r="192" spans="1:8" x14ac:dyDescent="0.35">
      <c r="A192" s="23">
        <v>42248</v>
      </c>
      <c r="B192" s="24">
        <v>94.44662115988686</v>
      </c>
      <c r="C192" s="25">
        <v>94.202454405668959</v>
      </c>
      <c r="D192" s="24">
        <v>99.904878778131078</v>
      </c>
      <c r="E192" s="25">
        <v>78.056542039607208</v>
      </c>
      <c r="F192" s="24">
        <v>84.91488139954005</v>
      </c>
      <c r="G192" s="25">
        <v>102.49245947112277</v>
      </c>
      <c r="H192" s="26">
        <v>88.948319980593268</v>
      </c>
    </row>
    <row r="193" spans="1:8" x14ac:dyDescent="0.35">
      <c r="A193" s="23">
        <v>42278</v>
      </c>
      <c r="B193" s="24">
        <v>98.776923414559434</v>
      </c>
      <c r="C193" s="25">
        <v>88.934622874323438</v>
      </c>
      <c r="D193" s="24">
        <v>105.87192102458178</v>
      </c>
      <c r="E193" s="25">
        <v>78.369540312801803</v>
      </c>
      <c r="F193" s="24">
        <v>89.974509027117193</v>
      </c>
      <c r="G193" s="25">
        <v>103.23372000001399</v>
      </c>
      <c r="H193" s="26">
        <v>89.418916607422489</v>
      </c>
    </row>
    <row r="194" spans="1:8" x14ac:dyDescent="0.35">
      <c r="A194" s="23">
        <v>42309</v>
      </c>
      <c r="B194" s="24">
        <v>92.838336495740862</v>
      </c>
      <c r="C194" s="25">
        <v>90.719625617363704</v>
      </c>
      <c r="D194" s="24">
        <v>101.39854388538035</v>
      </c>
      <c r="E194" s="25">
        <v>74.086109821239347</v>
      </c>
      <c r="F194" s="24">
        <v>94.299084189970642</v>
      </c>
      <c r="G194" s="25">
        <v>91.580520565901708</v>
      </c>
      <c r="H194" s="26">
        <v>86.270003531589211</v>
      </c>
    </row>
    <row r="195" spans="1:8" ht="15" thickBot="1" x14ac:dyDescent="0.4">
      <c r="A195" s="27">
        <v>42339</v>
      </c>
      <c r="B195" s="28">
        <v>112.26825077424083</v>
      </c>
      <c r="C195" s="29">
        <v>118.71447550085148</v>
      </c>
      <c r="D195" s="28">
        <v>103.50311479546983</v>
      </c>
      <c r="E195" s="29">
        <v>72.407595834219222</v>
      </c>
      <c r="F195" s="28">
        <v>166.30642930076124</v>
      </c>
      <c r="G195" s="29">
        <v>82.890548226158472</v>
      </c>
      <c r="H195" s="30">
        <v>101.51660343038773</v>
      </c>
    </row>
    <row r="196" spans="1:8" x14ac:dyDescent="0.35">
      <c r="A196" s="19">
        <v>42370</v>
      </c>
      <c r="B196" s="20">
        <v>89.42084384304269</v>
      </c>
      <c r="C196" s="21">
        <v>88.969155843639726</v>
      </c>
      <c r="D196" s="20">
        <v>98.581512967553323</v>
      </c>
      <c r="E196" s="21">
        <v>71.122289879521389</v>
      </c>
      <c r="F196" s="20">
        <v>70.842281054563159</v>
      </c>
      <c r="G196" s="21">
        <v>87.303676904826915</v>
      </c>
      <c r="H196" s="22">
        <v>82.157205867070232</v>
      </c>
    </row>
    <row r="197" spans="1:8" x14ac:dyDescent="0.35">
      <c r="A197" s="23">
        <v>42401</v>
      </c>
      <c r="B197" s="24">
        <v>87.229621741557622</v>
      </c>
      <c r="C197" s="25">
        <v>79.211832402732469</v>
      </c>
      <c r="D197" s="24">
        <v>92.629450071408854</v>
      </c>
      <c r="E197" s="25">
        <v>66.864084068716863</v>
      </c>
      <c r="F197" s="24">
        <v>64.312900731294818</v>
      </c>
      <c r="G197" s="25">
        <v>81.937578812412639</v>
      </c>
      <c r="H197" s="26">
        <v>76.798245656185031</v>
      </c>
    </row>
    <row r="198" spans="1:8" x14ac:dyDescent="0.35">
      <c r="A198" s="23">
        <v>42430</v>
      </c>
      <c r="B198" s="24">
        <v>97.56411726743309</v>
      </c>
      <c r="C198" s="25">
        <v>87.161988790326049</v>
      </c>
      <c r="D198" s="24">
        <v>102.82315006210678</v>
      </c>
      <c r="E198" s="25">
        <v>75.066441134714907</v>
      </c>
      <c r="F198" s="24">
        <v>72.335625673976068</v>
      </c>
      <c r="G198" s="25">
        <v>91.445862330119553</v>
      </c>
      <c r="H198" s="26">
        <v>85.622267649658184</v>
      </c>
    </row>
    <row r="199" spans="1:8" x14ac:dyDescent="0.35">
      <c r="A199" s="23">
        <v>42461</v>
      </c>
      <c r="B199" s="24">
        <v>91.390180600969728</v>
      </c>
      <c r="C199" s="25">
        <v>83.539466338320082</v>
      </c>
      <c r="D199" s="24">
        <v>98.520142485852631</v>
      </c>
      <c r="E199" s="25">
        <v>68.625974891206383</v>
      </c>
      <c r="F199" s="24">
        <v>74.888044167383981</v>
      </c>
      <c r="G199" s="25">
        <v>88.198665858166208</v>
      </c>
      <c r="H199" s="26">
        <v>80.773277190264935</v>
      </c>
    </row>
    <row r="200" spans="1:8" x14ac:dyDescent="0.35">
      <c r="A200" s="23">
        <v>42491</v>
      </c>
      <c r="B200" s="24">
        <v>91.198444050377987</v>
      </c>
      <c r="C200" s="25">
        <v>93.425981412052735</v>
      </c>
      <c r="D200" s="24">
        <v>103.14040113936167</v>
      </c>
      <c r="E200" s="25">
        <v>71.071122717292994</v>
      </c>
      <c r="F200" s="24">
        <v>91.482240991683895</v>
      </c>
      <c r="G200" s="25">
        <v>94.539300546125915</v>
      </c>
      <c r="H200" s="26">
        <v>85.574610040653056</v>
      </c>
    </row>
    <row r="201" spans="1:8" x14ac:dyDescent="0.35">
      <c r="A201" s="23">
        <v>42522</v>
      </c>
      <c r="B201" s="24">
        <v>88.939661525422252</v>
      </c>
      <c r="C201" s="25">
        <v>85.578932981396065</v>
      </c>
      <c r="D201" s="24">
        <v>101.2375213737096</v>
      </c>
      <c r="E201" s="25">
        <v>69.366680449691628</v>
      </c>
      <c r="F201" s="24">
        <v>86.106377313163463</v>
      </c>
      <c r="G201" s="25">
        <v>94.74925710389887</v>
      </c>
      <c r="H201" s="26">
        <v>82.09853839710307</v>
      </c>
    </row>
    <row r="202" spans="1:8" x14ac:dyDescent="0.35">
      <c r="A202" s="23">
        <v>42552</v>
      </c>
      <c r="B202" s="24">
        <v>91.389479593866454</v>
      </c>
      <c r="C202" s="25">
        <v>87.613471041271325</v>
      </c>
      <c r="D202" s="24">
        <v>105.08167391571008</v>
      </c>
      <c r="E202" s="25">
        <v>71.154586672791382</v>
      </c>
      <c r="F202" s="24">
        <v>83.389850252960159</v>
      </c>
      <c r="G202" s="25">
        <v>99.559352800384502</v>
      </c>
      <c r="H202" s="26">
        <v>84.102178351768941</v>
      </c>
    </row>
    <row r="203" spans="1:8" x14ac:dyDescent="0.35">
      <c r="A203" s="23">
        <v>42583</v>
      </c>
      <c r="B203" s="24">
        <v>92.269560652196972</v>
      </c>
      <c r="C203" s="25">
        <v>89.265935126255272</v>
      </c>
      <c r="D203" s="24">
        <v>106.02164016174314</v>
      </c>
      <c r="E203" s="25">
        <v>75.235687690910936</v>
      </c>
      <c r="F203" s="24">
        <v>81.468082732463941</v>
      </c>
      <c r="G203" s="25">
        <v>102.90909111537836</v>
      </c>
      <c r="H203" s="26">
        <v>86.243652377888012</v>
      </c>
    </row>
    <row r="204" spans="1:8" x14ac:dyDescent="0.35">
      <c r="A204" s="23">
        <v>42614</v>
      </c>
      <c r="B204" s="24">
        <v>88.649059367915712</v>
      </c>
      <c r="C204" s="25">
        <v>84.226460607355364</v>
      </c>
      <c r="D204" s="24">
        <v>100.44710548126399</v>
      </c>
      <c r="E204" s="25">
        <v>70.476040747776565</v>
      </c>
      <c r="F204" s="24">
        <v>73.484464388552979</v>
      </c>
      <c r="G204" s="25">
        <v>96.101368858368517</v>
      </c>
      <c r="H204" s="26">
        <v>81.35026957555867</v>
      </c>
    </row>
    <row r="205" spans="1:8" x14ac:dyDescent="0.35">
      <c r="A205" s="23">
        <v>42644</v>
      </c>
      <c r="B205" s="24">
        <v>92.403599110732287</v>
      </c>
      <c r="C205" s="25">
        <v>82.36372661450045</v>
      </c>
      <c r="D205" s="24">
        <v>101.33447279150212</v>
      </c>
      <c r="E205" s="25">
        <v>70.901061389494117</v>
      </c>
      <c r="F205" s="24">
        <v>78.911011309467355</v>
      </c>
      <c r="G205" s="25">
        <v>98.775924910899249</v>
      </c>
      <c r="H205" s="26">
        <v>82.522920617869062</v>
      </c>
    </row>
    <row r="206" spans="1:8" x14ac:dyDescent="0.35">
      <c r="A206" s="23">
        <v>42675</v>
      </c>
      <c r="B206" s="24">
        <v>87.95334064013052</v>
      </c>
      <c r="C206" s="25">
        <v>86.035786370351971</v>
      </c>
      <c r="D206" s="24">
        <v>98.344916071349274</v>
      </c>
      <c r="E206" s="25">
        <v>70.225746141935886</v>
      </c>
      <c r="F206" s="24">
        <v>85.835897167880574</v>
      </c>
      <c r="G206" s="25">
        <v>98.473289473176607</v>
      </c>
      <c r="H206" s="26">
        <v>82.369348306515718</v>
      </c>
    </row>
    <row r="207" spans="1:8" ht="15" thickBot="1" x14ac:dyDescent="0.4">
      <c r="A207" s="27">
        <v>42705</v>
      </c>
      <c r="B207" s="28">
        <v>104.81382187886909</v>
      </c>
      <c r="C207" s="29">
        <v>110.11497052960199</v>
      </c>
      <c r="D207" s="28">
        <v>101.30729022167479</v>
      </c>
      <c r="E207" s="29">
        <v>65.980805038708198</v>
      </c>
      <c r="F207" s="28">
        <v>148.17906849732867</v>
      </c>
      <c r="G207" s="29">
        <v>77.887357407832241</v>
      </c>
      <c r="H207" s="30">
        <v>93.809755402505218</v>
      </c>
    </row>
    <row r="208" spans="1:8" x14ac:dyDescent="0.35">
      <c r="A208" s="19">
        <v>42736</v>
      </c>
      <c r="B208" s="20">
        <v>84.127018870066834</v>
      </c>
      <c r="C208" s="21">
        <v>78.895601733133432</v>
      </c>
      <c r="D208" s="20">
        <v>95.384136044222004</v>
      </c>
      <c r="E208" s="21">
        <v>64.428166814136759</v>
      </c>
      <c r="F208" s="20">
        <v>62.911828088642871</v>
      </c>
      <c r="G208" s="21">
        <v>76.752254931341952</v>
      </c>
      <c r="H208" s="22">
        <v>75.564763917261715</v>
      </c>
    </row>
    <row r="209" spans="1:8" x14ac:dyDescent="0.35">
      <c r="A209" s="23">
        <v>42767</v>
      </c>
      <c r="B209" s="24">
        <v>82.674874905848398</v>
      </c>
      <c r="C209" s="25">
        <v>69.340267529483015</v>
      </c>
      <c r="D209" s="24">
        <v>90.312100456770835</v>
      </c>
      <c r="E209" s="25">
        <v>58.901451792028105</v>
      </c>
      <c r="F209" s="24">
        <v>57.44602319821832</v>
      </c>
      <c r="G209" s="25">
        <v>70.923896554181837</v>
      </c>
      <c r="H209" s="26">
        <v>70.11957410275788</v>
      </c>
    </row>
    <row r="210" spans="1:8" x14ac:dyDescent="0.35">
      <c r="A210" s="23">
        <v>42795</v>
      </c>
      <c r="B210" s="24">
        <v>93.140797680926497</v>
      </c>
      <c r="C210" s="25">
        <v>77.087188039744746</v>
      </c>
      <c r="D210" s="24">
        <v>101.13235235505283</v>
      </c>
      <c r="E210" s="25">
        <v>67.887520630079948</v>
      </c>
      <c r="F210" s="24">
        <v>63.045212618102816</v>
      </c>
      <c r="G210" s="25">
        <v>79.45897818066436</v>
      </c>
      <c r="H210" s="26">
        <v>78.935550768622676</v>
      </c>
    </row>
    <row r="211" spans="1:8" x14ac:dyDescent="0.35">
      <c r="A211" s="23">
        <v>42826</v>
      </c>
      <c r="B211" s="24">
        <v>92.09339087689024</v>
      </c>
      <c r="C211" s="25">
        <v>71.232308154616703</v>
      </c>
      <c r="D211" s="24">
        <v>91.778435338126656</v>
      </c>
      <c r="E211" s="25">
        <v>61.071538914598655</v>
      </c>
      <c r="F211" s="24">
        <v>66.574682454265798</v>
      </c>
      <c r="G211" s="25">
        <v>74.048533065097502</v>
      </c>
      <c r="H211" s="26">
        <v>74.73723185502584</v>
      </c>
    </row>
    <row r="212" spans="1:8" x14ac:dyDescent="0.35">
      <c r="A212" s="23">
        <v>42856</v>
      </c>
      <c r="B212" s="24">
        <v>92.628228516384809</v>
      </c>
      <c r="C212" s="25">
        <v>83.346567950287437</v>
      </c>
      <c r="D212" s="24">
        <v>92.202078994088339</v>
      </c>
      <c r="E212" s="25">
        <v>65.51957835565571</v>
      </c>
      <c r="F212" s="24">
        <v>80.359087006881921</v>
      </c>
      <c r="G212" s="25">
        <v>81.95676933207973</v>
      </c>
      <c r="H212" s="26">
        <v>80.867367756442761</v>
      </c>
    </row>
    <row r="213" spans="1:8" x14ac:dyDescent="0.35">
      <c r="A213" s="23">
        <v>42887</v>
      </c>
      <c r="B213" s="24">
        <v>93.286109328195181</v>
      </c>
      <c r="C213" s="25">
        <v>72.779875139306299</v>
      </c>
      <c r="D213" s="24">
        <v>85.521039189956738</v>
      </c>
      <c r="E213" s="25">
        <v>62.154158796079251</v>
      </c>
      <c r="F213" s="24">
        <v>72.439671399328304</v>
      </c>
      <c r="G213" s="25">
        <v>77.359005605478146</v>
      </c>
      <c r="H213" s="26">
        <v>76.111992981618656</v>
      </c>
    </row>
    <row r="214" spans="1:8" x14ac:dyDescent="0.35">
      <c r="A214" s="23">
        <v>42917</v>
      </c>
      <c r="B214" s="24">
        <v>94.862339884898248</v>
      </c>
      <c r="C214" s="25">
        <v>75.255045402470998</v>
      </c>
      <c r="D214" s="24">
        <v>89.092789966517699</v>
      </c>
      <c r="E214" s="25">
        <v>63.424809674590954</v>
      </c>
      <c r="F214" s="24">
        <v>72.218260062406856</v>
      </c>
      <c r="G214" s="25">
        <v>82.070327368369163</v>
      </c>
      <c r="H214" s="26">
        <v>78.017482023259433</v>
      </c>
    </row>
    <row r="215" spans="1:8" x14ac:dyDescent="0.35">
      <c r="A215" s="23">
        <v>42948</v>
      </c>
      <c r="B215" s="24">
        <v>94.671569330680541</v>
      </c>
      <c r="C215" s="25">
        <v>78.834171626701931</v>
      </c>
      <c r="D215" s="24">
        <v>91.438646626728286</v>
      </c>
      <c r="E215" s="25">
        <v>70.806162330265138</v>
      </c>
      <c r="F215" s="24">
        <v>72.632490247783679</v>
      </c>
      <c r="G215" s="25">
        <v>85.941674503272452</v>
      </c>
      <c r="H215" s="26">
        <v>81.264117669773825</v>
      </c>
    </row>
    <row r="216" spans="1:8" x14ac:dyDescent="0.35">
      <c r="A216" s="23">
        <v>42979</v>
      </c>
      <c r="B216" s="24">
        <v>92.462547126689017</v>
      </c>
      <c r="C216" s="25">
        <v>78.306976270924537</v>
      </c>
      <c r="D216" s="24">
        <v>88.403442114712803</v>
      </c>
      <c r="E216" s="25">
        <v>66.933128921722272</v>
      </c>
      <c r="F216" s="24">
        <v>66.977870637770792</v>
      </c>
      <c r="G216" s="25">
        <v>83.263534644726334</v>
      </c>
      <c r="H216" s="26">
        <v>78.738731238798138</v>
      </c>
    </row>
    <row r="217" spans="1:8" x14ac:dyDescent="0.35">
      <c r="A217" s="23">
        <v>43009</v>
      </c>
      <c r="B217" s="24">
        <v>93.73815492646105</v>
      </c>
      <c r="C217" s="25">
        <v>87.480204283011261</v>
      </c>
      <c r="D217" s="24">
        <v>91.477072777256396</v>
      </c>
      <c r="E217" s="25">
        <v>67.868595523103622</v>
      </c>
      <c r="F217" s="24">
        <v>71.757989282476458</v>
      </c>
      <c r="G217" s="25">
        <v>85.358034760703461</v>
      </c>
      <c r="H217" s="26">
        <v>82.42018306169048</v>
      </c>
    </row>
    <row r="218" spans="1:8" x14ac:dyDescent="0.35">
      <c r="A218" s="23">
        <v>43040</v>
      </c>
      <c r="B218" s="24">
        <v>92.34464053472945</v>
      </c>
      <c r="C218" s="25">
        <v>91.415561558151978</v>
      </c>
      <c r="D218" s="24">
        <v>87.546014418878073</v>
      </c>
      <c r="E218" s="25">
        <v>66.3258670991152</v>
      </c>
      <c r="F218" s="24">
        <v>78.119659632522684</v>
      </c>
      <c r="G218" s="25">
        <v>86.362841301966014</v>
      </c>
      <c r="H218" s="26">
        <v>83.030889816376416</v>
      </c>
    </row>
    <row r="219" spans="1:8" ht="15" thickBot="1" x14ac:dyDescent="0.4">
      <c r="A219" s="27">
        <v>43070</v>
      </c>
      <c r="B219" s="28">
        <v>109.92279516505981</v>
      </c>
      <c r="C219" s="29">
        <v>114.62642482546394</v>
      </c>
      <c r="D219" s="28">
        <v>90.056268931373779</v>
      </c>
      <c r="E219" s="29">
        <v>67.180713739241909</v>
      </c>
      <c r="F219" s="28">
        <v>123.32584963136819</v>
      </c>
      <c r="G219" s="29">
        <v>69.624876566087252</v>
      </c>
      <c r="H219" s="30">
        <v>96.591491156516611</v>
      </c>
    </row>
    <row r="220" spans="1:8" x14ac:dyDescent="0.35">
      <c r="A220" s="19">
        <v>43101</v>
      </c>
      <c r="B220" s="20">
        <v>87.082216513264228</v>
      </c>
      <c r="C220" s="21">
        <v>84.293677673401874</v>
      </c>
      <c r="D220" s="20">
        <v>87.914970737684044</v>
      </c>
      <c r="E220" s="21">
        <v>66.783326847777516</v>
      </c>
      <c r="F220" s="20">
        <v>58.317550762505121</v>
      </c>
      <c r="G220" s="21">
        <v>70.058753379832382</v>
      </c>
      <c r="H220" s="22">
        <v>77.222699655757225</v>
      </c>
    </row>
    <row r="221" spans="1:8" x14ac:dyDescent="0.35">
      <c r="A221" s="23">
        <v>43132</v>
      </c>
      <c r="B221" s="24">
        <v>83.674764721211972</v>
      </c>
      <c r="C221" s="25">
        <v>78.752312602996128</v>
      </c>
      <c r="D221" s="24">
        <v>83.426517894816527</v>
      </c>
      <c r="E221" s="25">
        <v>61.144968490946596</v>
      </c>
      <c r="F221" s="24">
        <v>54.836440876175594</v>
      </c>
      <c r="G221" s="25">
        <v>67.1831694160512</v>
      </c>
      <c r="H221" s="26">
        <v>72.661286234703965</v>
      </c>
    </row>
    <row r="222" spans="1:8" x14ac:dyDescent="0.35">
      <c r="A222" s="23">
        <v>43160</v>
      </c>
      <c r="B222" s="24">
        <v>93.608271186878738</v>
      </c>
      <c r="C222" s="25">
        <v>90.321261407832537</v>
      </c>
      <c r="D222" s="24">
        <v>90.918057285759886</v>
      </c>
      <c r="E222" s="25">
        <v>72.648339179346678</v>
      </c>
      <c r="F222" s="24">
        <v>62.585354474724618</v>
      </c>
      <c r="G222" s="25">
        <v>74.283526528745298</v>
      </c>
      <c r="H222" s="26">
        <v>82.898346851559623</v>
      </c>
    </row>
    <row r="223" spans="1:8" x14ac:dyDescent="0.35">
      <c r="A223" s="23">
        <v>43191</v>
      </c>
      <c r="B223" s="24">
        <v>88.197628614950361</v>
      </c>
      <c r="C223" s="25">
        <v>84.374376769220802</v>
      </c>
      <c r="D223" s="24">
        <v>87.159887943817623</v>
      </c>
      <c r="E223" s="25">
        <v>67.099363321832058</v>
      </c>
      <c r="F223" s="24">
        <v>66.137318527329441</v>
      </c>
      <c r="G223" s="25">
        <v>71.605492251881742</v>
      </c>
      <c r="H223" s="26">
        <v>78.294451140995989</v>
      </c>
    </row>
    <row r="224" spans="1:8" x14ac:dyDescent="0.35">
      <c r="A224" s="23">
        <v>43221</v>
      </c>
      <c r="B224" s="24">
        <v>87.9324726501886</v>
      </c>
      <c r="C224" s="25">
        <v>96.448725503341393</v>
      </c>
      <c r="D224" s="24">
        <v>84.455019773850736</v>
      </c>
      <c r="E224" s="25">
        <v>62.150241391629955</v>
      </c>
      <c r="F224" s="24">
        <v>81.087064466758193</v>
      </c>
      <c r="G224" s="25">
        <v>77.548261266421434</v>
      </c>
      <c r="H224" s="26">
        <v>81.527189879541197</v>
      </c>
    </row>
    <row r="225" spans="1:8" x14ac:dyDescent="0.35">
      <c r="A225" s="23">
        <v>43252</v>
      </c>
      <c r="B225" s="24">
        <v>87.123513827357172</v>
      </c>
      <c r="C225" s="25">
        <v>85.886604838634042</v>
      </c>
      <c r="D225" s="24">
        <v>90.050354769183087</v>
      </c>
      <c r="E225" s="25">
        <v>65.633602300356443</v>
      </c>
      <c r="F225" s="24">
        <v>75.17306883698231</v>
      </c>
      <c r="G225" s="25">
        <v>71.5190799819228</v>
      </c>
      <c r="H225" s="26">
        <v>78.846652159143488</v>
      </c>
    </row>
    <row r="226" spans="1:8" x14ac:dyDescent="0.35">
      <c r="A226" s="23">
        <v>43282</v>
      </c>
      <c r="B226" s="24">
        <v>88.941482040258819</v>
      </c>
      <c r="C226" s="25">
        <v>85.736774399617516</v>
      </c>
      <c r="D226" s="24">
        <v>94.256089459234332</v>
      </c>
      <c r="E226" s="25">
        <v>72.923907257372662</v>
      </c>
      <c r="F226" s="24">
        <v>71.229687571159047</v>
      </c>
      <c r="G226" s="25">
        <v>78.521543836560511</v>
      </c>
      <c r="H226" s="26">
        <v>81.6088450844302</v>
      </c>
    </row>
    <row r="227" spans="1:8" x14ac:dyDescent="0.35">
      <c r="A227" s="23">
        <v>43313</v>
      </c>
      <c r="B227" s="24">
        <v>92.214676085295622</v>
      </c>
      <c r="C227" s="25">
        <v>89.593152978729449</v>
      </c>
      <c r="D227" s="24">
        <v>96.313896086662339</v>
      </c>
      <c r="E227" s="25">
        <v>78.419498936871918</v>
      </c>
      <c r="F227" s="24">
        <v>68.785170759094854</v>
      </c>
      <c r="G227" s="25">
        <v>81.368635867510733</v>
      </c>
      <c r="H227" s="26">
        <v>85.074170955849709</v>
      </c>
    </row>
    <row r="228" spans="1:8" x14ac:dyDescent="0.35">
      <c r="A228" s="23">
        <v>43344</v>
      </c>
      <c r="B228" s="24">
        <v>88.911234631262772</v>
      </c>
      <c r="C228" s="25">
        <v>85.945195352153846</v>
      </c>
      <c r="D228" s="24">
        <v>92.676019876392488</v>
      </c>
      <c r="E228" s="25">
        <v>73.307299733485962</v>
      </c>
      <c r="F228" s="24">
        <v>62.753113023494144</v>
      </c>
      <c r="G228" s="25">
        <v>79.122711853045033</v>
      </c>
      <c r="H228" s="26">
        <v>81.071678306146183</v>
      </c>
    </row>
    <row r="229" spans="1:8" x14ac:dyDescent="0.35">
      <c r="A229" s="23">
        <v>43374</v>
      </c>
      <c r="B229" s="24">
        <v>93.07482684350316</v>
      </c>
      <c r="C229" s="25">
        <v>90.972847615236716</v>
      </c>
      <c r="D229" s="24">
        <v>95.148221537537452</v>
      </c>
      <c r="E229" s="25">
        <v>77.100308698815894</v>
      </c>
      <c r="F229" s="24">
        <v>67.470034701794745</v>
      </c>
      <c r="G229" s="25">
        <v>82.767200538078669</v>
      </c>
      <c r="H229" s="26">
        <v>85.264113963187413</v>
      </c>
    </row>
    <row r="230" spans="1:8" x14ac:dyDescent="0.35">
      <c r="A230" s="23">
        <v>43405</v>
      </c>
      <c r="B230" s="24">
        <v>89.689433809647966</v>
      </c>
      <c r="C230" s="25">
        <v>92.864292866846171</v>
      </c>
      <c r="D230" s="24">
        <v>90.676141910005242</v>
      </c>
      <c r="E230" s="25">
        <v>73.192290597629764</v>
      </c>
      <c r="F230" s="24">
        <v>73.246533723015062</v>
      </c>
      <c r="G230" s="25">
        <v>84.267790463459491</v>
      </c>
      <c r="H230" s="26">
        <v>84.134518837090511</v>
      </c>
    </row>
    <row r="231" spans="1:8" ht="15" thickBot="1" x14ac:dyDescent="0.4">
      <c r="A231" s="27">
        <v>43435</v>
      </c>
      <c r="B231" s="28">
        <v>107.0791011583341</v>
      </c>
      <c r="C231" s="29">
        <v>114.45961852971726</v>
      </c>
      <c r="D231" s="28">
        <v>93.289478541004883</v>
      </c>
      <c r="E231" s="29">
        <v>73.091977612381726</v>
      </c>
      <c r="F231" s="28">
        <v>137.92593741509242</v>
      </c>
      <c r="G231" s="29">
        <v>75.805764764162504</v>
      </c>
      <c r="H231" s="30">
        <v>99.025545328184009</v>
      </c>
    </row>
    <row r="232" spans="1:8" x14ac:dyDescent="0.35">
      <c r="A232" s="19">
        <v>43466</v>
      </c>
      <c r="B232" s="20">
        <v>83.416319699016768</v>
      </c>
      <c r="C232" s="21">
        <v>79.1273638455785</v>
      </c>
      <c r="D232" s="20">
        <v>87.837056746371786</v>
      </c>
      <c r="E232" s="21">
        <v>72.356893688140872</v>
      </c>
      <c r="F232" s="20">
        <v>55.285906478173708</v>
      </c>
      <c r="G232" s="21">
        <v>78.643689574769866</v>
      </c>
      <c r="H232" s="22">
        <v>76.677483465678989</v>
      </c>
    </row>
    <row r="233" spans="1:8" x14ac:dyDescent="0.35">
      <c r="A233" s="23">
        <v>43497</v>
      </c>
      <c r="B233" s="24">
        <v>80.207383069259336</v>
      </c>
      <c r="C233" s="25">
        <v>69.667549934790401</v>
      </c>
      <c r="D233" s="24">
        <v>82.266921828246126</v>
      </c>
      <c r="E233" s="25">
        <v>66.712386383778039</v>
      </c>
      <c r="F233" s="24">
        <v>50.421171570871707</v>
      </c>
      <c r="G233" s="25">
        <v>72.856962844312591</v>
      </c>
      <c r="H233" s="26">
        <v>70.771882499433019</v>
      </c>
    </row>
    <row r="234" spans="1:8" x14ac:dyDescent="0.35">
      <c r="A234" s="23">
        <v>43525</v>
      </c>
      <c r="B234" s="24">
        <v>90.480232082476192</v>
      </c>
      <c r="C234" s="25">
        <v>77.69153348701569</v>
      </c>
      <c r="D234" s="24">
        <v>89.147519565517982</v>
      </c>
      <c r="E234" s="25">
        <v>79.50114651704277</v>
      </c>
      <c r="F234" s="24">
        <v>57.54327478752591</v>
      </c>
      <c r="G234" s="25">
        <v>78.944901625257486</v>
      </c>
      <c r="H234" s="26">
        <v>80.352810027589683</v>
      </c>
    </row>
    <row r="235" spans="1:8" x14ac:dyDescent="0.35">
      <c r="A235" s="23">
        <v>43556</v>
      </c>
      <c r="B235" s="24">
        <v>88.607469613686291</v>
      </c>
      <c r="C235" s="25">
        <v>78.969318785925907</v>
      </c>
      <c r="D235" s="24">
        <v>84.769486105574217</v>
      </c>
      <c r="E235" s="25">
        <v>74.250350240279801</v>
      </c>
      <c r="F235" s="24">
        <v>60.401941985172144</v>
      </c>
      <c r="G235" s="25">
        <v>74.841900257302996</v>
      </c>
      <c r="H235" s="26">
        <v>78.516965641006536</v>
      </c>
    </row>
    <row r="236" spans="1:8" x14ac:dyDescent="0.35">
      <c r="A236" s="23">
        <v>43586</v>
      </c>
      <c r="B236" s="24">
        <v>88.265320619006133</v>
      </c>
      <c r="C236" s="25">
        <v>94.269322681803388</v>
      </c>
      <c r="D236" s="24">
        <v>87.88778806858808</v>
      </c>
      <c r="E236" s="25">
        <v>77.039302660162022</v>
      </c>
      <c r="F236" s="24">
        <v>75.504774697735911</v>
      </c>
      <c r="G236" s="25">
        <v>78.978347509534117</v>
      </c>
      <c r="H236" s="26">
        <v>84.792720816802145</v>
      </c>
    </row>
    <row r="237" spans="1:8" x14ac:dyDescent="0.35">
      <c r="A237" s="23">
        <v>43617</v>
      </c>
      <c r="B237" s="24">
        <v>86.738744388931849</v>
      </c>
      <c r="C237" s="25">
        <v>87.307764610241563</v>
      </c>
      <c r="D237" s="24">
        <v>86.319977420304554</v>
      </c>
      <c r="E237" s="25">
        <v>74.336021975374351</v>
      </c>
      <c r="F237" s="24">
        <v>73.248919967947273</v>
      </c>
      <c r="G237" s="25">
        <v>75.945349558134183</v>
      </c>
      <c r="H237" s="26">
        <v>81.368108594531606</v>
      </c>
    </row>
    <row r="238" spans="1:8" x14ac:dyDescent="0.35">
      <c r="A238" s="23">
        <v>43647</v>
      </c>
      <c r="B238" s="24">
        <v>90.707609710299167</v>
      </c>
      <c r="C238" s="25">
        <v>90.140314521704425</v>
      </c>
      <c r="D238" s="24">
        <v>90.736282027056561</v>
      </c>
      <c r="E238" s="25">
        <v>79.322961065442371</v>
      </c>
      <c r="F238" s="24">
        <v>70.516371336944189</v>
      </c>
      <c r="G238" s="25">
        <v>81.316721395199949</v>
      </c>
      <c r="H238" s="26">
        <v>84.890604107399838</v>
      </c>
    </row>
    <row r="239" spans="1:8" x14ac:dyDescent="0.35">
      <c r="A239" s="23">
        <v>43678</v>
      </c>
      <c r="B239" s="24">
        <v>92.34029225377391</v>
      </c>
      <c r="C239" s="25">
        <v>91.323066324040752</v>
      </c>
      <c r="D239" s="24">
        <v>90.610912255293115</v>
      </c>
      <c r="E239" s="25">
        <v>81.319541072285517</v>
      </c>
      <c r="F239" s="24">
        <v>71.373425190426559</v>
      </c>
      <c r="G239" s="25">
        <v>83.6765790887939</v>
      </c>
      <c r="H239" s="26">
        <v>86.392579232034976</v>
      </c>
    </row>
    <row r="240" spans="1:8" x14ac:dyDescent="0.35">
      <c r="A240" s="23">
        <v>43709</v>
      </c>
      <c r="B240" s="24">
        <v>90.533679699393019</v>
      </c>
      <c r="C240" s="25">
        <v>89.364857197135564</v>
      </c>
      <c r="D240" s="24">
        <v>87.861254237241511</v>
      </c>
      <c r="E240" s="25">
        <v>80.702983728928331</v>
      </c>
      <c r="F240" s="24">
        <v>65.109526048281765</v>
      </c>
      <c r="G240" s="25">
        <v>82.348752110884405</v>
      </c>
      <c r="H240" s="26">
        <v>84.513382187606538</v>
      </c>
    </row>
    <row r="241" spans="1:8" x14ac:dyDescent="0.35">
      <c r="A241" s="23">
        <v>43739</v>
      </c>
      <c r="B241" s="24">
        <v>95.88906185973994</v>
      </c>
      <c r="C241" s="25">
        <v>93.468205828540846</v>
      </c>
      <c r="D241" s="24">
        <v>89.463831322819075</v>
      </c>
      <c r="E241" s="25">
        <v>81.146274568127595</v>
      </c>
      <c r="F241" s="24">
        <v>69.272934435068905</v>
      </c>
      <c r="G241" s="25">
        <v>85.136241672842942</v>
      </c>
      <c r="H241" s="26">
        <v>87.762338443135263</v>
      </c>
    </row>
    <row r="242" spans="1:8" x14ac:dyDescent="0.35">
      <c r="A242" s="23">
        <v>43770</v>
      </c>
      <c r="B242" s="24">
        <v>94.607042183821761</v>
      </c>
      <c r="C242" s="25">
        <v>104.01835957482825</v>
      </c>
      <c r="D242" s="24">
        <v>82.751756693029961</v>
      </c>
      <c r="E242" s="25">
        <v>73.024200501252224</v>
      </c>
      <c r="F242" s="24">
        <v>78.543366270450036</v>
      </c>
      <c r="G242" s="25">
        <v>85.714634495231238</v>
      </c>
      <c r="H242" s="26">
        <v>88.477820271747049</v>
      </c>
    </row>
    <row r="243" spans="1:8" ht="15" thickBot="1" x14ac:dyDescent="0.4">
      <c r="A243" s="27">
        <v>43800</v>
      </c>
      <c r="B243" s="28">
        <v>112.20929059890814</v>
      </c>
      <c r="C243" s="29">
        <v>120.39466706357038</v>
      </c>
      <c r="D243" s="28">
        <v>86.538227119701844</v>
      </c>
      <c r="E243" s="29">
        <v>74.558302120176933</v>
      </c>
      <c r="F243" s="28">
        <v>147.27009120094462</v>
      </c>
      <c r="G243" s="29">
        <v>77.997156634598369</v>
      </c>
      <c r="H243" s="30">
        <v>102.89501194804235</v>
      </c>
    </row>
    <row r="244" spans="1:8" x14ac:dyDescent="0.35">
      <c r="A244" s="19">
        <v>43831</v>
      </c>
      <c r="B244" s="20">
        <v>88.91453406584337</v>
      </c>
      <c r="C244" s="21">
        <v>83.996028781500897</v>
      </c>
      <c r="D244" s="20">
        <v>83.57558997848119</v>
      </c>
      <c r="E244" s="21">
        <v>71.36477182245514</v>
      </c>
      <c r="F244" s="20">
        <v>59.644385787387932</v>
      </c>
      <c r="G244" s="21">
        <v>79.934966876601834</v>
      </c>
      <c r="H244" s="22">
        <v>79.405306505884752</v>
      </c>
    </row>
    <row r="245" spans="1:8" x14ac:dyDescent="0.35">
      <c r="A245" s="23">
        <v>43862</v>
      </c>
      <c r="B245" s="24">
        <v>85.591810625918242</v>
      </c>
      <c r="C245" s="25">
        <v>73.178129136367986</v>
      </c>
      <c r="D245" s="24">
        <v>77.94115111613884</v>
      </c>
      <c r="E245" s="25">
        <v>65.374908258210496</v>
      </c>
      <c r="F245" s="24">
        <v>54.217471338970249</v>
      </c>
      <c r="G245" s="25">
        <v>74.504336731292312</v>
      </c>
      <c r="H245" s="26">
        <v>72.997707872061028</v>
      </c>
    </row>
    <row r="246" spans="1:8" x14ac:dyDescent="0.35">
      <c r="A246" s="23">
        <v>43891</v>
      </c>
      <c r="B246" s="24">
        <v>88.333883581963562</v>
      </c>
      <c r="C246" s="25">
        <v>65.976775741808709</v>
      </c>
      <c r="D246" s="24">
        <v>81.367457578869676</v>
      </c>
      <c r="E246" s="25">
        <v>58.620176309023876</v>
      </c>
      <c r="F246" s="24">
        <v>51.130792147832814</v>
      </c>
      <c r="G246" s="25">
        <v>64.805401752230622</v>
      </c>
      <c r="H246" s="26">
        <v>69.340183674765839</v>
      </c>
    </row>
    <row r="247" spans="1:8" x14ac:dyDescent="0.35">
      <c r="A247" s="23">
        <v>43922</v>
      </c>
      <c r="B247" s="24">
        <v>67.111174226369059</v>
      </c>
      <c r="C247" s="25">
        <v>47.457781318002056</v>
      </c>
      <c r="D247" s="24">
        <v>68.40768087607691</v>
      </c>
      <c r="E247" s="25">
        <v>49.501102931989109</v>
      </c>
      <c r="F247" s="24">
        <v>36.489321923658977</v>
      </c>
      <c r="G247" s="25">
        <v>50.801299943395506</v>
      </c>
      <c r="H247" s="26">
        <v>53.540202177654038</v>
      </c>
    </row>
    <row r="248" spans="1:8" x14ac:dyDescent="0.35">
      <c r="A248" s="23">
        <v>43952</v>
      </c>
      <c r="B248" s="24">
        <v>69.878388644517457</v>
      </c>
      <c r="C248" s="25">
        <v>57.709392835470865</v>
      </c>
      <c r="D248" s="24">
        <v>70.827021698462829</v>
      </c>
      <c r="E248" s="25">
        <v>50.593504218049901</v>
      </c>
      <c r="F248" s="24">
        <v>44.613519418498434</v>
      </c>
      <c r="G248" s="25">
        <v>55.692412421366399</v>
      </c>
      <c r="H248" s="26">
        <v>58.368072854183673</v>
      </c>
    </row>
    <row r="249" spans="1:8" x14ac:dyDescent="0.35">
      <c r="A249" s="23">
        <v>43983</v>
      </c>
      <c r="B249" s="24">
        <v>70.080086668167397</v>
      </c>
      <c r="C249" s="25">
        <v>67.914417663135595</v>
      </c>
      <c r="D249" s="24">
        <v>83.52311550334926</v>
      </c>
      <c r="E249" s="25">
        <v>56.65591057949996</v>
      </c>
      <c r="F249" s="24">
        <v>52.281301909500741</v>
      </c>
      <c r="G249" s="25">
        <v>66.157973360736449</v>
      </c>
      <c r="H249" s="26">
        <v>64.659493023005552</v>
      </c>
    </row>
    <row r="250" spans="1:8" x14ac:dyDescent="0.35">
      <c r="A250" s="23">
        <v>44013</v>
      </c>
      <c r="B250" s="24">
        <v>76.651084101348872</v>
      </c>
      <c r="C250" s="25">
        <v>71.197040882919865</v>
      </c>
      <c r="D250" s="24">
        <v>85.669942037257499</v>
      </c>
      <c r="E250" s="25">
        <v>63.316127768036026</v>
      </c>
      <c r="F250" s="24">
        <v>60.205192059939193</v>
      </c>
      <c r="G250" s="25">
        <v>70.488004286746943</v>
      </c>
      <c r="H250" s="26">
        <v>70.072664435808377</v>
      </c>
    </row>
    <row r="251" spans="1:8" x14ac:dyDescent="0.35">
      <c r="A251" s="23">
        <v>44044</v>
      </c>
      <c r="B251" s="24">
        <v>83.702780673630002</v>
      </c>
      <c r="C251" s="25">
        <v>79.010168686572783</v>
      </c>
      <c r="D251" s="24">
        <v>85.669942037257499</v>
      </c>
      <c r="E251" s="25">
        <v>68.725068076687521</v>
      </c>
      <c r="F251" s="24">
        <v>63.740059839503871</v>
      </c>
      <c r="G251" s="25">
        <v>74.66965631141673</v>
      </c>
      <c r="H251" s="26">
        <v>76.032460298200121</v>
      </c>
    </row>
    <row r="252" spans="1:8" x14ac:dyDescent="0.35">
      <c r="A252" s="23">
        <v>44075</v>
      </c>
      <c r="B252" s="24">
        <v>82.620119723041839</v>
      </c>
      <c r="C252" s="25">
        <v>79.255346546864459</v>
      </c>
      <c r="D252" s="24">
        <v>82.646650025054967</v>
      </c>
      <c r="E252" s="25">
        <v>69.757910653097795</v>
      </c>
      <c r="F252" s="24">
        <v>59.065357677249587</v>
      </c>
      <c r="G252" s="25">
        <v>74.779414097479687</v>
      </c>
      <c r="H252" s="26">
        <v>75.571324183303417</v>
      </c>
    </row>
    <row r="253" spans="1:8" x14ac:dyDescent="0.35">
      <c r="A253" s="23">
        <v>44105</v>
      </c>
      <c r="B253" s="24">
        <v>88.796714914865021</v>
      </c>
      <c r="C253" s="25">
        <v>88.653624678951005</v>
      </c>
      <c r="D253" s="24">
        <v>86.555607442190279</v>
      </c>
      <c r="E253" s="25">
        <v>71.667489305036682</v>
      </c>
      <c r="F253" s="24">
        <v>63.478045731547731</v>
      </c>
      <c r="G253" s="25">
        <v>80.319412618714722</v>
      </c>
      <c r="H253" s="26">
        <v>81.15343221033055</v>
      </c>
    </row>
    <row r="254" spans="1:8" x14ac:dyDescent="0.35">
      <c r="A254" s="23">
        <v>44136</v>
      </c>
      <c r="B254" s="24">
        <v>88.805626833441522</v>
      </c>
      <c r="C254" s="25">
        <v>99.310780738889335</v>
      </c>
      <c r="D254" s="24">
        <v>82.393289067459079</v>
      </c>
      <c r="E254" s="25">
        <v>70.159897366903351</v>
      </c>
      <c r="F254" s="24">
        <v>69.572361203650985</v>
      </c>
      <c r="G254" s="25">
        <v>80.320916086910429</v>
      </c>
      <c r="H254" s="26">
        <v>83.83035263548733</v>
      </c>
    </row>
    <row r="255" spans="1:8" ht="15" thickBot="1" x14ac:dyDescent="0.4">
      <c r="A255" s="27">
        <v>44166</v>
      </c>
      <c r="B255" s="28">
        <v>110.20837528063183</v>
      </c>
      <c r="C255" s="29">
        <v>119.27772452062968</v>
      </c>
      <c r="D255" s="28">
        <v>84.708598117517909</v>
      </c>
      <c r="E255" s="29">
        <v>70.41043290086067</v>
      </c>
      <c r="F255" s="28">
        <v>129.8272507197407</v>
      </c>
      <c r="G255" s="29">
        <v>74.888651162495748</v>
      </c>
      <c r="H255" s="30">
        <v>99.3318542171953</v>
      </c>
    </row>
    <row r="256" spans="1:8" x14ac:dyDescent="0.35">
      <c r="A256" s="19">
        <v>44197</v>
      </c>
      <c r="B256" s="20">
        <v>87.663323848879116</v>
      </c>
      <c r="C256" s="21">
        <v>84.79888637933459</v>
      </c>
      <c r="D256" s="20">
        <v>80.059811572953748</v>
      </c>
      <c r="E256" s="21">
        <v>66.874978164066249</v>
      </c>
      <c r="F256" s="20">
        <v>55.612920806681807</v>
      </c>
      <c r="G256" s="21">
        <v>78.49516709618581</v>
      </c>
      <c r="H256" s="22">
        <v>77.515053271646551</v>
      </c>
    </row>
    <row r="257" spans="1:8" x14ac:dyDescent="0.35">
      <c r="A257" s="23">
        <v>44228</v>
      </c>
      <c r="B257" s="24">
        <v>84.869183087948613</v>
      </c>
      <c r="C257" s="25">
        <v>75.406236248520656</v>
      </c>
      <c r="D257" s="24">
        <v>75.138214629145793</v>
      </c>
      <c r="E257" s="25">
        <v>61.149923865761657</v>
      </c>
      <c r="F257" s="24">
        <v>50.579328072237118</v>
      </c>
      <c r="G257" s="25">
        <v>73.058608959728673</v>
      </c>
      <c r="H257" s="26">
        <v>71.763178321779748</v>
      </c>
    </row>
    <row r="258" spans="1:8" x14ac:dyDescent="0.35">
      <c r="A258" s="23">
        <v>44256</v>
      </c>
      <c r="B258" s="24">
        <v>92.876634811921903</v>
      </c>
      <c r="C258" s="25">
        <v>68.131083073856715</v>
      </c>
      <c r="D258" s="24">
        <v>81.538477620519231</v>
      </c>
      <c r="E258" s="25">
        <v>67.101287599021049</v>
      </c>
      <c r="F258" s="24">
        <v>40.706376281113656</v>
      </c>
      <c r="G258" s="25">
        <v>71.309944010153814</v>
      </c>
      <c r="H258" s="26">
        <v>73.032270691000065</v>
      </c>
    </row>
    <row r="259" spans="1:8" x14ac:dyDescent="0.35">
      <c r="A259" s="23">
        <v>44287</v>
      </c>
      <c r="B259" s="24">
        <v>85.973513020712318</v>
      </c>
      <c r="C259" s="25">
        <v>64.591638839106011</v>
      </c>
      <c r="D259" s="24">
        <v>72.196104669393378</v>
      </c>
      <c r="E259" s="25">
        <v>64.103573123069197</v>
      </c>
      <c r="F259" s="24">
        <v>34.670124570106573</v>
      </c>
      <c r="G259" s="25">
        <v>67.524136353141742</v>
      </c>
      <c r="H259" s="26">
        <v>68.237013969804806</v>
      </c>
    </row>
    <row r="260" spans="1:8" x14ac:dyDescent="0.35">
      <c r="A260" s="23">
        <v>44317</v>
      </c>
      <c r="B260" s="24">
        <v>86.947751196495972</v>
      </c>
      <c r="C260" s="25">
        <v>79.165081164335461</v>
      </c>
      <c r="D260" s="24">
        <v>70.308757181254236</v>
      </c>
      <c r="E260" s="25">
        <v>67.963867580174536</v>
      </c>
      <c r="F260" s="24">
        <v>43.71373412267674</v>
      </c>
      <c r="G260" s="25">
        <v>75.802348165128478</v>
      </c>
      <c r="H260" s="26">
        <v>74.529635200978888</v>
      </c>
    </row>
    <row r="261" spans="1:8" x14ac:dyDescent="0.35">
      <c r="A261" s="23">
        <v>44348</v>
      </c>
      <c r="B261" s="24">
        <v>81.989387938201816</v>
      </c>
      <c r="C261" s="25">
        <v>78.075306879803549</v>
      </c>
      <c r="D261" s="24">
        <v>70.04545182237753</v>
      </c>
      <c r="E261" s="25">
        <v>67.610841637140268</v>
      </c>
      <c r="F261" s="24">
        <v>53.637977509757093</v>
      </c>
      <c r="G261" s="25">
        <v>73.010005725879594</v>
      </c>
      <c r="H261" s="26">
        <v>73.349744604156925</v>
      </c>
    </row>
    <row r="262" spans="1:8" x14ac:dyDescent="0.35">
      <c r="A262" s="23">
        <v>44378</v>
      </c>
      <c r="B262" s="24">
        <v>85.974015645589262</v>
      </c>
      <c r="C262" s="25">
        <v>81.321946930707441</v>
      </c>
      <c r="D262" s="24">
        <v>76.501470081288801</v>
      </c>
      <c r="E262" s="25">
        <v>71.113581131009866</v>
      </c>
      <c r="F262" s="24">
        <v>59.77761191064328</v>
      </c>
      <c r="G262" s="25">
        <v>79.810366599538654</v>
      </c>
      <c r="H262" s="26">
        <v>77.474799401014309</v>
      </c>
    </row>
    <row r="263" spans="1:8" x14ac:dyDescent="0.35">
      <c r="A263" s="23">
        <v>44409</v>
      </c>
      <c r="B263" s="24">
        <v>88.528405723326685</v>
      </c>
      <c r="C263" s="25">
        <v>85.503618487171394</v>
      </c>
      <c r="D263" s="24">
        <v>78.29532821690735</v>
      </c>
      <c r="E263" s="25">
        <v>70.459413693444304</v>
      </c>
      <c r="F263" s="24">
        <v>58.791512221382938</v>
      </c>
      <c r="G263" s="25">
        <v>82.382694062203939</v>
      </c>
      <c r="H263" s="26">
        <v>79.296982559656655</v>
      </c>
    </row>
    <row r="264" spans="1:8" x14ac:dyDescent="0.35">
      <c r="A264" s="23">
        <v>44440</v>
      </c>
      <c r="B264" s="24">
        <v>84.235923594804262</v>
      </c>
      <c r="C264" s="25">
        <v>84.627438418137302</v>
      </c>
      <c r="D264" s="24">
        <v>72.484727129120159</v>
      </c>
      <c r="E264" s="25">
        <v>68.676128205158065</v>
      </c>
      <c r="F264" s="24">
        <v>54.486953237986299</v>
      </c>
      <c r="G264" s="25">
        <v>81.574788442847009</v>
      </c>
      <c r="H264" s="26">
        <v>76.751010207796227</v>
      </c>
    </row>
    <row r="265" spans="1:8" x14ac:dyDescent="0.35">
      <c r="A265" s="23">
        <v>44470</v>
      </c>
      <c r="B265" s="24">
        <v>87.739136045430797</v>
      </c>
      <c r="C265" s="25">
        <v>93.940765838261086</v>
      </c>
      <c r="D265" s="24">
        <v>75.40345605383952</v>
      </c>
      <c r="E265" s="25">
        <v>66.710991579871376</v>
      </c>
      <c r="F265" s="24">
        <v>59.119170118367279</v>
      </c>
      <c r="G265" s="25">
        <v>83.219369101860792</v>
      </c>
      <c r="H265" s="26">
        <v>80.265204922522074</v>
      </c>
    </row>
    <row r="266" spans="1:8" x14ac:dyDescent="0.35">
      <c r="A266" s="23">
        <v>44501</v>
      </c>
      <c r="B266" s="24">
        <v>83.209786687601266</v>
      </c>
      <c r="C266" s="25">
        <v>100.09632780167503</v>
      </c>
      <c r="D266" s="24">
        <v>72.887811746519759</v>
      </c>
      <c r="E266" s="25">
        <v>65.020956059593701</v>
      </c>
      <c r="F266" s="24">
        <v>64.886189813373647</v>
      </c>
      <c r="G266" s="25">
        <v>83.579572487263505</v>
      </c>
      <c r="H266" s="26">
        <v>80.552734409112489</v>
      </c>
    </row>
    <row r="267" spans="1:8" ht="15" thickBot="1" x14ac:dyDescent="0.4">
      <c r="A267" s="27">
        <v>44531</v>
      </c>
      <c r="B267" s="28">
        <v>99.815942621772464</v>
      </c>
      <c r="C267" s="29">
        <v>125.70170693175464</v>
      </c>
      <c r="D267" s="28">
        <v>71.506774722488302</v>
      </c>
      <c r="E267" s="29">
        <v>62.39205083796768</v>
      </c>
      <c r="F267" s="28">
        <v>120.20430240392737</v>
      </c>
      <c r="G267" s="29">
        <v>74.703201339275168</v>
      </c>
      <c r="H267" s="30">
        <v>94.682966838681835</v>
      </c>
    </row>
    <row r="268" spans="1:8" x14ac:dyDescent="0.35">
      <c r="A268" s="19">
        <v>44562</v>
      </c>
      <c r="B268" s="20">
        <v>79.050817781434588</v>
      </c>
      <c r="C268" s="21">
        <v>88.395784255480137</v>
      </c>
      <c r="D268" s="20">
        <v>68.108045766605414</v>
      </c>
      <c r="E268" s="21">
        <v>60.442988911742688</v>
      </c>
      <c r="F268" s="20">
        <v>51.307451986172566</v>
      </c>
      <c r="G268" s="21">
        <v>74.147784130003672</v>
      </c>
      <c r="H268" s="22">
        <v>73.201006938144047</v>
      </c>
    </row>
    <row r="269" spans="1:8" x14ac:dyDescent="0.35">
      <c r="A269" s="23">
        <v>44593</v>
      </c>
      <c r="B269" s="24">
        <v>77.347263876970331</v>
      </c>
      <c r="C269" s="25">
        <v>79.732088916406553</v>
      </c>
      <c r="D269" s="24">
        <v>64.105915616932279</v>
      </c>
      <c r="E269" s="25">
        <v>54.995674393333147</v>
      </c>
      <c r="F269" s="24">
        <v>47.707624049366416</v>
      </c>
      <c r="G269" s="25">
        <v>68.413757236313472</v>
      </c>
      <c r="H269" s="26">
        <v>68.146834519532547</v>
      </c>
    </row>
    <row r="270" spans="1:8" x14ac:dyDescent="0.35">
      <c r="A270" s="23">
        <v>44621</v>
      </c>
      <c r="B270" s="24">
        <v>86.493609040771361</v>
      </c>
      <c r="C270" s="25">
        <v>82.53977676008077</v>
      </c>
      <c r="D270" s="24">
        <v>69.465646087360525</v>
      </c>
      <c r="E270" s="25">
        <v>58.925543591144638</v>
      </c>
      <c r="F270" s="24">
        <v>51.847951349487218</v>
      </c>
      <c r="G270" s="25">
        <v>70.238368452542218</v>
      </c>
      <c r="H270" s="26">
        <v>73.121813042994475</v>
      </c>
    </row>
    <row r="271" spans="1:8" x14ac:dyDescent="0.35">
      <c r="A271" s="23">
        <v>44652</v>
      </c>
      <c r="B271" s="24">
        <v>86.124633746028636</v>
      </c>
      <c r="C271" s="25">
        <v>74.86519827828414</v>
      </c>
      <c r="D271" s="24">
        <v>67.614665977407981</v>
      </c>
      <c r="E271" s="25">
        <v>51.926029760676428</v>
      </c>
      <c r="F271" s="24">
        <v>52.401445448382034</v>
      </c>
      <c r="G271" s="25">
        <v>64.077560881373344</v>
      </c>
      <c r="H271" s="26">
        <v>68.681561255618178</v>
      </c>
    </row>
    <row r="272" spans="1:8" x14ac:dyDescent="0.35">
      <c r="A272" s="23">
        <v>44682</v>
      </c>
      <c r="B272" s="24">
        <v>84.149617992570327</v>
      </c>
      <c r="C272" s="25">
        <v>82.576606304203182</v>
      </c>
      <c r="D272" s="24">
        <v>72.173497340581378</v>
      </c>
      <c r="E272" s="25">
        <v>61.271425940472376</v>
      </c>
      <c r="F272" s="24">
        <v>66.672593554005914</v>
      </c>
      <c r="G272" s="25">
        <v>73.204663649212364</v>
      </c>
      <c r="H272" s="26">
        <v>74.579852974045522</v>
      </c>
    </row>
    <row r="273" spans="1:8" x14ac:dyDescent="0.35">
      <c r="A273" s="23">
        <v>44713</v>
      </c>
      <c r="B273" s="24">
        <v>85.247497172873253</v>
      </c>
      <c r="C273" s="25">
        <v>79.345127817548189</v>
      </c>
      <c r="D273" s="24">
        <v>72.370859939510169</v>
      </c>
      <c r="E273" s="25">
        <v>65.698325161309796</v>
      </c>
      <c r="F273" s="24">
        <v>64.960593143935512</v>
      </c>
      <c r="G273" s="25">
        <v>74.904593255469891</v>
      </c>
      <c r="H273" s="26">
        <v>75.181925705821882</v>
      </c>
    </row>
    <row r="274" spans="1:8" x14ac:dyDescent="0.35">
      <c r="A274" s="23">
        <v>44743</v>
      </c>
      <c r="B274" s="24">
        <v>87.179174138327326</v>
      </c>
      <c r="C274" s="25">
        <v>81.213101585799336</v>
      </c>
      <c r="D274" s="24">
        <v>76.027645657198633</v>
      </c>
      <c r="E274" s="25">
        <v>68.72880625577092</v>
      </c>
      <c r="F274" s="24">
        <v>63.603471916158028</v>
      </c>
      <c r="G274" s="25">
        <v>79.699437016362253</v>
      </c>
      <c r="H274" s="26">
        <v>77.408594477428025</v>
      </c>
    </row>
    <row r="275" spans="1:8" x14ac:dyDescent="0.35">
      <c r="A275" s="23">
        <v>44774</v>
      </c>
      <c r="B275" s="24">
        <v>88.274403828160075</v>
      </c>
      <c r="C275" s="25">
        <v>85.084442210328419</v>
      </c>
      <c r="D275" s="24">
        <v>78.031958556970125</v>
      </c>
      <c r="E275" s="25">
        <v>77.336416320277706</v>
      </c>
      <c r="F275" s="24">
        <v>64.270865238348804</v>
      </c>
      <c r="G275" s="25">
        <v>82.636104634597345</v>
      </c>
      <c r="H275" s="26">
        <v>81.341479789837237</v>
      </c>
    </row>
    <row r="276" spans="1:8" x14ac:dyDescent="0.35">
      <c r="A276" s="23">
        <v>44805</v>
      </c>
      <c r="B276" s="24">
        <v>87.216207063947053</v>
      </c>
      <c r="C276" s="25">
        <v>82.68510841456596</v>
      </c>
      <c r="D276" s="24">
        <v>76.514859057018</v>
      </c>
      <c r="E276" s="25">
        <v>72.801831098617001</v>
      </c>
      <c r="F276" s="24">
        <v>58.684537354988009</v>
      </c>
      <c r="G276" s="25">
        <v>81.710272166839516</v>
      </c>
      <c r="H276" s="26">
        <v>78.664124372412587</v>
      </c>
    </row>
    <row r="277" spans="1:8" x14ac:dyDescent="0.35">
      <c r="A277" s="23">
        <v>44835</v>
      </c>
      <c r="B277" s="24">
        <v>89.114876911032141</v>
      </c>
      <c r="C277" s="25">
        <v>91.238703242159303</v>
      </c>
      <c r="D277" s="24">
        <v>80.937559747566141</v>
      </c>
      <c r="E277" s="25">
        <v>69.811778619227411</v>
      </c>
      <c r="F277" s="24">
        <v>63.321648725465437</v>
      </c>
      <c r="G277" s="25">
        <v>86.113713815239095</v>
      </c>
      <c r="H277" s="26">
        <v>81.53899298062511</v>
      </c>
    </row>
    <row r="278" spans="1:8" x14ac:dyDescent="0.35">
      <c r="A278" s="23">
        <v>44866</v>
      </c>
      <c r="B278" s="24">
        <v>87.064359365185027</v>
      </c>
      <c r="C278" s="25">
        <v>101.9382893937765</v>
      </c>
      <c r="D278" s="24">
        <v>78.570440402039168</v>
      </c>
      <c r="E278" s="25">
        <v>71.445779603360933</v>
      </c>
      <c r="F278" s="24">
        <v>66.096767668884695</v>
      </c>
      <c r="G278" s="25">
        <v>82.285821360088235</v>
      </c>
      <c r="H278" s="26">
        <v>84.064567467169667</v>
      </c>
    </row>
    <row r="279" spans="1:8" ht="15" thickBot="1" x14ac:dyDescent="0.4">
      <c r="A279" s="27">
        <v>44896</v>
      </c>
      <c r="B279" s="28">
        <v>104.12013102546373</v>
      </c>
      <c r="C279" s="29">
        <v>129.68387993241069</v>
      </c>
      <c r="D279" s="28">
        <v>79.908059727078879</v>
      </c>
      <c r="E279" s="29">
        <v>71.615436633748217</v>
      </c>
      <c r="F279" s="28">
        <v>121.83240518765317</v>
      </c>
      <c r="G279" s="29">
        <v>75.863866631066415</v>
      </c>
      <c r="H279" s="30">
        <v>99.955502393346165</v>
      </c>
    </row>
    <row r="280" spans="1:8" x14ac:dyDescent="0.35">
      <c r="A280" s="19">
        <v>44927</v>
      </c>
      <c r="B280" s="20">
        <v>82.699013778117518</v>
      </c>
      <c r="C280" s="21">
        <v>91.821365571439301</v>
      </c>
      <c r="D280" s="20">
        <v>74.970082896751791</v>
      </c>
      <c r="E280" s="21">
        <v>68.369796496090515</v>
      </c>
      <c r="F280" s="20">
        <v>51.93976566285</v>
      </c>
      <c r="G280" s="21">
        <v>75.850626965137295</v>
      </c>
      <c r="H280" s="22">
        <v>77.691343259205354</v>
      </c>
    </row>
    <row r="281" spans="1:8" x14ac:dyDescent="0.35">
      <c r="A281" s="23">
        <v>44958</v>
      </c>
      <c r="B281" s="24">
        <v>79.109678685171332</v>
      </c>
      <c r="C281" s="25">
        <v>83.240993517539081</v>
      </c>
      <c r="D281" s="24">
        <v>70.669020404615608</v>
      </c>
      <c r="E281" s="25">
        <v>60.129408651026452</v>
      </c>
      <c r="F281" s="24">
        <v>47.563795029310064</v>
      </c>
      <c r="G281" s="25">
        <v>70.007949625274634</v>
      </c>
      <c r="H281" s="26">
        <v>71.331903546658225</v>
      </c>
    </row>
    <row r="282" spans="1:8" x14ac:dyDescent="0.35">
      <c r="A282" s="23">
        <v>44986</v>
      </c>
      <c r="B282" s="24">
        <v>87.596875503344435</v>
      </c>
      <c r="C282" s="25">
        <v>87.667554242883753</v>
      </c>
      <c r="D282" s="24">
        <v>77.153666966274514</v>
      </c>
      <c r="E282" s="25">
        <v>65.772042560148577</v>
      </c>
      <c r="F282" s="24">
        <v>51.792837533908042</v>
      </c>
      <c r="G282" s="25">
        <v>73.299322523650034</v>
      </c>
      <c r="H282" s="26">
        <v>77.169333516193532</v>
      </c>
    </row>
    <row r="283" spans="1:8" x14ac:dyDescent="0.35">
      <c r="A283" s="23">
        <v>45017</v>
      </c>
      <c r="B283" s="24">
        <v>87.81752141769401</v>
      </c>
      <c r="C283" s="25">
        <v>81.359602140267839</v>
      </c>
      <c r="D283" s="24">
        <v>73.804749251240736</v>
      </c>
      <c r="E283" s="25">
        <v>56.897584347066022</v>
      </c>
      <c r="F283" s="24">
        <v>52.57871596008232</v>
      </c>
      <c r="G283" s="25">
        <v>67.927725200628331</v>
      </c>
      <c r="H283" s="26">
        <v>72.755265733383183</v>
      </c>
    </row>
    <row r="284" spans="1:8" x14ac:dyDescent="0.35">
      <c r="A284" s="23">
        <v>45047</v>
      </c>
      <c r="B284" s="24">
        <v>87.025323016119671</v>
      </c>
      <c r="C284" s="25">
        <v>90.94329221180233</v>
      </c>
      <c r="D284" s="24">
        <v>77.253487891394315</v>
      </c>
      <c r="E284" s="25">
        <v>60.779850233193436</v>
      </c>
      <c r="F284" s="24">
        <v>66.91764997149285</v>
      </c>
      <c r="G284" s="25">
        <v>74.910820590870344</v>
      </c>
      <c r="H284" s="26">
        <v>77.839126827594725</v>
      </c>
    </row>
    <row r="285" spans="1:8" x14ac:dyDescent="0.35">
      <c r="A285" s="23">
        <v>45078</v>
      </c>
      <c r="B285" s="24">
        <v>85.655614361284009</v>
      </c>
      <c r="C285" s="25">
        <v>86.29100325343255</v>
      </c>
      <c r="D285" s="24">
        <v>76.67145352596917</v>
      </c>
      <c r="E285" s="25">
        <v>64.948541044335968</v>
      </c>
      <c r="F285" s="24">
        <v>64.959980488442852</v>
      </c>
      <c r="G285" s="25">
        <v>74.54451492756094</v>
      </c>
      <c r="H285" s="26">
        <v>77.125687391732939</v>
      </c>
    </row>
    <row r="286" spans="1:8" x14ac:dyDescent="0.35">
      <c r="A286" s="23">
        <v>45108</v>
      </c>
      <c r="B286" s="24">
        <v>87.081793959036517</v>
      </c>
      <c r="C286" s="25">
        <v>88.588583258000753</v>
      </c>
      <c r="D286" s="24">
        <v>79.617737712061981</v>
      </c>
      <c r="E286" s="25">
        <v>71.059543076075599</v>
      </c>
      <c r="F286" s="24">
        <v>63.246443426805513</v>
      </c>
      <c r="G286" s="25">
        <v>79.707886523335944</v>
      </c>
      <c r="H286" s="26">
        <v>80.098097890505642</v>
      </c>
    </row>
    <row r="287" spans="1:8" x14ac:dyDescent="0.35">
      <c r="A287" s="23">
        <v>45139</v>
      </c>
      <c r="B287" s="24">
        <v>89.161645540605974</v>
      </c>
      <c r="C287" s="25">
        <v>91.996422127474077</v>
      </c>
      <c r="D287" s="24">
        <v>81.527383520967007</v>
      </c>
      <c r="E287" s="25">
        <v>74.675218814864223</v>
      </c>
      <c r="F287" s="24">
        <v>62.129859971978917</v>
      </c>
      <c r="G287" s="25">
        <v>82.475493854836174</v>
      </c>
      <c r="H287" s="26">
        <v>82.715398590917914</v>
      </c>
    </row>
    <row r="288" spans="1:8" x14ac:dyDescent="0.35">
      <c r="A288" s="23">
        <v>45170</v>
      </c>
      <c r="B288" s="24">
        <v>87.349494980692796</v>
      </c>
      <c r="C288" s="25">
        <v>91.417079755850722</v>
      </c>
      <c r="D288" s="24">
        <v>79.185144875410955</v>
      </c>
      <c r="E288" s="25">
        <v>69.025184631836652</v>
      </c>
      <c r="F288" s="24">
        <v>58.849940532115617</v>
      </c>
      <c r="G288" s="25">
        <v>80.979797369888189</v>
      </c>
      <c r="H288" s="26">
        <v>80.11596538310306</v>
      </c>
    </row>
    <row r="289" spans="1:8" x14ac:dyDescent="0.35">
      <c r="A289" s="23">
        <v>45200</v>
      </c>
      <c r="B289" s="24">
        <v>91.960183289853475</v>
      </c>
      <c r="C289" s="25">
        <v>100.14884567528937</v>
      </c>
      <c r="D289" s="24">
        <v>83.354189010316063</v>
      </c>
      <c r="E289" s="25">
        <v>72.608012758917852</v>
      </c>
      <c r="F289" s="24">
        <v>63.434833908498803</v>
      </c>
      <c r="G289" s="25">
        <v>84.079921019140002</v>
      </c>
      <c r="H289" s="26">
        <v>85.392544435365735</v>
      </c>
    </row>
    <row r="290" spans="1:8" x14ac:dyDescent="0.35">
      <c r="A290" s="23">
        <v>45231</v>
      </c>
      <c r="B290" s="24">
        <v>90.37248988030349</v>
      </c>
      <c r="C290" s="25">
        <v>107.80823828655556</v>
      </c>
      <c r="D290" s="24">
        <v>82.854778996955986</v>
      </c>
      <c r="E290" s="25">
        <v>72.385498114763607</v>
      </c>
      <c r="F290" s="24">
        <v>69.562065144537542</v>
      </c>
      <c r="G290" s="25">
        <v>80.750334181248448</v>
      </c>
      <c r="H290" s="26">
        <v>87.138385887691598</v>
      </c>
    </row>
    <row r="291" spans="1:8" ht="15" thickBot="1" x14ac:dyDescent="0.4">
      <c r="A291" s="27">
        <v>45261</v>
      </c>
      <c r="B291" s="28">
        <v>106.76714914289735</v>
      </c>
      <c r="C291" s="29">
        <v>132.77488154221354</v>
      </c>
      <c r="D291" s="28">
        <v>85.010078792433461</v>
      </c>
      <c r="E291" s="29">
        <v>70.471247016075225</v>
      </c>
      <c r="F291" s="28">
        <v>127.89213508202286</v>
      </c>
      <c r="G291" s="29">
        <v>75.4758007374312</v>
      </c>
      <c r="H291" s="30">
        <v>101.88682917950391</v>
      </c>
    </row>
    <row r="292" spans="1:8" x14ac:dyDescent="0.35">
      <c r="A292" s="19">
        <v>45292</v>
      </c>
      <c r="B292" s="20">
        <v>85.791631676702835</v>
      </c>
      <c r="C292" s="21">
        <v>96.249571792120634</v>
      </c>
      <c r="D292" s="20">
        <v>79.650359200074021</v>
      </c>
      <c r="E292" s="21">
        <v>68.87564902150713</v>
      </c>
      <c r="F292" s="20">
        <v>54.995717997467089</v>
      </c>
      <c r="G292" s="21">
        <v>77.722288470895109</v>
      </c>
      <c r="H292" s="22">
        <v>80.435460070981691</v>
      </c>
    </row>
    <row r="293" spans="1:8" x14ac:dyDescent="0.35">
      <c r="A293" s="23">
        <v>45323</v>
      </c>
      <c r="B293" s="24">
        <v>80.173326672787226</v>
      </c>
      <c r="C293" s="25">
        <v>87.065081194632327</v>
      </c>
      <c r="D293" s="24">
        <v>75.843730631211514</v>
      </c>
      <c r="E293" s="25">
        <v>62.951333969364441</v>
      </c>
      <c r="F293" s="24">
        <v>50.299754784948824</v>
      </c>
      <c r="G293" s="25">
        <v>68.138262558845014</v>
      </c>
      <c r="H293" s="26">
        <v>73.714173965603223</v>
      </c>
    </row>
    <row r="294" spans="1:8" x14ac:dyDescent="0.35">
      <c r="A294" s="23">
        <v>45352</v>
      </c>
      <c r="B294" s="24">
        <v>91.31888711582053</v>
      </c>
      <c r="C294" s="25">
        <v>91.791884967880179</v>
      </c>
      <c r="D294" s="24">
        <v>82.923180756799042</v>
      </c>
      <c r="E294" s="25">
        <v>67.909667961554376</v>
      </c>
      <c r="F294" s="24">
        <v>54.89955808731802</v>
      </c>
      <c r="G294" s="25">
        <v>71.655074243511166</v>
      </c>
      <c r="H294" s="26">
        <v>80.249068017892512</v>
      </c>
    </row>
    <row r="295" spans="1:8" x14ac:dyDescent="0.35">
      <c r="A295" s="23">
        <v>45383</v>
      </c>
      <c r="B295" s="24">
        <v>88.949593208631853</v>
      </c>
      <c r="C295" s="25">
        <v>85.957087805502525</v>
      </c>
      <c r="D295" s="24">
        <v>79.54226591859252</v>
      </c>
      <c r="E295" s="25">
        <v>61.634416590027833</v>
      </c>
      <c r="F295" s="24">
        <v>55.824611361293165</v>
      </c>
      <c r="G295" s="25">
        <v>68.442387815741327</v>
      </c>
      <c r="H295" s="26">
        <v>76.094343495924974</v>
      </c>
    </row>
    <row r="296" spans="1:8" x14ac:dyDescent="0.35">
      <c r="A296" s="23">
        <v>45413</v>
      </c>
      <c r="B296" s="24">
        <v>89.031292366014782</v>
      </c>
      <c r="C296" s="25">
        <v>93.006898547177201</v>
      </c>
      <c r="D296" s="24">
        <v>83.389837271446666</v>
      </c>
      <c r="E296" s="25">
        <v>63.763055601351958</v>
      </c>
      <c r="F296" s="24">
        <v>70.635462234282471</v>
      </c>
      <c r="G296" s="25">
        <v>73.670564640960222</v>
      </c>
      <c r="H296" s="26">
        <v>80.221859707230834</v>
      </c>
    </row>
    <row r="297" spans="1:8" x14ac:dyDescent="0.35">
      <c r="A297" s="23">
        <v>45444</v>
      </c>
      <c r="B297" s="24"/>
      <c r="C297" s="25"/>
      <c r="D297" s="24"/>
      <c r="E297" s="25"/>
      <c r="F297" s="24"/>
      <c r="G297" s="25"/>
      <c r="H297" s="26"/>
    </row>
    <row r="298" spans="1:8" x14ac:dyDescent="0.35">
      <c r="A298" s="23">
        <v>45474</v>
      </c>
      <c r="B298" s="24"/>
      <c r="C298" s="25"/>
      <c r="D298" s="24"/>
      <c r="E298" s="25"/>
      <c r="F298" s="24"/>
      <c r="G298" s="25"/>
      <c r="H298" s="26"/>
    </row>
    <row r="299" spans="1:8" x14ac:dyDescent="0.35">
      <c r="A299" s="23">
        <v>45505</v>
      </c>
      <c r="B299" s="24"/>
      <c r="C299" s="25"/>
      <c r="D299" s="24"/>
      <c r="E299" s="25"/>
      <c r="F299" s="24"/>
      <c r="G299" s="25"/>
      <c r="H299" s="26"/>
    </row>
    <row r="300" spans="1:8" x14ac:dyDescent="0.35">
      <c r="A300" s="23">
        <v>45536</v>
      </c>
      <c r="B300" s="24"/>
      <c r="C300" s="25"/>
      <c r="D300" s="24"/>
      <c r="E300" s="25"/>
      <c r="F300" s="24"/>
      <c r="G300" s="25"/>
      <c r="H300" s="26"/>
    </row>
    <row r="301" spans="1:8" x14ac:dyDescent="0.35">
      <c r="A301" s="23">
        <v>45566</v>
      </c>
      <c r="B301" s="24"/>
      <c r="C301" s="25"/>
      <c r="D301" s="24"/>
      <c r="E301" s="25"/>
      <c r="F301" s="24"/>
      <c r="G301" s="25"/>
      <c r="H301" s="26"/>
    </row>
    <row r="302" spans="1:8" x14ac:dyDescent="0.35">
      <c r="A302" s="23">
        <v>45597</v>
      </c>
      <c r="B302" s="24"/>
      <c r="C302" s="25"/>
      <c r="D302" s="24"/>
      <c r="E302" s="25"/>
      <c r="F302" s="24"/>
      <c r="G302" s="25"/>
      <c r="H302" s="26"/>
    </row>
    <row r="303" spans="1:8" ht="15" thickBot="1" x14ac:dyDescent="0.4">
      <c r="A303" s="27">
        <v>45627</v>
      </c>
      <c r="B303" s="28"/>
      <c r="C303" s="29"/>
      <c r="D303" s="28"/>
      <c r="E303" s="29"/>
      <c r="F303" s="28"/>
      <c r="G303" s="29"/>
      <c r="H303" s="30"/>
    </row>
  </sheetData>
  <mergeCells count="1">
    <mergeCell ref="A2:H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Var. Mensal</vt:lpstr>
      <vt:lpstr>Var. Anual</vt:lpstr>
      <vt:lpstr>Var. Acum. Anual</vt:lpstr>
      <vt:lpstr>Var. Acum. 12 Meses</vt:lpstr>
      <vt:lpstr>Com Ajuste Sazonal</vt:lpstr>
      <vt:lpstr>Sem Ajuste Sazonal</vt:lpstr>
    </vt:vector>
  </TitlesOfParts>
  <Company>Serasa 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sqb9610</dc:creator>
  <cp:lastModifiedBy>Sossmeier, Maria</cp:lastModifiedBy>
  <dcterms:created xsi:type="dcterms:W3CDTF">2009-03-26T18:51:39Z</dcterms:created>
  <dcterms:modified xsi:type="dcterms:W3CDTF">2024-06-17T14:18:45Z</dcterms:modified>
</cp:coreProperties>
</file>