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f1469\repos\Excel_Automation\out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<sst xmlns="http://schemas.openxmlformats.org/spreadsheetml/2006/main" count="135" uniqueCount="50">
  <si>
    <t>Group hierarchy</t>
  </si>
  <si>
    <t>Service</t>
  </si>
  <si>
    <t>Description</t>
  </si>
  <si>
    <t>Region</t>
  </si>
  <si>
    <t>Upfront</t>
  </si>
  <si>
    <t>Monthly</t>
  </si>
  <si>
    <t>First 12 months total</t>
  </si>
  <si>
    <t>Configuration summary</t>
  </si>
  <si>
    <t>DEV</t>
  </si>
  <si>
    <t>QUA</t>
  </si>
  <si>
    <t>PROD</t>
  </si>
  <si>
    <t>All</t>
  </si>
  <si>
    <t>Network Address Translation (NAT) Gateway</t>
  </si>
  <si>
    <t xml:space="preserve">Amazon EC2 </t>
  </si>
  <si>
    <t>Business support plan</t>
  </si>
  <si>
    <t>NGW</t>
  </si>
  <si>
    <t>ETL</t>
  </si>
  <si>
    <t>JBOSS_MASTER</t>
  </si>
  <si>
    <t>DB REPORTING</t>
  </si>
  <si>
    <t>DB_1</t>
  </si>
  <si>
    <t>DB_2</t>
  </si>
  <si>
    <t>JBOSS MASTER</t>
  </si>
  <si>
    <t>JBOSS SLAVE</t>
  </si>
  <si>
    <t>RDGW_AZ_2</t>
  </si>
  <si>
    <t>RDGW_AZ_1</t>
  </si>
  <si>
    <t>AWS Support</t>
  </si>
  <si>
    <t>Europe (Ireland)</t>
  </si>
  <si>
    <t>Number of NAT Gateways: 1</t>
  </si>
  <si>
    <t>Tenancy: Shared Instances,Operating system: Windows Server,Workload: Consistent,Number of instances: 1,Advance EC2 instance: t3a.xlarge,Pricing strategy: On-Demand Utilization: 100 %Utilized/Month,Enable monitoring: disabled,EBS Storage amount: 272 GB,DT Inbound: Not selected: 0 TB per month,DT Outbound: Not selected: 0 TB per month,DT Intra-Region:: 0 TB per month</t>
  </si>
  <si>
    <t>Tenancy: Shared Instances,Operating system: Red Hat Enterprise Linux,Workload: Consistent,Number of instances: 1,Advance EC2 instance: t3a.xlarge,Pricing strategy: On-Demand Utilization: 100 %Utilized/Month,Enable monitoring: disabled,EBS Storage amount: 208 GB,DT Inbound: Not selected: 0 TB per month,DT Outbound: Not selected: 0 TB per month,DT Intra-Region:: 0 TB per month</t>
  </si>
  <si>
    <t>Tenancy: Shared Instances,Operating system: Windows Server,Workload: Consistent,Number of instances: 1,Advance EC2 instance: t3a.xlarge,Pricing strategy: On-Demand Utilization: 100 %Utilized/Month,Enable monitoring: disabled,EBS Storage amount: 92 GB,DT Inbound: Not selected: 0 TB per month,DT Outbound: Not selected: 0 TB per month,DT Intra-Region:: 0 TB per month</t>
  </si>
  <si>
    <t>Tenancy: Shared Instances,Operating system: Windows Server,Workload: Consistent,Number of instances: 1,Advance EC2 instance: t3a.xlarge,Pricing strategy: On-Demand Utilization: 100 %Utilized/Month,Enable monitoring: disabled,EBS Storage amount: 220 GB,DT Inbound: Not selected: 0 TB per month,DT Outbound: Not selected: 0 TB per month,DT Intra-Region:: 0 TB per month</t>
  </si>
  <si>
    <t>Number of NAT Gateways: 2</t>
  </si>
  <si>
    <t>Tenancy: Shared Instances,Operating system: Windows Server,Workload: Consistent,Number of instances: 1,Advance EC2 instance: c6a.4xlarge,Pricing strategy: On-Demand Utilization: 100 %Utilized/Month,Enable monitoring: disabled,EBS Storage amount: 1143 GB,DT Inbound: Not selected: 0 TB per month,DT Outbound: Not selected: 0 TB per month,DT Intra-Region:: 0 TB per month</t>
  </si>
  <si>
    <t>Tenancy: Shared Instances,Operating system: Windows Server,Workload: Consistent,Number of instances: 1,Advance EC2 instance: t3a.2xlarge,Pricing strategy: On-Demand Utilization: 100 %Utilized/Month,Enable monitoring: disabled,EBS Storage amount: 334 GB,DT Inbound: Not selected: 0 TB per month,DT Outbound: Not selected: 0 TB per month,DT Intra-Region:: 0 TB per month</t>
  </si>
  <si>
    <t>Tenancy: Shared Instances,Operating system: Red Hat Enterprise Linux,Workload: Consistent,Number of instances: 1,Advance EC2 instance: t3a.xlarge,Pricing strategy: On-Demand Utilization: 100 %Utilized/Month,Enable monitoring: disabled,EBS Storage amount: 108 GB,DT Inbound: Not selected: 0 TB per month,DT Outbound: Not selected: 0 TB per month,DT Intra-Region:: 0 TB per month</t>
  </si>
  <si>
    <t>Tenancy: Shared Instances,Operating system: Windows Server,Workload: Consistent,Number of instances: 1,Advance EC2 instance: t3a.medium,Pricing strategy: On-Demand Utilization: 100 %Utilized/Month,Enable monitoring: disabled,EBS Storage amount: 20 GB,DT Inbound: Not selected: 0 TB per month,DT Outbound: Not selected: 0 TB per month,DT Intra-Region:: 0 TB per month</t>
  </si>
  <si>
    <t>Tenancy: Shared Instances,Operating system: Red Hat Enterprise Linux,Workload: Consistent,Number of instances: 1,Advance EC2 instance: t3a.xlarge,Pricing strategy: On-Demand Utilization: 100 %Utilized/Month,Enable monitoring: disabled,EBS Storage amount: 322 GB,DT Inbound: Not selected: 0 TB per month,DT Outbound: Not selected: 0 TB per month,DT Intra-Region:: 0 TB per month</t>
  </si>
  <si>
    <t>Tenancy: Shared Instances,Operating system: Red Hat Enterprise Linux,Workload: Consistent,Number of instances: 1,Advance EC2 instance: t3a.xlarge,Pricing strategy: On-Demand Utilization: 100 %Utilized/Month,Enable monitoring: disabled,EBS Storage amount: 122 GB,DT Inbound: Not selected: 0 TB per month,DT Outbound: Not selected: 0 TB per month,DT Intra-Region:: 0 TB per month</t>
  </si>
  <si>
    <t>Tenancy: Shared Instances,Operating system: Windows Server,Workload: Consistent,Number of instances: 1,Advance EC2 instance: t3a.2xlarge,Pricing strategy: On-Demand Utilization: 100 %Utilized/Month,Enable monitoring: disabled,EBS Storage amount: 338 GB,DT Inbound: Not selected: 0 TB per month,DT Outbound: Not selected: 0 TB per month,DT Intra-Region:: 0 TB per month</t>
  </si>
  <si>
    <t>Tenancy: Shared Instances,Operating system: Windows Server,Workload: Consistent,Number of instances: 1,Advance EC2 instance: c6a.4xlarge,Pricing strategy: On-Demand Utilization: 100 %Utilized/Month,Enable monitoring: disabled,EBS Storage amount: 2816 GB,DT Inbound: Not selected: 0 TB per month,DT Outbound: Not selected: 0 TB per month,DT Intra-Region:: 0 TB per month</t>
  </si>
  <si>
    <t>Tenancy: Shared Instances,Operating system: Windows Server,Workload: Consistent,Number of instances: 1,Advance EC2 instance: c6a.4xlarge,Pricing strategy: On-Demand Utilization: 100 %Utilized/Month,Enable monitoring: disabled,EBS Storage amount: 2826 GB,DT Inbound: Not selected: 0 TB per month,DT Outbound: Not selected: 0 TB per month,DT Intra-Region:: 0 TB per month</t>
  </si>
  <si>
    <t>Supports 24/7 phone,chat,and email access to Cloud Support Engineers for unlimited contacts,with and a response time of less than 1 hour.</t>
  </si>
  <si>
    <t>Total Upfront</t>
  </si>
  <si>
    <t>Total First Month</t>
  </si>
  <si>
    <t>Total Monthly</t>
  </si>
  <si>
    <t>Total First Year</t>
  </si>
  <si>
    <t>Total 3 Years</t>
  </si>
  <si>
    <t>My Estimate</t>
  </si>
  <si>
    <t>https://calculator.aws/#/estimate?id=3b4af758d2ba928320a486e8f3da974596e93d41/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</si>
</sst>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1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\$###,##0.0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I30" totalsRowShown="0" headerRowDxfId="1" dataDxfId="0">
  <autoFilter ref="B6:I30"/>
  <tableColumns count="8">
    <tableColumn id="1" name="Group hierarchy" dataDxfId="9"/>
    <tableColumn id="2" name="Service" dataDxfId="8"/>
    <tableColumn id="3" name="Description" dataDxfId="7"/>
    <tableColumn id="4" name="Region" dataDxfId="6"/>
    <tableColumn id="5" name="Upfront" dataDxfId="5"/>
    <tableColumn id="6" name="Monthly" dataDxfId="4"/>
    <tableColumn id="7" name="First 12 months total" dataDxfId="3"/>
    <tableColumn id="8" name="Configuration summar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lculator.a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"/>
  <sheetViews>
    <sheetView tabSelected="1" topLeftCell="A4" workbookViewId="0">
      <selection activeCell="H30" sqref="H30"/>
    </sheetView>
  </sheetViews>
  <sheetFormatPr defaultRowHeight="14.4" x14ac:dyDescent="0.3"/>
  <cols>
    <col min="2" max="2" width="16.88671875" customWidth="1"/>
    <col min="3" max="3" width="37.88671875" customWidth="1"/>
    <col min="4" max="4" width="13.77734375" customWidth="1"/>
    <col min="5" max="5" width="14.109375" customWidth="1"/>
    <col min="6" max="7" width="15.88671875" customWidth="1"/>
    <col min="8" max="8" width="20.5546875" customWidth="1"/>
    <col min="9" max="9" width="255.44140625" customWidth="1"/>
  </cols>
  <sheetData>
    <row r="2" spans="2:9" x14ac:dyDescent="0.3">
      <c r="B2" s="2" t="s">
        <v>48</v>
      </c>
      <c r="C2" s="2"/>
      <c r="D2" s="2"/>
      <c r="E2" s="2"/>
    </row>
    <row r="3" spans="2:9" x14ac:dyDescent="0.3">
      <c r="B3" s="3" t="s">
        <v>49</v>
      </c>
      <c r="C3" s="3"/>
      <c r="D3" s="3"/>
      <c r="E3" s="3"/>
    </row>
    <row r="6" spans="2:9" x14ac:dyDescent="0.3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4" t="s">
        <v>6</v>
      </c>
      <c r="I6" s="4" t="s">
        <v>7</v>
      </c>
    </row>
    <row r="7" spans="2:9" x14ac:dyDescent="0.3">
      <c r="B7" s="4" t="s">
        <v>8</v>
      </c>
      <c r="C7" s="4" t="s">
        <v>12</v>
      </c>
      <c r="D7" s="4" t="s">
        <v>15</v>
      </c>
      <c r="E7" s="4" t="s">
        <v>26</v>
      </c>
      <c r="F7" s="4">
        <v>0</v>
      </c>
      <c r="G7" s="4">
        <v>35.520000000000003</v>
      </c>
      <c r="H7" s="4">
        <v>426.24</v>
      </c>
      <c r="I7" s="4" t="s">
        <v>27</v>
      </c>
    </row>
    <row r="8" spans="2:9" ht="28.8" x14ac:dyDescent="0.3">
      <c r="B8" s="4" t="s">
        <v>8</v>
      </c>
      <c r="C8" s="4" t="s">
        <v>13</v>
      </c>
      <c r="D8" s="4" t="s">
        <v>16</v>
      </c>
      <c r="E8" s="4" t="s">
        <v>26</v>
      </c>
      <c r="F8" s="4">
        <v>0</v>
      </c>
      <c r="G8" s="4">
        <v>196.8</v>
      </c>
      <c r="H8" s="4">
        <v>2361.65</v>
      </c>
      <c r="I8" s="4" t="s">
        <v>28</v>
      </c>
    </row>
    <row r="9" spans="2:9" ht="28.8" x14ac:dyDescent="0.3">
      <c r="B9" s="4" t="s">
        <v>8</v>
      </c>
      <c r="C9" s="4" t="s">
        <v>13</v>
      </c>
      <c r="D9" s="4" t="s">
        <v>17</v>
      </c>
      <c r="E9" s="4" t="s">
        <v>26</v>
      </c>
      <c r="F9" s="4">
        <v>0</v>
      </c>
      <c r="G9" s="4">
        <v>181.24</v>
      </c>
      <c r="H9" s="4">
        <v>2174.83</v>
      </c>
      <c r="I9" s="4" t="s">
        <v>29</v>
      </c>
    </row>
    <row r="10" spans="2:9" ht="28.8" x14ac:dyDescent="0.3">
      <c r="B10" s="4" t="s">
        <v>8</v>
      </c>
      <c r="C10" s="4" t="s">
        <v>13</v>
      </c>
      <c r="D10" s="4" t="s">
        <v>18</v>
      </c>
      <c r="E10" s="4" t="s">
        <v>26</v>
      </c>
      <c r="F10" s="4">
        <v>0</v>
      </c>
      <c r="G10" s="4">
        <v>180.96</v>
      </c>
      <c r="H10" s="4">
        <v>2171.5700000000002</v>
      </c>
      <c r="I10" s="4" t="s">
        <v>30</v>
      </c>
    </row>
    <row r="11" spans="2:9" ht="28.8" x14ac:dyDescent="0.3">
      <c r="B11" s="4" t="s">
        <v>8</v>
      </c>
      <c r="C11" s="4" t="s">
        <v>13</v>
      </c>
      <c r="D11" s="4" t="s">
        <v>19</v>
      </c>
      <c r="E11" s="4" t="s">
        <v>26</v>
      </c>
      <c r="F11" s="4">
        <v>0</v>
      </c>
      <c r="G11" s="4">
        <v>192.22</v>
      </c>
      <c r="H11" s="4">
        <v>2306.69</v>
      </c>
      <c r="I11" s="4" t="s">
        <v>31</v>
      </c>
    </row>
    <row r="12" spans="2:9" x14ac:dyDescent="0.3">
      <c r="B12" s="4" t="s">
        <v>9</v>
      </c>
      <c r="C12" s="4" t="s">
        <v>12</v>
      </c>
      <c r="D12" s="4" t="s">
        <v>15</v>
      </c>
      <c r="E12" s="4" t="s">
        <v>26</v>
      </c>
      <c r="F12" s="4">
        <v>0</v>
      </c>
      <c r="G12" s="4">
        <v>71.040000000000006</v>
      </c>
      <c r="H12" s="4">
        <v>852.48</v>
      </c>
      <c r="I12" s="4" t="s">
        <v>32</v>
      </c>
    </row>
    <row r="13" spans="2:9" ht="28.8" x14ac:dyDescent="0.3">
      <c r="B13" s="4" t="s">
        <v>9</v>
      </c>
      <c r="C13" s="4" t="s">
        <v>13</v>
      </c>
      <c r="D13" s="4" t="s">
        <v>20</v>
      </c>
      <c r="E13" s="4" t="s">
        <v>26</v>
      </c>
      <c r="F13" s="4">
        <v>0</v>
      </c>
      <c r="G13" s="4">
        <v>1117.21</v>
      </c>
      <c r="H13" s="4">
        <v>13406.49</v>
      </c>
      <c r="I13" s="4" t="s">
        <v>33</v>
      </c>
    </row>
    <row r="14" spans="2:9" ht="28.8" x14ac:dyDescent="0.3">
      <c r="B14" s="4" t="s">
        <v>9</v>
      </c>
      <c r="C14" s="4" t="s">
        <v>13</v>
      </c>
      <c r="D14" s="4" t="s">
        <v>19</v>
      </c>
      <c r="E14" s="4" t="s">
        <v>26</v>
      </c>
      <c r="F14" s="4">
        <v>0</v>
      </c>
      <c r="G14" s="4">
        <v>1117.21</v>
      </c>
      <c r="H14" s="4">
        <v>13406.49</v>
      </c>
      <c r="I14" s="4" t="s">
        <v>33</v>
      </c>
    </row>
    <row r="15" spans="2:9" ht="28.8" x14ac:dyDescent="0.3">
      <c r="B15" s="4" t="s">
        <v>9</v>
      </c>
      <c r="C15" s="4" t="s">
        <v>13</v>
      </c>
      <c r="D15" s="4" t="s">
        <v>18</v>
      </c>
      <c r="E15" s="4" t="s">
        <v>26</v>
      </c>
      <c r="F15" s="4">
        <v>0</v>
      </c>
      <c r="G15" s="4">
        <v>375.12</v>
      </c>
      <c r="H15" s="4">
        <v>4501.42</v>
      </c>
      <c r="I15" s="4" t="s">
        <v>34</v>
      </c>
    </row>
    <row r="16" spans="2:9" ht="28.8" x14ac:dyDescent="0.3">
      <c r="B16" s="4" t="s">
        <v>9</v>
      </c>
      <c r="C16" s="4" t="s">
        <v>13</v>
      </c>
      <c r="D16" s="4" t="s">
        <v>21</v>
      </c>
      <c r="E16" s="4" t="s">
        <v>26</v>
      </c>
      <c r="F16" s="4">
        <v>0</v>
      </c>
      <c r="G16" s="4">
        <v>172.44</v>
      </c>
      <c r="H16" s="4">
        <v>2069.23</v>
      </c>
      <c r="I16" s="4" t="s">
        <v>35</v>
      </c>
    </row>
    <row r="17" spans="2:9" ht="28.8" x14ac:dyDescent="0.3">
      <c r="B17" s="4" t="s">
        <v>9</v>
      </c>
      <c r="C17" s="4" t="s">
        <v>13</v>
      </c>
      <c r="D17" s="4" t="s">
        <v>22</v>
      </c>
      <c r="E17" s="4" t="s">
        <v>26</v>
      </c>
      <c r="F17" s="4">
        <v>0</v>
      </c>
      <c r="G17" s="4">
        <v>181.24</v>
      </c>
      <c r="H17" s="4">
        <v>2174.83</v>
      </c>
      <c r="I17" s="4" t="s">
        <v>29</v>
      </c>
    </row>
    <row r="18" spans="2:9" ht="28.8" x14ac:dyDescent="0.3">
      <c r="B18" s="4" t="s">
        <v>9</v>
      </c>
      <c r="C18" s="4" t="s">
        <v>13</v>
      </c>
      <c r="D18" s="4" t="s">
        <v>16</v>
      </c>
      <c r="E18" s="4" t="s">
        <v>26</v>
      </c>
      <c r="F18" s="4">
        <v>0</v>
      </c>
      <c r="G18" s="4">
        <v>196.8</v>
      </c>
      <c r="H18" s="4">
        <v>2361.65</v>
      </c>
      <c r="I18" s="4" t="s">
        <v>28</v>
      </c>
    </row>
    <row r="19" spans="2:9" ht="28.8" x14ac:dyDescent="0.3">
      <c r="B19" s="4" t="s">
        <v>9</v>
      </c>
      <c r="C19" s="4" t="s">
        <v>13</v>
      </c>
      <c r="D19" s="4" t="s">
        <v>23</v>
      </c>
      <c r="E19" s="4" t="s">
        <v>26</v>
      </c>
      <c r="F19" s="4">
        <v>0</v>
      </c>
      <c r="G19" s="4">
        <v>44.98</v>
      </c>
      <c r="H19" s="4">
        <v>539.71</v>
      </c>
      <c r="I19" s="4" t="s">
        <v>36</v>
      </c>
    </row>
    <row r="20" spans="2:9" ht="28.8" x14ac:dyDescent="0.3">
      <c r="B20" s="4" t="s">
        <v>9</v>
      </c>
      <c r="C20" s="4" t="s">
        <v>13</v>
      </c>
      <c r="D20" s="4" t="s">
        <v>24</v>
      </c>
      <c r="E20" s="4" t="s">
        <v>26</v>
      </c>
      <c r="F20" s="4">
        <v>0</v>
      </c>
      <c r="G20" s="4">
        <v>44.98</v>
      </c>
      <c r="H20" s="4">
        <v>539.71</v>
      </c>
      <c r="I20" s="4" t="s">
        <v>36</v>
      </c>
    </row>
    <row r="21" spans="2:9" x14ac:dyDescent="0.3">
      <c r="B21" s="4" t="s">
        <v>10</v>
      </c>
      <c r="C21" s="4" t="s">
        <v>12</v>
      </c>
      <c r="D21" s="4" t="s">
        <v>15</v>
      </c>
      <c r="E21" s="4" t="s">
        <v>26</v>
      </c>
      <c r="F21" s="4">
        <v>0</v>
      </c>
      <c r="G21" s="4">
        <v>71.040000000000006</v>
      </c>
      <c r="H21" s="4">
        <v>852.48</v>
      </c>
      <c r="I21" s="4" t="s">
        <v>32</v>
      </c>
    </row>
    <row r="22" spans="2:9" ht="28.8" x14ac:dyDescent="0.3">
      <c r="B22" s="4" t="s">
        <v>10</v>
      </c>
      <c r="C22" s="4" t="s">
        <v>13</v>
      </c>
      <c r="D22" s="4" t="s">
        <v>16</v>
      </c>
      <c r="E22" s="4" t="s">
        <v>26</v>
      </c>
      <c r="F22" s="4">
        <v>0</v>
      </c>
      <c r="G22" s="4">
        <v>196.8</v>
      </c>
      <c r="H22" s="4">
        <v>2361.65</v>
      </c>
      <c r="I22" s="4" t="s">
        <v>28</v>
      </c>
    </row>
    <row r="23" spans="2:9" ht="28.8" x14ac:dyDescent="0.3">
      <c r="B23" s="4" t="s">
        <v>10</v>
      </c>
      <c r="C23" s="4" t="s">
        <v>13</v>
      </c>
      <c r="D23" s="4" t="s">
        <v>22</v>
      </c>
      <c r="E23" s="4" t="s">
        <v>26</v>
      </c>
      <c r="F23" s="4">
        <v>0</v>
      </c>
      <c r="G23" s="4">
        <v>191.28</v>
      </c>
      <c r="H23" s="4">
        <v>2295.31</v>
      </c>
      <c r="I23" s="4" t="s">
        <v>37</v>
      </c>
    </row>
    <row r="24" spans="2:9" ht="28.8" x14ac:dyDescent="0.3">
      <c r="B24" s="4" t="s">
        <v>10</v>
      </c>
      <c r="C24" s="4" t="s">
        <v>13</v>
      </c>
      <c r="D24" s="4" t="s">
        <v>21</v>
      </c>
      <c r="E24" s="4" t="s">
        <v>26</v>
      </c>
      <c r="F24" s="4">
        <v>0</v>
      </c>
      <c r="G24" s="4">
        <v>173.68</v>
      </c>
      <c r="H24" s="4">
        <v>2084.11</v>
      </c>
      <c r="I24" s="4" t="s">
        <v>38</v>
      </c>
    </row>
    <row r="25" spans="2:9" ht="28.8" x14ac:dyDescent="0.3">
      <c r="B25" s="4" t="s">
        <v>10</v>
      </c>
      <c r="C25" s="4" t="s">
        <v>13</v>
      </c>
      <c r="D25" s="4" t="s">
        <v>18</v>
      </c>
      <c r="E25" s="4" t="s">
        <v>26</v>
      </c>
      <c r="F25" s="4">
        <v>0</v>
      </c>
      <c r="G25" s="4">
        <v>375.47</v>
      </c>
      <c r="H25" s="4">
        <v>4505.62</v>
      </c>
      <c r="I25" s="4" t="s">
        <v>39</v>
      </c>
    </row>
    <row r="26" spans="2:9" ht="28.8" x14ac:dyDescent="0.3">
      <c r="B26" s="4" t="s">
        <v>10</v>
      </c>
      <c r="C26" s="4" t="s">
        <v>13</v>
      </c>
      <c r="D26" s="4" t="s">
        <v>19</v>
      </c>
      <c r="E26" s="4" t="s">
        <v>26</v>
      </c>
      <c r="F26" s="4">
        <v>0</v>
      </c>
      <c r="G26" s="4">
        <v>1264.44</v>
      </c>
      <c r="H26" s="4">
        <v>15173.25</v>
      </c>
      <c r="I26" s="4" t="s">
        <v>40</v>
      </c>
    </row>
    <row r="27" spans="2:9" ht="28.8" x14ac:dyDescent="0.3">
      <c r="B27" s="4" t="s">
        <v>10</v>
      </c>
      <c r="C27" s="4" t="s">
        <v>13</v>
      </c>
      <c r="D27" s="4" t="s">
        <v>20</v>
      </c>
      <c r="E27" s="4" t="s">
        <v>26</v>
      </c>
      <c r="F27" s="4">
        <v>0</v>
      </c>
      <c r="G27" s="4">
        <v>1265.32</v>
      </c>
      <c r="H27" s="4">
        <v>15183.81</v>
      </c>
      <c r="I27" s="4" t="s">
        <v>41</v>
      </c>
    </row>
    <row r="28" spans="2:9" ht="28.8" x14ac:dyDescent="0.3">
      <c r="B28" s="4" t="s">
        <v>10</v>
      </c>
      <c r="C28" s="4" t="s">
        <v>13</v>
      </c>
      <c r="D28" s="4" t="s">
        <v>23</v>
      </c>
      <c r="E28" s="4" t="s">
        <v>26</v>
      </c>
      <c r="F28" s="4">
        <v>0</v>
      </c>
      <c r="G28" s="4">
        <v>44.98</v>
      </c>
      <c r="H28" s="4">
        <v>539.71</v>
      </c>
      <c r="I28" s="4" t="s">
        <v>36</v>
      </c>
    </row>
    <row r="29" spans="2:9" ht="28.8" x14ac:dyDescent="0.3">
      <c r="B29" s="4" t="s">
        <v>10</v>
      </c>
      <c r="C29" s="4" t="s">
        <v>13</v>
      </c>
      <c r="D29" s="4" t="s">
        <v>24</v>
      </c>
      <c r="E29" s="4" t="s">
        <v>26</v>
      </c>
      <c r="F29" s="4">
        <v>0</v>
      </c>
      <c r="G29" s="4">
        <v>44.98</v>
      </c>
      <c r="H29" s="4">
        <v>539.71</v>
      </c>
      <c r="I29" s="4" t="s">
        <v>36</v>
      </c>
    </row>
    <row r="30" spans="2:9" x14ac:dyDescent="0.3">
      <c r="B30" s="4" t="s">
        <v>11</v>
      </c>
      <c r="C30" s="4" t="s">
        <v>14</v>
      </c>
      <c r="D30" s="4" t="s">
        <v>25</v>
      </c>
      <c r="E30" s="4" t="s">
        <v>11</v>
      </c>
      <c r="F30" s="4">
        <v>0</v>
      </c>
      <c r="G30" s="4">
        <v>773.57</v>
      </c>
      <c r="H30" s="4">
        <v>9282.84</v>
      </c>
      <c r="I30" s="4" t="s">
        <v>42</v>
      </c>
    </row>
    <row r="32" spans="2:9" x14ac:dyDescent="0.3">
      <c r="F32" t="s">
        <v>43</v>
      </c>
      <c r="G32" s="1">
        <v>0</v>
      </c>
    </row>
    <row r="33" spans="6:7" x14ac:dyDescent="0.3">
      <c r="F33" t="s">
        <v>44</v>
      </c>
      <c r="G33" s="1">
        <v>8509.32</v>
      </c>
    </row>
    <row r="34" spans="6:7" x14ac:dyDescent="0.3">
      <c r="F34" t="s">
        <v>45</v>
      </c>
      <c r="G34" s="1">
        <v>8509.32</v>
      </c>
    </row>
    <row r="35" spans="6:7" x14ac:dyDescent="0.3">
      <c r="F35" t="s">
        <v>46</v>
      </c>
      <c r="G35" s="1">
        <v>102111.48</v>
      </c>
    </row>
    <row r="36" spans="6:7" x14ac:dyDescent="0.3">
      <c r="F36" t="s">
        <v>47</v>
      </c>
      <c r="G36" s="1">
        <v>306335.15999999997</v>
      </c>
    </row>
  </sheetData>
  <mergeCells count="2">
    <mergeCell ref="B2:E2"/>
    <mergeCell ref="B3:E3"/>
  </mergeCells>
  <conditionalFormatting sqref="B2:E3">
    <cfRule type="containsBlanks" dxfId="14" priority="5">
      <formula>LEN(TRIM(B2))=0</formula>
    </cfRule>
  </conditionalFormatting>
  <conditionalFormatting sqref="B6:I30">
    <cfRule type="notContainsBlanks" dxfId="13" priority="3">
      <formula>LEN(TRIM(B6))&gt;0</formula>
    </cfRule>
  </conditionalFormatting>
  <conditionalFormatting sqref="F32:F36">
    <cfRule type="notContainsBlanks" dxfId="12" priority="4">
      <formula>LEN(TRIM(F32))&gt;0</formula>
    </cfRule>
  </conditionalFormatting>
  <conditionalFormatting sqref="F32:G36">
    <cfRule type="notContainsBlanks" dxfId="11" priority="2">
      <formula>LEN(TRIM(F32))&gt;0</formula>
    </cfRule>
  </conditionalFormatting>
  <conditionalFormatting sqref="F6:H30">
    <cfRule type="cellIs" dxfId="10" priority="1" operator="greaterThan">
      <formula>-99999999999</formula>
    </cfRule>
  </conditionalFormatting>
  <hyperlinks>
    <hyperlink ref="B3" r:id="rId1" location="/estimate?id=3b4af758d2ba928320a486e8f3da974596e93d41/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MagicBeans_Ricardo Silva</cp:lastModifiedBy>
  <dcterms:created xsi:type="dcterms:W3CDTF">2023-05-30T15:49:45Z</dcterms:created>
  <dcterms:modified xsi:type="dcterms:W3CDTF">2023-05-30T15:50:45Z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75590c-269f-4124-b0f8-2fb2473b0712_Enabled">
    <vt:lpwstr>true</vt:lpwstr>
  </property>
  <property fmtid="{D5CDD505-2E9C-101B-9397-08002B2CF9AE}" pid="3" name="MSIP_Label_5575590c-269f-4124-b0f8-2fb2473b0712_SetDate">
    <vt:lpwstr>2023-05-30T15:50:44Z</vt:lpwstr>
  </property>
  <property fmtid="{D5CDD505-2E9C-101B-9397-08002B2CF9AE}" pid="4" name="MSIP_Label_5575590c-269f-4124-b0f8-2fb2473b0712_Method">
    <vt:lpwstr>Privileged</vt:lpwstr>
  </property>
  <property fmtid="{D5CDD505-2E9C-101B-9397-08002B2CF9AE}" pid="5" name="MSIP_Label_5575590c-269f-4124-b0f8-2fb2473b0712_Name">
    <vt:lpwstr>Public</vt:lpwstr>
  </property>
  <property fmtid="{D5CDD505-2E9C-101B-9397-08002B2CF9AE}" pid="6" name="MSIP_Label_5575590c-269f-4124-b0f8-2fb2473b0712_SiteId">
    <vt:lpwstr>fb3baf17-c313-474c-8d5d-577a3ec97a32</vt:lpwstr>
  </property>
  <property fmtid="{D5CDD505-2E9C-101B-9397-08002B2CF9AE}" pid="7" name="MSIP_Label_5575590c-269f-4124-b0f8-2fb2473b0712_ActionId">
    <vt:lpwstr>0474f277-1a59-4325-9047-71b48a43f057</vt:lpwstr>
  </property>
  <property fmtid="{D5CDD505-2E9C-101B-9397-08002B2CF9AE}" pid="8" name="MSIP_Label_5575590c-269f-4124-b0f8-2fb2473b0712_ContentBits">
    <vt:lpwstr>0</vt:lpwstr>
  </property>
</Properties>
</file>