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4Z0osf6Nj7TNsDhmu8m/CFxfQ4yJ04zylh0ubCVth0="/>
    </ext>
  </extLst>
</workbook>
</file>

<file path=xl/sharedStrings.xml><?xml version="1.0" encoding="utf-8"?>
<sst xmlns="http://schemas.openxmlformats.org/spreadsheetml/2006/main" count="10" uniqueCount="10">
  <si>
    <t>NMFCC</t>
  </si>
  <si>
    <t>Nfft</t>
  </si>
  <si>
    <t>NwinL</t>
  </si>
  <si>
    <t>NhopL</t>
  </si>
  <si>
    <t>Overlap</t>
  </si>
  <si>
    <t>Ksize</t>
  </si>
  <si>
    <t>F1Score</t>
  </si>
  <si>
    <t>FLOPS</t>
  </si>
  <si>
    <t>AVGVimPredictTime</t>
  </si>
  <si>
    <t>AVGVimTFLitePredictTime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</si>
</sst>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  <col customWidth="1" min="9" max="9" width="12.86"/>
    <col customWidth="1" min="10" max="10" width="17.14"/>
    <col customWidth="1" min="11" max="11" width="20.29"/>
    <col customWidth="1" min="12" max="14" width="8.71"/>
    <col customWidth="1" min="15" max="15" width="104.0"/>
    <col customWidth="1" min="16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1">
        <v>236.0</v>
      </c>
      <c r="B2" s="2">
        <v>3.0</v>
      </c>
      <c r="C2" s="2">
        <v>4096.0</v>
      </c>
      <c r="D2" s="2">
        <v>4096.0</v>
      </c>
      <c r="E2" s="2">
        <v>4096.0</v>
      </c>
      <c r="F2" s="2">
        <v>0.0</v>
      </c>
      <c r="G2" s="2">
        <v>2.0</v>
      </c>
      <c r="H2" s="2">
        <v>91.6</v>
      </c>
      <c r="I2" s="2">
        <v>200374.0</v>
      </c>
      <c r="J2" s="2">
        <v>283.825</v>
      </c>
      <c r="K2" s="2">
        <v>0.156</v>
      </c>
    </row>
    <row r="3">
      <c r="A3" s="1">
        <v>232.0</v>
      </c>
      <c r="B3" s="2">
        <v>3.0</v>
      </c>
      <c r="C3" s="2">
        <v>4096.0</v>
      </c>
      <c r="D3" s="2">
        <v>4096.0</v>
      </c>
      <c r="E3" s="2">
        <v>3072.0</v>
      </c>
      <c r="F3" s="2">
        <v>0.25</v>
      </c>
      <c r="G3" s="2">
        <v>2.0</v>
      </c>
      <c r="H3" s="2">
        <v>92.0</v>
      </c>
      <c r="I3" s="2">
        <v>268190.0</v>
      </c>
      <c r="J3" s="2">
        <v>273.555</v>
      </c>
      <c r="K3" s="2">
        <v>0.173</v>
      </c>
    </row>
    <row r="4">
      <c r="A4" s="1">
        <v>156.0</v>
      </c>
      <c r="B4" s="2">
        <v>3.0</v>
      </c>
      <c r="C4" s="2">
        <v>2048.0</v>
      </c>
      <c r="D4" s="2">
        <v>2048.0</v>
      </c>
      <c r="E4" s="2">
        <v>2048.0</v>
      </c>
      <c r="F4" s="2">
        <v>0.0</v>
      </c>
      <c r="G4" s="2">
        <v>2.0</v>
      </c>
      <c r="H4" s="2">
        <v>92.4</v>
      </c>
      <c r="I4" s="2">
        <v>404574.0</v>
      </c>
      <c r="J4" s="2">
        <v>277.317</v>
      </c>
      <c r="K4" s="2">
        <v>0.193</v>
      </c>
    </row>
    <row r="5">
      <c r="A5" s="1">
        <v>237.0</v>
      </c>
      <c r="B5" s="2">
        <v>3.0</v>
      </c>
      <c r="C5" s="2">
        <v>4096.0</v>
      </c>
      <c r="D5" s="2">
        <v>4096.0</v>
      </c>
      <c r="E5" s="2">
        <v>4096.0</v>
      </c>
      <c r="F5" s="2">
        <v>0.0</v>
      </c>
      <c r="G5" s="2">
        <v>3.0</v>
      </c>
      <c r="H5" s="2">
        <v>95.6</v>
      </c>
      <c r="I5" s="2">
        <v>446294.0</v>
      </c>
      <c r="J5" s="2">
        <v>280.978</v>
      </c>
      <c r="K5" s="2">
        <v>0.245</v>
      </c>
    </row>
    <row r="6">
      <c r="A6" s="1">
        <v>233.0</v>
      </c>
      <c r="B6" s="2">
        <v>3.0</v>
      </c>
      <c r="C6" s="2">
        <v>4096.0</v>
      </c>
      <c r="D6" s="2">
        <v>4096.0</v>
      </c>
      <c r="E6" s="2">
        <v>3072.0</v>
      </c>
      <c r="F6" s="2">
        <v>0.25</v>
      </c>
      <c r="G6" s="2">
        <v>3.0</v>
      </c>
      <c r="H6" s="2">
        <v>96.2</v>
      </c>
      <c r="I6" s="2">
        <v>597710.0</v>
      </c>
      <c r="J6" s="2">
        <v>279.771</v>
      </c>
      <c r="K6" s="2">
        <v>0.265</v>
      </c>
    </row>
    <row r="7">
      <c r="A7" s="1">
        <v>1437.0</v>
      </c>
      <c r="B7" s="2">
        <v>18.0</v>
      </c>
      <c r="C7" s="2">
        <v>4096.0</v>
      </c>
      <c r="D7" s="2">
        <v>4096.0</v>
      </c>
      <c r="E7" s="2">
        <v>4096.0</v>
      </c>
      <c r="F7" s="2">
        <v>0.0</v>
      </c>
      <c r="G7" s="2">
        <v>3.0</v>
      </c>
      <c r="H7" s="2">
        <v>96.8</v>
      </c>
      <c r="I7" s="2">
        <v>1743798.0</v>
      </c>
      <c r="J7" s="2">
        <v>283.68</v>
      </c>
      <c r="K7" s="2">
        <v>0.526</v>
      </c>
    </row>
    <row r="8">
      <c r="A8" s="1">
        <v>1193.0</v>
      </c>
      <c r="B8" s="2">
        <v>15.0</v>
      </c>
      <c r="C8" s="2">
        <v>4096.0</v>
      </c>
      <c r="D8" s="2">
        <v>4096.0</v>
      </c>
      <c r="E8" s="2">
        <v>3072.0</v>
      </c>
      <c r="F8" s="2">
        <v>0.25</v>
      </c>
      <c r="G8" s="2">
        <v>3.0</v>
      </c>
      <c r="H8" s="2">
        <v>97.2</v>
      </c>
      <c r="I8" s="2">
        <v>1809998.0</v>
      </c>
      <c r="J8" s="2">
        <v>276.245</v>
      </c>
      <c r="K8" s="2">
        <v>0.553</v>
      </c>
    </row>
    <row r="9">
      <c r="A9" s="1">
        <v>1433.0</v>
      </c>
      <c r="B9" s="2">
        <v>18.0</v>
      </c>
      <c r="C9" s="2">
        <v>4096.0</v>
      </c>
      <c r="D9" s="2">
        <v>4096.0</v>
      </c>
      <c r="E9" s="2">
        <v>3072.0</v>
      </c>
      <c r="F9" s="2">
        <v>0.25</v>
      </c>
      <c r="G9" s="2">
        <v>3.0</v>
      </c>
      <c r="H9" s="2">
        <v>97.4</v>
      </c>
      <c r="I9" s="2">
        <v>2337606.0</v>
      </c>
      <c r="J9" s="2">
        <v>284.496</v>
      </c>
      <c r="K9" s="2">
        <v>0.617</v>
      </c>
    </row>
    <row r="10">
      <c r="A10" s="1">
        <v>1181.0</v>
      </c>
      <c r="B10" s="2">
        <v>15.0</v>
      </c>
      <c r="C10" s="2">
        <v>4096.0</v>
      </c>
      <c r="D10" s="2">
        <v>2048.0</v>
      </c>
      <c r="E10" s="2">
        <v>2048.0</v>
      </c>
      <c r="F10" s="2">
        <v>0.0</v>
      </c>
      <c r="G10" s="2">
        <v>3.0</v>
      </c>
      <c r="H10" s="2">
        <v>98.0</v>
      </c>
      <c r="I10" s="2">
        <v>2736910.0</v>
      </c>
      <c r="J10" s="2">
        <v>277.748</v>
      </c>
      <c r="K10" s="2">
        <v>0.701</v>
      </c>
    </row>
    <row r="11">
      <c r="A11" s="1">
        <v>2155.0</v>
      </c>
      <c r="B11" s="2">
        <v>27.0</v>
      </c>
      <c r="C11" s="2">
        <v>4096.0</v>
      </c>
      <c r="D11" s="2">
        <v>4096.0</v>
      </c>
      <c r="E11" s="2">
        <v>3072.0</v>
      </c>
      <c r="F11" s="2">
        <v>0.25</v>
      </c>
      <c r="G11" s="2">
        <v>7.0</v>
      </c>
      <c r="H11" s="2">
        <v>98.2</v>
      </c>
      <c r="I11" s="2">
        <v>1.7950926E7</v>
      </c>
      <c r="J11" s="2">
        <v>275.834</v>
      </c>
      <c r="K11" s="2">
        <v>3.85</v>
      </c>
    </row>
    <row r="19">
      <c r="O19" s="3" t="str">
        <f>C2&amp;" "&amp;"&amp;"&amp;" "&amp;D2&amp;" "&amp;"&amp;"&amp;" "&amp;ROUND(100-F2*100, 1)&amp;"\%"&amp;" "&amp;"&amp;"&amp;" "&amp;B2&amp;" "&amp;"&amp;"&amp;" "&amp;G2&amp;" "&amp;"&amp;"&amp;" "&amp;H2&amp;" "&amp;"&amp;"&amp;" "&amp;I2</f>
        <v>4096 &amp; 4096 &amp; 100\% &amp; 3 &amp; 2 &amp; 91,6 &amp; 200374</v>
      </c>
    </row>
    <row r="20">
      <c r="O20" s="3" t="str">
        <f t="shared" ref="O20:O28" si="1">C3&amp;" "&amp;"&amp;"&amp;" "&amp;D3&amp;" "&amp;"&amp;"&amp;" "&amp;100-F3*100&amp;"\%"&amp;" "&amp;"&amp;"&amp;" "&amp;B3&amp;" "&amp;"&amp;"&amp;" "&amp;G3&amp;" "&amp;"&amp;"&amp;" "&amp;H3&amp;" "&amp;"&amp;"&amp;" "&amp;I3</f>
        <v>4096 &amp; 4096 &amp; 75\% &amp; 3 &amp; 2 &amp; 92 &amp; 268190</v>
      </c>
    </row>
    <row r="21" ht="15.75" customHeight="1">
      <c r="O21" s="3" t="str">
        <f t="shared" si="1"/>
        <v>2048 &amp; 2048 &amp; 100\% &amp; 3 &amp; 2 &amp; 92,4 &amp; 404574</v>
      </c>
    </row>
    <row r="22" ht="15.75" customHeight="1">
      <c r="O22" s="3" t="str">
        <f t="shared" si="1"/>
        <v>4096 &amp; 4096 &amp; 100\% &amp; 3 &amp; 3 &amp; 95,6 &amp; 446294</v>
      </c>
    </row>
    <row r="23" ht="15.75" customHeight="1">
      <c r="O23" s="3" t="str">
        <f t="shared" si="1"/>
        <v>4096 &amp; 4096 &amp; 75\% &amp; 3 &amp; 3 &amp; 96,2 &amp; 597710</v>
      </c>
    </row>
    <row r="24" ht="15.75" customHeight="1">
      <c r="O24" s="3" t="str">
        <f t="shared" si="1"/>
        <v>4096 &amp; 4096 &amp; 100\% &amp; 18 &amp; 3 &amp; 96,8 &amp; 1743798</v>
      </c>
    </row>
    <row r="25" ht="15.75" customHeight="1">
      <c r="O25" s="3" t="str">
        <f t="shared" si="1"/>
        <v>4096 &amp; 4096 &amp; 75\% &amp; 15 &amp; 3 &amp; 97,2 &amp; 1809998</v>
      </c>
    </row>
    <row r="26" ht="15.75" customHeight="1">
      <c r="O26" s="3" t="str">
        <f t="shared" si="1"/>
        <v>4096 &amp; 4096 &amp; 75\% &amp; 18 &amp; 3 &amp; 97,4 &amp; 2337606</v>
      </c>
    </row>
    <row r="27" ht="15.75" customHeight="1">
      <c r="O27" s="3" t="str">
        <f t="shared" si="1"/>
        <v>4096 &amp; 2048 &amp; 100\% &amp; 15 &amp; 3 &amp; 98 &amp; 2736910</v>
      </c>
    </row>
    <row r="28" ht="15.75" customHeight="1">
      <c r="O28" s="3" t="str">
        <f t="shared" si="1"/>
        <v>4096 &amp; 4096 &amp; 75\% &amp; 27 &amp; 7 &amp; 98,2 &amp; 17950926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2023-06-08T20:17:36Z</dcterms:created>
  <dc:creator>openpyxl</dc:creator>
</cp:coreProperties>
</file>