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ciwoo/Downloads/GSoC_Dipy/registration/"/>
    </mc:Choice>
  </mc:AlternateContent>
  <xr:revisionPtr revIDLastSave="0" documentId="13_ncr:1_{75BE2C1B-048A-8840-A0DB-AFA5C57371FB}" xr6:coauthVersionLast="34" xr6:coauthVersionMax="34" xr10:uidLastSave="{00000000-0000-0000-0000-000000000000}"/>
  <bookViews>
    <workbookView xWindow="0" yWindow="460" windowWidth="28800" windowHeight="16260" activeTab="2" xr2:uid="{50A14C59-320A-354D-AC1D-B4333EB57C32}"/>
  </bookViews>
  <sheets>
    <sheet name="origin-gradient_time" sheetId="1" r:id="rId1"/>
    <sheet name="origin-gradient_profile" sheetId="2" r:id="rId2"/>
    <sheet name="Sheet1" sheetId="3" r:id="rId3"/>
  </sheets>
  <calcPr calcId="17902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3" l="1"/>
  <c r="D11" i="3"/>
  <c r="D10" i="3"/>
  <c r="E10" i="3"/>
  <c r="C10" i="3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D4" i="1"/>
  <c r="E4" i="1"/>
</calcChain>
</file>

<file path=xl/sharedStrings.xml><?xml version="1.0" encoding="utf-8"?>
<sst xmlns="http://schemas.openxmlformats.org/spreadsheetml/2006/main" count="64" uniqueCount="44">
  <si>
    <t># threads</t>
  </si>
  <si>
    <t>auto</t>
  </si>
  <si>
    <t>speed up 
efficiency</t>
  </si>
  <si>
    <t>speed up 
per thread</t>
  </si>
  <si>
    <t>time of multi-
threading part 
(second)</t>
  </si>
  <si>
    <t>sl_aff_reg_3d</t>
  </si>
  <si>
    <t>_update_mutual
_information</t>
  </si>
  <si>
    <t>gradient</t>
  </si>
  <si>
    <t>_update_histogram</t>
  </si>
  <si>
    <t>3d dense</t>
  </si>
  <si>
    <t>origin (s)</t>
  </si>
  <si>
    <t>parallel
gradient (s)</t>
  </si>
  <si>
    <t>3d sparse</t>
  </si>
  <si>
    <t>sparse_gradient</t>
  </si>
  <si>
    <t>2d dense</t>
  </si>
  <si>
    <t>sl_aff_reg_3d_spa</t>
  </si>
  <si>
    <t>sl_aff_reg_2d</t>
  </si>
  <si>
    <t>sl_aff_reg_2d_spa</t>
  </si>
  <si>
    <t>2d sparse</t>
  </si>
  <si>
    <t>original</t>
  </si>
  <si>
    <t>dynamic 
allocation</t>
  </si>
  <si>
    <t>local 
function</t>
  </si>
  <si>
    <t>test 1</t>
  </si>
  <si>
    <t>test 2</t>
  </si>
  <si>
    <t>test 3</t>
  </si>
  <si>
    <t>test 4</t>
  </si>
  <si>
    <t>test 5</t>
  </si>
  <si>
    <t>average</t>
  </si>
  <si>
    <t>sl_test_grad
_3d.py</t>
  </si>
  <si>
    <t>speedup</t>
  </si>
  <si>
    <t>optimize</t>
  </si>
  <si>
    <t>sl_aff_reg_3d.py</t>
  </si>
  <si>
    <t>62.1 s</t>
  </si>
  <si>
    <t>27.55 s</t>
  </si>
  <si>
    <t>23.8 s</t>
  </si>
  <si>
    <t>41.8 s</t>
  </si>
  <si>
    <t>27.34 s</t>
  </si>
  <si>
    <t>3.65 s</t>
  </si>
  <si>
    <t>9.35 s</t>
  </si>
  <si>
    <t>9.41 s</t>
  </si>
  <si>
    <t>41.7 s</t>
  </si>
  <si>
    <t>27.39 s</t>
  </si>
  <si>
    <t>3.54 s</t>
  </si>
  <si>
    <t>9.37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</si>
</sst>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000"/>
  </numFmts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4" fontId="0" fillId="0" borderId="1" xfId="0" applyNumberFormat="1" applyBorder="1"/>
    <xf numFmtId="2" fontId="0" fillId="0" borderId="1" xfId="0" applyNumberFormat="1" applyBorder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CEA75-7FC8-C549-891A-EB86BE67322E}">
  <dimension ref="B2:E17"/>
  <sheetViews>
    <sheetView workbookViewId="0">
      <selection activeCell="B20" sqref="B20"/>
    </sheetView>
  </sheetViews>
  <sheetFormatPr baseColWidth="10" defaultRowHeight="16" x14ac:dyDescent="0.2"/>
  <cols>
    <col min="3" max="3" width="12.5" customWidth="1"/>
  </cols>
  <sheetData>
    <row r="2" spans="2:5" s="1" customFormat="1" ht="48" customHeight="1" x14ac:dyDescent="0.2">
      <c r="B2" s="2" t="s">
        <v>0</v>
      </c>
      <c r="C2" s="3" t="s">
        <v>4</v>
      </c>
      <c r="D2" s="3" t="s">
        <v>3</v>
      </c>
      <c r="E2" s="3" t="s">
        <v>2</v>
      </c>
    </row>
    <row r="3" spans="2:5" x14ac:dyDescent="0.2">
      <c r="B3" s="2">
        <v>1</v>
      </c>
      <c r="C3" s="2">
        <v>0.18725</v>
      </c>
      <c r="D3" s="2"/>
      <c r="E3" s="2"/>
    </row>
    <row r="4" spans="2:5" x14ac:dyDescent="0.2">
      <c r="B4" s="2">
        <v>2</v>
      </c>
      <c r="C4" s="2">
        <v>0.11655</v>
      </c>
      <c r="D4" s="4">
        <f t="shared" ref="D4:D17" si="0">C$3/C4</f>
        <v>1.6066066066066067</v>
      </c>
      <c r="E4" s="4">
        <f t="shared" ref="E4:E16" si="1">D4/B4</f>
        <v>0.80330330330330335</v>
      </c>
    </row>
    <row r="5" spans="2:5" x14ac:dyDescent="0.2">
      <c r="B5" s="2">
        <v>3</v>
      </c>
      <c r="C5" s="2">
        <v>9.5949999999999994E-2</v>
      </c>
      <c r="D5" s="4">
        <f t="shared" si="0"/>
        <v>1.9515372589890569</v>
      </c>
      <c r="E5" s="4">
        <f t="shared" si="1"/>
        <v>0.65051241966301898</v>
      </c>
    </row>
    <row r="6" spans="2:5" x14ac:dyDescent="0.2">
      <c r="B6" s="2">
        <v>4</v>
      </c>
      <c r="C6" s="2">
        <v>8.4010000000000001E-2</v>
      </c>
      <c r="D6" s="4">
        <f t="shared" si="0"/>
        <v>2.2289013212712772</v>
      </c>
      <c r="E6" s="4">
        <f t="shared" si="1"/>
        <v>0.55722533031781929</v>
      </c>
    </row>
    <row r="7" spans="2:5" x14ac:dyDescent="0.2">
      <c r="B7" s="2">
        <v>5</v>
      </c>
      <c r="C7" s="2">
        <v>7.6289999999999997E-2</v>
      </c>
      <c r="D7" s="4">
        <f t="shared" si="0"/>
        <v>2.4544501245248393</v>
      </c>
      <c r="E7" s="4">
        <f t="shared" si="1"/>
        <v>0.49089002490496786</v>
      </c>
    </row>
    <row r="8" spans="2:5" x14ac:dyDescent="0.2">
      <c r="B8" s="2">
        <v>6</v>
      </c>
      <c r="C8" s="2">
        <v>7.1080000000000004E-2</v>
      </c>
      <c r="D8" s="4">
        <f t="shared" si="0"/>
        <v>2.6343556555993244</v>
      </c>
      <c r="E8" s="4">
        <f t="shared" si="1"/>
        <v>0.43905927593322075</v>
      </c>
    </row>
    <row r="9" spans="2:5" x14ac:dyDescent="0.2">
      <c r="B9" s="2">
        <v>7</v>
      </c>
      <c r="C9" s="5">
        <v>6.9360000000000005E-2</v>
      </c>
      <c r="D9" s="4">
        <f t="shared" si="0"/>
        <v>2.6996828143021911</v>
      </c>
      <c r="E9" s="4">
        <f t="shared" si="1"/>
        <v>0.38566897347174162</v>
      </c>
    </row>
    <row r="10" spans="2:5" x14ac:dyDescent="0.2">
      <c r="B10" s="2">
        <v>8</v>
      </c>
      <c r="C10" s="2">
        <v>6.2289999999999998E-2</v>
      </c>
      <c r="D10" s="4">
        <f t="shared" si="0"/>
        <v>3.0061004976721786</v>
      </c>
      <c r="E10" s="4">
        <f t="shared" si="1"/>
        <v>0.37576256220902232</v>
      </c>
    </row>
    <row r="11" spans="2:5" x14ac:dyDescent="0.2">
      <c r="B11" s="2">
        <v>9</v>
      </c>
      <c r="C11" s="5">
        <v>6.3200000000000006E-2</v>
      </c>
      <c r="D11" s="4">
        <f t="shared" si="0"/>
        <v>2.9628164556962022</v>
      </c>
      <c r="E11" s="4">
        <f t="shared" si="1"/>
        <v>0.32920182841068912</v>
      </c>
    </row>
    <row r="12" spans="2:5" x14ac:dyDescent="0.2">
      <c r="B12" s="2">
        <v>10</v>
      </c>
      <c r="C12" s="2">
        <v>6.1060000000000003E-2</v>
      </c>
      <c r="D12" s="4">
        <f t="shared" si="0"/>
        <v>3.0666557484441532</v>
      </c>
      <c r="E12" s="4">
        <f t="shared" si="1"/>
        <v>0.30666557484441531</v>
      </c>
    </row>
    <row r="13" spans="2:5" x14ac:dyDescent="0.2">
      <c r="B13" s="2">
        <v>11</v>
      </c>
      <c r="C13" s="2">
        <v>5.7349999999999998E-2</v>
      </c>
      <c r="D13" s="4">
        <f t="shared" si="0"/>
        <v>3.2650392327811684</v>
      </c>
      <c r="E13" s="4">
        <f t="shared" si="1"/>
        <v>0.29682174843465164</v>
      </c>
    </row>
    <row r="14" spans="2:5" x14ac:dyDescent="0.2">
      <c r="B14" s="2">
        <v>12</v>
      </c>
      <c r="C14" s="2">
        <v>6.0580000000000002E-2</v>
      </c>
      <c r="D14" s="4">
        <f t="shared" si="0"/>
        <v>3.0909541102674147</v>
      </c>
      <c r="E14" s="4">
        <f t="shared" si="1"/>
        <v>0.25757950918895123</v>
      </c>
    </row>
    <row r="15" spans="2:5" x14ac:dyDescent="0.2">
      <c r="B15" s="2">
        <v>13</v>
      </c>
      <c r="C15" s="2">
        <v>5.6910000000000002E-2</v>
      </c>
      <c r="D15" s="4">
        <f t="shared" si="0"/>
        <v>3.2902829028290284</v>
      </c>
      <c r="E15" s="4">
        <f t="shared" si="1"/>
        <v>0.25309868483300219</v>
      </c>
    </row>
    <row r="16" spans="2:5" x14ac:dyDescent="0.2">
      <c r="B16" s="2">
        <v>14</v>
      </c>
      <c r="C16" s="5">
        <v>6.1170000000000002E-2</v>
      </c>
      <c r="D16" s="4">
        <f t="shared" si="0"/>
        <v>3.061141082229851</v>
      </c>
      <c r="E16" s="4">
        <f t="shared" si="1"/>
        <v>0.21865293444498937</v>
      </c>
    </row>
    <row r="17" spans="2:5" x14ac:dyDescent="0.2">
      <c r="B17" s="2" t="s">
        <v>1</v>
      </c>
      <c r="C17" s="5">
        <v>4.9238999999999998E-2</v>
      </c>
      <c r="D17" s="4">
        <f t="shared" si="0"/>
        <v>3.8028798310282501</v>
      </c>
      <c r="E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2FF7A-9AC1-0A46-80B2-566A9AFFAA7C}">
  <dimension ref="B2:H12"/>
  <sheetViews>
    <sheetView workbookViewId="0">
      <selection activeCell="I15" sqref="I15"/>
    </sheetView>
  </sheetViews>
  <sheetFormatPr baseColWidth="10" defaultRowHeight="16" x14ac:dyDescent="0.2"/>
  <cols>
    <col min="2" max="2" width="16.6640625" customWidth="1"/>
    <col min="5" max="5" width="4" customWidth="1"/>
    <col min="6" max="6" width="16.6640625" customWidth="1"/>
  </cols>
  <sheetData>
    <row r="2" spans="2:8" ht="32" x14ac:dyDescent="0.2">
      <c r="B2" s="6" t="s">
        <v>9</v>
      </c>
      <c r="C2" s="6" t="s">
        <v>10</v>
      </c>
      <c r="D2" s="7" t="s">
        <v>11</v>
      </c>
      <c r="F2" s="6" t="s">
        <v>14</v>
      </c>
      <c r="G2" s="6" t="s">
        <v>10</v>
      </c>
      <c r="H2" s="7" t="s">
        <v>11</v>
      </c>
    </row>
    <row r="3" spans="2:8" x14ac:dyDescent="0.2">
      <c r="B3" s="6" t="s">
        <v>5</v>
      </c>
      <c r="C3" s="6">
        <v>73.400000000000006</v>
      </c>
      <c r="D3" s="6">
        <v>53.6</v>
      </c>
      <c r="F3" s="6" t="s">
        <v>16</v>
      </c>
      <c r="G3" s="6">
        <v>6.27</v>
      </c>
      <c r="H3" s="6">
        <v>10.1</v>
      </c>
    </row>
    <row r="4" spans="2:8" ht="32" x14ac:dyDescent="0.2">
      <c r="B4" s="7" t="s">
        <v>6</v>
      </c>
      <c r="C4" s="6">
        <v>28.57</v>
      </c>
      <c r="D4" s="6">
        <v>29.39</v>
      </c>
      <c r="F4" s="7" t="s">
        <v>6</v>
      </c>
      <c r="G4" s="6">
        <v>0.33500000000000002</v>
      </c>
      <c r="H4" s="6">
        <v>0.46899999999999997</v>
      </c>
    </row>
    <row r="5" spans="2:8" x14ac:dyDescent="0.2">
      <c r="B5" s="8" t="s">
        <v>7</v>
      </c>
      <c r="C5" s="8">
        <v>25.1</v>
      </c>
      <c r="D5" s="8">
        <v>4.1900000000000004</v>
      </c>
      <c r="F5" s="9" t="s">
        <v>7</v>
      </c>
      <c r="G5" s="9">
        <v>0.20200000000000001</v>
      </c>
      <c r="H5" s="9">
        <v>2.62</v>
      </c>
    </row>
    <row r="6" spans="2:8" x14ac:dyDescent="0.2">
      <c r="B6" s="6" t="s">
        <v>8</v>
      </c>
      <c r="C6" s="6">
        <v>9.0299999999999994</v>
      </c>
      <c r="D6" s="6">
        <v>9.42</v>
      </c>
      <c r="F6" s="6" t="s">
        <v>8</v>
      </c>
      <c r="G6" s="6">
        <v>0.17100000000000001</v>
      </c>
      <c r="H6" s="6">
        <v>0.17100000000000001</v>
      </c>
    </row>
    <row r="8" spans="2:8" ht="32" x14ac:dyDescent="0.2">
      <c r="B8" s="6" t="s">
        <v>12</v>
      </c>
      <c r="C8" s="6" t="s">
        <v>10</v>
      </c>
      <c r="D8" s="7" t="s">
        <v>11</v>
      </c>
      <c r="F8" s="6" t="s">
        <v>18</v>
      </c>
      <c r="G8" s="6" t="s">
        <v>10</v>
      </c>
      <c r="H8" s="7" t="s">
        <v>11</v>
      </c>
    </row>
    <row r="9" spans="2:8" x14ac:dyDescent="0.2">
      <c r="B9" s="6" t="s">
        <v>15</v>
      </c>
      <c r="C9" s="6">
        <v>41.7</v>
      </c>
      <c r="D9" s="6">
        <v>35.299999999999997</v>
      </c>
      <c r="F9" s="6" t="s">
        <v>17</v>
      </c>
      <c r="G9" s="6">
        <v>6.43</v>
      </c>
      <c r="H9" s="6">
        <v>6.33</v>
      </c>
    </row>
    <row r="10" spans="2:8" ht="32" x14ac:dyDescent="0.2">
      <c r="B10" s="7" t="s">
        <v>6</v>
      </c>
      <c r="C10" s="6">
        <v>15.31</v>
      </c>
      <c r="D10" s="6">
        <v>16.21</v>
      </c>
      <c r="F10" s="7" t="s">
        <v>6</v>
      </c>
      <c r="G10" s="6">
        <v>0.19040000000000001</v>
      </c>
      <c r="H10" s="6">
        <v>0.1948</v>
      </c>
    </row>
    <row r="11" spans="2:8" x14ac:dyDescent="0.2">
      <c r="B11" s="8" t="s">
        <v>13</v>
      </c>
      <c r="C11" s="8">
        <v>11.2</v>
      </c>
      <c r="D11" s="8">
        <v>3.26</v>
      </c>
      <c r="F11" s="9" t="s">
        <v>13</v>
      </c>
      <c r="G11" s="10">
        <v>0.09</v>
      </c>
      <c r="H11" s="9">
        <v>8.3599999999999994E-2</v>
      </c>
    </row>
    <row r="12" spans="2:8" x14ac:dyDescent="0.2">
      <c r="B12" s="6" t="s">
        <v>8</v>
      </c>
      <c r="C12" s="6">
        <v>4.6900000000000004</v>
      </c>
      <c r="D12" s="6">
        <v>5.23</v>
      </c>
      <c r="F12" s="6" t="s">
        <v>8</v>
      </c>
      <c r="G12" s="6">
        <v>6.8599999999999994E-2</v>
      </c>
      <c r="H12" s="6">
        <v>6.8599999999999994E-2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65C02-7C88-8B42-AECA-1117899CE777}">
  <dimension ref="B4:J18"/>
  <sheetViews>
    <sheetView tabSelected="1" workbookViewId="0">
      <selection activeCell="N21" sqref="N21"/>
    </sheetView>
  </sheetViews>
  <sheetFormatPr baseColWidth="10" defaultRowHeight="16" x14ac:dyDescent="0.2"/>
  <cols>
    <col min="2" max="2" width="11.33203125" customWidth="1"/>
    <col min="7" max="7" width="16.6640625" customWidth="1"/>
  </cols>
  <sheetData>
    <row r="4" spans="2:10" ht="48" x14ac:dyDescent="0.2">
      <c r="B4" s="3" t="s">
        <v>28</v>
      </c>
      <c r="C4" s="2" t="s">
        <v>19</v>
      </c>
      <c r="D4" s="3" t="s">
        <v>20</v>
      </c>
      <c r="E4" s="3" t="s">
        <v>21</v>
      </c>
    </row>
    <row r="5" spans="2:10" x14ac:dyDescent="0.2">
      <c r="B5" s="2" t="s">
        <v>22</v>
      </c>
      <c r="C5" s="2">
        <v>0.23158000000000001</v>
      </c>
      <c r="D5" s="2">
        <v>4.3943999999999997E-2</v>
      </c>
      <c r="E5" s="2">
        <v>2.5562999999999999E-2</v>
      </c>
    </row>
    <row r="6" spans="2:10" x14ac:dyDescent="0.2">
      <c r="B6" s="2" t="s">
        <v>23</v>
      </c>
      <c r="C6" s="2">
        <v>0.21894</v>
      </c>
      <c r="D6" s="2">
        <v>5.1244999999999999E-2</v>
      </c>
      <c r="E6" s="2">
        <v>2.6870999999999999E-2</v>
      </c>
    </row>
    <row r="7" spans="2:10" x14ac:dyDescent="0.2">
      <c r="B7" s="2" t="s">
        <v>24</v>
      </c>
      <c r="C7" s="2">
        <v>0.21376999999999999</v>
      </c>
      <c r="D7" s="2">
        <v>5.5634000000000003E-2</v>
      </c>
      <c r="E7" s="2">
        <v>3.2222000000000001E-2</v>
      </c>
    </row>
    <row r="8" spans="2:10" x14ac:dyDescent="0.2">
      <c r="B8" s="2" t="s">
        <v>25</v>
      </c>
      <c r="C8" s="2">
        <v>0.19899</v>
      </c>
      <c r="D8" s="2">
        <v>4.0365999999999999E-2</v>
      </c>
      <c r="E8" s="2">
        <v>2.6401999999999998E-2</v>
      </c>
    </row>
    <row r="9" spans="2:10" x14ac:dyDescent="0.2">
      <c r="B9" s="2" t="s">
        <v>26</v>
      </c>
      <c r="C9" s="2">
        <v>0.21389</v>
      </c>
      <c r="D9" s="2">
        <v>5.1103000000000003E-2</v>
      </c>
      <c r="E9" s="2">
        <v>5.2336000000000001E-2</v>
      </c>
    </row>
    <row r="10" spans="2:10" x14ac:dyDescent="0.2">
      <c r="B10" s="2" t="s">
        <v>27</v>
      </c>
      <c r="C10" s="5">
        <f>AVERAGE(C5:C9)</f>
        <v>0.21543399999999999</v>
      </c>
      <c r="D10" s="11">
        <f t="shared" ref="D10:E10" si="0">AVERAGE(D5:D9)</f>
        <v>4.8458399999999999E-2</v>
      </c>
      <c r="E10" s="5">
        <f t="shared" si="0"/>
        <v>3.2678799999999994E-2</v>
      </c>
    </row>
    <row r="11" spans="2:10" x14ac:dyDescent="0.2">
      <c r="B11" s="2" t="s">
        <v>29</v>
      </c>
      <c r="C11" s="12"/>
      <c r="D11" s="13">
        <f>$C10/D10</f>
        <v>4.4457514073927324</v>
      </c>
      <c r="E11" s="13">
        <f>$C10/E10</f>
        <v>6.5924697357308109</v>
      </c>
    </row>
    <row r="14" spans="2:10" ht="32" x14ac:dyDescent="0.2">
      <c r="B14" s="14"/>
      <c r="G14" s="3" t="s">
        <v>31</v>
      </c>
      <c r="H14" s="2" t="s">
        <v>19</v>
      </c>
      <c r="I14" s="3" t="s">
        <v>20</v>
      </c>
      <c r="J14" s="3" t="s">
        <v>21</v>
      </c>
    </row>
    <row r="15" spans="2:10" x14ac:dyDescent="0.2">
      <c r="G15" s="2" t="s">
        <v>30</v>
      </c>
      <c r="H15" s="2" t="s">
        <v>32</v>
      </c>
      <c r="I15" s="2" t="s">
        <v>35</v>
      </c>
      <c r="J15" s="2" t="s">
        <v>40</v>
      </c>
    </row>
    <row r="16" spans="2:10" ht="32" x14ac:dyDescent="0.2">
      <c r="G16" s="3" t="s">
        <v>6</v>
      </c>
      <c r="H16" s="2" t="s">
        <v>33</v>
      </c>
      <c r="I16" s="2" t="s">
        <v>36</v>
      </c>
      <c r="J16" s="2" t="s">
        <v>41</v>
      </c>
    </row>
    <row r="17" spans="7:10" x14ac:dyDescent="0.2">
      <c r="G17" s="15" t="s">
        <v>7</v>
      </c>
      <c r="H17" s="16" t="s">
        <v>34</v>
      </c>
      <c r="I17" s="16" t="s">
        <v>37</v>
      </c>
      <c r="J17" s="16" t="s">
        <v>42</v>
      </c>
    </row>
    <row r="18" spans="7:10" x14ac:dyDescent="0.2">
      <c r="G18" s="2" t="s">
        <v>8</v>
      </c>
      <c r="H18" s="2" t="s">
        <v>38</v>
      </c>
      <c r="I18" s="2" t="s">
        <v>39</v>
      </c>
      <c r="J18" s="2" t="s">
        <v>43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origin-gradient_time</vt:lpstr>
      <vt:lpstr>origin-gradient_profile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Xinquan</dc:creator>
  <cp:lastModifiedBy>Wu, Xinquan</cp:lastModifiedBy>
  <dcterms:created xsi:type="dcterms:W3CDTF">2018-06-11T17:47:20Z</dcterms:created>
  <dcterms:modified xsi:type="dcterms:W3CDTF">2018-07-23T03:35:10Z</dcterms:modified>
</cp:coreProperties>
</file>