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24\Documents\GitHub\VR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M7" i="1"/>
  <c r="M8" i="1"/>
  <c r="M9" i="1"/>
  <c r="I7" i="1"/>
  <c r="I8" i="1"/>
  <c r="I9" i="1"/>
  <c r="I4" i="1" l="1"/>
  <c r="I5" i="1"/>
  <c r="I3" i="1"/>
  <c r="A4" i="1"/>
  <c r="A5" i="1"/>
  <c r="A3" i="1"/>
  <c r="J3" i="1" s="1"/>
  <c r="K5" i="1" l="1"/>
  <c r="J5" i="1"/>
  <c r="K4" i="1"/>
  <c r="J4" i="1"/>
  <c r="K3" i="1"/>
  <c r="K7" i="1"/>
  <c r="K8" i="1"/>
  <c r="K9" i="1"/>
  <c r="M4" i="1"/>
  <c r="M5" i="1"/>
  <c r="M3" i="1"/>
</calcChain>
</file>

<file path=xl/sharedStrings.xml><?xml version="1.0" encoding="utf-8"?>
<sst xmlns="http://schemas.openxmlformats.org/spreadsheetml/2006/main" count="15" uniqueCount="15">
  <si>
    <t>Velocity</t>
  </si>
  <si>
    <t>Visible</t>
  </si>
  <si>
    <t>TTC Actual</t>
  </si>
  <si>
    <t>VA Last Frame</t>
  </si>
  <si>
    <t>VA First Frame</t>
  </si>
  <si>
    <t>1st Frame</t>
  </si>
  <si>
    <t>Last Frame</t>
  </si>
  <si>
    <t>small</t>
  </si>
  <si>
    <t>large</t>
  </si>
  <si>
    <t>first frame</t>
  </si>
  <si>
    <t>delucia dissertation'</t>
  </si>
  <si>
    <t>near</t>
  </si>
  <si>
    <t>delucia and liddel</t>
  </si>
  <si>
    <t>last frame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</si>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</sst>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abSelected="1" workbookViewId="0">
      <selection activeCell="E10" sqref="E10"/>
    </sheetView>
  </sheetViews>
  <sheetFormatPr defaultRowHeight="15" x14ac:dyDescent="0.25"/>
  <cols>
    <col min="2" max="2" width="3.7109375" customWidth="1"/>
    <col min="3" max="3" width="9.85546875" customWidth="1"/>
    <col min="4" max="4" width="3.7109375" customWidth="1"/>
    <col min="5" max="5" width="10.5703125" customWidth="1"/>
    <col min="6" max="6" width="3.7109375" customWidth="1"/>
    <col min="8" max="8" width="3.7109375" customWidth="1"/>
    <col min="10" max="10" width="3.7109375" customWidth="1"/>
    <col min="11" max="11" width="14.28515625" customWidth="1"/>
    <col min="12" max="12" width="3.7109375" customWidth="1"/>
    <col min="13" max="13" width="14.140625" customWidth="1"/>
  </cols>
  <sheetData>
    <row r="2" spans="1:13" x14ac:dyDescent="0.25">
      <c r="A2" t="s">
        <v>5</v>
      </c>
      <c r="C2" t="s">
        <v>6</v>
      </c>
      <c r="E2" t="s">
        <v>0</v>
      </c>
      <c r="G2" t="s">
        <v>1</v>
      </c>
      <c r="I2" t="s">
        <v>2</v>
      </c>
      <c r="K2" t="s">
        <v>4</v>
      </c>
      <c r="M2" t="s">
        <v>3</v>
      </c>
    </row>
    <row r="3" spans="1:13" x14ac:dyDescent="0.25">
      <c r="A3">
        <f>C3+(3*E3)</f>
        <v>21</v>
      </c>
      <c r="C3">
        <v>10.5</v>
      </c>
      <c r="E3">
        <v>3.5</v>
      </c>
      <c r="G3">
        <v>3</v>
      </c>
      <c r="I3">
        <f>C3/E3</f>
        <v>3</v>
      </c>
      <c r="J3">
        <f>A3 - (E3*G3)</f>
        <v>10.5</v>
      </c>
      <c r="K3">
        <f>(2*ATAN(1/(2*A3)))*(180/PI())</f>
        <v>2.7278550632058374</v>
      </c>
      <c r="M3">
        <f>(2*ATAN(1/(2*C3)))*(180/PI())</f>
        <v>5.452621987812531</v>
      </c>
    </row>
    <row r="4" spans="1:13" x14ac:dyDescent="0.25">
      <c r="A4">
        <f>C4+(3*E4)</f>
        <v>31.5</v>
      </c>
      <c r="C4">
        <v>10.5</v>
      </c>
      <c r="E4">
        <v>7</v>
      </c>
      <c r="G4">
        <v>3</v>
      </c>
      <c r="I4">
        <f>C4/E4</f>
        <v>1.5</v>
      </c>
      <c r="J4">
        <f>A4 - (E4*G4)</f>
        <v>10.5</v>
      </c>
      <c r="K4">
        <f>(2*ATAN(1/(2*A4)))*(180/PI())</f>
        <v>1.8187608983982828</v>
      </c>
      <c r="M4">
        <f>(2*ATAN(1/(2*C4)))*(180/PI())</f>
        <v>5.452621987812531</v>
      </c>
    </row>
    <row r="5" spans="1:13" x14ac:dyDescent="0.25">
      <c r="A5">
        <f>C5+(3*E5)</f>
        <v>52.5</v>
      </c>
      <c r="C5">
        <v>10.5</v>
      </c>
      <c r="E5">
        <v>14</v>
      </c>
      <c r="G5">
        <v>3</v>
      </c>
      <c r="I5">
        <f>C5/E5</f>
        <v>0.75</v>
      </c>
      <c r="J5">
        <f>A5 - (E5*G5)</f>
        <v>10.5</v>
      </c>
      <c r="K5">
        <f>(2*ATAN(1/(2*A5)))*(180/PI())</f>
        <v>1.091315186831441</v>
      </c>
      <c r="M5">
        <f>(2*ATAN(1/(2*C5)))*(180/PI())</f>
        <v>5.452621987812531</v>
      </c>
    </row>
    <row r="7" spans="1:13" x14ac:dyDescent="0.25">
      <c r="A7">
        <f t="shared" ref="A6:A9" si="0">C7+(3*E7)</f>
        <v>63</v>
      </c>
      <c r="C7">
        <v>31.5</v>
      </c>
      <c r="E7">
        <v>10.5</v>
      </c>
      <c r="G7">
        <v>3</v>
      </c>
      <c r="I7">
        <f t="shared" ref="I6:I9" si="1">C7/E7</f>
        <v>3</v>
      </c>
      <c r="K7">
        <f>(2*ATAN(1/(2*A7)))*(180/PI())</f>
        <v>0.90943772338628603</v>
      </c>
      <c r="M7">
        <f t="shared" ref="M6:M9" si="2">(2*ATAN(1/(2*C7)))*(180/PI())</f>
        <v>1.8187608983982828</v>
      </c>
    </row>
    <row r="8" spans="1:13" x14ac:dyDescent="0.25">
      <c r="A8">
        <f t="shared" si="0"/>
        <v>94.5</v>
      </c>
      <c r="C8">
        <v>31.5</v>
      </c>
      <c r="E8">
        <v>21</v>
      </c>
      <c r="G8">
        <v>3</v>
      </c>
      <c r="I8">
        <f t="shared" si="1"/>
        <v>1.5</v>
      </c>
      <c r="K8">
        <f>(2*ATAN(1/(2*A8)))*(180/PI())</f>
        <v>0.60629888742825444</v>
      </c>
      <c r="M8">
        <f t="shared" si="2"/>
        <v>1.8187608983982828</v>
      </c>
    </row>
    <row r="9" spans="1:13" x14ac:dyDescent="0.25">
      <c r="A9">
        <f t="shared" si="0"/>
        <v>157.5</v>
      </c>
      <c r="C9">
        <v>31.5</v>
      </c>
      <c r="E9">
        <v>42</v>
      </c>
      <c r="G9">
        <v>3</v>
      </c>
      <c r="I9">
        <f t="shared" si="1"/>
        <v>0.75</v>
      </c>
      <c r="K9">
        <f>(2*ATAN(1/(2*A9)))*(180/PI())</f>
        <v>0.36378150499436718</v>
      </c>
      <c r="M9">
        <f t="shared" si="2"/>
        <v>1.8187608983982828</v>
      </c>
    </row>
    <row r="16" spans="1:13" x14ac:dyDescent="0.25">
      <c r="C16" t="s">
        <v>10</v>
      </c>
    </row>
    <row r="17" spans="3:7" x14ac:dyDescent="0.25">
      <c r="E17" t="s">
        <v>9</v>
      </c>
      <c r="G17" t="s">
        <v>13</v>
      </c>
    </row>
    <row r="18" spans="3:7" x14ac:dyDescent="0.25">
      <c r="C18" t="s">
        <v>7</v>
      </c>
      <c r="E18">
        <v>0.72</v>
      </c>
      <c r="G18">
        <v>1.27</v>
      </c>
    </row>
    <row r="19" spans="3:7" x14ac:dyDescent="0.25">
      <c r="C19" t="s">
        <v>8</v>
      </c>
      <c r="E19">
        <v>3.77</v>
      </c>
      <c r="G19">
        <v>5.4</v>
      </c>
    </row>
    <row r="21" spans="3:7" x14ac:dyDescent="0.25">
      <c r="C21" t="s">
        <v>12</v>
      </c>
    </row>
    <row r="22" spans="3:7" x14ac:dyDescent="0.25">
      <c r="C22" t="s">
        <v>11</v>
      </c>
      <c r="E22">
        <v>2.7</v>
      </c>
      <c r="G22">
        <v>3.7</v>
      </c>
    </row>
    <row r="23" spans="3:7" x14ac:dyDescent="0.25">
      <c r="C23" t="s">
        <v>14</v>
      </c>
      <c r="E23">
        <v>1.65</v>
      </c>
      <c r="G23">
        <v>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 Braly</dc:creator>
  <cp:lastModifiedBy>Adam M Braly</cp:lastModifiedBy>
  <dcterms:created xsi:type="dcterms:W3CDTF">2019-01-23T20:28:54Z</dcterms:created>
  <dcterms:modified xsi:type="dcterms:W3CDTF">2019-01-24T02:04:34Z</dcterms:modified>
</cp:coreProperties>
</file>