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 - University of Utah\Documents\Research\Project 4 Network\"/>
    </mc:Choice>
  </mc:AlternateContent>
  <xr:revisionPtr revIDLastSave="213" documentId="8_{131723E7-0F9D-4921-81A7-938EC2EACDCA}" xr6:coauthVersionLast="44" xr6:coauthVersionMax="44" xr10:uidLastSave="{ADA43C4C-8BE9-4D1C-9C18-B7400DA8DE86}"/>
  <bookViews>
    <workbookView xWindow="-98" yWindow="-98" windowWidth="20715" windowHeight="13276" activeTab="1" xr2:uid="{4768DA60-4B36-420F-9C7B-FCD272C111B2}"/>
  </bookViews>
  <sheets>
    <sheet name="Summa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12" i="1" s="1"/>
  <c r="B17" i="1" s="1"/>
  <c r="E17" i="1" l="1"/>
</calcChain>
</file>

<file path=xl/sharedStrings.xml><?xml version="1.0" encoding="utf-8"?>
<sst xmlns="http://schemas.openxmlformats.org/spreadsheetml/2006/main" count="86" uniqueCount="65">
  <si>
    <t>Part</t>
  </si>
  <si>
    <t>Cost</t>
  </si>
  <si>
    <t>MH-Z16</t>
  </si>
  <si>
    <t>Nano</t>
  </si>
  <si>
    <t>DS3231</t>
  </si>
  <si>
    <t>SD Card</t>
  </si>
  <si>
    <t>Misc</t>
  </si>
  <si>
    <t>Battery</t>
  </si>
  <si>
    <t>Panel</t>
  </si>
  <si>
    <t>Sensor</t>
  </si>
  <si>
    <t>Clock</t>
  </si>
  <si>
    <t>SD Module</t>
  </si>
  <si>
    <t>Xbee</t>
  </si>
  <si>
    <t>MCU</t>
  </si>
  <si>
    <t>Wind</t>
  </si>
  <si>
    <t>NODE</t>
  </si>
  <si>
    <t>LESS COVERAGE</t>
  </si>
  <si>
    <t>FULL COVERAGE</t>
  </si>
  <si>
    <t>Amount</t>
  </si>
  <si>
    <t>Total</t>
  </si>
  <si>
    <t>Type</t>
  </si>
  <si>
    <t>V15</t>
  </si>
  <si>
    <t>V50</t>
  </si>
  <si>
    <t>6-Watt</t>
  </si>
  <si>
    <t>BATTERIES</t>
  </si>
  <si>
    <t>PANELS</t>
  </si>
  <si>
    <t>SENSOR</t>
  </si>
  <si>
    <t>SEN</t>
  </si>
  <si>
    <t>SCD</t>
  </si>
  <si>
    <t>Oklahoma</t>
  </si>
  <si>
    <t>CLOCK</t>
  </si>
  <si>
    <t>DS 3231</t>
  </si>
  <si>
    <t>Model</t>
  </si>
  <si>
    <t>Price</t>
  </si>
  <si>
    <t>Range</t>
  </si>
  <si>
    <t>Packet Size</t>
  </si>
  <si>
    <t>Packet Speed</t>
  </si>
  <si>
    <t>Functionality</t>
  </si>
  <si>
    <t>250 kbps</t>
  </si>
  <si>
    <t>Microcontroller</t>
  </si>
  <si>
    <t>nRF24L01</t>
  </si>
  <si>
    <t>https://www.co2meter.com/products/k-30-co2-sensor-module?utm_medium=cpc&amp;utm_source=google&amp;utm_campaign=Google%20Shopping&amp;gclid=Cj0KCQjwwr32BRD4ARIsAAJNf_0bA1ShjjUsL5GMG9a_eH8jn77jR_2tl5JBYkYfP0Y_2q6fBacEmg4aAhO_EALw_wcB</t>
  </si>
  <si>
    <t>K-30</t>
  </si>
  <si>
    <t xml:space="preserve"> </t>
  </si>
  <si>
    <t>0-5000 ppm</t>
  </si>
  <si>
    <t>Accuracy</t>
  </si>
  <si>
    <t>±30ppm ± 3%</t>
  </si>
  <si>
    <t>Speed</t>
  </si>
  <si>
    <t>Every 2 s</t>
  </si>
  <si>
    <t>Expectancy</t>
  </si>
  <si>
    <t>&gt; 15 yrs</t>
  </si>
  <si>
    <t>Shape</t>
  </si>
  <si>
    <t>Board</t>
  </si>
  <si>
    <t>Calibration</t>
  </si>
  <si>
    <t>Automatic</t>
  </si>
  <si>
    <t>Rod</t>
  </si>
  <si>
    <t>NDIR</t>
  </si>
  <si>
    <t>Link</t>
  </si>
  <si>
    <t>SEN-019</t>
  </si>
  <si>
    <t>Xbee S2CTH
RevC</t>
  </si>
  <si>
    <t>Xbee
S2CTH
RevK</t>
  </si>
  <si>
    <t>Xbee 3
Built-In</t>
  </si>
  <si>
    <t>Xbee 3
NonPro 
Antenna</t>
  </si>
  <si>
    <t>Xbee 3
Pro
Antenna</t>
  </si>
  <si>
    <t>0.75 miles,  1.2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</si>
</sst>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0" fillId="0" borderId="0" xfId="1" applyFont="1"/>
    <xf numFmtId="164" fontId="0" fillId="0" borderId="0" xfId="0" applyNumberFormat="1"/>
    <xf numFmtId="6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6" fontId="0" fillId="0" borderId="0" xfId="0" applyNumberFormat="1" applyBorder="1"/>
    <xf numFmtId="164" fontId="0" fillId="2" borderId="1" xfId="0" applyNumberFormat="1" applyFill="1" applyBorder="1"/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0" xfId="2"/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2meter.com/products/k-30-co2-sensor-module?utm_medium=cpc&amp;utm_source=google&amp;utm_campaign=Google%20Shopping&amp;gclid=Cj0KCQjwwr32BRD4ARIsAAJNf_0bA1ShjjUsL5GMG9a_eH8jn77jR_2tl5JBYkYfP0Y_2q6fBacEmg4aAhO_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32E3-B8DF-4672-BEEC-3408C856C009}">
  <dimension ref="A1:I44"/>
  <sheetViews>
    <sheetView zoomScale="127" workbookViewId="0">
      <selection activeCell="C10" sqref="C10"/>
    </sheetView>
  </sheetViews>
  <sheetFormatPr defaultRowHeight="14.25" x14ac:dyDescent="0.45"/>
  <cols>
    <col min="2" max="2" width="11.86328125" bestFit="1" customWidth="1"/>
  </cols>
  <sheetData>
    <row r="1" spans="1:9" x14ac:dyDescent="0.45">
      <c r="A1" s="7" t="s">
        <v>0</v>
      </c>
      <c r="B1" s="7" t="s">
        <v>1</v>
      </c>
      <c r="C1" s="7" t="s">
        <v>20</v>
      </c>
    </row>
    <row r="2" spans="1:9" x14ac:dyDescent="0.45">
      <c r="A2" s="8" t="s">
        <v>9</v>
      </c>
      <c r="B2" s="9">
        <v>68</v>
      </c>
      <c r="C2" s="8" t="s">
        <v>2</v>
      </c>
    </row>
    <row r="3" spans="1:9" x14ac:dyDescent="0.45">
      <c r="A3" s="8" t="s">
        <v>10</v>
      </c>
      <c r="B3" s="9">
        <v>3</v>
      </c>
      <c r="C3" s="8" t="s">
        <v>4</v>
      </c>
    </row>
    <row r="4" spans="1:9" x14ac:dyDescent="0.45">
      <c r="A4" s="8" t="s">
        <v>11</v>
      </c>
      <c r="B4" s="9">
        <v>2</v>
      </c>
      <c r="C4" s="8"/>
    </row>
    <row r="5" spans="1:9" x14ac:dyDescent="0.45">
      <c r="A5" s="8" t="s">
        <v>5</v>
      </c>
      <c r="B5" s="9">
        <v>4</v>
      </c>
      <c r="C5" s="8"/>
    </row>
    <row r="6" spans="1:9" x14ac:dyDescent="0.45">
      <c r="A6" s="8" t="s">
        <v>12</v>
      </c>
      <c r="B6" s="9">
        <v>48</v>
      </c>
      <c r="C6" s="8"/>
    </row>
    <row r="7" spans="1:9" x14ac:dyDescent="0.45">
      <c r="A7" s="8" t="s">
        <v>13</v>
      </c>
      <c r="B7" s="9">
        <v>5</v>
      </c>
      <c r="C7" s="8" t="s">
        <v>3</v>
      </c>
    </row>
    <row r="8" spans="1:9" x14ac:dyDescent="0.45">
      <c r="A8" s="8" t="s">
        <v>14</v>
      </c>
      <c r="B8" s="10">
        <v>195</v>
      </c>
      <c r="C8" s="8"/>
    </row>
    <row r="9" spans="1:9" x14ac:dyDescent="0.45">
      <c r="A9" s="8" t="s">
        <v>7</v>
      </c>
      <c r="B9" s="9">
        <f>B22</f>
        <v>29</v>
      </c>
      <c r="C9" s="8" t="s">
        <v>21</v>
      </c>
    </row>
    <row r="10" spans="1:9" x14ac:dyDescent="0.45">
      <c r="A10" s="8" t="s">
        <v>8</v>
      </c>
      <c r="B10" s="9">
        <f>B30</f>
        <v>59</v>
      </c>
      <c r="C10" s="8" t="s">
        <v>23</v>
      </c>
    </row>
    <row r="11" spans="1:9" x14ac:dyDescent="0.45">
      <c r="A11" s="8" t="s">
        <v>6</v>
      </c>
      <c r="B11" s="9">
        <v>20</v>
      </c>
      <c r="C11" s="8"/>
    </row>
    <row r="12" spans="1:9" x14ac:dyDescent="0.45">
      <c r="A12" s="7" t="s">
        <v>15</v>
      </c>
      <c r="B12" s="10">
        <f>SUM(B2:B11)</f>
        <v>433</v>
      </c>
      <c r="C12" s="7"/>
    </row>
    <row r="13" spans="1:9" x14ac:dyDescent="0.45">
      <c r="G13" s="4">
        <v>35</v>
      </c>
      <c r="H13" s="4">
        <v>19</v>
      </c>
      <c r="I13" s="4">
        <v>48</v>
      </c>
    </row>
    <row r="15" spans="1:9" x14ac:dyDescent="0.45">
      <c r="A15" s="1" t="s">
        <v>16</v>
      </c>
      <c r="D15" s="1" t="s">
        <v>17</v>
      </c>
    </row>
    <row r="16" spans="1:9" x14ac:dyDescent="0.45">
      <c r="A16" s="7" t="s">
        <v>18</v>
      </c>
      <c r="B16" s="11">
        <v>49</v>
      </c>
      <c r="D16" s="7" t="s">
        <v>18</v>
      </c>
      <c r="E16" s="8">
        <v>64</v>
      </c>
    </row>
    <row r="17" spans="1:5" x14ac:dyDescent="0.45">
      <c r="A17" s="7" t="s">
        <v>19</v>
      </c>
      <c r="B17" s="13">
        <f>B12*B16</f>
        <v>21217</v>
      </c>
      <c r="D17" s="7" t="s">
        <v>19</v>
      </c>
      <c r="E17" s="13">
        <f>B12*E16</f>
        <v>27712</v>
      </c>
    </row>
    <row r="18" spans="1:5" x14ac:dyDescent="0.45">
      <c r="B18" s="2"/>
    </row>
    <row r="19" spans="1:5" x14ac:dyDescent="0.45">
      <c r="B19" s="2"/>
    </row>
    <row r="20" spans="1:5" x14ac:dyDescent="0.45">
      <c r="A20" s="1" t="s">
        <v>24</v>
      </c>
      <c r="B20" s="1"/>
      <c r="E20" s="1"/>
    </row>
    <row r="21" spans="1:5" x14ac:dyDescent="0.45">
      <c r="A21" s="7" t="s">
        <v>20</v>
      </c>
      <c r="B21" s="7" t="s">
        <v>1</v>
      </c>
    </row>
    <row r="22" spans="1:5" x14ac:dyDescent="0.45">
      <c r="A22" s="8" t="s">
        <v>21</v>
      </c>
      <c r="B22" s="10">
        <v>29</v>
      </c>
    </row>
    <row r="23" spans="1:5" x14ac:dyDescent="0.45">
      <c r="A23" s="8" t="s">
        <v>22</v>
      </c>
      <c r="B23" s="10">
        <v>50</v>
      </c>
    </row>
    <row r="24" spans="1:5" x14ac:dyDescent="0.45">
      <c r="A24" s="5"/>
      <c r="B24" s="12"/>
    </row>
    <row r="25" spans="1:5" x14ac:dyDescent="0.45">
      <c r="B25" s="2"/>
    </row>
    <row r="26" spans="1:5" x14ac:dyDescent="0.45">
      <c r="A26" s="1" t="s">
        <v>25</v>
      </c>
      <c r="B26" s="1"/>
    </row>
    <row r="27" spans="1:5" x14ac:dyDescent="0.45">
      <c r="A27" s="7" t="s">
        <v>20</v>
      </c>
      <c r="B27" s="7" t="s">
        <v>1</v>
      </c>
    </row>
    <row r="28" spans="1:5" x14ac:dyDescent="0.45">
      <c r="A28" s="8">
        <v>2</v>
      </c>
      <c r="B28" s="10">
        <v>29</v>
      </c>
    </row>
    <row r="29" spans="1:5" x14ac:dyDescent="0.45">
      <c r="A29" s="8">
        <v>3.5</v>
      </c>
      <c r="B29" s="10">
        <v>39</v>
      </c>
    </row>
    <row r="30" spans="1:5" x14ac:dyDescent="0.45">
      <c r="A30" s="8">
        <v>6</v>
      </c>
      <c r="B30" s="10">
        <v>59</v>
      </c>
    </row>
    <row r="31" spans="1:5" x14ac:dyDescent="0.45">
      <c r="A31" s="8">
        <v>9</v>
      </c>
      <c r="B31" s="10">
        <v>79</v>
      </c>
    </row>
    <row r="32" spans="1:5" x14ac:dyDescent="0.45">
      <c r="A32" s="5"/>
      <c r="B32" s="6"/>
    </row>
    <row r="33" spans="1:2" x14ac:dyDescent="0.45">
      <c r="B33" s="3"/>
    </row>
    <row r="34" spans="1:2" x14ac:dyDescent="0.45">
      <c r="A34" s="1" t="s">
        <v>26</v>
      </c>
      <c r="B34" s="14"/>
    </row>
    <row r="35" spans="1:2" x14ac:dyDescent="0.45">
      <c r="A35" s="7" t="s">
        <v>20</v>
      </c>
      <c r="B35" s="15" t="s">
        <v>1</v>
      </c>
    </row>
    <row r="36" spans="1:2" x14ac:dyDescent="0.45">
      <c r="A36" s="8" t="s">
        <v>2</v>
      </c>
      <c r="B36" s="10">
        <v>68</v>
      </c>
    </row>
    <row r="37" spans="1:2" x14ac:dyDescent="0.45">
      <c r="A37" s="8" t="s">
        <v>27</v>
      </c>
      <c r="B37" s="10"/>
    </row>
    <row r="38" spans="1:2" x14ac:dyDescent="0.45">
      <c r="A38" s="8" t="s">
        <v>28</v>
      </c>
      <c r="B38" s="10"/>
    </row>
    <row r="39" spans="1:2" x14ac:dyDescent="0.45">
      <c r="A39" s="8" t="s">
        <v>29</v>
      </c>
      <c r="B39" s="10"/>
    </row>
    <row r="40" spans="1:2" x14ac:dyDescent="0.45">
      <c r="B40" s="3"/>
    </row>
    <row r="41" spans="1:2" x14ac:dyDescent="0.45">
      <c r="B41" s="3"/>
    </row>
    <row r="42" spans="1:2" x14ac:dyDescent="0.45">
      <c r="A42" s="1" t="s">
        <v>30</v>
      </c>
      <c r="B42" s="3"/>
    </row>
    <row r="43" spans="1:2" x14ac:dyDescent="0.45">
      <c r="A43" s="7" t="s">
        <v>20</v>
      </c>
      <c r="B43" s="15" t="s">
        <v>1</v>
      </c>
    </row>
    <row r="44" spans="1:2" x14ac:dyDescent="0.45">
      <c r="A44" s="8" t="s">
        <v>31</v>
      </c>
      <c r="B4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E898-B06E-4444-ABAA-540CF4C49BE3}">
  <dimension ref="A2:K25"/>
  <sheetViews>
    <sheetView tabSelected="1" zoomScale="119" workbookViewId="0">
      <selection activeCell="F17" sqref="F17"/>
    </sheetView>
  </sheetViews>
  <sheetFormatPr defaultRowHeight="14.25" x14ac:dyDescent="0.45"/>
  <cols>
    <col min="1" max="1" width="12.265625" customWidth="1"/>
  </cols>
  <sheetData>
    <row r="2" spans="1:11" ht="42.75" x14ac:dyDescent="0.45">
      <c r="A2" s="1" t="s">
        <v>32</v>
      </c>
      <c r="B2" s="17" t="s">
        <v>59</v>
      </c>
      <c r="C2" s="17" t="s">
        <v>60</v>
      </c>
      <c r="D2" s="17" t="s">
        <v>61</v>
      </c>
      <c r="E2" s="17" t="s">
        <v>62</v>
      </c>
      <c r="F2" s="17" t="s">
        <v>63</v>
      </c>
      <c r="G2" t="s">
        <v>40</v>
      </c>
    </row>
    <row r="4" spans="1:11" x14ac:dyDescent="0.45">
      <c r="A4" s="1" t="s">
        <v>33</v>
      </c>
      <c r="E4" s="4">
        <v>16</v>
      </c>
      <c r="F4" s="4">
        <v>18</v>
      </c>
    </row>
    <row r="5" spans="1:11" x14ac:dyDescent="0.45">
      <c r="A5" s="1" t="s">
        <v>34</v>
      </c>
      <c r="E5" t="s">
        <v>64</v>
      </c>
    </row>
    <row r="6" spans="1:11" x14ac:dyDescent="0.45">
      <c r="A6" s="1" t="s">
        <v>35</v>
      </c>
      <c r="E6" t="s">
        <v>38</v>
      </c>
      <c r="F6" t="s">
        <v>38</v>
      </c>
    </row>
    <row r="7" spans="1:11" x14ac:dyDescent="0.45">
      <c r="A7" s="1" t="s">
        <v>36</v>
      </c>
    </row>
    <row r="8" spans="1:11" x14ac:dyDescent="0.45">
      <c r="A8" s="1" t="s">
        <v>37</v>
      </c>
      <c r="E8" t="s">
        <v>39</v>
      </c>
      <c r="F8" t="s">
        <v>39</v>
      </c>
    </row>
    <row r="10" spans="1:11" x14ac:dyDescent="0.45">
      <c r="A10" s="1" t="s">
        <v>9</v>
      </c>
      <c r="H10" s="1"/>
      <c r="I10" s="1"/>
      <c r="J10" s="1"/>
    </row>
    <row r="11" spans="1:11" x14ac:dyDescent="0.45">
      <c r="A11" t="s">
        <v>2</v>
      </c>
      <c r="K11" s="16" t="s">
        <v>41</v>
      </c>
    </row>
    <row r="12" spans="1:11" x14ac:dyDescent="0.45">
      <c r="A12" t="s">
        <v>42</v>
      </c>
    </row>
    <row r="13" spans="1:11" x14ac:dyDescent="0.45">
      <c r="H13" t="s">
        <v>43</v>
      </c>
    </row>
    <row r="15" spans="1:11" x14ac:dyDescent="0.45">
      <c r="B15" s="1"/>
    </row>
    <row r="16" spans="1:11" x14ac:dyDescent="0.45">
      <c r="B16" s="1" t="s">
        <v>2</v>
      </c>
      <c r="C16" s="1" t="s">
        <v>42</v>
      </c>
      <c r="D16" s="1" t="s">
        <v>58</v>
      </c>
    </row>
    <row r="17" spans="1:3" x14ac:dyDescent="0.45">
      <c r="A17" s="1" t="s">
        <v>33</v>
      </c>
      <c r="C17" s="4">
        <v>85</v>
      </c>
    </row>
    <row r="18" spans="1:3" x14ac:dyDescent="0.45">
      <c r="A18" s="1" t="s">
        <v>34</v>
      </c>
      <c r="C18" t="s">
        <v>44</v>
      </c>
    </row>
    <row r="19" spans="1:3" x14ac:dyDescent="0.45">
      <c r="A19" s="1" t="s">
        <v>45</v>
      </c>
      <c r="C19" t="s">
        <v>46</v>
      </c>
    </row>
    <row r="20" spans="1:3" x14ac:dyDescent="0.45">
      <c r="A20" s="1" t="s">
        <v>47</v>
      </c>
      <c r="C20" t="s">
        <v>48</v>
      </c>
    </row>
    <row r="21" spans="1:3" x14ac:dyDescent="0.45">
      <c r="A21" s="1" t="s">
        <v>49</v>
      </c>
      <c r="C21" t="s">
        <v>50</v>
      </c>
    </row>
    <row r="22" spans="1:3" x14ac:dyDescent="0.45">
      <c r="A22" s="1" t="s">
        <v>51</v>
      </c>
      <c r="C22" t="s">
        <v>52</v>
      </c>
    </row>
    <row r="23" spans="1:3" x14ac:dyDescent="0.45">
      <c r="A23" s="1" t="s">
        <v>53</v>
      </c>
      <c r="C23" t="s">
        <v>54</v>
      </c>
    </row>
    <row r="24" spans="1:3" x14ac:dyDescent="0.45">
      <c r="A24" s="1" t="s">
        <v>20</v>
      </c>
      <c r="B24" t="s">
        <v>55</v>
      </c>
      <c r="C24" t="s">
        <v>56</v>
      </c>
    </row>
    <row r="25" spans="1:3" x14ac:dyDescent="0.45">
      <c r="A25" s="1" t="s">
        <v>57</v>
      </c>
    </row>
  </sheetData>
  <hyperlinks>
    <hyperlink ref="K11" r:id="rId1" xr:uid="{795419D3-B730-44DC-9AFE-8860C8DAA266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5DCE29A6F5F4498900247CF69BBF1C" ma:contentTypeVersion="10" ma:contentTypeDescription="Create a new document." ma:contentTypeScope="" ma:versionID="5a912827122eb319b0c882e54fe6e373">
  <xsd:schema xmlns:xsd="http://www.w3.org/2001/XMLSchema" xmlns:xs="http://www.w3.org/2001/XMLSchema" xmlns:p="http://schemas.microsoft.com/office/2006/metadata/properties" xmlns:ns3="f16e2849-3890-4a49-a752-654daf59a737" targetNamespace="http://schemas.microsoft.com/office/2006/metadata/properties" ma:root="true" ma:fieldsID="a4084dc4b0e9a9611e3657dcb164be4c" ns3:_="">
    <xsd:import namespace="f16e2849-3890-4a49-a752-654daf59a7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2849-3890-4a49-a752-654daf59a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7B05E7-1BDF-4536-AB12-D3B571488A3C}">
  <ds:schemaRefs>
    <ds:schemaRef ds:uri="http://purl.org/dc/elements/1.1/"/>
    <ds:schemaRef ds:uri="http://schemas.microsoft.com/office/2006/metadata/properties"/>
    <ds:schemaRef ds:uri="f16e2849-3890-4a49-a752-654daf59a73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C40F29-68E1-4EF8-917A-F922C17928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530D6-5C3E-4C28-8A9C-FE14A17E1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e2849-3890-4a49-a752-654daf59a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2020-05-31T22:30:51Z</dcterms:created>
  <dcterms:modified xsi:type="dcterms:W3CDTF">2020-06-01T22:37:03Z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0x010100985DCE29A6F5F4498900247CF69BBF1C</vt:lpwstr>
  </property>
</Properties>
</file>