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lch\Documents\AnalysisOfChangeEngine\Controller.DataStore.Postgres\"/>
    </mc:Choice>
  </mc:AlternateContent>
  <xr:revisionPtr revIDLastSave="0" documentId="13_ncr:1_{C91DDEAA-0A02-435D-9E18-A67B07185268}" xr6:coauthVersionLast="47" xr6:coauthVersionMax="47" xr10:uidLastSave="{00000000-0000-0000-0000-000000000000}"/>
  <bookViews>
    <workbookView xWindow="-98" yWindow="-98" windowWidth="20715" windowHeight="13276" xr2:uid="{7745F319-9227-41F0-8813-9F7ACF4D1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<sst xmlns="http://schemas.openxmlformats.org/spreadsheetml/2006/main" count="69" uniqueCount="69">
  <si>
    <t>890c481d-bebe-44d4-8330-bccbaa584d4a</t>
  </si>
  <si>
    <t>f198c564-7f6b-46a7-af3c-bd9b4ef6bc1b</t>
  </si>
  <si>
    <t>6d3385fc-8e01-4e95-9dc2-65471813ea5e</t>
  </si>
  <si>
    <t>6920fbd3-e1d1-4459-aca9-aa7c63267a14</t>
  </si>
  <si>
    <t xml:space="preserve"> Represents prior closing position.</t>
  </si>
  <si>
    <t xml:space="preserve"> Re-run of prior closing data using latest model and assumptions.</t>
  </si>
  <si>
    <t xml:space="preserve"> Re-run using latest view of opening data.</t>
  </si>
  <si>
    <t>Remove Exited Records</t>
  </si>
  <si>
    <t>Remove records which have exited over the period.</t>
  </si>
  <si>
    <t>UID</t>
  </si>
  <si>
    <t>TITLE</t>
  </si>
  <si>
    <t>DESCRIPTION</t>
  </si>
  <si>
    <t>1254ec7b-e4ee-4a3b-b295-def984bc7e80</t>
  </si>
  <si>
    <t>AoC Opening Consistency Check</t>
  </si>
  <si>
    <t>Ensures consistency in the opening AoC logic.</t>
  </si>
  <si>
    <t>7f0492ca-6211-4032-bf89-a15879d07856</t>
  </si>
  <si>
    <t>Restated Opening Adjustments</t>
  </si>
  <si>
    <t>Allow for restated openining adjustments (eg. mutual bonus).</t>
  </si>
  <si>
    <t>Restated Opening Data</t>
  </si>
  <si>
    <t>Opening Re-Run</t>
  </si>
  <si>
    <t>Opening Position</t>
  </si>
  <si>
    <t>Restated Opening Returns</t>
  </si>
  <si>
    <t>Restate the returns used in the opening position.</t>
  </si>
  <si>
    <t>d3d411ec-f5d7-419a-a9ff-67e3d95a9e15</t>
  </si>
  <si>
    <t>Restated Opening Deductions</t>
  </si>
  <si>
    <t>Restate the deductions used in the opening position.</t>
  </si>
  <si>
    <t>61530067-7402-435c-8c3e-933d80d19220</t>
  </si>
  <si>
    <t>12ff0e3a-eab8-4d55-94d5-92a561abd141</t>
  </si>
  <si>
    <t>Move To Closing Run Date</t>
  </si>
  <si>
    <t>Move from opening to closing run date.</t>
  </si>
  <si>
    <t>92ae5c91-e2f7-4112-8063-b143c467e4b3</t>
  </si>
  <si>
    <t>Data Roll-Forward</t>
  </si>
  <si>
    <t>Allow for actual roll-forward of data (eg. NPDDs).</t>
  </si>
  <si>
    <t>1b901498-b74d-408c-a3b4-f8654f63cf41</t>
  </si>
  <si>
    <t>Adjustments</t>
  </si>
  <si>
    <t>Allow for adjustments over the period.</t>
  </si>
  <si>
    <t>320d8985-c752-43e1-89ba-72411a2053ad</t>
  </si>
  <si>
    <t>Premiums</t>
  </si>
  <si>
    <t>Allow for premiums over the period.</t>
  </si>
  <si>
    <t>a1639a6e-9660-4f8f-8029-ce01d2767ce7</t>
  </si>
  <si>
    <t>Deductions</t>
  </si>
  <si>
    <t>Allow for deductions over the period such as AMCs and IMCs.</t>
  </si>
  <si>
    <t>4eafa688-4ae0-4ded-aa92-2710f876a981</t>
  </si>
  <si>
    <t>Mortality Charges</t>
  </si>
  <si>
    <t>Allow for mortality charges over the period.</t>
  </si>
  <si>
    <t>2df7f353-9b69-40c3-9f97-7b1fef2b8b2b</t>
  </si>
  <si>
    <t>Investment Returns</t>
  </si>
  <si>
    <t>Allow for investment returns over the period.</t>
  </si>
  <si>
    <t>8d823d72-6027-49c0-8962-c1f725d199a5</t>
  </si>
  <si>
    <t>Closing Guaranteed Death Benefit</t>
  </si>
  <si>
    <t>Allow for closing guaranteed death benefit.</t>
  </si>
  <si>
    <t>4698425d-e165-4881-a5dd-b90e342e1795</t>
  </si>
  <si>
    <t>Closing Death Uplift Factor</t>
  </si>
  <si>
    <t>Allow for closing death uplift factor.</t>
  </si>
  <si>
    <t>aff89bf5-604e-4989-8b11-c3ba24d1fca1</t>
  </si>
  <si>
    <t>Closing Exit Bonus Rate</t>
  </si>
  <si>
    <t>Allow for closing exit bonus rate.</t>
  </si>
  <si>
    <t>7e38d53b-960c-44e1-8adc-13bf645196ec</t>
  </si>
  <si>
    <t>AoC Closing Consistency Check</t>
  </si>
  <si>
    <t>Ensures consistency in the closing AoC logic.</t>
  </si>
  <si>
    <t>b5c1db87-1bdd-4574-ad7a-86e4122c4799</t>
  </si>
  <si>
    <t>Status Changes To Paid-Up</t>
  </si>
  <si>
    <t>Allow for statuses transitioning to PUP.</t>
  </si>
  <si>
    <t>ba0238f1-df2b-43c7-95b2-557d846a81f8</t>
  </si>
  <si>
    <t>Move To Closing Existing Data</t>
  </si>
  <si>
    <t>Move to closing data for existing business.</t>
  </si>
  <si>
    <t>cf93808c-bacc-4137-b849-6227df8c177f</t>
  </si>
  <si>
    <t>Add New Records</t>
  </si>
  <si>
    <t>Add new records which have arisen over the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</si>
</sst>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3355-78A1-4B84-A68F-6A45D0D65771}">
  <dimension ref="A1:E23"/>
  <sheetViews>
    <sheetView tabSelected="1" topLeftCell="B1" workbookViewId="0">
      <selection activeCell="C2" sqref="C2"/>
    </sheetView>
  </sheetViews>
  <sheetFormatPr defaultRowHeight="14.25" x14ac:dyDescent="0.45"/>
  <cols>
    <col min="1" max="1" width="95.86328125" bestFit="1" customWidth="1"/>
    <col min="2" max="2" width="20.33203125" bestFit="1" customWidth="1"/>
    <col min="3" max="3" width="52.6640625" bestFit="1" customWidth="1"/>
    <col min="4" max="4" width="6.3984375" bestFit="1" customWidth="1"/>
  </cols>
  <sheetData>
    <row r="1" spans="1:5" s="1" customFormat="1" x14ac:dyDescent="0.45">
      <c r="A1" s="1" t="s">
        <v>9</v>
      </c>
      <c r="B1" s="1" t="s">
        <v>10</v>
      </c>
      <c r="C1" s="1" t="s">
        <v>11</v>
      </c>
    </row>
    <row r="2" spans="1:5" x14ac:dyDescent="0.45">
      <c r="A2" t="s">
        <v>0</v>
      </c>
      <c r="B2" t="s">
        <v>20</v>
      </c>
      <c r="C2" t="s">
        <v>4</v>
      </c>
      <c r="E2" t="str">
        <f>"('"&amp;A2&amp;"', '"&amp;B2&amp;"', '"&amp;C2&amp;"'),"</f>
        <v>('890c481d-bebe-44d4-8330-bccbaa584d4a', 'Opening Position', ' Represents prior closing position.'),</v>
      </c>
    </row>
    <row r="3" spans="1:5" x14ac:dyDescent="0.45">
      <c r="A3" t="s">
        <v>1</v>
      </c>
      <c r="B3" t="s">
        <v>19</v>
      </c>
      <c r="C3" t="s">
        <v>5</v>
      </c>
      <c r="E3" t="str">
        <f t="shared" ref="E3:E23" si="0">"('"&amp;A3&amp;"', '"&amp;B3&amp;"', '"&amp;C3&amp;"'),"</f>
        <v>('f198c564-7f6b-46a7-af3c-bd9b4ef6bc1b', 'Opening Re-Run', ' Re-run of prior closing data using latest model and assumptions.'),</v>
      </c>
    </row>
    <row r="4" spans="1:5" x14ac:dyDescent="0.45">
      <c r="A4" t="s">
        <v>2</v>
      </c>
      <c r="B4" t="s">
        <v>18</v>
      </c>
      <c r="C4" t="s">
        <v>6</v>
      </c>
      <c r="E4" t="str">
        <f t="shared" si="0"/>
        <v>('6d3385fc-8e01-4e95-9dc2-65471813ea5e', 'Restated Opening Data', ' Re-run using latest view of opening data.'),</v>
      </c>
    </row>
    <row r="5" spans="1:5" x14ac:dyDescent="0.45">
      <c r="A5" t="s">
        <v>3</v>
      </c>
      <c r="B5" t="s">
        <v>7</v>
      </c>
      <c r="C5" t="s">
        <v>8</v>
      </c>
      <c r="E5" t="str">
        <f t="shared" si="0"/>
        <v>('6920fbd3-e1d1-4459-aca9-aa7c63267a14', 'Remove Exited Records', 'Remove records which have exited over the period.'),</v>
      </c>
    </row>
    <row r="6" spans="1:5" x14ac:dyDescent="0.45">
      <c r="A6" t="s">
        <v>12</v>
      </c>
      <c r="B6" t="s">
        <v>13</v>
      </c>
      <c r="C6" t="s">
        <v>14</v>
      </c>
      <c r="E6" t="str">
        <f t="shared" si="0"/>
        <v>('1254ec7b-e4ee-4a3b-b295-def984bc7e80', 'AoC Opening Consistency Check', 'Ensures consistency in the opening AoC logic.'),</v>
      </c>
    </row>
    <row r="7" spans="1:5" x14ac:dyDescent="0.45">
      <c r="A7" t="s">
        <v>15</v>
      </c>
      <c r="B7" t="s">
        <v>16</v>
      </c>
      <c r="C7" t="s">
        <v>17</v>
      </c>
      <c r="E7" t="str">
        <f t="shared" si="0"/>
        <v>('7f0492ca-6211-4032-bf89-a15879d07856', 'Restated Opening Adjustments', 'Allow for restated openining adjustments (eg. mutual bonus).'),</v>
      </c>
    </row>
    <row r="8" spans="1:5" x14ac:dyDescent="0.45">
      <c r="A8" t="s">
        <v>23</v>
      </c>
      <c r="B8" t="s">
        <v>21</v>
      </c>
      <c r="C8" t="s">
        <v>22</v>
      </c>
      <c r="E8" t="str">
        <f t="shared" si="0"/>
        <v>('d3d411ec-f5d7-419a-a9ff-67e3d95a9e15', 'Restated Opening Returns', 'Restate the returns used in the opening position.'),</v>
      </c>
    </row>
    <row r="9" spans="1:5" x14ac:dyDescent="0.45">
      <c r="A9" t="s">
        <v>26</v>
      </c>
      <c r="B9" t="s">
        <v>24</v>
      </c>
      <c r="C9" t="s">
        <v>25</v>
      </c>
      <c r="E9" t="str">
        <f t="shared" si="0"/>
        <v>('61530067-7402-435c-8c3e-933d80d19220', 'Restated Opening Deductions', 'Restate the deductions used in the opening position.'),</v>
      </c>
    </row>
    <row r="10" spans="1:5" x14ac:dyDescent="0.45">
      <c r="A10" t="s">
        <v>27</v>
      </c>
      <c r="B10" t="s">
        <v>28</v>
      </c>
      <c r="C10" t="s">
        <v>29</v>
      </c>
      <c r="E10" t="str">
        <f t="shared" si="0"/>
        <v>('12ff0e3a-eab8-4d55-94d5-92a561abd141', 'Move To Closing Run Date', 'Move from opening to closing run date.'),</v>
      </c>
    </row>
    <row r="11" spans="1:5" x14ac:dyDescent="0.45">
      <c r="A11" t="s">
        <v>30</v>
      </c>
      <c r="B11" t="s">
        <v>31</v>
      </c>
      <c r="C11" t="s">
        <v>32</v>
      </c>
      <c r="E11" t="str">
        <f t="shared" si="0"/>
        <v>('92ae5c91-e2f7-4112-8063-b143c467e4b3', 'Data Roll-Forward', 'Allow for actual roll-forward of data (eg. NPDDs).'),</v>
      </c>
    </row>
    <row r="12" spans="1:5" x14ac:dyDescent="0.45">
      <c r="A12" t="s">
        <v>33</v>
      </c>
      <c r="B12" t="s">
        <v>34</v>
      </c>
      <c r="C12" t="s">
        <v>35</v>
      </c>
      <c r="E12" t="str">
        <f t="shared" si="0"/>
        <v>('1b901498-b74d-408c-a3b4-f8654f63cf41', 'Adjustments', 'Allow for adjustments over the period.'),</v>
      </c>
    </row>
    <row r="13" spans="1:5" x14ac:dyDescent="0.45">
      <c r="A13" t="s">
        <v>36</v>
      </c>
      <c r="B13" t="s">
        <v>37</v>
      </c>
      <c r="C13" t="s">
        <v>38</v>
      </c>
      <c r="E13" t="str">
        <f t="shared" si="0"/>
        <v>('320d8985-c752-43e1-89ba-72411a2053ad', 'Premiums', 'Allow for premiums over the period.'),</v>
      </c>
    </row>
    <row r="14" spans="1:5" x14ac:dyDescent="0.45">
      <c r="A14" t="s">
        <v>39</v>
      </c>
      <c r="B14" t="s">
        <v>40</v>
      </c>
      <c r="C14" t="s">
        <v>41</v>
      </c>
      <c r="E14" t="str">
        <f t="shared" si="0"/>
        <v>('a1639a6e-9660-4f8f-8029-ce01d2767ce7', 'Deductions', 'Allow for deductions over the period such as AMCs and IMCs.'),</v>
      </c>
    </row>
    <row r="15" spans="1:5" x14ac:dyDescent="0.45">
      <c r="A15" t="s">
        <v>42</v>
      </c>
      <c r="B15" t="s">
        <v>43</v>
      </c>
      <c r="C15" t="s">
        <v>44</v>
      </c>
      <c r="E15" t="str">
        <f t="shared" si="0"/>
        <v>('4eafa688-4ae0-4ded-aa92-2710f876a981', 'Mortality Charges', 'Allow for mortality charges over the period.'),</v>
      </c>
    </row>
    <row r="16" spans="1:5" x14ac:dyDescent="0.45">
      <c r="A16" t="s">
        <v>45</v>
      </c>
      <c r="B16" t="s">
        <v>46</v>
      </c>
      <c r="C16" t="s">
        <v>47</v>
      </c>
      <c r="E16" t="str">
        <f t="shared" si="0"/>
        <v>('2df7f353-9b69-40c3-9f97-7b1fef2b8b2b', 'Investment Returns', 'Allow for investment returns over the period.'),</v>
      </c>
    </row>
    <row r="17" spans="1:5" x14ac:dyDescent="0.45">
      <c r="A17" t="s">
        <v>48</v>
      </c>
      <c r="B17" t="s">
        <v>49</v>
      </c>
      <c r="C17" t="s">
        <v>50</v>
      </c>
      <c r="E17" t="str">
        <f t="shared" si="0"/>
        <v>('8d823d72-6027-49c0-8962-c1f725d199a5', 'Closing Guaranteed Death Benefit', 'Allow for closing guaranteed death benefit.'),</v>
      </c>
    </row>
    <row r="18" spans="1:5" x14ac:dyDescent="0.45">
      <c r="A18" t="s">
        <v>51</v>
      </c>
      <c r="B18" t="s">
        <v>52</v>
      </c>
      <c r="C18" t="s">
        <v>53</v>
      </c>
      <c r="E18" t="str">
        <f t="shared" si="0"/>
        <v>('4698425d-e165-4881-a5dd-b90e342e1795', 'Closing Death Uplift Factor', 'Allow for closing death uplift factor.'),</v>
      </c>
    </row>
    <row r="19" spans="1:5" x14ac:dyDescent="0.45">
      <c r="A19" t="s">
        <v>54</v>
      </c>
      <c r="B19" t="s">
        <v>55</v>
      </c>
      <c r="C19" t="s">
        <v>56</v>
      </c>
      <c r="E19" t="str">
        <f t="shared" si="0"/>
        <v>('aff89bf5-604e-4989-8b11-c3ba24d1fca1', 'Closing Exit Bonus Rate', 'Allow for closing exit bonus rate.'),</v>
      </c>
    </row>
    <row r="20" spans="1:5" x14ac:dyDescent="0.45">
      <c r="A20" t="s">
        <v>57</v>
      </c>
      <c r="B20" t="s">
        <v>58</v>
      </c>
      <c r="C20" t="s">
        <v>59</v>
      </c>
      <c r="E20" t="str">
        <f t="shared" si="0"/>
        <v>('7e38d53b-960c-44e1-8adc-13bf645196ec', 'AoC Closing Consistency Check', 'Ensures consistency in the closing AoC logic.'),</v>
      </c>
    </row>
    <row r="21" spans="1:5" x14ac:dyDescent="0.45">
      <c r="A21" t="s">
        <v>60</v>
      </c>
      <c r="B21" t="s">
        <v>61</v>
      </c>
      <c r="C21" t="s">
        <v>62</v>
      </c>
      <c r="E21" t="str">
        <f t="shared" si="0"/>
        <v>('b5c1db87-1bdd-4574-ad7a-86e4122c4799', 'Status Changes To Paid-Up', 'Allow for statuses transitioning to PUP.'),</v>
      </c>
    </row>
    <row r="22" spans="1:5" x14ac:dyDescent="0.45">
      <c r="A22" t="s">
        <v>63</v>
      </c>
      <c r="B22" t="s">
        <v>64</v>
      </c>
      <c r="C22" t="s">
        <v>65</v>
      </c>
      <c r="E22" t="str">
        <f t="shared" si="0"/>
        <v>('ba0238f1-df2b-43c7-95b2-557d846a81f8', 'Move To Closing Existing Data', 'Move to closing data for existing business.'),</v>
      </c>
    </row>
    <row r="23" spans="1:5" x14ac:dyDescent="0.45">
      <c r="A23" t="s">
        <v>66</v>
      </c>
      <c r="B23" t="s">
        <v>67</v>
      </c>
      <c r="C23" t="s">
        <v>68</v>
      </c>
      <c r="E23" t="str">
        <f t="shared" si="0"/>
        <v>('cf93808c-bacc-4137-b849-6227df8c177f', 'Add New Records', 'Add new records which have arisen over the period.'),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Mills</dc:creator>
  <cp:lastModifiedBy>Richard Mills</cp:lastModifiedBy>
  <dcterms:created xsi:type="dcterms:W3CDTF">2025-02-23T18:57:12Z</dcterms:created>
  <dcterms:modified xsi:type="dcterms:W3CDTF">2025-03-01T21:25:35Z</dcterms:modified>
</cp:coreProperties>
</file>