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nakhor/multiperiod_optimization/results/"/>
    </mc:Choice>
  </mc:AlternateContent>
  <xr:revisionPtr revIDLastSave="0" documentId="13_ncr:9_{174881C5-196B-C640-A6D4-2C75FF36F4B2}" xr6:coauthVersionLast="47" xr6:coauthVersionMax="47" xr10:uidLastSave="{00000000-0000-0000-0000-000000000000}"/>
  <bookViews>
    <workbookView xWindow="0" yWindow="0" windowWidth="28800" windowHeight="18000" xr2:uid="{CBF69DE3-BB42-8A46-85B5-D71F6D59F644}"/>
  </bookViews>
  <sheets>
    <sheet name="summed_vectors_opf1" sheetId="1" r:id="rId1"/>
  </sheets>
  <definedNames>
    <definedName name="_xlchart.v1.0" hidden="1">summed_vectors_opf1!$F$1</definedName>
    <definedName name="_xlchart.v1.1" hidden="1">summed_vectors_opf1!$F$2:$F$401</definedName>
    <definedName name="_xlchart.v1.10" hidden="1">summed_vectors_opf1!$F$1</definedName>
    <definedName name="_xlchart.v1.11" hidden="1">summed_vectors_opf1!$F$2:$F$401</definedName>
    <definedName name="_xlchart.v1.12" hidden="1">summed_vectors_opf1!$G$2:$G$401</definedName>
    <definedName name="_xlchart.v1.13" hidden="1">summed_vectors_opf1!$G$2:$G$401</definedName>
    <definedName name="_xlchart.v1.14" hidden="1">summed_vectors_opf1!$B$1</definedName>
    <definedName name="_xlchart.v1.15" hidden="1">summed_vectors_opf1!$B$2:$B$401</definedName>
    <definedName name="_xlchart.v1.16" hidden="1">summed_vectors_opf1!$D$1</definedName>
    <definedName name="_xlchart.v1.17" hidden="1">summed_vectors_opf1!$D$2:$D$401</definedName>
    <definedName name="_xlchart.v1.2" hidden="1">summed_vectors_opf1!$F$1</definedName>
    <definedName name="_xlchart.v1.3" hidden="1">summed_vectors_opf1!$F$2:$F$401</definedName>
    <definedName name="_xlchart.v1.4" hidden="1">summed_vectors_opf1!$F$1</definedName>
    <definedName name="_xlchart.v1.5" hidden="1">summed_vectors_opf1!$F$2:$F$401</definedName>
    <definedName name="_xlchart.v1.6" hidden="1">summed_vectors_opf1!$F$1</definedName>
    <definedName name="_xlchart.v1.7" hidden="1">summed_vectors_opf1!$F$2:$F$401</definedName>
    <definedName name="_xlchart.v1.8" hidden="1">summed_vectors_opf1!$F$1</definedName>
    <definedName name="_xlchart.v1.9" hidden="1">summed_vectors_opf1!$F$2:$F$401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6" i="1" l="1"/>
  <c r="AJ96" i="1"/>
  <c r="AK95" i="1"/>
  <c r="AJ95" i="1"/>
  <c r="AK94" i="1"/>
  <c r="AJ94" i="1"/>
  <c r="AK93" i="1"/>
  <c r="AJ93" i="1"/>
  <c r="AK92" i="1"/>
  <c r="AJ92" i="1"/>
  <c r="AK91" i="1"/>
  <c r="AJ91" i="1"/>
  <c r="AK90" i="1"/>
  <c r="AJ90" i="1"/>
  <c r="AK89" i="1"/>
  <c r="AJ89" i="1"/>
  <c r="AK88" i="1"/>
  <c r="AJ88" i="1"/>
  <c r="AK87" i="1"/>
  <c r="AJ87" i="1"/>
  <c r="AK86" i="1"/>
  <c r="AJ86" i="1"/>
  <c r="AK85" i="1"/>
  <c r="AJ85" i="1"/>
  <c r="AK84" i="1"/>
  <c r="AJ84" i="1"/>
  <c r="AK83" i="1"/>
  <c r="AJ83" i="1"/>
  <c r="AK82" i="1"/>
  <c r="AJ82" i="1"/>
  <c r="AK81" i="1"/>
  <c r="AJ81" i="1"/>
  <c r="AK80" i="1"/>
  <c r="AJ80" i="1"/>
  <c r="AK79" i="1"/>
  <c r="AJ79" i="1"/>
  <c r="AK78" i="1"/>
  <c r="AJ78" i="1"/>
  <c r="AK77" i="1"/>
  <c r="AJ77" i="1"/>
  <c r="AK76" i="1"/>
  <c r="AJ76" i="1"/>
  <c r="AK75" i="1"/>
  <c r="AJ75" i="1"/>
  <c r="AK74" i="1"/>
  <c r="AJ74" i="1"/>
  <c r="AK73" i="1"/>
  <c r="AJ73" i="1"/>
  <c r="AK72" i="1"/>
  <c r="AJ72" i="1"/>
  <c r="AK71" i="1"/>
  <c r="AJ71" i="1"/>
  <c r="AK70" i="1"/>
  <c r="AJ70" i="1"/>
  <c r="AK69" i="1"/>
  <c r="AJ69" i="1"/>
  <c r="AK68" i="1"/>
  <c r="AJ68" i="1"/>
  <c r="AK67" i="1"/>
  <c r="AJ67" i="1"/>
  <c r="AK66" i="1"/>
  <c r="AJ66" i="1"/>
  <c r="AK65" i="1"/>
  <c r="AJ65" i="1"/>
  <c r="AK64" i="1"/>
  <c r="AJ64" i="1"/>
  <c r="AK63" i="1"/>
  <c r="AJ63" i="1"/>
  <c r="AK62" i="1"/>
  <c r="AJ62" i="1"/>
  <c r="AK61" i="1"/>
  <c r="AJ61" i="1"/>
  <c r="AK60" i="1"/>
  <c r="AJ60" i="1"/>
  <c r="AK59" i="1"/>
  <c r="AJ59" i="1"/>
  <c r="AK58" i="1"/>
  <c r="AJ58" i="1"/>
  <c r="AK57" i="1"/>
  <c r="AJ57" i="1"/>
  <c r="AK56" i="1"/>
  <c r="AJ56" i="1"/>
  <c r="AK55" i="1"/>
  <c r="AJ55" i="1"/>
  <c r="AK54" i="1"/>
  <c r="AJ54" i="1"/>
  <c r="AK53" i="1"/>
  <c r="AJ53" i="1"/>
  <c r="AK52" i="1"/>
  <c r="AJ52" i="1"/>
  <c r="AK51" i="1"/>
  <c r="AJ51" i="1"/>
  <c r="AK50" i="1"/>
  <c r="AJ50" i="1"/>
  <c r="AK49" i="1"/>
  <c r="AJ49" i="1"/>
  <c r="AK48" i="1"/>
  <c r="AJ48" i="1"/>
  <c r="AK47" i="1"/>
  <c r="AJ47" i="1"/>
  <c r="AK46" i="1"/>
  <c r="AJ46" i="1"/>
  <c r="AK45" i="1"/>
  <c r="AJ45" i="1"/>
  <c r="AK44" i="1"/>
  <c r="AJ44" i="1"/>
  <c r="AK43" i="1"/>
  <c r="AJ43" i="1"/>
  <c r="AK42" i="1"/>
  <c r="AJ42" i="1"/>
  <c r="AK41" i="1"/>
  <c r="AJ41" i="1"/>
  <c r="AK39" i="1"/>
  <c r="AJ39" i="1"/>
  <c r="AK38" i="1"/>
  <c r="AJ38" i="1"/>
  <c r="AK36" i="1"/>
  <c r="AJ36" i="1"/>
  <c r="AK35" i="1"/>
  <c r="AJ35" i="1"/>
  <c r="AK34" i="1"/>
  <c r="AJ34" i="1"/>
  <c r="AK33" i="1"/>
  <c r="AJ33" i="1"/>
  <c r="AK32" i="1"/>
  <c r="AJ32" i="1"/>
  <c r="AK31" i="1"/>
  <c r="AJ31" i="1"/>
  <c r="AK30" i="1"/>
  <c r="AJ30" i="1"/>
  <c r="AK29" i="1"/>
  <c r="AJ29" i="1"/>
  <c r="AK24" i="1"/>
  <c r="AJ24" i="1"/>
  <c r="AK28" i="1"/>
  <c r="AJ28" i="1"/>
  <c r="AK27" i="1"/>
  <c r="AJ27" i="1"/>
  <c r="AK40" i="1"/>
  <c r="AJ40" i="1"/>
  <c r="AK37" i="1"/>
  <c r="AJ37" i="1"/>
  <c r="AK26" i="1"/>
  <c r="AJ26" i="1"/>
  <c r="AK25" i="1"/>
  <c r="AJ25" i="1"/>
  <c r="AK23" i="1"/>
  <c r="AJ23" i="1"/>
  <c r="AK22" i="1"/>
  <c r="AJ22" i="1"/>
  <c r="AK21" i="1"/>
  <c r="AJ21" i="1"/>
  <c r="AK20" i="1"/>
  <c r="AJ20" i="1"/>
  <c r="AK19" i="1"/>
  <c r="AJ19" i="1"/>
  <c r="AK18" i="1"/>
  <c r="AJ18" i="1"/>
  <c r="AK17" i="1"/>
  <c r="AJ17" i="1"/>
  <c r="AK16" i="1"/>
  <c r="AJ16" i="1"/>
  <c r="AK15" i="1"/>
  <c r="AJ15" i="1"/>
  <c r="AK14" i="1"/>
  <c r="AJ14" i="1"/>
  <c r="AK13" i="1"/>
  <c r="AJ13" i="1"/>
  <c r="AK12" i="1"/>
  <c r="AJ12" i="1"/>
  <c r="AK11" i="1"/>
  <c r="AJ11" i="1"/>
  <c r="AK10" i="1"/>
  <c r="AJ10" i="1"/>
  <c r="AK9" i="1"/>
  <c r="AJ9" i="1"/>
  <c r="AK8" i="1"/>
  <c r="AJ8" i="1"/>
  <c r="AK7" i="1"/>
  <c r="AJ7" i="1"/>
  <c r="AK6" i="1"/>
  <c r="AJ6" i="1"/>
  <c r="AK5" i="1"/>
  <c r="AJ5" i="1"/>
  <c r="AK4" i="1"/>
  <c r="AJ4" i="1"/>
  <c r="AK3" i="1"/>
  <c r="AJ3" i="1"/>
  <c r="W747" i="1"/>
  <c r="U74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2" i="1"/>
  <c r="S747" i="1"/>
  <c r="F7" i="1"/>
  <c r="G7" i="1" s="1"/>
  <c r="F8" i="1"/>
  <c r="F9" i="1"/>
  <c r="F10" i="1"/>
  <c r="F11" i="1"/>
  <c r="F12" i="1"/>
  <c r="F13" i="1"/>
  <c r="F14" i="1"/>
  <c r="F15" i="1"/>
  <c r="G15" i="1" s="1"/>
  <c r="F16" i="1"/>
  <c r="F17" i="1"/>
  <c r="F18" i="1"/>
  <c r="F19" i="1"/>
  <c r="F20" i="1"/>
  <c r="G20" i="1" s="1"/>
  <c r="F21" i="1"/>
  <c r="F22" i="1"/>
  <c r="F23" i="1"/>
  <c r="G23" i="1" s="1"/>
  <c r="F24" i="1"/>
  <c r="F25" i="1"/>
  <c r="G25" i="1" s="1"/>
  <c r="F26" i="1"/>
  <c r="F27" i="1"/>
  <c r="G27" i="1" s="1"/>
  <c r="F28" i="1"/>
  <c r="F29" i="1"/>
  <c r="F30" i="1"/>
  <c r="G30" i="1" s="1"/>
  <c r="F31" i="1"/>
  <c r="F32" i="1"/>
  <c r="G32" i="1" s="1"/>
  <c r="F33" i="1"/>
  <c r="F34" i="1"/>
  <c r="F35" i="1"/>
  <c r="G35" i="1" s="1"/>
  <c r="F36" i="1"/>
  <c r="G36" i="1" s="1"/>
  <c r="F37" i="1"/>
  <c r="F38" i="1"/>
  <c r="F39" i="1"/>
  <c r="F40" i="1"/>
  <c r="G40" i="1" s="1"/>
  <c r="F41" i="1"/>
  <c r="F42" i="1"/>
  <c r="F43" i="1"/>
  <c r="F44" i="1"/>
  <c r="F45" i="1"/>
  <c r="G45" i="1" s="1"/>
  <c r="F46" i="1"/>
  <c r="F47" i="1"/>
  <c r="F48" i="1"/>
  <c r="F49" i="1"/>
  <c r="F50" i="1"/>
  <c r="F51" i="1"/>
  <c r="F52" i="1"/>
  <c r="F53" i="1"/>
  <c r="F54" i="1"/>
  <c r="G54" i="1" s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G71" i="1" s="1"/>
  <c r="F72" i="1"/>
  <c r="F73" i="1"/>
  <c r="F74" i="1"/>
  <c r="G74" i="1" s="1"/>
  <c r="F75" i="1"/>
  <c r="F76" i="1"/>
  <c r="F77" i="1"/>
  <c r="F78" i="1"/>
  <c r="F79" i="1"/>
  <c r="G79" i="1" s="1"/>
  <c r="F80" i="1"/>
  <c r="F81" i="1"/>
  <c r="F82" i="1"/>
  <c r="G82" i="1" s="1"/>
  <c r="F83" i="1"/>
  <c r="F84" i="1"/>
  <c r="F85" i="1"/>
  <c r="F86" i="1"/>
  <c r="F87" i="1"/>
  <c r="F88" i="1"/>
  <c r="F89" i="1"/>
  <c r="F90" i="1"/>
  <c r="F91" i="1"/>
  <c r="F92" i="1"/>
  <c r="G92" i="1" s="1"/>
  <c r="F93" i="1"/>
  <c r="F94" i="1"/>
  <c r="F95" i="1"/>
  <c r="F96" i="1"/>
  <c r="F97" i="1"/>
  <c r="F98" i="1"/>
  <c r="F99" i="1"/>
  <c r="F100" i="1"/>
  <c r="F101" i="1"/>
  <c r="F102" i="1"/>
  <c r="F103" i="1"/>
  <c r="G103" i="1" s="1"/>
  <c r="F104" i="1"/>
  <c r="F105" i="1"/>
  <c r="G105" i="1" s="1"/>
  <c r="F106" i="1"/>
  <c r="G106" i="1" s="1"/>
  <c r="F107" i="1"/>
  <c r="F108" i="1"/>
  <c r="F109" i="1"/>
  <c r="G109" i="1" s="1"/>
  <c r="F110" i="1"/>
  <c r="G110" i="1" s="1"/>
  <c r="F111" i="1"/>
  <c r="F112" i="1"/>
  <c r="F113" i="1"/>
  <c r="G113" i="1" s="1"/>
  <c r="F114" i="1"/>
  <c r="F115" i="1"/>
  <c r="F116" i="1"/>
  <c r="F117" i="1"/>
  <c r="G117" i="1" s="1"/>
  <c r="F118" i="1"/>
  <c r="F119" i="1"/>
  <c r="F120" i="1"/>
  <c r="G120" i="1" s="1"/>
  <c r="F121" i="1"/>
  <c r="F122" i="1"/>
  <c r="F123" i="1"/>
  <c r="F124" i="1"/>
  <c r="G124" i="1" s="1"/>
  <c r="F125" i="1"/>
  <c r="F126" i="1"/>
  <c r="F127" i="1"/>
  <c r="F128" i="1"/>
  <c r="F129" i="1"/>
  <c r="G129" i="1" s="1"/>
  <c r="F130" i="1"/>
  <c r="F131" i="1"/>
  <c r="F132" i="1"/>
  <c r="G132" i="1" s="1"/>
  <c r="F133" i="1"/>
  <c r="G133" i="1" s="1"/>
  <c r="F134" i="1"/>
  <c r="G134" i="1" s="1"/>
  <c r="F135" i="1"/>
  <c r="F136" i="1"/>
  <c r="F137" i="1"/>
  <c r="G137" i="1" s="1"/>
  <c r="F138" i="1"/>
  <c r="F139" i="1"/>
  <c r="F140" i="1"/>
  <c r="F141" i="1"/>
  <c r="F142" i="1"/>
  <c r="G142" i="1" s="1"/>
  <c r="F143" i="1"/>
  <c r="G143" i="1" s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G158" i="1" s="1"/>
  <c r="F159" i="1"/>
  <c r="F160" i="1"/>
  <c r="F161" i="1"/>
  <c r="F162" i="1"/>
  <c r="G162" i="1" s="1"/>
  <c r="F163" i="1"/>
  <c r="F164" i="1"/>
  <c r="F165" i="1"/>
  <c r="F166" i="1"/>
  <c r="F167" i="1"/>
  <c r="G167" i="1" s="1"/>
  <c r="F168" i="1"/>
  <c r="F169" i="1"/>
  <c r="G169" i="1" s="1"/>
  <c r="F170" i="1"/>
  <c r="F171" i="1"/>
  <c r="G171" i="1" s="1"/>
  <c r="F172" i="1"/>
  <c r="F173" i="1"/>
  <c r="F174" i="1"/>
  <c r="F175" i="1"/>
  <c r="G175" i="1" s="1"/>
  <c r="F176" i="1"/>
  <c r="F177" i="1"/>
  <c r="G177" i="1" s="1"/>
  <c r="F178" i="1"/>
  <c r="F179" i="1"/>
  <c r="F180" i="1"/>
  <c r="F181" i="1"/>
  <c r="G181" i="1" s="1"/>
  <c r="F182" i="1"/>
  <c r="G182" i="1" s="1"/>
  <c r="F183" i="1"/>
  <c r="G183" i="1" s="1"/>
  <c r="F184" i="1"/>
  <c r="F185" i="1"/>
  <c r="F186" i="1"/>
  <c r="F187" i="1"/>
  <c r="G187" i="1" s="1"/>
  <c r="F188" i="1"/>
  <c r="F189" i="1"/>
  <c r="G189" i="1" s="1"/>
  <c r="F190" i="1"/>
  <c r="F191" i="1"/>
  <c r="F192" i="1"/>
  <c r="F193" i="1"/>
  <c r="F194" i="1"/>
  <c r="G194" i="1" s="1"/>
  <c r="F195" i="1"/>
  <c r="F196" i="1"/>
  <c r="F197" i="1"/>
  <c r="F198" i="1"/>
  <c r="G198" i="1" s="1"/>
  <c r="F199" i="1"/>
  <c r="F200" i="1"/>
  <c r="G200" i="1" s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G213" i="1" s="1"/>
  <c r="F214" i="1"/>
  <c r="F215" i="1"/>
  <c r="F216" i="1"/>
  <c r="F217" i="1"/>
  <c r="F218" i="1"/>
  <c r="F219" i="1"/>
  <c r="F220" i="1"/>
  <c r="G220" i="1" s="1"/>
  <c r="F221" i="1"/>
  <c r="G221" i="1" s="1"/>
  <c r="F222" i="1"/>
  <c r="F223" i="1"/>
  <c r="G223" i="1" s="1"/>
  <c r="F224" i="1"/>
  <c r="F225" i="1"/>
  <c r="F226" i="1"/>
  <c r="G226" i="1" s="1"/>
  <c r="F227" i="1"/>
  <c r="F228" i="1"/>
  <c r="F229" i="1"/>
  <c r="F230" i="1"/>
  <c r="F231" i="1"/>
  <c r="F232" i="1"/>
  <c r="F233" i="1"/>
  <c r="F234" i="1"/>
  <c r="F235" i="1"/>
  <c r="F236" i="1"/>
  <c r="F237" i="1"/>
  <c r="F238" i="1"/>
  <c r="G238" i="1" s="1"/>
  <c r="F239" i="1"/>
  <c r="F240" i="1"/>
  <c r="F241" i="1"/>
  <c r="G241" i="1" s="1"/>
  <c r="F242" i="1"/>
  <c r="F243" i="1"/>
  <c r="F244" i="1"/>
  <c r="G244" i="1" s="1"/>
  <c r="F245" i="1"/>
  <c r="G245" i="1" s="1"/>
  <c r="F246" i="1"/>
  <c r="G246" i="1" s="1"/>
  <c r="F247" i="1"/>
  <c r="F248" i="1"/>
  <c r="G248" i="1" s="1"/>
  <c r="F249" i="1"/>
  <c r="F250" i="1"/>
  <c r="F251" i="1"/>
  <c r="F252" i="1"/>
  <c r="G252" i="1" s="1"/>
  <c r="F253" i="1"/>
  <c r="F254" i="1"/>
  <c r="F255" i="1"/>
  <c r="G255" i="1" s="1"/>
  <c r="F256" i="1"/>
  <c r="G256" i="1" s="1"/>
  <c r="F257" i="1"/>
  <c r="F258" i="1"/>
  <c r="F259" i="1"/>
  <c r="F260" i="1"/>
  <c r="F261" i="1"/>
  <c r="G261" i="1" s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G277" i="1" s="1"/>
  <c r="F278" i="1"/>
  <c r="F279" i="1"/>
  <c r="F280" i="1"/>
  <c r="G280" i="1" s="1"/>
  <c r="F281" i="1"/>
  <c r="F282" i="1"/>
  <c r="F283" i="1"/>
  <c r="F284" i="1"/>
  <c r="G284" i="1" s="1"/>
  <c r="F285" i="1"/>
  <c r="F286" i="1"/>
  <c r="F287" i="1"/>
  <c r="G287" i="1" s="1"/>
  <c r="F288" i="1"/>
  <c r="F289" i="1"/>
  <c r="G289" i="1" s="1"/>
  <c r="F290" i="1"/>
  <c r="F291" i="1"/>
  <c r="F292" i="1"/>
  <c r="F293" i="1"/>
  <c r="F294" i="1"/>
  <c r="F295" i="1"/>
  <c r="F296" i="1"/>
  <c r="G296" i="1" s="1"/>
  <c r="F297" i="1"/>
  <c r="F298" i="1"/>
  <c r="G298" i="1" s="1"/>
  <c r="F299" i="1"/>
  <c r="G299" i="1" s="1"/>
  <c r="F300" i="1"/>
  <c r="F301" i="1"/>
  <c r="F302" i="1"/>
  <c r="F303" i="1"/>
  <c r="F304" i="1"/>
  <c r="F305" i="1"/>
  <c r="F306" i="1"/>
  <c r="G306" i="1" s="1"/>
  <c r="F307" i="1"/>
  <c r="F308" i="1"/>
  <c r="G308" i="1" s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G322" i="1" s="1"/>
  <c r="F323" i="1"/>
  <c r="F324" i="1"/>
  <c r="F325" i="1"/>
  <c r="F326" i="1"/>
  <c r="F327" i="1"/>
  <c r="F328" i="1"/>
  <c r="F329" i="1"/>
  <c r="G329" i="1" s="1"/>
  <c r="F330" i="1"/>
  <c r="F331" i="1"/>
  <c r="F332" i="1"/>
  <c r="F333" i="1"/>
  <c r="F334" i="1"/>
  <c r="F335" i="1"/>
  <c r="G335" i="1" s="1"/>
  <c r="F336" i="1"/>
  <c r="G336" i="1" s="1"/>
  <c r="F337" i="1"/>
  <c r="F338" i="1"/>
  <c r="G338" i="1" s="1"/>
  <c r="F339" i="1"/>
  <c r="G339" i="1" s="1"/>
  <c r="F340" i="1"/>
  <c r="F341" i="1"/>
  <c r="F342" i="1"/>
  <c r="F343" i="1"/>
  <c r="G343" i="1" s="1"/>
  <c r="F344" i="1"/>
  <c r="G344" i="1" s="1"/>
  <c r="F345" i="1"/>
  <c r="F346" i="1"/>
  <c r="F347" i="1"/>
  <c r="F348" i="1"/>
  <c r="G348" i="1" s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G361" i="1" s="1"/>
  <c r="F362" i="1"/>
  <c r="F363" i="1"/>
  <c r="F364" i="1"/>
  <c r="F365" i="1"/>
  <c r="G365" i="1" s="1"/>
  <c r="F366" i="1"/>
  <c r="F367" i="1"/>
  <c r="F368" i="1"/>
  <c r="F369" i="1"/>
  <c r="G369" i="1" s="1"/>
  <c r="F370" i="1"/>
  <c r="F371" i="1"/>
  <c r="G371" i="1" s="1"/>
  <c r="F372" i="1"/>
  <c r="F373" i="1"/>
  <c r="F374" i="1"/>
  <c r="F375" i="1"/>
  <c r="F376" i="1"/>
  <c r="G376" i="1" s="1"/>
  <c r="F377" i="1"/>
  <c r="G377" i="1" s="1"/>
  <c r="F378" i="1"/>
  <c r="F379" i="1"/>
  <c r="F380" i="1"/>
  <c r="G380" i="1" s="1"/>
  <c r="F381" i="1"/>
  <c r="F382" i="1"/>
  <c r="F383" i="1"/>
  <c r="F384" i="1"/>
  <c r="F385" i="1"/>
  <c r="F386" i="1"/>
  <c r="F387" i="1"/>
  <c r="F388" i="1"/>
  <c r="F389" i="1"/>
  <c r="F390" i="1"/>
  <c r="G390" i="1" s="1"/>
  <c r="F391" i="1"/>
  <c r="F392" i="1"/>
  <c r="G392" i="1" s="1"/>
  <c r="F393" i="1"/>
  <c r="F394" i="1"/>
  <c r="F395" i="1"/>
  <c r="F396" i="1"/>
  <c r="F397" i="1"/>
  <c r="F398" i="1"/>
  <c r="F399" i="1"/>
  <c r="F400" i="1"/>
  <c r="F401" i="1"/>
  <c r="F3" i="1"/>
  <c r="F4" i="1"/>
  <c r="F5" i="1"/>
  <c r="G5" i="1" s="1"/>
  <c r="F6" i="1"/>
  <c r="F2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I12" i="1" l="1"/>
  <c r="I13" i="1" s="1"/>
  <c r="I6" i="1"/>
  <c r="I16" i="1"/>
  <c r="F408" i="1"/>
  <c r="I7" i="1"/>
  <c r="F407" i="1"/>
  <c r="G2" i="1"/>
</calcChain>
</file>

<file path=xl/sharedStrings.xml><?xml version="1.0" encoding="utf-8"?>
<sst xmlns="http://schemas.openxmlformats.org/spreadsheetml/2006/main" count="27" uniqueCount="18">
  <si>
    <t>Unit Commitment</t>
  </si>
  <si>
    <t>Raw OPF</t>
  </si>
  <si>
    <t>Bus #</t>
  </si>
  <si>
    <t>Same</t>
  </si>
  <si>
    <t>Count</t>
  </si>
  <si>
    <t>Match</t>
  </si>
  <si>
    <t>Don't Match</t>
  </si>
  <si>
    <t>Difference</t>
  </si>
  <si>
    <t>&lt; 50MW</t>
  </si>
  <si>
    <t>&gt; 50MW</t>
  </si>
  <si>
    <t>Bus 128</t>
  </si>
  <si>
    <t>Bus 25</t>
  </si>
  <si>
    <t>Bus 28</t>
  </si>
  <si>
    <t>Time</t>
  </si>
  <si>
    <t>Unit commitment - OPF</t>
  </si>
  <si>
    <t>&gt; 1kW</t>
  </si>
  <si>
    <t>&lt; 1kW</t>
  </si>
  <si>
    <t>Difference &gt;1kW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</si>
</sst>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49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summed_vectors_opf1!$B$1</c:f>
              <c:strCache>
                <c:ptCount val="1"/>
                <c:pt idx="0">
                  <c:v>Raw OPF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summed_vectors_opf1!$B$2:$B$401</c:f>
              <c:numCache>
                <c:formatCode>General</c:formatCode>
                <c:ptCount val="400"/>
                <c:pt idx="0">
                  <c:v>1029.0959825550201</c:v>
                </c:pt>
                <c:pt idx="1">
                  <c:v>11.703119967670199</c:v>
                </c:pt>
                <c:pt idx="2" formatCode="0.00E+00">
                  <c:v>1.0370190512520499E-8</c:v>
                </c:pt>
                <c:pt idx="3">
                  <c:v>1306.78448855848</c:v>
                </c:pt>
                <c:pt idx="4">
                  <c:v>-0.66290399999998895</c:v>
                </c:pt>
                <c:pt idx="5">
                  <c:v>1077.44834174473</c:v>
                </c:pt>
                <c:pt idx="6">
                  <c:v>18.719039994656701</c:v>
                </c:pt>
                <c:pt idx="7">
                  <c:v>3.9484080000000499</c:v>
                </c:pt>
                <c:pt idx="8">
                  <c:v>0.76631999999998801</c:v>
                </c:pt>
                <c:pt idx="9">
                  <c:v>-2.4098160000000202</c:v>
                </c:pt>
                <c:pt idx="10">
                  <c:v>-2.4046079999999801</c:v>
                </c:pt>
                <c:pt idx="11">
                  <c:v>14.039279967724299</c:v>
                </c:pt>
                <c:pt idx="12">
                  <c:v>5395.9567199388002</c:v>
                </c:pt>
                <c:pt idx="13">
                  <c:v>43.591966720622302</c:v>
                </c:pt>
                <c:pt idx="14">
                  <c:v>2.628552</c:v>
                </c:pt>
                <c:pt idx="15">
                  <c:v>1.7172199063579501</c:v>
                </c:pt>
                <c:pt idx="16" formatCode="0.00E+00">
                  <c:v>1.26347304635229E-7</c:v>
                </c:pt>
                <c:pt idx="17">
                  <c:v>337.53047996796801</c:v>
                </c:pt>
                <c:pt idx="18">
                  <c:v>769.59079077708998</c:v>
                </c:pt>
                <c:pt idx="19">
                  <c:v>175.517039980128</c:v>
                </c:pt>
                <c:pt idx="20">
                  <c:v>-0.64281599999998895</c:v>
                </c:pt>
                <c:pt idx="21">
                  <c:v>3142.0747362154998</c:v>
                </c:pt>
                <c:pt idx="22">
                  <c:v>-2.14941599999998</c:v>
                </c:pt>
                <c:pt idx="23">
                  <c:v>0.50686911882642005</c:v>
                </c:pt>
                <c:pt idx="24" formatCode="0.00E+00">
                  <c:v>1.03538383673676E-8</c:v>
                </c:pt>
                <c:pt idx="25">
                  <c:v>99.668653047346794</c:v>
                </c:pt>
                <c:pt idx="26" formatCode="0.00E+00">
                  <c:v>1.0380085475457799E-8</c:v>
                </c:pt>
                <c:pt idx="27">
                  <c:v>-0.76260000000001205</c:v>
                </c:pt>
                <c:pt idx="28">
                  <c:v>130.57100385069401</c:v>
                </c:pt>
                <c:pt idx="29">
                  <c:v>-21.872856000000201</c:v>
                </c:pt>
                <c:pt idx="30">
                  <c:v>581.30146605373795</c:v>
                </c:pt>
                <c:pt idx="31">
                  <c:v>6.2771279999998999</c:v>
                </c:pt>
                <c:pt idx="32" formatCode="0.00E+00">
                  <c:v>1.03800852187539E-8</c:v>
                </c:pt>
                <c:pt idx="33">
                  <c:v>879.73638602242295</c:v>
                </c:pt>
                <c:pt idx="34">
                  <c:v>113.052495961491</c:v>
                </c:pt>
                <c:pt idx="35">
                  <c:v>1.1859360000000001</c:v>
                </c:pt>
                <c:pt idx="36">
                  <c:v>438.40199997599098</c:v>
                </c:pt>
                <c:pt idx="37" formatCode="0.00E+00">
                  <c:v>1.036477135999E-8</c:v>
                </c:pt>
                <c:pt idx="38">
                  <c:v>1145.87045652031</c:v>
                </c:pt>
                <c:pt idx="39">
                  <c:v>21.8438399873001</c:v>
                </c:pt>
                <c:pt idx="40">
                  <c:v>33.546959990637902</c:v>
                </c:pt>
                <c:pt idx="41">
                  <c:v>-4.0265280000000603</c:v>
                </c:pt>
                <c:pt idx="42" formatCode="0.00E+00">
                  <c:v>1.03583164998377E-8</c:v>
                </c:pt>
                <c:pt idx="43">
                  <c:v>944.11720382583803</c:v>
                </c:pt>
                <c:pt idx="44">
                  <c:v>62.019839982177302</c:v>
                </c:pt>
                <c:pt idx="45">
                  <c:v>23.3987999847289</c:v>
                </c:pt>
                <c:pt idx="46">
                  <c:v>-1.4887439999999801</c:v>
                </c:pt>
                <c:pt idx="47">
                  <c:v>655.26311999603297</c:v>
                </c:pt>
                <c:pt idx="48">
                  <c:v>-3.4700160000000002</c:v>
                </c:pt>
                <c:pt idx="49">
                  <c:v>5.4609599865179703</c:v>
                </c:pt>
                <c:pt idx="50" formatCode="0.00E+00">
                  <c:v>1.0348896402031401E-8</c:v>
                </c:pt>
                <c:pt idx="51">
                  <c:v>-0.31545599999999802</c:v>
                </c:pt>
                <c:pt idx="52">
                  <c:v>323.56741903412302</c:v>
                </c:pt>
                <c:pt idx="53">
                  <c:v>57.726959981185402</c:v>
                </c:pt>
                <c:pt idx="54">
                  <c:v>-42.610367999999703</c:v>
                </c:pt>
                <c:pt idx="55">
                  <c:v>5296.9451999455996</c:v>
                </c:pt>
                <c:pt idx="56" formatCode="0.00E+00">
                  <c:v>1.03583153574881E-8</c:v>
                </c:pt>
                <c:pt idx="57">
                  <c:v>-1.2156959999999899</c:v>
                </c:pt>
                <c:pt idx="58">
                  <c:v>-0.49178400000000599</c:v>
                </c:pt>
                <c:pt idx="59">
                  <c:v>5296.9451999452003</c:v>
                </c:pt>
                <c:pt idx="60" formatCode="0.00E+00">
                  <c:v>1.15817743649175E-7</c:v>
                </c:pt>
                <c:pt idx="61" formatCode="0.00E+00">
                  <c:v>1.03800848081351E-8</c:v>
                </c:pt>
                <c:pt idx="62">
                  <c:v>-0.534191999999997</c:v>
                </c:pt>
                <c:pt idx="63">
                  <c:v>91.853495999998501</c:v>
                </c:pt>
                <c:pt idx="64">
                  <c:v>33.546959987998697</c:v>
                </c:pt>
                <c:pt idx="65">
                  <c:v>2.5251359999999901</c:v>
                </c:pt>
                <c:pt idx="66">
                  <c:v>-6.8693520000000303</c:v>
                </c:pt>
                <c:pt idx="67" formatCode="0.00E+00">
                  <c:v>1.0455933598792099E-8</c:v>
                </c:pt>
                <c:pt idx="68">
                  <c:v>254.589359967984</c:v>
                </c:pt>
                <c:pt idx="69">
                  <c:v>627.31989135449601</c:v>
                </c:pt>
                <c:pt idx="70">
                  <c:v>975.10127998283394</c:v>
                </c:pt>
                <c:pt idx="71">
                  <c:v>58.508159991956497</c:v>
                </c:pt>
                <c:pt idx="72">
                  <c:v>142.99393117503101</c:v>
                </c:pt>
                <c:pt idx="73">
                  <c:v>33.546959989297399</c:v>
                </c:pt>
                <c:pt idx="74">
                  <c:v>-1.0334159999999799</c:v>
                </c:pt>
                <c:pt idx="75">
                  <c:v>190.59791998437899</c:v>
                </c:pt>
                <c:pt idx="76" formatCode="0.00E+00">
                  <c:v>1.0380085013443801E-8</c:v>
                </c:pt>
                <c:pt idx="77">
                  <c:v>190.62246938645501</c:v>
                </c:pt>
                <c:pt idx="78">
                  <c:v>57.7269599894381</c:v>
                </c:pt>
                <c:pt idx="79">
                  <c:v>-6.4311360000000697</c:v>
                </c:pt>
                <c:pt idx="80">
                  <c:v>5.0972595006467101</c:v>
                </c:pt>
                <c:pt idx="81" formatCode="0.00E+00">
                  <c:v>1.04133169375827E-8</c:v>
                </c:pt>
                <c:pt idx="82">
                  <c:v>18.719039994262101</c:v>
                </c:pt>
                <c:pt idx="83">
                  <c:v>-3.6456000000000199</c:v>
                </c:pt>
                <c:pt idx="84" formatCode="0.00E+00">
                  <c:v>1.0526136970298001E-7</c:v>
                </c:pt>
                <c:pt idx="85">
                  <c:v>10.9219199676168</c:v>
                </c:pt>
                <c:pt idx="86">
                  <c:v>260.972879967979</c:v>
                </c:pt>
                <c:pt idx="87">
                  <c:v>-3.4194239999999501</c:v>
                </c:pt>
                <c:pt idx="88">
                  <c:v>-2.7721439999999502</c:v>
                </c:pt>
                <c:pt idx="89" formatCode="0.00E+00">
                  <c:v>1.0365887653030201E-8</c:v>
                </c:pt>
                <c:pt idx="90">
                  <c:v>9.6023203156407302</c:v>
                </c:pt>
                <c:pt idx="91">
                  <c:v>23.919599987900501</c:v>
                </c:pt>
                <c:pt idx="92">
                  <c:v>4.7755401917991103</c:v>
                </c:pt>
                <c:pt idx="93" formatCode="0.00E+00">
                  <c:v>1.0372519562877699E-8</c:v>
                </c:pt>
                <c:pt idx="94">
                  <c:v>-1.32506400000001</c:v>
                </c:pt>
                <c:pt idx="95">
                  <c:v>5.4609599905880097</c:v>
                </c:pt>
                <c:pt idx="96">
                  <c:v>6226.8559199572301</c:v>
                </c:pt>
                <c:pt idx="97">
                  <c:v>1.99466399999998</c:v>
                </c:pt>
                <c:pt idx="98">
                  <c:v>2.4291599999999902</c:v>
                </c:pt>
                <c:pt idx="99">
                  <c:v>23.919599993304299</c:v>
                </c:pt>
                <c:pt idx="100">
                  <c:v>106.079519968236</c:v>
                </c:pt>
                <c:pt idx="101">
                  <c:v>1393.7575197773799</c:v>
                </c:pt>
                <c:pt idx="102">
                  <c:v>-6.54868800000009</c:v>
                </c:pt>
                <c:pt idx="103">
                  <c:v>87.367919992823502</c:v>
                </c:pt>
                <c:pt idx="104">
                  <c:v>88.959620749064797</c:v>
                </c:pt>
                <c:pt idx="105">
                  <c:v>-1.8138719999999899</c:v>
                </c:pt>
                <c:pt idx="106">
                  <c:v>-3.4365359999999598</c:v>
                </c:pt>
                <c:pt idx="107">
                  <c:v>1792.24409283823</c:v>
                </c:pt>
                <c:pt idx="108">
                  <c:v>1008.53969306625</c:v>
                </c:pt>
                <c:pt idx="109">
                  <c:v>-0.58329600000000403</c:v>
                </c:pt>
                <c:pt idx="110" formatCode="0.00E+00">
                  <c:v>1.03853844244204E-8</c:v>
                </c:pt>
                <c:pt idx="111">
                  <c:v>36.048601053628502</c:v>
                </c:pt>
                <c:pt idx="112">
                  <c:v>18.719039986681501</c:v>
                </c:pt>
                <c:pt idx="113">
                  <c:v>-37.1561039999998</c:v>
                </c:pt>
                <c:pt idx="114">
                  <c:v>639.66143999200995</c:v>
                </c:pt>
                <c:pt idx="115">
                  <c:v>259.63360210241899</c:v>
                </c:pt>
                <c:pt idx="116">
                  <c:v>117.00887999062</c:v>
                </c:pt>
                <c:pt idx="117">
                  <c:v>21.843839994002199</c:v>
                </c:pt>
                <c:pt idx="118">
                  <c:v>259.95485009310602</c:v>
                </c:pt>
                <c:pt idx="119">
                  <c:v>175.51703998785001</c:v>
                </c:pt>
                <c:pt idx="120">
                  <c:v>1501.1762399459999</c:v>
                </c:pt>
                <c:pt idx="121">
                  <c:v>190.59791999218999</c:v>
                </c:pt>
                <c:pt idx="122">
                  <c:v>599.51416533793997</c:v>
                </c:pt>
                <c:pt idx="123" formatCode="0.00E+00">
                  <c:v>1.0376522479009199E-8</c:v>
                </c:pt>
                <c:pt idx="124">
                  <c:v>983.71679996796195</c:v>
                </c:pt>
                <c:pt idx="125">
                  <c:v>2.24114020001588</c:v>
                </c:pt>
                <c:pt idx="126" formatCode="0.00E+00">
                  <c:v>1.03576203293632E-8</c:v>
                </c:pt>
                <c:pt idx="127">
                  <c:v>298.54623631034201</c:v>
                </c:pt>
                <c:pt idx="128">
                  <c:v>1075.55615994967</c:v>
                </c:pt>
                <c:pt idx="129">
                  <c:v>-1.8138719999999899</c:v>
                </c:pt>
                <c:pt idx="130">
                  <c:v>294.85113955639002</c:v>
                </c:pt>
                <c:pt idx="131">
                  <c:v>67.017064203524797</c:v>
                </c:pt>
                <c:pt idx="132">
                  <c:v>776.58086070982904</c:v>
                </c:pt>
                <c:pt idx="133">
                  <c:v>4.5421199999999198</c:v>
                </c:pt>
                <c:pt idx="134">
                  <c:v>46.921103999999502</c:v>
                </c:pt>
                <c:pt idx="135">
                  <c:v>16.5014953428539</c:v>
                </c:pt>
                <c:pt idx="136" formatCode="0.00E+00">
                  <c:v>1.03787405399206E-8</c:v>
                </c:pt>
                <c:pt idx="137">
                  <c:v>5.0372001436176301</c:v>
                </c:pt>
                <c:pt idx="138">
                  <c:v>190.59791999141899</c:v>
                </c:pt>
                <c:pt idx="139">
                  <c:v>0.845928000000016</c:v>
                </c:pt>
                <c:pt idx="140">
                  <c:v>1177.03112723922</c:v>
                </c:pt>
                <c:pt idx="141">
                  <c:v>11.032617313671199</c:v>
                </c:pt>
                <c:pt idx="142">
                  <c:v>-3.6723839999999499</c:v>
                </c:pt>
                <c:pt idx="143">
                  <c:v>2.6635199999999601</c:v>
                </c:pt>
                <c:pt idx="144">
                  <c:v>1501.17623994987</c:v>
                </c:pt>
                <c:pt idx="145" formatCode="0.00E+00">
                  <c:v>1.0374688786168601E-8</c:v>
                </c:pt>
                <c:pt idx="146">
                  <c:v>-16.963943999999799</c:v>
                </c:pt>
                <c:pt idx="147">
                  <c:v>1697.2723199812699</c:v>
                </c:pt>
                <c:pt idx="148">
                  <c:v>106.07951996795801</c:v>
                </c:pt>
                <c:pt idx="149" formatCode="0.00E+00">
                  <c:v>1.0370188995686999E-8</c:v>
                </c:pt>
                <c:pt idx="150">
                  <c:v>2800.32671993946</c:v>
                </c:pt>
                <c:pt idx="151" formatCode="0.00E+00">
                  <c:v>1.03538383673676E-8</c:v>
                </c:pt>
                <c:pt idx="152">
                  <c:v>43.813416000000302</c:v>
                </c:pt>
                <c:pt idx="153">
                  <c:v>-5.2080000000000303E-3</c:v>
                </c:pt>
                <c:pt idx="154" formatCode="0.00E+00">
                  <c:v>1.03583164998377E-8</c:v>
                </c:pt>
                <c:pt idx="155">
                  <c:v>7.4399999676717901</c:v>
                </c:pt>
                <c:pt idx="156">
                  <c:v>447.07664423675999</c:v>
                </c:pt>
                <c:pt idx="157" formatCode="0.00E+00">
                  <c:v>1.0358314524009799E-8</c:v>
                </c:pt>
                <c:pt idx="158" formatCode="0.00E+00">
                  <c:v>1.0353848087427699E-8</c:v>
                </c:pt>
                <c:pt idx="159">
                  <c:v>0.95157600000000597</c:v>
                </c:pt>
                <c:pt idx="160">
                  <c:v>633.38951976137105</c:v>
                </c:pt>
                <c:pt idx="161">
                  <c:v>377.84783996798501</c:v>
                </c:pt>
                <c:pt idx="162">
                  <c:v>1.4463359999999701</c:v>
                </c:pt>
                <c:pt idx="163">
                  <c:v>-52.328496000000598</c:v>
                </c:pt>
                <c:pt idx="164" formatCode="0.00E+00">
                  <c:v>1.0455932824111701E-8</c:v>
                </c:pt>
                <c:pt idx="165">
                  <c:v>93.6100799852276</c:v>
                </c:pt>
                <c:pt idx="166">
                  <c:v>91.660799989320907</c:v>
                </c:pt>
                <c:pt idx="167">
                  <c:v>54.860430668169798</c:v>
                </c:pt>
                <c:pt idx="168">
                  <c:v>87.367919991451998</c:v>
                </c:pt>
                <c:pt idx="169">
                  <c:v>1105.5758111713101</c:v>
                </c:pt>
                <c:pt idx="170">
                  <c:v>3.69098400000007</c:v>
                </c:pt>
                <c:pt idx="171">
                  <c:v>38.4127200000001</c:v>
                </c:pt>
                <c:pt idx="172" formatCode="0.00E+00">
                  <c:v>1.03709954340705E-8</c:v>
                </c:pt>
                <c:pt idx="173">
                  <c:v>345.56964511893199</c:v>
                </c:pt>
                <c:pt idx="174" formatCode="0.00E+00">
                  <c:v>1.03583148110496E-8</c:v>
                </c:pt>
                <c:pt idx="175">
                  <c:v>44.795278154777598</c:v>
                </c:pt>
                <c:pt idx="176" formatCode="0.00E+00">
                  <c:v>1.47388629327274E-7</c:v>
                </c:pt>
                <c:pt idx="177">
                  <c:v>585.05927999116898</c:v>
                </c:pt>
                <c:pt idx="178" formatCode="0.00E+00">
                  <c:v>1.03488982627438E-8</c:v>
                </c:pt>
                <c:pt idx="179">
                  <c:v>932.063508644168</c:v>
                </c:pt>
                <c:pt idx="180">
                  <c:v>549.78551316829601</c:v>
                </c:pt>
                <c:pt idx="181">
                  <c:v>66.278601558090799</c:v>
                </c:pt>
                <c:pt idx="182">
                  <c:v>19.567200000000099</c:v>
                </c:pt>
                <c:pt idx="183">
                  <c:v>6226.8559199572301</c:v>
                </c:pt>
                <c:pt idx="184">
                  <c:v>407.19863998793602</c:v>
                </c:pt>
                <c:pt idx="185">
                  <c:v>367.20177556230999</c:v>
                </c:pt>
                <c:pt idx="186" formatCode="0.00E+00">
                  <c:v>1.03853834441696E-8</c:v>
                </c:pt>
                <c:pt idx="187">
                  <c:v>1515.9575745612101</c:v>
                </c:pt>
                <c:pt idx="188">
                  <c:v>20.4094079999999</c:v>
                </c:pt>
                <c:pt idx="189">
                  <c:v>0.86824800000000302</c:v>
                </c:pt>
                <c:pt idx="190">
                  <c:v>655.26311999065899</c:v>
                </c:pt>
                <c:pt idx="191" formatCode="0.00E+00">
                  <c:v>1.0374689516672301E-8</c:v>
                </c:pt>
                <c:pt idx="192">
                  <c:v>74.031063466901301</c:v>
                </c:pt>
                <c:pt idx="193">
                  <c:v>-3.9082320000000501</c:v>
                </c:pt>
                <c:pt idx="194">
                  <c:v>8390.2293599568093</c:v>
                </c:pt>
                <c:pt idx="195">
                  <c:v>21.1973039999999</c:v>
                </c:pt>
                <c:pt idx="196">
                  <c:v>1228.6396008804099</c:v>
                </c:pt>
                <c:pt idx="197" formatCode="0.00E+00">
                  <c:v>1.0378519833376201E-8</c:v>
                </c:pt>
                <c:pt idx="198">
                  <c:v>3.5511478984867102</c:v>
                </c:pt>
                <c:pt idx="199" formatCode="0.00E+00">
                  <c:v>1.03853841993341E-8</c:v>
                </c:pt>
                <c:pt idx="200" formatCode="0.00E+00">
                  <c:v>1.03488965896445E-8</c:v>
                </c:pt>
                <c:pt idx="201">
                  <c:v>87.3679199919398</c:v>
                </c:pt>
                <c:pt idx="202">
                  <c:v>23.3987999831275</c:v>
                </c:pt>
                <c:pt idx="203" formatCode="0.00E+00">
                  <c:v>1.0378740473028001E-8</c:v>
                </c:pt>
                <c:pt idx="204">
                  <c:v>1.2305760000000101</c:v>
                </c:pt>
                <c:pt idx="205">
                  <c:v>639.66143999476003</c:v>
                </c:pt>
                <c:pt idx="206">
                  <c:v>117.008879986709</c:v>
                </c:pt>
                <c:pt idx="207">
                  <c:v>7.4399999832495096</c:v>
                </c:pt>
                <c:pt idx="208">
                  <c:v>5296.9451999385501</c:v>
                </c:pt>
                <c:pt idx="209">
                  <c:v>4.9007279999999698</c:v>
                </c:pt>
                <c:pt idx="210">
                  <c:v>29.228784000000299</c:v>
                </c:pt>
                <c:pt idx="211">
                  <c:v>65.440352369731102</c:v>
                </c:pt>
                <c:pt idx="212">
                  <c:v>117.008879990648</c:v>
                </c:pt>
                <c:pt idx="213">
                  <c:v>5.3568000000000497E-2</c:v>
                </c:pt>
                <c:pt idx="214" formatCode="0.00E+00">
                  <c:v>1.32883474669751E-7</c:v>
                </c:pt>
                <c:pt idx="215">
                  <c:v>2.2528320000000099</c:v>
                </c:pt>
                <c:pt idx="216">
                  <c:v>1.27224000000001</c:v>
                </c:pt>
                <c:pt idx="217" formatCode="0.00E+00">
                  <c:v>1.0370994473145699E-8</c:v>
                </c:pt>
                <c:pt idx="218">
                  <c:v>396.88124555529703</c:v>
                </c:pt>
                <c:pt idx="219">
                  <c:v>11.4171447880603</c:v>
                </c:pt>
                <c:pt idx="220">
                  <c:v>93.610079982749994</c:v>
                </c:pt>
                <c:pt idx="221">
                  <c:v>223.29021016956401</c:v>
                </c:pt>
                <c:pt idx="222">
                  <c:v>2204.5017599837001</c:v>
                </c:pt>
                <c:pt idx="223" formatCode="0.00E+00">
                  <c:v>1.03538459275686E-8</c:v>
                </c:pt>
                <c:pt idx="224">
                  <c:v>707.031185559204</c:v>
                </c:pt>
                <c:pt idx="225" formatCode="0.00E+00">
                  <c:v>1.0371155340197301E-8</c:v>
                </c:pt>
                <c:pt idx="226" formatCode="0.00E+00">
                  <c:v>1.2260518322407699E-7</c:v>
                </c:pt>
                <c:pt idx="227">
                  <c:v>-47.829528000000103</c:v>
                </c:pt>
                <c:pt idx="228">
                  <c:v>4.5941999999999297</c:v>
                </c:pt>
                <c:pt idx="229">
                  <c:v>-60.371136000000298</c:v>
                </c:pt>
                <c:pt idx="230">
                  <c:v>-1.7967599999999999</c:v>
                </c:pt>
                <c:pt idx="231">
                  <c:v>-3.2081280000000398</c:v>
                </c:pt>
                <c:pt idx="232">
                  <c:v>2800.32671995295</c:v>
                </c:pt>
                <c:pt idx="233">
                  <c:v>-6.4460159999998696</c:v>
                </c:pt>
                <c:pt idx="234">
                  <c:v>23.919599997353899</c:v>
                </c:pt>
                <c:pt idx="235">
                  <c:v>5765.3824799535796</c:v>
                </c:pt>
                <c:pt idx="236">
                  <c:v>186.87479842243599</c:v>
                </c:pt>
                <c:pt idx="237">
                  <c:v>585.05927999245898</c:v>
                </c:pt>
                <c:pt idx="238">
                  <c:v>62.406719983850103</c:v>
                </c:pt>
                <c:pt idx="239">
                  <c:v>636.30848754717795</c:v>
                </c:pt>
                <c:pt idx="240">
                  <c:v>-29.078495999999799</c:v>
                </c:pt>
                <c:pt idx="241" formatCode="0.00E+00">
                  <c:v>1.4484340266946699E-7</c:v>
                </c:pt>
                <c:pt idx="242">
                  <c:v>4.0295325561416702</c:v>
                </c:pt>
                <c:pt idx="243">
                  <c:v>9.6023203239382795</c:v>
                </c:pt>
                <c:pt idx="244">
                  <c:v>88.510060077300494</c:v>
                </c:pt>
                <c:pt idx="245">
                  <c:v>58.508159987990403</c:v>
                </c:pt>
                <c:pt idx="246">
                  <c:v>1123.23240685627</c:v>
                </c:pt>
                <c:pt idx="247">
                  <c:v>1073.73335996797</c:v>
                </c:pt>
                <c:pt idx="248">
                  <c:v>3.5273040000000502</c:v>
                </c:pt>
                <c:pt idx="249" formatCode="0.00E+00">
                  <c:v>1.03583170857287E-8</c:v>
                </c:pt>
                <c:pt idx="250">
                  <c:v>383.82037310636298</c:v>
                </c:pt>
                <c:pt idx="251" formatCode="0.00E+00">
                  <c:v>1.0384909615848901E-8</c:v>
                </c:pt>
                <c:pt idx="252">
                  <c:v>1.85256000000003</c:v>
                </c:pt>
                <c:pt idx="253">
                  <c:v>30.280612177524699</c:v>
                </c:pt>
                <c:pt idx="254">
                  <c:v>54.716485636298998</c:v>
                </c:pt>
                <c:pt idx="255" formatCode="0.00E+00">
                  <c:v>1.03975572610943E-8</c:v>
                </c:pt>
                <c:pt idx="256">
                  <c:v>-1.9031520000000099</c:v>
                </c:pt>
                <c:pt idx="257">
                  <c:v>-9.0671280000000394</c:v>
                </c:pt>
                <c:pt idx="258">
                  <c:v>87.367919991775906</c:v>
                </c:pt>
                <c:pt idx="259">
                  <c:v>1534.41574469902</c:v>
                </c:pt>
                <c:pt idx="260">
                  <c:v>585.05927999154596</c:v>
                </c:pt>
                <c:pt idx="261">
                  <c:v>5.1648479999999202</c:v>
                </c:pt>
                <c:pt idx="262">
                  <c:v>427.79999998667398</c:v>
                </c:pt>
                <c:pt idx="263">
                  <c:v>975.10127998510495</c:v>
                </c:pt>
                <c:pt idx="264" formatCode="0.00E+00">
                  <c:v>1.04038548816001E-8</c:v>
                </c:pt>
                <c:pt idx="265">
                  <c:v>2.5186001969508598</c:v>
                </c:pt>
                <c:pt idx="266" formatCode="0.00E+00">
                  <c:v>1.0353854567172E-8</c:v>
                </c:pt>
                <c:pt idx="267" formatCode="0.00E+00">
                  <c:v>1.0359551514454701E-8</c:v>
                </c:pt>
                <c:pt idx="268" formatCode="0.00E+00">
                  <c:v>1.0363814699386601E-8</c:v>
                </c:pt>
                <c:pt idx="269">
                  <c:v>2.9864160000000299</c:v>
                </c:pt>
                <c:pt idx="270" formatCode="0.00E+00">
                  <c:v>1.0455933209489E-8</c:v>
                </c:pt>
                <c:pt idx="271">
                  <c:v>407.19863998931601</c:v>
                </c:pt>
                <c:pt idx="272" formatCode="0.00E+00">
                  <c:v>1.03595453580127E-8</c:v>
                </c:pt>
                <c:pt idx="273">
                  <c:v>407.198639990689</c:v>
                </c:pt>
                <c:pt idx="274">
                  <c:v>341.15375996795501</c:v>
                </c:pt>
                <c:pt idx="275">
                  <c:v>766.59979681449295</c:v>
                </c:pt>
                <c:pt idx="276" formatCode="0.00E+00">
                  <c:v>1.0436022967890701E-8</c:v>
                </c:pt>
                <c:pt idx="277">
                  <c:v>-1.4344319999999899</c:v>
                </c:pt>
                <c:pt idx="278">
                  <c:v>1.8170864807852001</c:v>
                </c:pt>
                <c:pt idx="279">
                  <c:v>28.6581360000004</c:v>
                </c:pt>
                <c:pt idx="280">
                  <c:v>21.843839994342801</c:v>
                </c:pt>
                <c:pt idx="281">
                  <c:v>7.4399999678853002</c:v>
                </c:pt>
                <c:pt idx="282">
                  <c:v>446.36794478098898</c:v>
                </c:pt>
                <c:pt idx="283">
                  <c:v>583.43735996797102</c:v>
                </c:pt>
                <c:pt idx="284">
                  <c:v>4.3814159999999296</c:v>
                </c:pt>
                <c:pt idx="285">
                  <c:v>1.5744146314052401</c:v>
                </c:pt>
                <c:pt idx="286">
                  <c:v>-2.6880720000000302</c:v>
                </c:pt>
                <c:pt idx="287">
                  <c:v>1244.47155424467</c:v>
                </c:pt>
                <c:pt idx="288">
                  <c:v>1501.17623995125</c:v>
                </c:pt>
                <c:pt idx="289">
                  <c:v>-2.1628079999999898</c:v>
                </c:pt>
                <c:pt idx="290">
                  <c:v>3.7229760000000001</c:v>
                </c:pt>
                <c:pt idx="291">
                  <c:v>91.660799978615003</c:v>
                </c:pt>
                <c:pt idx="292">
                  <c:v>57.726959997336202</c:v>
                </c:pt>
                <c:pt idx="293">
                  <c:v>-0.97910399999999198</c:v>
                </c:pt>
                <c:pt idx="294">
                  <c:v>323.66231985948798</c:v>
                </c:pt>
                <c:pt idx="295">
                  <c:v>341.15375996794</c:v>
                </c:pt>
                <c:pt idx="296">
                  <c:v>393.74824549539801</c:v>
                </c:pt>
                <c:pt idx="297">
                  <c:v>1093.82645641883</c:v>
                </c:pt>
                <c:pt idx="298">
                  <c:v>29.809848000000201</c:v>
                </c:pt>
                <c:pt idx="299">
                  <c:v>-3.5682239999999399</c:v>
                </c:pt>
                <c:pt idx="300">
                  <c:v>2.9358240000000002</c:v>
                </c:pt>
                <c:pt idx="301">
                  <c:v>4.6797599672167296</c:v>
                </c:pt>
                <c:pt idx="302">
                  <c:v>21.8438399975078</c:v>
                </c:pt>
                <c:pt idx="303">
                  <c:v>106.079519967946</c:v>
                </c:pt>
                <c:pt idx="304">
                  <c:v>1001.95809657927</c:v>
                </c:pt>
                <c:pt idx="305">
                  <c:v>655.26311998916799</c:v>
                </c:pt>
                <c:pt idx="306">
                  <c:v>1129.5699956025601</c:v>
                </c:pt>
                <c:pt idx="307" formatCode="0.00E+00">
                  <c:v>1.0370189121876501E-8</c:v>
                </c:pt>
                <c:pt idx="308">
                  <c:v>-5.5428000000000601</c:v>
                </c:pt>
                <c:pt idx="309">
                  <c:v>1.7558399999999701</c:v>
                </c:pt>
                <c:pt idx="310">
                  <c:v>21.843839995436401</c:v>
                </c:pt>
                <c:pt idx="311">
                  <c:v>-1.3086960000000001</c:v>
                </c:pt>
                <c:pt idx="312">
                  <c:v>1501.17623994823</c:v>
                </c:pt>
                <c:pt idx="313">
                  <c:v>0.62123999999999702</c:v>
                </c:pt>
                <c:pt idx="314">
                  <c:v>1.52445599999998</c:v>
                </c:pt>
                <c:pt idx="315">
                  <c:v>4.66785599999998</c:v>
                </c:pt>
                <c:pt idx="316">
                  <c:v>127.298399967961</c:v>
                </c:pt>
                <c:pt idx="317">
                  <c:v>-4.1262239999999402</c:v>
                </c:pt>
                <c:pt idx="318">
                  <c:v>762.59999996799502</c:v>
                </c:pt>
                <c:pt idx="319">
                  <c:v>438.40199999198597</c:v>
                </c:pt>
                <c:pt idx="320">
                  <c:v>1666.55691003532</c:v>
                </c:pt>
                <c:pt idx="321">
                  <c:v>1501.1762399422901</c:v>
                </c:pt>
                <c:pt idx="322">
                  <c:v>-0.56618400000000602</c:v>
                </c:pt>
                <c:pt idx="323">
                  <c:v>95.470079967933401</c:v>
                </c:pt>
                <c:pt idx="324">
                  <c:v>655.26311999210498</c:v>
                </c:pt>
                <c:pt idx="325">
                  <c:v>637.63031996798702</c:v>
                </c:pt>
                <c:pt idx="326">
                  <c:v>-6.0621120000000301</c:v>
                </c:pt>
                <c:pt idx="327">
                  <c:v>292.26107721535197</c:v>
                </c:pt>
                <c:pt idx="328">
                  <c:v>1115.9999999680001</c:v>
                </c:pt>
                <c:pt idx="329">
                  <c:v>892.79999996798199</c:v>
                </c:pt>
                <c:pt idx="330">
                  <c:v>1.1837039999999901</c:v>
                </c:pt>
                <c:pt idx="331">
                  <c:v>3.69842399999995</c:v>
                </c:pt>
                <c:pt idx="332">
                  <c:v>1186.01039980731</c:v>
                </c:pt>
                <c:pt idx="333">
                  <c:v>2.94059110343037</c:v>
                </c:pt>
                <c:pt idx="334">
                  <c:v>629.64541892087698</c:v>
                </c:pt>
                <c:pt idx="335">
                  <c:v>1277.61167982081</c:v>
                </c:pt>
                <c:pt idx="336">
                  <c:v>164.278079348625</c:v>
                </c:pt>
                <c:pt idx="337">
                  <c:v>437.80078605829698</c:v>
                </c:pt>
                <c:pt idx="338">
                  <c:v>639.66143999061501</c:v>
                </c:pt>
                <c:pt idx="339">
                  <c:v>87.554664000000301</c:v>
                </c:pt>
                <c:pt idx="340">
                  <c:v>6.5992799999999603</c:v>
                </c:pt>
                <c:pt idx="341">
                  <c:v>1194.5933843334201</c:v>
                </c:pt>
                <c:pt idx="342">
                  <c:v>385.89407321665198</c:v>
                </c:pt>
                <c:pt idx="343" formatCode="0.00E+00">
                  <c:v>1.03853841993341E-8</c:v>
                </c:pt>
                <c:pt idx="344">
                  <c:v>-0.69191999999999099</c:v>
                </c:pt>
                <c:pt idx="345">
                  <c:v>8.97263998529308</c:v>
                </c:pt>
                <c:pt idx="346">
                  <c:v>1244.88859485633</c:v>
                </c:pt>
                <c:pt idx="347">
                  <c:v>-1.46716800000001</c:v>
                </c:pt>
                <c:pt idx="348">
                  <c:v>-2.6888159999999601</c:v>
                </c:pt>
                <c:pt idx="349">
                  <c:v>225.186479967948</c:v>
                </c:pt>
                <c:pt idx="350">
                  <c:v>8390.2293599570403</c:v>
                </c:pt>
                <c:pt idx="351">
                  <c:v>-5.2928159999999496</c:v>
                </c:pt>
                <c:pt idx="352">
                  <c:v>23.9195999893589</c:v>
                </c:pt>
                <c:pt idx="353">
                  <c:v>-5.8046879999999401</c:v>
                </c:pt>
                <c:pt idx="354">
                  <c:v>7.7971199845352999</c:v>
                </c:pt>
                <c:pt idx="355">
                  <c:v>58.508159988019798</c:v>
                </c:pt>
                <c:pt idx="356" formatCode="0.00E+00">
                  <c:v>1.03711577127159E-8</c:v>
                </c:pt>
                <c:pt idx="357" formatCode="0.00E+00">
                  <c:v>1.0363812989795899E-8</c:v>
                </c:pt>
                <c:pt idx="358" formatCode="0.00E+00">
                  <c:v>1.03647698059598E-8</c:v>
                </c:pt>
                <c:pt idx="359">
                  <c:v>187.93024538123299</c:v>
                </c:pt>
                <c:pt idx="360">
                  <c:v>585.05927999278799</c:v>
                </c:pt>
                <c:pt idx="361">
                  <c:v>16.946087999999801</c:v>
                </c:pt>
                <c:pt idx="362">
                  <c:v>26.467056000000198</c:v>
                </c:pt>
                <c:pt idx="363">
                  <c:v>20.216092289671899</c:v>
                </c:pt>
                <c:pt idx="364" formatCode="0.00E+00">
                  <c:v>1.04030742123771E-8</c:v>
                </c:pt>
                <c:pt idx="365">
                  <c:v>-2.4544560000000102</c:v>
                </c:pt>
                <c:pt idx="366">
                  <c:v>18.31728</c:v>
                </c:pt>
                <c:pt idx="367">
                  <c:v>137.69678119391401</c:v>
                </c:pt>
                <c:pt idx="368">
                  <c:v>18.719039986602599</c:v>
                </c:pt>
                <c:pt idx="369">
                  <c:v>875.61078796098195</c:v>
                </c:pt>
                <c:pt idx="370">
                  <c:v>91.179432000000006</c:v>
                </c:pt>
                <c:pt idx="371">
                  <c:v>2204.5017599842299</c:v>
                </c:pt>
                <c:pt idx="372">
                  <c:v>93.610079967961397</c:v>
                </c:pt>
                <c:pt idx="373">
                  <c:v>5395.9567199461999</c:v>
                </c:pt>
                <c:pt idx="374">
                  <c:v>85.606606424507305</c:v>
                </c:pt>
                <c:pt idx="375">
                  <c:v>492.71637831101299</c:v>
                </c:pt>
                <c:pt idx="376">
                  <c:v>-0.31247999999999698</c:v>
                </c:pt>
                <c:pt idx="377">
                  <c:v>62.019839985769501</c:v>
                </c:pt>
                <c:pt idx="378">
                  <c:v>929.36339951615298</c:v>
                </c:pt>
                <c:pt idx="379" formatCode="0.00E+00">
                  <c:v>1.0365887653030201E-8</c:v>
                </c:pt>
                <c:pt idx="380">
                  <c:v>5296.9451999479197</c:v>
                </c:pt>
                <c:pt idx="381">
                  <c:v>390.86783996794401</c:v>
                </c:pt>
                <c:pt idx="382">
                  <c:v>85.905960000000206</c:v>
                </c:pt>
                <c:pt idx="383">
                  <c:v>1.1651039999999799</c:v>
                </c:pt>
                <c:pt idx="384">
                  <c:v>7.4399999676616702</c:v>
                </c:pt>
                <c:pt idx="385">
                  <c:v>4.9825679999999597</c:v>
                </c:pt>
                <c:pt idx="386" formatCode="0.00E+00">
                  <c:v>1.0477347911014899E-8</c:v>
                </c:pt>
                <c:pt idx="387">
                  <c:v>-36.332495999999601</c:v>
                </c:pt>
                <c:pt idx="388">
                  <c:v>1177.31175205159</c:v>
                </c:pt>
                <c:pt idx="389">
                  <c:v>8.9726399825187908</c:v>
                </c:pt>
                <c:pt idx="390">
                  <c:v>628.28153966417301</c:v>
                </c:pt>
                <c:pt idx="391">
                  <c:v>419.68295994956299</c:v>
                </c:pt>
                <c:pt idx="392">
                  <c:v>18.719039989779599</c:v>
                </c:pt>
                <c:pt idx="393">
                  <c:v>639.66143999060296</c:v>
                </c:pt>
                <c:pt idx="394">
                  <c:v>5.4609599906443904</c:v>
                </c:pt>
                <c:pt idx="395">
                  <c:v>-7.2912000000000504E-2</c:v>
                </c:pt>
                <c:pt idx="396">
                  <c:v>-3.96254400000005</c:v>
                </c:pt>
                <c:pt idx="397">
                  <c:v>17.195327999999801</c:v>
                </c:pt>
                <c:pt idx="398" formatCode="0.00E+00">
                  <c:v>1.03538470077585E-8</c:v>
                </c:pt>
                <c:pt idx="399">
                  <c:v>0.22617599999999899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C-E946-84CF-75778B966815}"/>
            </c:ext>
          </c:extLst>
        </c:ser>
        <c:ser>
          <c:idx val="0"/>
          <c:order val="1"/>
          <c:tx>
            <c:strRef>
              <c:f>summed_vectors_opf1!$D$1</c:f>
              <c:strCache>
                <c:ptCount val="1"/>
                <c:pt idx="0">
                  <c:v>Unit Commitment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summed_vectors_opf1!$D$2:$D$401</c:f>
              <c:numCache>
                <c:formatCode>General</c:formatCode>
                <c:ptCount val="400"/>
                <c:pt idx="0">
                  <c:v>896.046456850852</c:v>
                </c:pt>
                <c:pt idx="1">
                  <c:v>11.703119990439101</c:v>
                </c:pt>
                <c:pt idx="2">
                  <c:v>0</c:v>
                </c:pt>
                <c:pt idx="3">
                  <c:v>1034.91765889</c:v>
                </c:pt>
                <c:pt idx="4">
                  <c:v>-0.66290399999998895</c:v>
                </c:pt>
                <c:pt idx="5">
                  <c:v>1145.3332266986799</c:v>
                </c:pt>
                <c:pt idx="6">
                  <c:v>18.7190399962547</c:v>
                </c:pt>
                <c:pt idx="7">
                  <c:v>3.9484080000000499</c:v>
                </c:pt>
                <c:pt idx="8">
                  <c:v>0.76631999999998801</c:v>
                </c:pt>
                <c:pt idx="9">
                  <c:v>-2.4098160000000202</c:v>
                </c:pt>
                <c:pt idx="10">
                  <c:v>-2.4046079999999801</c:v>
                </c:pt>
                <c:pt idx="11">
                  <c:v>14.0392799904421</c:v>
                </c:pt>
                <c:pt idx="12">
                  <c:v>5395.9567199827798</c:v>
                </c:pt>
                <c:pt idx="13">
                  <c:v>74.418660761765906</c:v>
                </c:pt>
                <c:pt idx="14">
                  <c:v>2.628552</c:v>
                </c:pt>
                <c:pt idx="15">
                  <c:v>1.71722004705406</c:v>
                </c:pt>
                <c:pt idx="16" formatCode="0.00E+00">
                  <c:v>4.6617488791023003E-8</c:v>
                </c:pt>
                <c:pt idx="17">
                  <c:v>337.53047999053501</c:v>
                </c:pt>
                <c:pt idx="18">
                  <c:v>860.64722458819699</c:v>
                </c:pt>
                <c:pt idx="19">
                  <c:v>175.517039995548</c:v>
                </c:pt>
                <c:pt idx="20">
                  <c:v>-0.64281599999998895</c:v>
                </c:pt>
                <c:pt idx="21">
                  <c:v>3225.7012236780402</c:v>
                </c:pt>
                <c:pt idx="22">
                  <c:v>-2.14941599999998</c:v>
                </c:pt>
                <c:pt idx="23">
                  <c:v>0.49983679078758803</c:v>
                </c:pt>
                <c:pt idx="24" formatCode="0.00E+00">
                  <c:v>4.3976874795125698E-10</c:v>
                </c:pt>
                <c:pt idx="25">
                  <c:v>151.72966083812599</c:v>
                </c:pt>
                <c:pt idx="26">
                  <c:v>0</c:v>
                </c:pt>
                <c:pt idx="27">
                  <c:v>-0.76260000000001205</c:v>
                </c:pt>
                <c:pt idx="28">
                  <c:v>2.7028399998242101</c:v>
                </c:pt>
                <c:pt idx="29">
                  <c:v>-21.872856000000201</c:v>
                </c:pt>
                <c:pt idx="30">
                  <c:v>765.02328630504803</c:v>
                </c:pt>
                <c:pt idx="31">
                  <c:v>6.2771279999998999</c:v>
                </c:pt>
                <c:pt idx="32">
                  <c:v>0</c:v>
                </c:pt>
                <c:pt idx="33">
                  <c:v>1036.2365747762001</c:v>
                </c:pt>
                <c:pt idx="34">
                  <c:v>168.018714140009</c:v>
                </c:pt>
                <c:pt idx="35">
                  <c:v>1.1859360000000001</c:v>
                </c:pt>
                <c:pt idx="36">
                  <c:v>438.40199999489602</c:v>
                </c:pt>
                <c:pt idx="37" formatCode="0.00E+00">
                  <c:v>4.0027507358541002E-10</c:v>
                </c:pt>
                <c:pt idx="38">
                  <c:v>1176.01684084457</c:v>
                </c:pt>
                <c:pt idx="39">
                  <c:v>21.8438399971987</c:v>
                </c:pt>
                <c:pt idx="40">
                  <c:v>33.546959997154801</c:v>
                </c:pt>
                <c:pt idx="41">
                  <c:v>-4.0265280000000603</c:v>
                </c:pt>
                <c:pt idx="42" formatCode="0.00E+00">
                  <c:v>4.2395850539024599E-10</c:v>
                </c:pt>
                <c:pt idx="43">
                  <c:v>1074.03840784925</c:v>
                </c:pt>
                <c:pt idx="44">
                  <c:v>62.019839995194701</c:v>
                </c:pt>
                <c:pt idx="45">
                  <c:v>23.398799995577399</c:v>
                </c:pt>
                <c:pt idx="46">
                  <c:v>-1.4887439999999801</c:v>
                </c:pt>
                <c:pt idx="47">
                  <c:v>655.26311999770905</c:v>
                </c:pt>
                <c:pt idx="48">
                  <c:v>-3.4700160000000002</c:v>
                </c:pt>
                <c:pt idx="49">
                  <c:v>5.4609599970392697</c:v>
                </c:pt>
                <c:pt idx="50">
                  <c:v>0</c:v>
                </c:pt>
                <c:pt idx="51">
                  <c:v>-0.31545599999999802</c:v>
                </c:pt>
                <c:pt idx="52">
                  <c:v>4.7853299991611697</c:v>
                </c:pt>
                <c:pt idx="53">
                  <c:v>57.726959996542597</c:v>
                </c:pt>
                <c:pt idx="54">
                  <c:v>-42.610367999999703</c:v>
                </c:pt>
                <c:pt idx="55">
                  <c:v>5296.9451999845296</c:v>
                </c:pt>
                <c:pt idx="56" formatCode="0.00E+00">
                  <c:v>4.5099166293585798E-10</c:v>
                </c:pt>
                <c:pt idx="57">
                  <c:v>-1.2156959999999899</c:v>
                </c:pt>
                <c:pt idx="58">
                  <c:v>-0.49178400000000599</c:v>
                </c:pt>
                <c:pt idx="59">
                  <c:v>5296.9451999844396</c:v>
                </c:pt>
                <c:pt idx="60" formatCode="0.00E+00">
                  <c:v>3.3232410539222201E-8</c:v>
                </c:pt>
                <c:pt idx="61">
                  <c:v>0</c:v>
                </c:pt>
                <c:pt idx="62">
                  <c:v>-0.534191999999997</c:v>
                </c:pt>
                <c:pt idx="63">
                  <c:v>91.853495999998501</c:v>
                </c:pt>
                <c:pt idx="64">
                  <c:v>33.5469599965706</c:v>
                </c:pt>
                <c:pt idx="65">
                  <c:v>2.5251359999999901</c:v>
                </c:pt>
                <c:pt idx="66">
                  <c:v>-6.8693520000000303</c:v>
                </c:pt>
                <c:pt idx="67">
                  <c:v>0</c:v>
                </c:pt>
                <c:pt idx="68">
                  <c:v>254.58935999053199</c:v>
                </c:pt>
                <c:pt idx="69">
                  <c:v>22.985909997087401</c:v>
                </c:pt>
                <c:pt idx="70">
                  <c:v>975.10127999452504</c:v>
                </c:pt>
                <c:pt idx="71">
                  <c:v>58.508159996702901</c:v>
                </c:pt>
                <c:pt idx="72">
                  <c:v>209.072861302376</c:v>
                </c:pt>
                <c:pt idx="73">
                  <c:v>33.546959996774802</c:v>
                </c:pt>
                <c:pt idx="74">
                  <c:v>-1.0334159999999799</c:v>
                </c:pt>
                <c:pt idx="75">
                  <c:v>190.59791999557399</c:v>
                </c:pt>
                <c:pt idx="76">
                  <c:v>0</c:v>
                </c:pt>
                <c:pt idx="77">
                  <c:v>0</c:v>
                </c:pt>
                <c:pt idx="78">
                  <c:v>57.7269599968363</c:v>
                </c:pt>
                <c:pt idx="79">
                  <c:v>-6.4311360000000697</c:v>
                </c:pt>
                <c:pt idx="80">
                  <c:v>5.6668500253440897</c:v>
                </c:pt>
                <c:pt idx="81">
                  <c:v>0</c:v>
                </c:pt>
                <c:pt idx="82">
                  <c:v>18.719039997877498</c:v>
                </c:pt>
                <c:pt idx="83">
                  <c:v>-3.6456000000000199</c:v>
                </c:pt>
                <c:pt idx="84" formatCode="0.00E+00">
                  <c:v>3.0157563388767398E-8</c:v>
                </c:pt>
                <c:pt idx="85">
                  <c:v>10.921919990443399</c:v>
                </c:pt>
                <c:pt idx="86">
                  <c:v>260.97287999052702</c:v>
                </c:pt>
                <c:pt idx="87">
                  <c:v>-3.4194239999999501</c:v>
                </c:pt>
                <c:pt idx="88">
                  <c:v>-2.7721439999999502</c:v>
                </c:pt>
                <c:pt idx="89">
                  <c:v>0</c:v>
                </c:pt>
                <c:pt idx="90">
                  <c:v>9.8684785217685196</c:v>
                </c:pt>
                <c:pt idx="91">
                  <c:v>23.919599997450199</c:v>
                </c:pt>
                <c:pt idx="92">
                  <c:v>4.7755400644065498</c:v>
                </c:pt>
                <c:pt idx="93" formatCode="0.00E+00">
                  <c:v>4.4473396699815001E-10</c:v>
                </c:pt>
                <c:pt idx="94">
                  <c:v>-1.32506400000001</c:v>
                </c:pt>
                <c:pt idx="95">
                  <c:v>5.4609599971279703</c:v>
                </c:pt>
                <c:pt idx="96">
                  <c:v>6226.8559199875299</c:v>
                </c:pt>
                <c:pt idx="97">
                  <c:v>1.99466399999998</c:v>
                </c:pt>
                <c:pt idx="98">
                  <c:v>2.4291599999999902</c:v>
                </c:pt>
                <c:pt idx="99">
                  <c:v>23.919599997974299</c:v>
                </c:pt>
                <c:pt idx="100">
                  <c:v>106.079519990512</c:v>
                </c:pt>
                <c:pt idx="101">
                  <c:v>1348.79759995521</c:v>
                </c:pt>
                <c:pt idx="102">
                  <c:v>-6.54868800000009</c:v>
                </c:pt>
                <c:pt idx="103">
                  <c:v>87.250489997658804</c:v>
                </c:pt>
                <c:pt idx="104">
                  <c:v>135.24286082374701</c:v>
                </c:pt>
                <c:pt idx="105">
                  <c:v>-1.8138719999999899</c:v>
                </c:pt>
                <c:pt idx="106">
                  <c:v>-3.4365359999999598</c:v>
                </c:pt>
                <c:pt idx="107">
                  <c:v>2212.6271995841098</c:v>
                </c:pt>
                <c:pt idx="108">
                  <c:v>1069.65476432226</c:v>
                </c:pt>
                <c:pt idx="109">
                  <c:v>-0.58329600000000403</c:v>
                </c:pt>
                <c:pt idx="110">
                  <c:v>0</c:v>
                </c:pt>
                <c:pt idx="111">
                  <c:v>56.761434500639197</c:v>
                </c:pt>
                <c:pt idx="112">
                  <c:v>18.719039997039101</c:v>
                </c:pt>
                <c:pt idx="113">
                  <c:v>-37.1561039999998</c:v>
                </c:pt>
                <c:pt idx="114">
                  <c:v>639.66143999766302</c:v>
                </c:pt>
                <c:pt idx="115">
                  <c:v>377.62606814992398</c:v>
                </c:pt>
                <c:pt idx="116">
                  <c:v>117.008879996866</c:v>
                </c:pt>
                <c:pt idx="117">
                  <c:v>21.843839998457</c:v>
                </c:pt>
                <c:pt idx="118">
                  <c:v>371.46724616244802</c:v>
                </c:pt>
                <c:pt idx="119">
                  <c:v>175.517039994984</c:v>
                </c:pt>
                <c:pt idx="120">
                  <c:v>1501.17623998461</c:v>
                </c:pt>
                <c:pt idx="121">
                  <c:v>190.597919997171</c:v>
                </c:pt>
                <c:pt idx="122">
                  <c:v>729.81297126379297</c:v>
                </c:pt>
                <c:pt idx="123">
                  <c:v>0</c:v>
                </c:pt>
                <c:pt idx="124">
                  <c:v>983.716799990548</c:v>
                </c:pt>
                <c:pt idx="125">
                  <c:v>2.2411401155236899</c:v>
                </c:pt>
                <c:pt idx="126">
                  <c:v>0</c:v>
                </c:pt>
                <c:pt idx="127">
                  <c:v>431.41165824365999</c:v>
                </c:pt>
                <c:pt idx="128">
                  <c:v>1075.55615998556</c:v>
                </c:pt>
                <c:pt idx="129">
                  <c:v>-1.8138719999999899</c:v>
                </c:pt>
                <c:pt idx="130">
                  <c:v>377.92632960950601</c:v>
                </c:pt>
                <c:pt idx="131">
                  <c:v>110.614197147064</c:v>
                </c:pt>
                <c:pt idx="132">
                  <c:v>1001.10921795326</c:v>
                </c:pt>
                <c:pt idx="133">
                  <c:v>4.5421199999999198</c:v>
                </c:pt>
                <c:pt idx="134">
                  <c:v>46.921103999999502</c:v>
                </c:pt>
                <c:pt idx="135">
                  <c:v>24.534778622097701</c:v>
                </c:pt>
                <c:pt idx="136">
                  <c:v>0</c:v>
                </c:pt>
                <c:pt idx="137">
                  <c:v>5.0372000962253098</c:v>
                </c:pt>
                <c:pt idx="138">
                  <c:v>190.59791999779699</c:v>
                </c:pt>
                <c:pt idx="139">
                  <c:v>0.845928000000016</c:v>
                </c:pt>
                <c:pt idx="140">
                  <c:v>1244.3042931857699</c:v>
                </c:pt>
                <c:pt idx="141">
                  <c:v>13.603879983384701</c:v>
                </c:pt>
                <c:pt idx="142">
                  <c:v>-3.6723839999999499</c:v>
                </c:pt>
                <c:pt idx="143">
                  <c:v>2.6635199999999601</c:v>
                </c:pt>
                <c:pt idx="144">
                  <c:v>1501.17623998561</c:v>
                </c:pt>
                <c:pt idx="145">
                  <c:v>0</c:v>
                </c:pt>
                <c:pt idx="146">
                  <c:v>-16.963943999999799</c:v>
                </c:pt>
                <c:pt idx="147">
                  <c:v>1697.27231999524</c:v>
                </c:pt>
                <c:pt idx="148">
                  <c:v>106.079519990515</c:v>
                </c:pt>
                <c:pt idx="149">
                  <c:v>0</c:v>
                </c:pt>
                <c:pt idx="150">
                  <c:v>2800.3267199829202</c:v>
                </c:pt>
                <c:pt idx="151" formatCode="0.00E+00">
                  <c:v>4.4933792663429298E-10</c:v>
                </c:pt>
                <c:pt idx="152">
                  <c:v>43.813416000000302</c:v>
                </c:pt>
                <c:pt idx="153">
                  <c:v>-5.2080000000000303E-3</c:v>
                </c:pt>
                <c:pt idx="154" formatCode="0.00E+00">
                  <c:v>4.4537592312963799E-10</c:v>
                </c:pt>
                <c:pt idx="155">
                  <c:v>7.4399999904408602</c:v>
                </c:pt>
                <c:pt idx="156">
                  <c:v>602.93626751754698</c:v>
                </c:pt>
                <c:pt idx="157" formatCode="0.00E+00">
                  <c:v>4.4057358815830499E-10</c:v>
                </c:pt>
                <c:pt idx="158" formatCode="0.00E+00">
                  <c:v>4.5670131764670101E-10</c:v>
                </c:pt>
                <c:pt idx="159">
                  <c:v>0.95157600000000597</c:v>
                </c:pt>
                <c:pt idx="160">
                  <c:v>52.782459997321297</c:v>
                </c:pt>
                <c:pt idx="161">
                  <c:v>377.84783999052399</c:v>
                </c:pt>
                <c:pt idx="162">
                  <c:v>1.4463359999999701</c:v>
                </c:pt>
                <c:pt idx="163">
                  <c:v>-52.328496000000598</c:v>
                </c:pt>
                <c:pt idx="164">
                  <c:v>0</c:v>
                </c:pt>
                <c:pt idx="165">
                  <c:v>93.484259995305706</c:v>
                </c:pt>
                <c:pt idx="166">
                  <c:v>91.660799995693196</c:v>
                </c:pt>
                <c:pt idx="167">
                  <c:v>84.559600936064001</c:v>
                </c:pt>
                <c:pt idx="168">
                  <c:v>87.367919997879099</c:v>
                </c:pt>
                <c:pt idx="169">
                  <c:v>908.73964622411495</c:v>
                </c:pt>
                <c:pt idx="170">
                  <c:v>3.69098400000007</c:v>
                </c:pt>
                <c:pt idx="171">
                  <c:v>38.4127200000001</c:v>
                </c:pt>
                <c:pt idx="172">
                  <c:v>0</c:v>
                </c:pt>
                <c:pt idx="173">
                  <c:v>33.475399991249297</c:v>
                </c:pt>
                <c:pt idx="174" formatCode="0.00E+00">
                  <c:v>4.3920795900151699E-10</c:v>
                </c:pt>
                <c:pt idx="175">
                  <c:v>69.381900125302806</c:v>
                </c:pt>
                <c:pt idx="176" formatCode="0.00E+00">
                  <c:v>3.6281825801691599E-8</c:v>
                </c:pt>
                <c:pt idx="177">
                  <c:v>585.05927999770495</c:v>
                </c:pt>
                <c:pt idx="178">
                  <c:v>0</c:v>
                </c:pt>
                <c:pt idx="179">
                  <c:v>1148.12934071574</c:v>
                </c:pt>
                <c:pt idx="180">
                  <c:v>774.63275190547097</c:v>
                </c:pt>
                <c:pt idx="181">
                  <c:v>11.641238645697699</c:v>
                </c:pt>
                <c:pt idx="182">
                  <c:v>19.567200000000099</c:v>
                </c:pt>
                <c:pt idx="183">
                  <c:v>6226.8559199875299</c:v>
                </c:pt>
                <c:pt idx="184">
                  <c:v>407.19863999724203</c:v>
                </c:pt>
                <c:pt idx="185">
                  <c:v>14.4819499976693</c:v>
                </c:pt>
                <c:pt idx="186">
                  <c:v>0</c:v>
                </c:pt>
                <c:pt idx="187">
                  <c:v>1141.33727993719</c:v>
                </c:pt>
                <c:pt idx="188">
                  <c:v>20.4094079999999</c:v>
                </c:pt>
                <c:pt idx="189">
                  <c:v>0.86824800000000302</c:v>
                </c:pt>
                <c:pt idx="190">
                  <c:v>655.26311999754796</c:v>
                </c:pt>
                <c:pt idx="191">
                  <c:v>0</c:v>
                </c:pt>
                <c:pt idx="192">
                  <c:v>113.207156336626</c:v>
                </c:pt>
                <c:pt idx="193">
                  <c:v>-3.9082320000000501</c:v>
                </c:pt>
                <c:pt idx="194">
                  <c:v>8390.2293599873701</c:v>
                </c:pt>
                <c:pt idx="195">
                  <c:v>21.1973039999999</c:v>
                </c:pt>
                <c:pt idx="196">
                  <c:v>1292.9318105677301</c:v>
                </c:pt>
                <c:pt idx="197">
                  <c:v>0</c:v>
                </c:pt>
                <c:pt idx="198">
                  <c:v>3.8134177727383101</c:v>
                </c:pt>
                <c:pt idx="199">
                  <c:v>0</c:v>
                </c:pt>
                <c:pt idx="200">
                  <c:v>0</c:v>
                </c:pt>
                <c:pt idx="201">
                  <c:v>87.367919997961394</c:v>
                </c:pt>
                <c:pt idx="202">
                  <c:v>23.3987999948877</c:v>
                </c:pt>
                <c:pt idx="203">
                  <c:v>0</c:v>
                </c:pt>
                <c:pt idx="204">
                  <c:v>1.2305760000000101</c:v>
                </c:pt>
                <c:pt idx="205">
                  <c:v>639.66143999785595</c:v>
                </c:pt>
                <c:pt idx="206">
                  <c:v>117.00887999696999</c:v>
                </c:pt>
                <c:pt idx="207">
                  <c:v>7.4399999952716804</c:v>
                </c:pt>
                <c:pt idx="208">
                  <c:v>5296.9451999827497</c:v>
                </c:pt>
                <c:pt idx="209">
                  <c:v>4.9007279999999698</c:v>
                </c:pt>
                <c:pt idx="210">
                  <c:v>29.228784000000299</c:v>
                </c:pt>
                <c:pt idx="211">
                  <c:v>99.607982883911106</c:v>
                </c:pt>
                <c:pt idx="212">
                  <c:v>117.00887999669099</c:v>
                </c:pt>
                <c:pt idx="213">
                  <c:v>5.3568000000000497E-2</c:v>
                </c:pt>
                <c:pt idx="214" formatCode="0.00E+00">
                  <c:v>3.6468004972288799E-8</c:v>
                </c:pt>
                <c:pt idx="215">
                  <c:v>2.2528320000000099</c:v>
                </c:pt>
                <c:pt idx="216">
                  <c:v>1.27224000000001</c:v>
                </c:pt>
                <c:pt idx="217">
                  <c:v>0</c:v>
                </c:pt>
                <c:pt idx="218">
                  <c:v>554.27401939096603</c:v>
                </c:pt>
                <c:pt idx="219">
                  <c:v>12.8202902422832</c:v>
                </c:pt>
                <c:pt idx="220">
                  <c:v>93.610079995230507</c:v>
                </c:pt>
                <c:pt idx="221">
                  <c:v>318.43718697842598</c:v>
                </c:pt>
                <c:pt idx="222">
                  <c:v>2204.5017599954599</c:v>
                </c:pt>
                <c:pt idx="223" formatCode="0.00E+00">
                  <c:v>3.93499448415759E-10</c:v>
                </c:pt>
                <c:pt idx="224">
                  <c:v>973.85537933561898</c:v>
                </c:pt>
                <c:pt idx="225">
                  <c:v>0</c:v>
                </c:pt>
                <c:pt idx="226" formatCode="0.00E+00">
                  <c:v>4.06246849722724E-8</c:v>
                </c:pt>
                <c:pt idx="227">
                  <c:v>-47.829528000000103</c:v>
                </c:pt>
                <c:pt idx="228">
                  <c:v>4.5941999999999297</c:v>
                </c:pt>
                <c:pt idx="229">
                  <c:v>-60.371136000000298</c:v>
                </c:pt>
                <c:pt idx="230">
                  <c:v>-1.7967599999999999</c:v>
                </c:pt>
                <c:pt idx="231">
                  <c:v>-3.2081280000000398</c:v>
                </c:pt>
                <c:pt idx="232">
                  <c:v>2800.3267199864399</c:v>
                </c:pt>
                <c:pt idx="233">
                  <c:v>-6.4460159999998696</c:v>
                </c:pt>
                <c:pt idx="234">
                  <c:v>23.9195999973652</c:v>
                </c:pt>
                <c:pt idx="235">
                  <c:v>5765.3824799865997</c:v>
                </c:pt>
                <c:pt idx="236">
                  <c:v>266.20641499710098</c:v>
                </c:pt>
                <c:pt idx="237">
                  <c:v>585.05927999753396</c:v>
                </c:pt>
                <c:pt idx="238">
                  <c:v>62.406719994877299</c:v>
                </c:pt>
                <c:pt idx="239">
                  <c:v>863.16258764254803</c:v>
                </c:pt>
                <c:pt idx="240">
                  <c:v>-29.078495999999799</c:v>
                </c:pt>
                <c:pt idx="241" formatCode="0.00E+00">
                  <c:v>4.0224785618807899E-8</c:v>
                </c:pt>
                <c:pt idx="242">
                  <c:v>4.2918023235064799</c:v>
                </c:pt>
                <c:pt idx="243">
                  <c:v>10.1911022203237</c:v>
                </c:pt>
                <c:pt idx="244">
                  <c:v>137.42790266943001</c:v>
                </c:pt>
                <c:pt idx="245">
                  <c:v>58.508159996963798</c:v>
                </c:pt>
                <c:pt idx="246">
                  <c:v>1001.55352578055</c:v>
                </c:pt>
                <c:pt idx="247">
                  <c:v>1073.7333599905501</c:v>
                </c:pt>
                <c:pt idx="248">
                  <c:v>3.5273040000000502</c:v>
                </c:pt>
                <c:pt idx="249" formatCode="0.00E+00">
                  <c:v>4.3245655089591101E-10</c:v>
                </c:pt>
                <c:pt idx="250">
                  <c:v>11.920669998726501</c:v>
                </c:pt>
                <c:pt idx="251">
                  <c:v>0</c:v>
                </c:pt>
                <c:pt idx="252">
                  <c:v>1.85256000000003</c:v>
                </c:pt>
                <c:pt idx="253">
                  <c:v>14.481949985584301</c:v>
                </c:pt>
                <c:pt idx="254">
                  <c:v>85.177598368926596</c:v>
                </c:pt>
                <c:pt idx="255">
                  <c:v>0</c:v>
                </c:pt>
                <c:pt idx="256">
                  <c:v>-1.9031520000000099</c:v>
                </c:pt>
                <c:pt idx="257">
                  <c:v>-9.0671280000000394</c:v>
                </c:pt>
                <c:pt idx="258">
                  <c:v>87.367919997044496</c:v>
                </c:pt>
                <c:pt idx="259">
                  <c:v>1339.8307199529499</c:v>
                </c:pt>
                <c:pt idx="260">
                  <c:v>585.05927999775201</c:v>
                </c:pt>
                <c:pt idx="261">
                  <c:v>5.1648479999999202</c:v>
                </c:pt>
                <c:pt idx="262">
                  <c:v>427.79999999529502</c:v>
                </c:pt>
                <c:pt idx="263">
                  <c:v>975.10127999601104</c:v>
                </c:pt>
                <c:pt idx="264">
                  <c:v>0</c:v>
                </c:pt>
                <c:pt idx="265">
                  <c:v>2.5186000972462299</c:v>
                </c:pt>
                <c:pt idx="266" formatCode="0.00E+00">
                  <c:v>4.41653451036529E-10</c:v>
                </c:pt>
                <c:pt idx="267" formatCode="0.00E+00">
                  <c:v>4.0347010493980199E-10</c:v>
                </c:pt>
                <c:pt idx="268" formatCode="0.00E+00">
                  <c:v>4.1360812980681101E-10</c:v>
                </c:pt>
                <c:pt idx="269">
                  <c:v>2.9864160000000299</c:v>
                </c:pt>
                <c:pt idx="270">
                  <c:v>0</c:v>
                </c:pt>
                <c:pt idx="271">
                  <c:v>407.19863999690898</c:v>
                </c:pt>
                <c:pt idx="272" formatCode="0.00E+00">
                  <c:v>3.8994737349063498E-10</c:v>
                </c:pt>
                <c:pt idx="273">
                  <c:v>407.198639996373</c:v>
                </c:pt>
                <c:pt idx="274">
                  <c:v>341.15375999052202</c:v>
                </c:pt>
                <c:pt idx="275">
                  <c:v>1008.92423241214</c:v>
                </c:pt>
                <c:pt idx="276">
                  <c:v>0</c:v>
                </c:pt>
                <c:pt idx="277">
                  <c:v>-1.4344319999999899</c:v>
                </c:pt>
                <c:pt idx="278">
                  <c:v>1.95083945502508</c:v>
                </c:pt>
                <c:pt idx="279">
                  <c:v>28.6581360000004</c:v>
                </c:pt>
                <c:pt idx="280">
                  <c:v>21.843839998330701</c:v>
                </c:pt>
                <c:pt idx="281">
                  <c:v>7.4399999904669496</c:v>
                </c:pt>
                <c:pt idx="282">
                  <c:v>504.49665880747801</c:v>
                </c:pt>
                <c:pt idx="283">
                  <c:v>583.43735999054798</c:v>
                </c:pt>
                <c:pt idx="284">
                  <c:v>4.3814159999999296</c:v>
                </c:pt>
                <c:pt idx="285">
                  <c:v>1.7073320656578399</c:v>
                </c:pt>
                <c:pt idx="286">
                  <c:v>-2.6880720000000302</c:v>
                </c:pt>
                <c:pt idx="287">
                  <c:v>1169.27342267268</c:v>
                </c:pt>
                <c:pt idx="288">
                  <c:v>1501.1762399859799</c:v>
                </c:pt>
                <c:pt idx="289">
                  <c:v>-2.1628079999999898</c:v>
                </c:pt>
                <c:pt idx="290">
                  <c:v>3.7229760000000001</c:v>
                </c:pt>
                <c:pt idx="291">
                  <c:v>91.660799994822995</c:v>
                </c:pt>
                <c:pt idx="292">
                  <c:v>57.7269599971399</c:v>
                </c:pt>
                <c:pt idx="293">
                  <c:v>-0.97910399999999198</c:v>
                </c:pt>
                <c:pt idx="294">
                  <c:v>4.7853299993071303</c:v>
                </c:pt>
                <c:pt idx="295">
                  <c:v>341.15375999051298</c:v>
                </c:pt>
                <c:pt idx="296">
                  <c:v>554.20063834852397</c:v>
                </c:pt>
                <c:pt idx="297">
                  <c:v>1101.0209693306001</c:v>
                </c:pt>
                <c:pt idx="298">
                  <c:v>29.809848000000201</c:v>
                </c:pt>
                <c:pt idx="299">
                  <c:v>-3.5682239999999399</c:v>
                </c:pt>
                <c:pt idx="300">
                  <c:v>2.9358240000000002</c:v>
                </c:pt>
                <c:pt idx="301">
                  <c:v>4.6797599902880496</c:v>
                </c:pt>
                <c:pt idx="302">
                  <c:v>21.843839998203698</c:v>
                </c:pt>
                <c:pt idx="303">
                  <c:v>106.079519990509</c:v>
                </c:pt>
                <c:pt idx="304">
                  <c:v>1105.69009067775</c:v>
                </c:pt>
                <c:pt idx="305">
                  <c:v>655.26311999752295</c:v>
                </c:pt>
                <c:pt idx="306">
                  <c:v>1586.78276693219</c:v>
                </c:pt>
                <c:pt idx="307">
                  <c:v>0</c:v>
                </c:pt>
                <c:pt idx="308">
                  <c:v>-5.5428000000000601</c:v>
                </c:pt>
                <c:pt idx="309">
                  <c:v>1.7558399999999701</c:v>
                </c:pt>
                <c:pt idx="310">
                  <c:v>21.8438399983261</c:v>
                </c:pt>
                <c:pt idx="311">
                  <c:v>-1.3086960000000001</c:v>
                </c:pt>
                <c:pt idx="312">
                  <c:v>1501.17623998519</c:v>
                </c:pt>
                <c:pt idx="313">
                  <c:v>0.62123999999999702</c:v>
                </c:pt>
                <c:pt idx="314">
                  <c:v>1.52445599999998</c:v>
                </c:pt>
                <c:pt idx="315">
                  <c:v>4.66785599999998</c:v>
                </c:pt>
                <c:pt idx="316">
                  <c:v>127.298399990524</c:v>
                </c:pt>
                <c:pt idx="317">
                  <c:v>-4.1262239999999402</c:v>
                </c:pt>
                <c:pt idx="318">
                  <c:v>762.59999999053696</c:v>
                </c:pt>
                <c:pt idx="319">
                  <c:v>438.40199999565198</c:v>
                </c:pt>
                <c:pt idx="320">
                  <c:v>2112.90884386995</c:v>
                </c:pt>
                <c:pt idx="321">
                  <c:v>1501.17623998363</c:v>
                </c:pt>
                <c:pt idx="322">
                  <c:v>-0.56618400000000602</c:v>
                </c:pt>
                <c:pt idx="323">
                  <c:v>95.470079990489793</c:v>
                </c:pt>
                <c:pt idx="324">
                  <c:v>655.26311999777602</c:v>
                </c:pt>
                <c:pt idx="325">
                  <c:v>637.63031999055102</c:v>
                </c:pt>
                <c:pt idx="326">
                  <c:v>-6.0621120000000301</c:v>
                </c:pt>
                <c:pt idx="327">
                  <c:v>433.685337818665</c:v>
                </c:pt>
                <c:pt idx="328">
                  <c:v>1115.9999999905399</c:v>
                </c:pt>
                <c:pt idx="329">
                  <c:v>892.79999999055303</c:v>
                </c:pt>
                <c:pt idx="330">
                  <c:v>1.1837039999999901</c:v>
                </c:pt>
                <c:pt idx="331">
                  <c:v>3.69842399999995</c:v>
                </c:pt>
                <c:pt idx="332">
                  <c:v>1186.01039995678</c:v>
                </c:pt>
                <c:pt idx="333">
                  <c:v>3.58898098321349</c:v>
                </c:pt>
                <c:pt idx="334">
                  <c:v>40.863839997187597</c:v>
                </c:pt>
                <c:pt idx="335">
                  <c:v>1277.6116799582501</c:v>
                </c:pt>
                <c:pt idx="336">
                  <c:v>238.94657172283601</c:v>
                </c:pt>
                <c:pt idx="337">
                  <c:v>18.259849997735099</c:v>
                </c:pt>
                <c:pt idx="338">
                  <c:v>639.66143999767496</c:v>
                </c:pt>
                <c:pt idx="339">
                  <c:v>87.554664000000301</c:v>
                </c:pt>
                <c:pt idx="340">
                  <c:v>6.5992799999999603</c:v>
                </c:pt>
                <c:pt idx="341">
                  <c:v>979.59775833933099</c:v>
                </c:pt>
                <c:pt idx="342">
                  <c:v>557.49136319580998</c:v>
                </c:pt>
                <c:pt idx="343">
                  <c:v>0</c:v>
                </c:pt>
                <c:pt idx="344">
                  <c:v>-0.69191999999999099</c:v>
                </c:pt>
                <c:pt idx="345">
                  <c:v>8.9726399946932194</c:v>
                </c:pt>
                <c:pt idx="346">
                  <c:v>1269.27342214348</c:v>
                </c:pt>
                <c:pt idx="347">
                  <c:v>-1.46716800000001</c:v>
                </c:pt>
                <c:pt idx="348">
                  <c:v>-2.6888159999999601</c:v>
                </c:pt>
                <c:pt idx="349">
                  <c:v>225.18647999052399</c:v>
                </c:pt>
                <c:pt idx="350">
                  <c:v>8390.2293599874502</c:v>
                </c:pt>
                <c:pt idx="351">
                  <c:v>-5.2928159999999496</c:v>
                </c:pt>
                <c:pt idx="352">
                  <c:v>23.919599997708801</c:v>
                </c:pt>
                <c:pt idx="353">
                  <c:v>-5.8046879999999401</c:v>
                </c:pt>
                <c:pt idx="354">
                  <c:v>7.7971199951818804</c:v>
                </c:pt>
                <c:pt idx="355">
                  <c:v>58.508159996863597</c:v>
                </c:pt>
                <c:pt idx="356">
                  <c:v>0</c:v>
                </c:pt>
                <c:pt idx="357" formatCode="0.00E+00">
                  <c:v>4.3811507320499498E-10</c:v>
                </c:pt>
                <c:pt idx="358" formatCode="0.00E+00">
                  <c:v>3.4919467206862902E-10</c:v>
                </c:pt>
                <c:pt idx="359">
                  <c:v>280.45821852684998</c:v>
                </c:pt>
                <c:pt idx="360">
                  <c:v>585.05927999754704</c:v>
                </c:pt>
                <c:pt idx="361">
                  <c:v>16.946087999999801</c:v>
                </c:pt>
                <c:pt idx="362">
                  <c:v>26.467056000000198</c:v>
                </c:pt>
                <c:pt idx="363">
                  <c:v>29.245001125316801</c:v>
                </c:pt>
                <c:pt idx="364">
                  <c:v>0</c:v>
                </c:pt>
                <c:pt idx="365">
                  <c:v>-2.4544560000000102</c:v>
                </c:pt>
                <c:pt idx="366">
                  <c:v>18.31728</c:v>
                </c:pt>
                <c:pt idx="367">
                  <c:v>209.43864244636799</c:v>
                </c:pt>
                <c:pt idx="368">
                  <c:v>18.719039997199101</c:v>
                </c:pt>
                <c:pt idx="369">
                  <c:v>922.08623340678901</c:v>
                </c:pt>
                <c:pt idx="370">
                  <c:v>91.179432000000006</c:v>
                </c:pt>
                <c:pt idx="371">
                  <c:v>2204.5017599951302</c:v>
                </c:pt>
                <c:pt idx="372">
                  <c:v>93.610079990519097</c:v>
                </c:pt>
                <c:pt idx="373">
                  <c:v>5395.9567199846597</c:v>
                </c:pt>
                <c:pt idx="374">
                  <c:v>134.83917913670399</c:v>
                </c:pt>
                <c:pt idx="375">
                  <c:v>690.703968672575</c:v>
                </c:pt>
                <c:pt idx="376">
                  <c:v>-0.31247999999999698</c:v>
                </c:pt>
                <c:pt idx="377">
                  <c:v>62.019839995326002</c:v>
                </c:pt>
                <c:pt idx="378">
                  <c:v>936.91919988796894</c:v>
                </c:pt>
                <c:pt idx="379">
                  <c:v>0</c:v>
                </c:pt>
                <c:pt idx="380">
                  <c:v>5296.9451999851199</c:v>
                </c:pt>
                <c:pt idx="381">
                  <c:v>390.86783999052301</c:v>
                </c:pt>
                <c:pt idx="382">
                  <c:v>85.905960000000206</c:v>
                </c:pt>
                <c:pt idx="383">
                  <c:v>1.1651039999999799</c:v>
                </c:pt>
                <c:pt idx="384">
                  <c:v>7.4399999904346901</c:v>
                </c:pt>
                <c:pt idx="385">
                  <c:v>4.9825679999999597</c:v>
                </c:pt>
                <c:pt idx="386">
                  <c:v>0</c:v>
                </c:pt>
                <c:pt idx="387">
                  <c:v>-36.332495999999601</c:v>
                </c:pt>
                <c:pt idx="388">
                  <c:v>1186.01039993828</c:v>
                </c:pt>
                <c:pt idx="389">
                  <c:v>8.9726399957654603</c:v>
                </c:pt>
                <c:pt idx="390">
                  <c:v>27.2425599971846</c:v>
                </c:pt>
                <c:pt idx="391">
                  <c:v>419.68295998549797</c:v>
                </c:pt>
                <c:pt idx="392">
                  <c:v>18.719039997737202</c:v>
                </c:pt>
                <c:pt idx="393">
                  <c:v>639.66143999737596</c:v>
                </c:pt>
                <c:pt idx="394">
                  <c:v>5.4609599962587296</c:v>
                </c:pt>
                <c:pt idx="395">
                  <c:v>-7.2912000000000504E-2</c:v>
                </c:pt>
                <c:pt idx="396">
                  <c:v>-3.96254400000005</c:v>
                </c:pt>
                <c:pt idx="397">
                  <c:v>17.195327999999801</c:v>
                </c:pt>
                <c:pt idx="398" formatCode="0.00E+00">
                  <c:v>4.4620742357692102E-10</c:v>
                </c:pt>
                <c:pt idx="399">
                  <c:v>0.22617599999999899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C-E946-84CF-75778B966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999104"/>
        <c:axId val="842956768"/>
      </c:barChart>
      <c:catAx>
        <c:axId val="84299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56768"/>
        <c:crosses val="autoZero"/>
        <c:auto val="1"/>
        <c:lblAlgn val="ctr"/>
        <c:lblOffset val="100"/>
        <c:noMultiLvlLbl val="0"/>
      </c:catAx>
      <c:valAx>
        <c:axId val="8429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Porportion</a:t>
            </a:r>
            <a:r>
              <a:rPr lang="en-US" baseline="0"/>
              <a:t> of Buses that Match When Comparing Raw OPF &amp; Unit Commitment Precursor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summed_vectors_opf1!$E$407</c:f>
              <c:strCache>
                <c:ptCount val="1"/>
                <c:pt idx="0">
                  <c:v>Match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summed_vectors_opf1!$E$407:$E$408</c:f>
              <c:strCache>
                <c:ptCount val="2"/>
                <c:pt idx="0">
                  <c:v>Match</c:v>
                </c:pt>
                <c:pt idx="1">
                  <c:v>Don't Match</c:v>
                </c:pt>
              </c:strCache>
            </c:strRef>
          </c:cat>
          <c:val>
            <c:numRef>
              <c:f>summed_vectors_opf1!$F$407:$F$408</c:f>
              <c:numCache>
                <c:formatCode>General</c:formatCode>
                <c:ptCount val="2"/>
                <c:pt idx="0">
                  <c:v>116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3-7244-901D-9A007BA11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Difference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between Raw OPF &amp; Unit Commitment Precursor at Each Bus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summed_vectors_opf1!$I$5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summed_vectors_opf1!$H$6:$H$7</c:f>
              <c:strCache>
                <c:ptCount val="2"/>
                <c:pt idx="0">
                  <c:v>&lt; 50MW</c:v>
                </c:pt>
                <c:pt idx="1">
                  <c:v>&gt; 50MW</c:v>
                </c:pt>
              </c:strCache>
            </c:strRef>
          </c:cat>
          <c:val>
            <c:numRef>
              <c:f>summed_vectors_opf1!$I$6:$I$7</c:f>
              <c:numCache>
                <c:formatCode>General</c:formatCode>
                <c:ptCount val="2"/>
                <c:pt idx="0">
                  <c:v>340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3-B44D-B353-332AF2A6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between Unit Commitment Precursor and Raw OPF Over Each Time 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summed_vectors_opf1!$S$1</c:f>
              <c:strCache>
                <c:ptCount val="1"/>
                <c:pt idx="0">
                  <c:v>Bus 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summed_vectors_opf1!$S$2:$S$745</c:f>
              <c:numCache>
                <c:formatCode>General</c:formatCode>
                <c:ptCount val="744"/>
                <c:pt idx="0">
                  <c:v>-0.85132999935121201</c:v>
                </c:pt>
                <c:pt idx="1">
                  <c:v>-0.85132999935293197</c:v>
                </c:pt>
                <c:pt idx="2">
                  <c:v>-0.85132999928414299</c:v>
                </c:pt>
                <c:pt idx="3">
                  <c:v>-0.851329999207316</c:v>
                </c:pt>
                <c:pt idx="4">
                  <c:v>-0.851329997872181</c:v>
                </c:pt>
                <c:pt idx="5" formatCode="0.00E+00">
                  <c:v>-8.2313211828266097E-9</c:v>
                </c:pt>
                <c:pt idx="6" formatCode="0.00E+00">
                  <c:v>-2.48087049560092E-9</c:v>
                </c:pt>
                <c:pt idx="7" formatCode="0.00E+00">
                  <c:v>-1.61612469813959E-9</c:v>
                </c:pt>
                <c:pt idx="8" formatCode="0.00E+00">
                  <c:v>-9.3515821148456006E-10</c:v>
                </c:pt>
                <c:pt idx="9" formatCode="0.00E+00">
                  <c:v>-9.7215584169245802E-10</c:v>
                </c:pt>
                <c:pt idx="10" formatCode="0.00E+00">
                  <c:v>-1.02509287548532E-9</c:v>
                </c:pt>
                <c:pt idx="11">
                  <c:v>-0.85132999565147405</c:v>
                </c:pt>
                <c:pt idx="12">
                  <c:v>-0.85132999695448297</c:v>
                </c:pt>
                <c:pt idx="13">
                  <c:v>-0.85132999858277902</c:v>
                </c:pt>
                <c:pt idx="14">
                  <c:v>-0.85132999895123895</c:v>
                </c:pt>
                <c:pt idx="15">
                  <c:v>-0.85132999930957498</c:v>
                </c:pt>
                <c:pt idx="16">
                  <c:v>-0.85132999937069498</c:v>
                </c:pt>
                <c:pt idx="17">
                  <c:v>-0.851329999436788</c:v>
                </c:pt>
                <c:pt idx="18">
                  <c:v>-0.85132999943765297</c:v>
                </c:pt>
                <c:pt idx="19">
                  <c:v>-0.85132999944149601</c:v>
                </c:pt>
                <c:pt idx="20">
                  <c:v>-0.85132999935297604</c:v>
                </c:pt>
                <c:pt idx="21">
                  <c:v>-0.85132999935158704</c:v>
                </c:pt>
                <c:pt idx="22">
                  <c:v>-0.85132999935234099</c:v>
                </c:pt>
                <c:pt idx="23">
                  <c:v>-0.85132999943530097</c:v>
                </c:pt>
                <c:pt idx="24">
                  <c:v>-0.85132999968857703</c:v>
                </c:pt>
                <c:pt idx="25">
                  <c:v>-0.85132999968915501</c:v>
                </c:pt>
                <c:pt idx="26">
                  <c:v>-0.85132999968176704</c:v>
                </c:pt>
                <c:pt idx="27">
                  <c:v>-0.85132999964841505</c:v>
                </c:pt>
                <c:pt idx="28">
                  <c:v>-0.85132999959302502</c:v>
                </c:pt>
                <c:pt idx="29">
                  <c:v>-0.85132999955286404</c:v>
                </c:pt>
                <c:pt idx="30">
                  <c:v>-0.85132999948959498</c:v>
                </c:pt>
                <c:pt idx="31">
                  <c:v>-0.85132999942768295</c:v>
                </c:pt>
                <c:pt idx="32">
                  <c:v>-0.85132999937923304</c:v>
                </c:pt>
                <c:pt idx="33">
                  <c:v>-0.85132999952944899</c:v>
                </c:pt>
                <c:pt idx="34">
                  <c:v>-0.85132999955840405</c:v>
                </c:pt>
                <c:pt idx="35">
                  <c:v>-0.85132999958359101</c:v>
                </c:pt>
                <c:pt idx="36">
                  <c:v>-0.85132999965165201</c:v>
                </c:pt>
                <c:pt idx="37">
                  <c:v>-0.851329999687367</c:v>
                </c:pt>
                <c:pt idx="38">
                  <c:v>-0.85132999970630596</c:v>
                </c:pt>
                <c:pt idx="39">
                  <c:v>-0.85132999975498602</c:v>
                </c:pt>
                <c:pt idx="40">
                  <c:v>-0.85132999975941404</c:v>
                </c:pt>
                <c:pt idx="41">
                  <c:v>-0.85132999973876899</c:v>
                </c:pt>
                <c:pt idx="42">
                  <c:v>-0.85132999969721401</c:v>
                </c:pt>
                <c:pt idx="43">
                  <c:v>-0.85132999966269896</c:v>
                </c:pt>
                <c:pt idx="44">
                  <c:v>-0.85132999961297395</c:v>
                </c:pt>
                <c:pt idx="45">
                  <c:v>-0.851329999590963</c:v>
                </c:pt>
                <c:pt idx="46">
                  <c:v>-0.85132999959099998</c:v>
                </c:pt>
                <c:pt idx="47">
                  <c:v>-0.85132999965886202</c:v>
                </c:pt>
                <c:pt idx="48">
                  <c:v>-0.85132999999761805</c:v>
                </c:pt>
                <c:pt idx="49">
                  <c:v>-0.85132999999761705</c:v>
                </c:pt>
                <c:pt idx="50">
                  <c:v>-0.85132999999752101</c:v>
                </c:pt>
                <c:pt idx="51">
                  <c:v>-0.85132999999699399</c:v>
                </c:pt>
                <c:pt idx="52">
                  <c:v>-0.85132999999679304</c:v>
                </c:pt>
                <c:pt idx="53">
                  <c:v>-0.85132999999631598</c:v>
                </c:pt>
                <c:pt idx="54">
                  <c:v>-0.85132999999585501</c:v>
                </c:pt>
                <c:pt idx="55">
                  <c:v>-0.85132999999576897</c:v>
                </c:pt>
                <c:pt idx="56">
                  <c:v>-0.85132999999631997</c:v>
                </c:pt>
                <c:pt idx="57">
                  <c:v>-0.85132999999637404</c:v>
                </c:pt>
                <c:pt idx="58">
                  <c:v>-0.85132999999631598</c:v>
                </c:pt>
                <c:pt idx="59">
                  <c:v>-0.851329999996838</c:v>
                </c:pt>
                <c:pt idx="60">
                  <c:v>-0.85132999999679204</c:v>
                </c:pt>
                <c:pt idx="61">
                  <c:v>-0.85132999999691605</c:v>
                </c:pt>
                <c:pt idx="62">
                  <c:v>-0.851329999997536</c:v>
                </c:pt>
                <c:pt idx="63">
                  <c:v>-0.85132999999761805</c:v>
                </c:pt>
                <c:pt idx="64">
                  <c:v>-0.85132999999754499</c:v>
                </c:pt>
                <c:pt idx="65">
                  <c:v>-0.85132999999694603</c:v>
                </c:pt>
                <c:pt idx="66">
                  <c:v>-0.85132999999679204</c:v>
                </c:pt>
                <c:pt idx="67">
                  <c:v>-0.85132999999682701</c:v>
                </c:pt>
                <c:pt idx="68">
                  <c:v>-0.85132999999585801</c:v>
                </c:pt>
                <c:pt idx="69">
                  <c:v>-0.85132999999582903</c:v>
                </c:pt>
                <c:pt idx="70">
                  <c:v>-0.85132999999583703</c:v>
                </c:pt>
                <c:pt idx="71">
                  <c:v>-0.85132999999624204</c:v>
                </c:pt>
                <c:pt idx="72">
                  <c:v>-0.85132999997695502</c:v>
                </c:pt>
                <c:pt idx="73">
                  <c:v>-0.85132999997857794</c:v>
                </c:pt>
                <c:pt idx="74">
                  <c:v>-0.85132999997833603</c:v>
                </c:pt>
                <c:pt idx="75">
                  <c:v>-0.85132999997413805</c:v>
                </c:pt>
                <c:pt idx="76">
                  <c:v>-0.85132999997209802</c:v>
                </c:pt>
                <c:pt idx="77">
                  <c:v>-0.85132999996548397</c:v>
                </c:pt>
                <c:pt idx="78">
                  <c:v>-0.85132999996513503</c:v>
                </c:pt>
                <c:pt idx="79">
                  <c:v>-0.85132999996625303</c:v>
                </c:pt>
                <c:pt idx="80">
                  <c:v>-0.85132999996921799</c:v>
                </c:pt>
                <c:pt idx="81">
                  <c:v>-0.85132999997219605</c:v>
                </c:pt>
                <c:pt idx="82">
                  <c:v>-0.85132999997251102</c:v>
                </c:pt>
                <c:pt idx="83">
                  <c:v>-0.85132999997694603</c:v>
                </c:pt>
                <c:pt idx="84">
                  <c:v>-0.85132999998116698</c:v>
                </c:pt>
                <c:pt idx="85">
                  <c:v>-0.851329999983506</c:v>
                </c:pt>
                <c:pt idx="86">
                  <c:v>-0.85132999998396797</c:v>
                </c:pt>
                <c:pt idx="87">
                  <c:v>-0.85132999998350201</c:v>
                </c:pt>
                <c:pt idx="88">
                  <c:v>-0.85132999998284198</c:v>
                </c:pt>
                <c:pt idx="89">
                  <c:v>-0.85132999998248104</c:v>
                </c:pt>
                <c:pt idx="90">
                  <c:v>-0.851329999980868</c:v>
                </c:pt>
                <c:pt idx="91">
                  <c:v>-0.85132999998049697</c:v>
                </c:pt>
                <c:pt idx="92">
                  <c:v>-0.85132999997963998</c:v>
                </c:pt>
                <c:pt idx="93">
                  <c:v>-0.85132999997860404</c:v>
                </c:pt>
                <c:pt idx="94">
                  <c:v>-0.85132999997834002</c:v>
                </c:pt>
                <c:pt idx="95">
                  <c:v>-0.85132999997982794</c:v>
                </c:pt>
                <c:pt idx="96">
                  <c:v>-0.85132999999931502</c:v>
                </c:pt>
                <c:pt idx="97">
                  <c:v>-0.85132999999936598</c:v>
                </c:pt>
                <c:pt idx="98">
                  <c:v>-0.85132999999936698</c:v>
                </c:pt>
                <c:pt idx="99">
                  <c:v>-0.85132999999932801</c:v>
                </c:pt>
                <c:pt idx="100">
                  <c:v>-0.85132999999928305</c:v>
                </c:pt>
                <c:pt idx="101">
                  <c:v>-0.85132999999921</c:v>
                </c:pt>
                <c:pt idx="102">
                  <c:v>-0.851329999999202</c:v>
                </c:pt>
                <c:pt idx="103">
                  <c:v>-0.85132999999923298</c:v>
                </c:pt>
                <c:pt idx="104">
                  <c:v>-0.85132999999927705</c:v>
                </c:pt>
                <c:pt idx="105">
                  <c:v>-0.85132999999928805</c:v>
                </c:pt>
                <c:pt idx="106">
                  <c:v>-0.85132999999931802</c:v>
                </c:pt>
                <c:pt idx="107">
                  <c:v>-0.85132999999937697</c:v>
                </c:pt>
                <c:pt idx="108">
                  <c:v>-0.85132999999944003</c:v>
                </c:pt>
                <c:pt idx="109" formatCode="0.00E+00">
                  <c:v>-7.4905637248434606E-12</c:v>
                </c:pt>
                <c:pt idx="110" formatCode="0.00E+00">
                  <c:v>-7.6686434979933405E-12</c:v>
                </c:pt>
                <c:pt idx="111">
                  <c:v>-0.85132999999944903</c:v>
                </c:pt>
                <c:pt idx="112">
                  <c:v>-0.85132999999940495</c:v>
                </c:pt>
                <c:pt idx="113">
                  <c:v>-0.85132999999937797</c:v>
                </c:pt>
                <c:pt idx="114">
                  <c:v>-0.85132999999932701</c:v>
                </c:pt>
                <c:pt idx="115">
                  <c:v>-0.85132999999928305</c:v>
                </c:pt>
                <c:pt idx="116">
                  <c:v>-0.85132999999924697</c:v>
                </c:pt>
                <c:pt idx="117">
                  <c:v>-0.851329999999204</c:v>
                </c:pt>
                <c:pt idx="118">
                  <c:v>-0.851329999999201</c:v>
                </c:pt>
                <c:pt idx="119">
                  <c:v>-0.85132999999927705</c:v>
                </c:pt>
                <c:pt idx="120">
                  <c:v>-0.85132999963712697</c:v>
                </c:pt>
                <c:pt idx="121">
                  <c:v>-0.85132999964300105</c:v>
                </c:pt>
                <c:pt idx="122">
                  <c:v>-0.851329999640834</c:v>
                </c:pt>
                <c:pt idx="123">
                  <c:v>-0.85132999964953504</c:v>
                </c:pt>
                <c:pt idx="124">
                  <c:v>-0.85132999960595901</c:v>
                </c:pt>
                <c:pt idx="125">
                  <c:v>-0.85132999953482602</c:v>
                </c:pt>
                <c:pt idx="126">
                  <c:v>-0.85132999954495703</c:v>
                </c:pt>
                <c:pt idx="127">
                  <c:v>-0.85132999957802102</c:v>
                </c:pt>
                <c:pt idx="128">
                  <c:v>-0.85132999957931499</c:v>
                </c:pt>
                <c:pt idx="129">
                  <c:v>-0.85132999961053701</c:v>
                </c:pt>
                <c:pt idx="130">
                  <c:v>-0.85132999961871103</c:v>
                </c:pt>
                <c:pt idx="131">
                  <c:v>-0.85132999965494704</c:v>
                </c:pt>
                <c:pt idx="132">
                  <c:v>-0.85132999968962597</c:v>
                </c:pt>
                <c:pt idx="133" formatCode="0.00E+00">
                  <c:v>-2.9435998083471299E-10</c:v>
                </c:pt>
                <c:pt idx="134" formatCode="0.00E+00">
                  <c:v>-3.4913560931215598E-10</c:v>
                </c:pt>
                <c:pt idx="135">
                  <c:v>-0.85132999967878997</c:v>
                </c:pt>
                <c:pt idx="136">
                  <c:v>-0.85132999965699296</c:v>
                </c:pt>
                <c:pt idx="137">
                  <c:v>-0.85132999962661005</c:v>
                </c:pt>
                <c:pt idx="138">
                  <c:v>-0.85132999961076194</c:v>
                </c:pt>
                <c:pt idx="139">
                  <c:v>-0.85132999958060196</c:v>
                </c:pt>
                <c:pt idx="140">
                  <c:v>-0.851329999550273</c:v>
                </c:pt>
                <c:pt idx="141">
                  <c:v>-0.85132999953505895</c:v>
                </c:pt>
                <c:pt idx="142">
                  <c:v>-0.85132999954418298</c:v>
                </c:pt>
                <c:pt idx="143">
                  <c:v>-0.85132999953560895</c:v>
                </c:pt>
                <c:pt idx="144">
                  <c:v>-0.85132999997953895</c:v>
                </c:pt>
                <c:pt idx="145">
                  <c:v>-0.851329999979892</c:v>
                </c:pt>
                <c:pt idx="146">
                  <c:v>-0.85132999997945702</c:v>
                </c:pt>
                <c:pt idx="147">
                  <c:v>-0.85132999997851699</c:v>
                </c:pt>
                <c:pt idx="148">
                  <c:v>-0.85132999997604397</c:v>
                </c:pt>
                <c:pt idx="149">
                  <c:v>-0.85132999997397696</c:v>
                </c:pt>
                <c:pt idx="150">
                  <c:v>-0.85132999997169401</c:v>
                </c:pt>
                <c:pt idx="151">
                  <c:v>-0.85132999997126202</c:v>
                </c:pt>
                <c:pt idx="152">
                  <c:v>-0.85132999997201797</c:v>
                </c:pt>
                <c:pt idx="153">
                  <c:v>-0.85132999997343295</c:v>
                </c:pt>
                <c:pt idx="154">
                  <c:v>-0.85132999997162395</c:v>
                </c:pt>
                <c:pt idx="155">
                  <c:v>-0.85132999997466896</c:v>
                </c:pt>
                <c:pt idx="156">
                  <c:v>-0.85132999997854397</c:v>
                </c:pt>
                <c:pt idx="157">
                  <c:v>-0.85132999998078995</c:v>
                </c:pt>
                <c:pt idx="158">
                  <c:v>-0.85132999997956904</c:v>
                </c:pt>
                <c:pt idx="159">
                  <c:v>-0.85132999997858105</c:v>
                </c:pt>
                <c:pt idx="160">
                  <c:v>-0.85132999997777803</c:v>
                </c:pt>
                <c:pt idx="161">
                  <c:v>-0.85132999997611103</c:v>
                </c:pt>
                <c:pt idx="162">
                  <c:v>-0.85132999997479297</c:v>
                </c:pt>
                <c:pt idx="163">
                  <c:v>-0.85132999997383996</c:v>
                </c:pt>
                <c:pt idx="164">
                  <c:v>-0.85132999996912995</c:v>
                </c:pt>
                <c:pt idx="165">
                  <c:v>-0.85132999996643199</c:v>
                </c:pt>
                <c:pt idx="166">
                  <c:v>-0.851329999966286</c:v>
                </c:pt>
                <c:pt idx="167">
                  <c:v>-0.851329999968364</c:v>
                </c:pt>
                <c:pt idx="168">
                  <c:v>-0.85132999853579105</c:v>
                </c:pt>
                <c:pt idx="169">
                  <c:v>-0.85132999854783697</c:v>
                </c:pt>
                <c:pt idx="170">
                  <c:v>-0.85132999849929603</c:v>
                </c:pt>
                <c:pt idx="171">
                  <c:v>-0.85132999818289801</c:v>
                </c:pt>
                <c:pt idx="172">
                  <c:v>-0.85132999778489604</c:v>
                </c:pt>
                <c:pt idx="173">
                  <c:v>-0.85132999725196601</c:v>
                </c:pt>
                <c:pt idx="174">
                  <c:v>-0.85132999625777195</c:v>
                </c:pt>
                <c:pt idx="175">
                  <c:v>-0.85132999185688596</c:v>
                </c:pt>
                <c:pt idx="176">
                  <c:v>-0.85132999083636296</c:v>
                </c:pt>
                <c:pt idx="177">
                  <c:v>-0.85132999575470303</c:v>
                </c:pt>
                <c:pt idx="178">
                  <c:v>-0.85132999702720802</c:v>
                </c:pt>
                <c:pt idx="179">
                  <c:v>-0.85132999724083702</c:v>
                </c:pt>
                <c:pt idx="180">
                  <c:v>-0.85132999805455301</c:v>
                </c:pt>
                <c:pt idx="181">
                  <c:v>-0.85132999850487701</c:v>
                </c:pt>
                <c:pt idx="182">
                  <c:v>-0.85132999847723001</c:v>
                </c:pt>
                <c:pt idx="183">
                  <c:v>-0.85132999847921598</c:v>
                </c:pt>
                <c:pt idx="184">
                  <c:v>-0.85132999847794699</c:v>
                </c:pt>
                <c:pt idx="185">
                  <c:v>-0.85132999839267198</c:v>
                </c:pt>
                <c:pt idx="186">
                  <c:v>-0.85132999817171395</c:v>
                </c:pt>
                <c:pt idx="187">
                  <c:v>-0.85132999808217402</c:v>
                </c:pt>
                <c:pt idx="188">
                  <c:v>-0.85132999807282195</c:v>
                </c:pt>
                <c:pt idx="189">
                  <c:v>-0.85132999803663201</c:v>
                </c:pt>
                <c:pt idx="190">
                  <c:v>-0.85132999783340002</c:v>
                </c:pt>
                <c:pt idx="191">
                  <c:v>-0.85132999803639098</c:v>
                </c:pt>
                <c:pt idx="192">
                  <c:v>-0.85132999998736503</c:v>
                </c:pt>
                <c:pt idx="193">
                  <c:v>-0.85132999998718395</c:v>
                </c:pt>
                <c:pt idx="194">
                  <c:v>-0.851329999986565</c:v>
                </c:pt>
                <c:pt idx="195">
                  <c:v>-0.85132999998461301</c:v>
                </c:pt>
                <c:pt idx="196">
                  <c:v>-0.85132999998227499</c:v>
                </c:pt>
                <c:pt idx="197">
                  <c:v>-0.85132999997915604</c:v>
                </c:pt>
                <c:pt idx="198">
                  <c:v>-0.85132999994576297</c:v>
                </c:pt>
                <c:pt idx="199">
                  <c:v>-0.85132999996900105</c:v>
                </c:pt>
                <c:pt idx="200">
                  <c:v>-0.85132999997109204</c:v>
                </c:pt>
                <c:pt idx="201">
                  <c:v>-0.85132999997759495</c:v>
                </c:pt>
                <c:pt idx="202">
                  <c:v>-0.85132999997913805</c:v>
                </c:pt>
                <c:pt idx="203">
                  <c:v>-0.85132999998058601</c:v>
                </c:pt>
                <c:pt idx="204">
                  <c:v>-0.85132999998256298</c:v>
                </c:pt>
                <c:pt idx="205">
                  <c:v>-0.85132999998519898</c:v>
                </c:pt>
                <c:pt idx="206">
                  <c:v>-0.85132999998686798</c:v>
                </c:pt>
                <c:pt idx="207">
                  <c:v>-0.85132999998771597</c:v>
                </c:pt>
                <c:pt idx="208">
                  <c:v>-0.85132999998778403</c:v>
                </c:pt>
                <c:pt idx="209">
                  <c:v>-0.85132999998701397</c:v>
                </c:pt>
                <c:pt idx="210">
                  <c:v>-0.85132999998523595</c:v>
                </c:pt>
                <c:pt idx="211">
                  <c:v>-0.851329999983374</c:v>
                </c:pt>
                <c:pt idx="212">
                  <c:v>-0.85132999998230596</c:v>
                </c:pt>
                <c:pt idx="213">
                  <c:v>-0.85132999998062597</c:v>
                </c:pt>
                <c:pt idx="214">
                  <c:v>-0.85132999998054204</c:v>
                </c:pt>
                <c:pt idx="215">
                  <c:v>-0.85132999998255698</c:v>
                </c:pt>
                <c:pt idx="216">
                  <c:v>-0.85132999997230097</c:v>
                </c:pt>
                <c:pt idx="217">
                  <c:v>-0.85132999997111303</c:v>
                </c:pt>
                <c:pt idx="218">
                  <c:v>-0.85132999996338199</c:v>
                </c:pt>
                <c:pt idx="219">
                  <c:v>-0.85132999995873004</c:v>
                </c:pt>
                <c:pt idx="220">
                  <c:v>-0.851329999951698</c:v>
                </c:pt>
                <c:pt idx="221">
                  <c:v>-0.85132999994478997</c:v>
                </c:pt>
                <c:pt idx="222">
                  <c:v>-0.85132999988644598</c:v>
                </c:pt>
                <c:pt idx="223">
                  <c:v>-0.85132999994618996</c:v>
                </c:pt>
                <c:pt idx="224">
                  <c:v>-0.85132999995082703</c:v>
                </c:pt>
                <c:pt idx="225">
                  <c:v>-0.85132999995080605</c:v>
                </c:pt>
                <c:pt idx="226">
                  <c:v>-0.85132999995153003</c:v>
                </c:pt>
                <c:pt idx="227">
                  <c:v>-0.85132999995405301</c:v>
                </c:pt>
                <c:pt idx="228">
                  <c:v>-0.85132999995821101</c:v>
                </c:pt>
                <c:pt idx="229">
                  <c:v>-0.85132999996326497</c:v>
                </c:pt>
                <c:pt idx="230">
                  <c:v>-0.85132999996891001</c:v>
                </c:pt>
                <c:pt idx="231">
                  <c:v>-0.851329999972114</c:v>
                </c:pt>
                <c:pt idx="232">
                  <c:v>-0.85132999997122405</c:v>
                </c:pt>
                <c:pt idx="233">
                  <c:v>-0.85132999996550096</c:v>
                </c:pt>
                <c:pt idx="234">
                  <c:v>-0.85132999996339198</c:v>
                </c:pt>
                <c:pt idx="235">
                  <c:v>-0.85132999996290903</c:v>
                </c:pt>
                <c:pt idx="236">
                  <c:v>-0.85132999995838998</c:v>
                </c:pt>
                <c:pt idx="237">
                  <c:v>-0.85132999995304903</c:v>
                </c:pt>
                <c:pt idx="238">
                  <c:v>-0.85132999995182901</c:v>
                </c:pt>
                <c:pt idx="239">
                  <c:v>-0.85132999995897995</c:v>
                </c:pt>
                <c:pt idx="240">
                  <c:v>-0.85132999999983305</c:v>
                </c:pt>
                <c:pt idx="241">
                  <c:v>-0.85132999999987202</c:v>
                </c:pt>
                <c:pt idx="242">
                  <c:v>-0.85132999999987302</c:v>
                </c:pt>
                <c:pt idx="243">
                  <c:v>-0.85132999999987002</c:v>
                </c:pt>
                <c:pt idx="244">
                  <c:v>-0.85132999999986503</c:v>
                </c:pt>
                <c:pt idx="245">
                  <c:v>-0.85132999999985204</c:v>
                </c:pt>
                <c:pt idx="246">
                  <c:v>-0.85132999999985404</c:v>
                </c:pt>
                <c:pt idx="247">
                  <c:v>-0.85132999999984205</c:v>
                </c:pt>
                <c:pt idx="248">
                  <c:v>-0.85132999999984704</c:v>
                </c:pt>
                <c:pt idx="249">
                  <c:v>-0.85132999999985304</c:v>
                </c:pt>
                <c:pt idx="250">
                  <c:v>-0.85132999999985703</c:v>
                </c:pt>
                <c:pt idx="251">
                  <c:v>-0.85132999999987002</c:v>
                </c:pt>
                <c:pt idx="252" formatCode="0.00E+00">
                  <c:v>-2.5465063391294502E-10</c:v>
                </c:pt>
                <c:pt idx="253" formatCode="0.00E+00">
                  <c:v>-1.96065941260314E-10</c:v>
                </c:pt>
                <c:pt idx="254" formatCode="0.00E+00">
                  <c:v>-2.18982609823115E-10</c:v>
                </c:pt>
                <c:pt idx="255" formatCode="0.00E+00">
                  <c:v>-2.57020849048217E-10</c:v>
                </c:pt>
                <c:pt idx="256">
                  <c:v>-0.85132999999988201</c:v>
                </c:pt>
                <c:pt idx="257">
                  <c:v>-0.85132999999987102</c:v>
                </c:pt>
                <c:pt idx="258">
                  <c:v>-0.85132999999985703</c:v>
                </c:pt>
                <c:pt idx="259">
                  <c:v>-0.85132999999985204</c:v>
                </c:pt>
                <c:pt idx="260">
                  <c:v>-0.85132999999984704</c:v>
                </c:pt>
                <c:pt idx="261">
                  <c:v>-0.85132999999983205</c:v>
                </c:pt>
                <c:pt idx="262">
                  <c:v>-0.85132999999983205</c:v>
                </c:pt>
                <c:pt idx="263">
                  <c:v>-0.85132999999984404</c:v>
                </c:pt>
                <c:pt idx="264">
                  <c:v>-0.85132999965248801</c:v>
                </c:pt>
                <c:pt idx="265">
                  <c:v>-0.85132999973932599</c:v>
                </c:pt>
                <c:pt idx="266">
                  <c:v>-0.85132999973976398</c:v>
                </c:pt>
                <c:pt idx="267">
                  <c:v>-0.85132999973494705</c:v>
                </c:pt>
                <c:pt idx="268">
                  <c:v>-0.85132999972064005</c:v>
                </c:pt>
                <c:pt idx="269">
                  <c:v>-0.85132999970058498</c:v>
                </c:pt>
                <c:pt idx="270">
                  <c:v>-0.851329999699586</c:v>
                </c:pt>
                <c:pt idx="271">
                  <c:v>-0.85132999969901002</c:v>
                </c:pt>
                <c:pt idx="272">
                  <c:v>-0.85132999972127199</c:v>
                </c:pt>
                <c:pt idx="273">
                  <c:v>-0.85132999972883405</c:v>
                </c:pt>
                <c:pt idx="274">
                  <c:v>-0.85132999972756296</c:v>
                </c:pt>
                <c:pt idx="275">
                  <c:v>-0.85132999973951395</c:v>
                </c:pt>
                <c:pt idx="276" formatCode="0.00E+00">
                  <c:v>1.9608359380640601E-10</c:v>
                </c:pt>
                <c:pt idx="277" formatCode="0.00E+00">
                  <c:v>1.6610823827534199E-10</c:v>
                </c:pt>
                <c:pt idx="278" formatCode="0.00E+00">
                  <c:v>1.95133464941932E-10</c:v>
                </c:pt>
                <c:pt idx="279">
                  <c:v>-0.851329999757508</c:v>
                </c:pt>
                <c:pt idx="280">
                  <c:v>-0.85132999972766099</c:v>
                </c:pt>
                <c:pt idx="281">
                  <c:v>-0.85132999969939105</c:v>
                </c:pt>
                <c:pt idx="282">
                  <c:v>-0.85132999968395195</c:v>
                </c:pt>
                <c:pt idx="283">
                  <c:v>-0.85132999964955203</c:v>
                </c:pt>
                <c:pt idx="284">
                  <c:v>-0.85132999963367395</c:v>
                </c:pt>
                <c:pt idx="285">
                  <c:v>-0.85132999961144096</c:v>
                </c:pt>
                <c:pt idx="286">
                  <c:v>-0.85132999954833399</c:v>
                </c:pt>
                <c:pt idx="287">
                  <c:v>-0.85132999961959299</c:v>
                </c:pt>
                <c:pt idx="288">
                  <c:v>-0.85132999998514902</c:v>
                </c:pt>
                <c:pt idx="289">
                  <c:v>-0.85132999998633496</c:v>
                </c:pt>
                <c:pt idx="290">
                  <c:v>-0.85132999998631698</c:v>
                </c:pt>
                <c:pt idx="291">
                  <c:v>-0.85132999998604597</c:v>
                </c:pt>
                <c:pt idx="292">
                  <c:v>-0.85132999998488301</c:v>
                </c:pt>
                <c:pt idx="293">
                  <c:v>-0.85132999998345804</c:v>
                </c:pt>
                <c:pt idx="294">
                  <c:v>-0.85132999998324799</c:v>
                </c:pt>
                <c:pt idx="295">
                  <c:v>-0.85132999998385905</c:v>
                </c:pt>
                <c:pt idx="296">
                  <c:v>-0.85132999998398395</c:v>
                </c:pt>
                <c:pt idx="297">
                  <c:v>-0.85132999998490999</c:v>
                </c:pt>
                <c:pt idx="298">
                  <c:v>-0.85132999998486802</c:v>
                </c:pt>
                <c:pt idx="299">
                  <c:v>-0.851329999986841</c:v>
                </c:pt>
                <c:pt idx="300">
                  <c:v>-0.85132999998858305</c:v>
                </c:pt>
                <c:pt idx="301">
                  <c:v>-0.85132999998999903</c:v>
                </c:pt>
                <c:pt idx="302">
                  <c:v>-0.85132999998933501</c:v>
                </c:pt>
                <c:pt idx="303">
                  <c:v>-0.85132999998835801</c:v>
                </c:pt>
                <c:pt idx="304">
                  <c:v>-0.85132999998694603</c:v>
                </c:pt>
                <c:pt idx="305">
                  <c:v>-0.85132999998613301</c:v>
                </c:pt>
                <c:pt idx="306">
                  <c:v>-0.851329999984903</c:v>
                </c:pt>
                <c:pt idx="307">
                  <c:v>-0.85132999998396197</c:v>
                </c:pt>
                <c:pt idx="308">
                  <c:v>-0.85132999998341197</c:v>
                </c:pt>
                <c:pt idx="309">
                  <c:v>-0.85132999998206704</c:v>
                </c:pt>
                <c:pt idx="310">
                  <c:v>-0.85132999997922298</c:v>
                </c:pt>
                <c:pt idx="311">
                  <c:v>-0.85132999998332004</c:v>
                </c:pt>
                <c:pt idx="312">
                  <c:v>-0.85132999999997905</c:v>
                </c:pt>
                <c:pt idx="313">
                  <c:v>-0.85132999999998005</c:v>
                </c:pt>
                <c:pt idx="314">
                  <c:v>-0.85132999999998005</c:v>
                </c:pt>
                <c:pt idx="315">
                  <c:v>-0.85132999999998005</c:v>
                </c:pt>
                <c:pt idx="316">
                  <c:v>-0.85132999999997805</c:v>
                </c:pt>
                <c:pt idx="317">
                  <c:v>-0.85132999999997705</c:v>
                </c:pt>
                <c:pt idx="318">
                  <c:v>-0.85132999999997705</c:v>
                </c:pt>
                <c:pt idx="319">
                  <c:v>-0.85132999999997805</c:v>
                </c:pt>
                <c:pt idx="320">
                  <c:v>-0.85132999999997805</c:v>
                </c:pt>
                <c:pt idx="321">
                  <c:v>-0.85132999999997905</c:v>
                </c:pt>
                <c:pt idx="322">
                  <c:v>-0.85132999999998005</c:v>
                </c:pt>
                <c:pt idx="323">
                  <c:v>-0.85132999999998105</c:v>
                </c:pt>
                <c:pt idx="324">
                  <c:v>-0.85132999999998404</c:v>
                </c:pt>
                <c:pt idx="325">
                  <c:v>-0.85132999999998504</c:v>
                </c:pt>
                <c:pt idx="326">
                  <c:v>-0.85132999999998504</c:v>
                </c:pt>
                <c:pt idx="327">
                  <c:v>-0.85132999999998304</c:v>
                </c:pt>
                <c:pt idx="328">
                  <c:v>-0.85132999999998105</c:v>
                </c:pt>
                <c:pt idx="329">
                  <c:v>-0.85132999999997905</c:v>
                </c:pt>
                <c:pt idx="330">
                  <c:v>-0.85132999999997605</c:v>
                </c:pt>
                <c:pt idx="331">
                  <c:v>-0.85132999999997605</c:v>
                </c:pt>
                <c:pt idx="332">
                  <c:v>-0.85132999999997305</c:v>
                </c:pt>
                <c:pt idx="333">
                  <c:v>-0.85132999999997006</c:v>
                </c:pt>
                <c:pt idx="334">
                  <c:v>-0.85132999999996894</c:v>
                </c:pt>
                <c:pt idx="335">
                  <c:v>-0.85132999999997105</c:v>
                </c:pt>
                <c:pt idx="336">
                  <c:v>-0.85132999967525103</c:v>
                </c:pt>
                <c:pt idx="337">
                  <c:v>-0.85132999969561296</c:v>
                </c:pt>
                <c:pt idx="338">
                  <c:v>-0.851329999697092</c:v>
                </c:pt>
                <c:pt idx="339">
                  <c:v>-0.851329999678345</c:v>
                </c:pt>
                <c:pt idx="340">
                  <c:v>-0.85132999963586797</c:v>
                </c:pt>
                <c:pt idx="341">
                  <c:v>-0.851329999568193</c:v>
                </c:pt>
                <c:pt idx="342">
                  <c:v>-0.85132999947215904</c:v>
                </c:pt>
                <c:pt idx="343">
                  <c:v>-0.85132999943213095</c:v>
                </c:pt>
                <c:pt idx="344">
                  <c:v>-0.851329999441931</c:v>
                </c:pt>
                <c:pt idx="345">
                  <c:v>-0.85132999943031995</c:v>
                </c:pt>
                <c:pt idx="346">
                  <c:v>-0.85132999952603805</c:v>
                </c:pt>
                <c:pt idx="347">
                  <c:v>-0.85132999957441902</c:v>
                </c:pt>
                <c:pt idx="348">
                  <c:v>-0.85132999968252898</c:v>
                </c:pt>
                <c:pt idx="349">
                  <c:v>-0.851329999727376</c:v>
                </c:pt>
                <c:pt idx="350">
                  <c:v>-0.85132999972394596</c:v>
                </c:pt>
                <c:pt idx="351">
                  <c:v>-0.85132999972246104</c:v>
                </c:pt>
                <c:pt idx="352">
                  <c:v>-0.85132999971684198</c:v>
                </c:pt>
                <c:pt idx="353">
                  <c:v>-0.85132999969828504</c:v>
                </c:pt>
                <c:pt idx="354">
                  <c:v>-0.85132999968687395</c:v>
                </c:pt>
                <c:pt idx="355">
                  <c:v>-0.85132999966774003</c:v>
                </c:pt>
                <c:pt idx="356">
                  <c:v>-0.85132999963953204</c:v>
                </c:pt>
                <c:pt idx="357">
                  <c:v>-0.85132999959157696</c:v>
                </c:pt>
                <c:pt idx="358">
                  <c:v>-0.851329999590549</c:v>
                </c:pt>
                <c:pt idx="359">
                  <c:v>-0.85132999959951405</c:v>
                </c:pt>
                <c:pt idx="360">
                  <c:v>-0.85132999906527695</c:v>
                </c:pt>
                <c:pt idx="361">
                  <c:v>-0.85132999901444795</c:v>
                </c:pt>
                <c:pt idx="362">
                  <c:v>-0.85132999888024097</c:v>
                </c:pt>
                <c:pt idx="363">
                  <c:v>-0.85132999881428295</c:v>
                </c:pt>
                <c:pt idx="364">
                  <c:v>-0.85132999853435498</c:v>
                </c:pt>
                <c:pt idx="365">
                  <c:v>-0.85132999830220402</c:v>
                </c:pt>
                <c:pt idx="366">
                  <c:v>-0.85132999818886002</c:v>
                </c:pt>
                <c:pt idx="367">
                  <c:v>-0.85132999811119103</c:v>
                </c:pt>
                <c:pt idx="368">
                  <c:v>-0.85132999810387699</c:v>
                </c:pt>
                <c:pt idx="369">
                  <c:v>-0.85132999812807697</c:v>
                </c:pt>
                <c:pt idx="370">
                  <c:v>-0.85132999820014899</c:v>
                </c:pt>
                <c:pt idx="371">
                  <c:v>-0.85132999828274303</c:v>
                </c:pt>
                <c:pt idx="372">
                  <c:v>-0.85132999841171997</c:v>
                </c:pt>
                <c:pt idx="373">
                  <c:v>-0.85132999867633397</c:v>
                </c:pt>
                <c:pt idx="374">
                  <c:v>-0.85132999883393201</c:v>
                </c:pt>
                <c:pt idx="375">
                  <c:v>-0.85132999887124305</c:v>
                </c:pt>
                <c:pt idx="376">
                  <c:v>-0.851329998827558</c:v>
                </c:pt>
                <c:pt idx="377">
                  <c:v>-0.85132999878732996</c:v>
                </c:pt>
                <c:pt idx="378">
                  <c:v>-0.85132999851859903</c:v>
                </c:pt>
                <c:pt idx="379">
                  <c:v>-0.85132999840166901</c:v>
                </c:pt>
                <c:pt idx="380">
                  <c:v>-0.85132999825928202</c:v>
                </c:pt>
                <c:pt idx="381">
                  <c:v>-0.85132999821420896</c:v>
                </c:pt>
                <c:pt idx="382">
                  <c:v>-0.85132999820116195</c:v>
                </c:pt>
                <c:pt idx="383">
                  <c:v>-0.85132999830830602</c:v>
                </c:pt>
                <c:pt idx="384">
                  <c:v>-0.85132999982641999</c:v>
                </c:pt>
                <c:pt idx="385">
                  <c:v>-0.85132999982798796</c:v>
                </c:pt>
                <c:pt idx="386">
                  <c:v>-0.85132999981681901</c:v>
                </c:pt>
                <c:pt idx="387">
                  <c:v>-0.85132999979225998</c:v>
                </c:pt>
                <c:pt idx="388">
                  <c:v>-0.851329999758619</c:v>
                </c:pt>
                <c:pt idx="389">
                  <c:v>-0.851329999733619</c:v>
                </c:pt>
                <c:pt idx="390">
                  <c:v>-0.85132999972270496</c:v>
                </c:pt>
                <c:pt idx="391">
                  <c:v>-0.85132999972733903</c:v>
                </c:pt>
                <c:pt idx="392">
                  <c:v>-0.85132999972743995</c:v>
                </c:pt>
                <c:pt idx="393">
                  <c:v>-0.85132999972375301</c:v>
                </c:pt>
                <c:pt idx="394">
                  <c:v>-0.85132999973525003</c:v>
                </c:pt>
                <c:pt idx="395">
                  <c:v>-0.85132999975538803</c:v>
                </c:pt>
                <c:pt idx="396">
                  <c:v>-0.85132999977285895</c:v>
                </c:pt>
                <c:pt idx="397">
                  <c:v>-0.85132999981642299</c:v>
                </c:pt>
                <c:pt idx="398">
                  <c:v>-0.85132999984633695</c:v>
                </c:pt>
                <c:pt idx="399">
                  <c:v>-0.85132999986292002</c:v>
                </c:pt>
                <c:pt idx="400">
                  <c:v>-0.85132999985879299</c:v>
                </c:pt>
                <c:pt idx="401">
                  <c:v>-0.85132999983217295</c:v>
                </c:pt>
                <c:pt idx="402">
                  <c:v>-0.851329999817935</c:v>
                </c:pt>
                <c:pt idx="403">
                  <c:v>-0.85132999981622004</c:v>
                </c:pt>
                <c:pt idx="404">
                  <c:v>-0.85132999979357504</c:v>
                </c:pt>
                <c:pt idx="405">
                  <c:v>-0.85132999976797796</c:v>
                </c:pt>
                <c:pt idx="406">
                  <c:v>-0.851329999762373</c:v>
                </c:pt>
                <c:pt idx="407">
                  <c:v>-0.85132999979439505</c:v>
                </c:pt>
                <c:pt idx="408">
                  <c:v>-0.85132999991133995</c:v>
                </c:pt>
                <c:pt idx="409">
                  <c:v>-0.85132999991235103</c:v>
                </c:pt>
                <c:pt idx="410">
                  <c:v>-0.85132999991786296</c:v>
                </c:pt>
                <c:pt idx="411">
                  <c:v>-0.85132999991978897</c:v>
                </c:pt>
                <c:pt idx="412">
                  <c:v>-0.85132999991465796</c:v>
                </c:pt>
                <c:pt idx="413">
                  <c:v>-0.85132999990132296</c:v>
                </c:pt>
                <c:pt idx="414">
                  <c:v>-0.85132999990931302</c:v>
                </c:pt>
                <c:pt idx="415">
                  <c:v>-0.85132999991341096</c:v>
                </c:pt>
                <c:pt idx="416">
                  <c:v>-0.851329999916284</c:v>
                </c:pt>
                <c:pt idx="417">
                  <c:v>-0.85132999991902902</c:v>
                </c:pt>
                <c:pt idx="418">
                  <c:v>-0.85132999991958802</c:v>
                </c:pt>
                <c:pt idx="419">
                  <c:v>-0.85132999992594305</c:v>
                </c:pt>
                <c:pt idx="420">
                  <c:v>-0.851329999935446</c:v>
                </c:pt>
                <c:pt idx="421">
                  <c:v>-0.85132999994017</c:v>
                </c:pt>
                <c:pt idx="422">
                  <c:v>-0.85132999993816205</c:v>
                </c:pt>
                <c:pt idx="423">
                  <c:v>-0.85132999993971203</c:v>
                </c:pt>
                <c:pt idx="424">
                  <c:v>-0.85132999993863101</c:v>
                </c:pt>
                <c:pt idx="425">
                  <c:v>-0.85132999993744995</c:v>
                </c:pt>
                <c:pt idx="426">
                  <c:v>-0.85132999993323799</c:v>
                </c:pt>
                <c:pt idx="427">
                  <c:v>-0.85132999992770297</c:v>
                </c:pt>
                <c:pt idx="428">
                  <c:v>-0.85132999992698799</c:v>
                </c:pt>
                <c:pt idx="429">
                  <c:v>-0.85132999991991298</c:v>
                </c:pt>
                <c:pt idx="430">
                  <c:v>-0.85132999992269098</c:v>
                </c:pt>
                <c:pt idx="431">
                  <c:v>-0.85132999992802005</c:v>
                </c:pt>
                <c:pt idx="432">
                  <c:v>-0.85132999963344902</c:v>
                </c:pt>
                <c:pt idx="433">
                  <c:v>-0.85132999964915701</c:v>
                </c:pt>
                <c:pt idx="434">
                  <c:v>-0.85132999965519895</c:v>
                </c:pt>
                <c:pt idx="435">
                  <c:v>-0.85132999964474299</c:v>
                </c:pt>
                <c:pt idx="436">
                  <c:v>-0.85132999963176303</c:v>
                </c:pt>
                <c:pt idx="437">
                  <c:v>-0.85132999961727596</c:v>
                </c:pt>
                <c:pt idx="438">
                  <c:v>-0.85132999964596401</c:v>
                </c:pt>
                <c:pt idx="439">
                  <c:v>-0.85132999962446698</c:v>
                </c:pt>
                <c:pt idx="440">
                  <c:v>-0.85132999963309997</c:v>
                </c:pt>
                <c:pt idx="441">
                  <c:v>-0.85132999963363098</c:v>
                </c:pt>
                <c:pt idx="442">
                  <c:v>-0.85132999964341804</c:v>
                </c:pt>
                <c:pt idx="443" formatCode="0.00E+00">
                  <c:v>3.0345481683013898E-10</c:v>
                </c:pt>
                <c:pt idx="444" formatCode="0.00E+00">
                  <c:v>2.3283719396971399E-10</c:v>
                </c:pt>
                <c:pt idx="445" formatCode="0.00E+00">
                  <c:v>1.8046708571972599E-10</c:v>
                </c:pt>
                <c:pt idx="446" formatCode="0.00E+00">
                  <c:v>1.9582169219489701E-10</c:v>
                </c:pt>
                <c:pt idx="447" formatCode="0.00E+00">
                  <c:v>2.5012136806168402E-10</c:v>
                </c:pt>
                <c:pt idx="448" formatCode="0.00E+00">
                  <c:v>2.95319435572594E-10</c:v>
                </c:pt>
                <c:pt idx="449">
                  <c:v>-0.85132999966857503</c:v>
                </c:pt>
                <c:pt idx="450">
                  <c:v>-0.85132999964167499</c:v>
                </c:pt>
                <c:pt idx="451">
                  <c:v>-0.85132999961747702</c:v>
                </c:pt>
                <c:pt idx="452">
                  <c:v>-0.85132999958497901</c:v>
                </c:pt>
                <c:pt idx="453">
                  <c:v>-0.85132999957295297</c:v>
                </c:pt>
                <c:pt idx="454">
                  <c:v>-0.85132999957017796</c:v>
                </c:pt>
                <c:pt idx="455">
                  <c:v>-0.85132999958679101</c:v>
                </c:pt>
                <c:pt idx="456">
                  <c:v>-0.85132999929963604</c:v>
                </c:pt>
                <c:pt idx="457">
                  <c:v>-0.85132999933607501</c:v>
                </c:pt>
                <c:pt idx="458">
                  <c:v>-0.85132999933574105</c:v>
                </c:pt>
                <c:pt idx="459">
                  <c:v>-0.85132999929526598</c:v>
                </c:pt>
                <c:pt idx="460">
                  <c:v>-0.85132999929568298</c:v>
                </c:pt>
                <c:pt idx="461">
                  <c:v>-0.85132999921034103</c:v>
                </c:pt>
                <c:pt idx="462">
                  <c:v>-0.85132999917774399</c:v>
                </c:pt>
                <c:pt idx="463">
                  <c:v>-0.85132999920743802</c:v>
                </c:pt>
                <c:pt idx="464">
                  <c:v>-0.85132999921716301</c:v>
                </c:pt>
                <c:pt idx="465">
                  <c:v>-0.85132999920116104</c:v>
                </c:pt>
                <c:pt idx="466">
                  <c:v>-0.85132999920818198</c:v>
                </c:pt>
                <c:pt idx="467">
                  <c:v>-0.85132999929428699</c:v>
                </c:pt>
                <c:pt idx="468">
                  <c:v>-0.85132999934842701</c:v>
                </c:pt>
                <c:pt idx="469" formatCode="0.00E+00">
                  <c:v>5.7650939577769102E-10</c:v>
                </c:pt>
                <c:pt idx="470" formatCode="0.00E+00">
                  <c:v>5.72458525027741E-10</c:v>
                </c:pt>
                <c:pt idx="471">
                  <c:v>-0.85132999930392095</c:v>
                </c:pt>
                <c:pt idx="472">
                  <c:v>-0.85132999929353104</c:v>
                </c:pt>
                <c:pt idx="473">
                  <c:v>-0.85132999928423403</c:v>
                </c:pt>
                <c:pt idx="474">
                  <c:v>-0.85132999921685804</c:v>
                </c:pt>
                <c:pt idx="475">
                  <c:v>-0.85132999918188201</c:v>
                </c:pt>
                <c:pt idx="476">
                  <c:v>-0.85132999918279395</c:v>
                </c:pt>
                <c:pt idx="477">
                  <c:v>-0.85132999915218199</c:v>
                </c:pt>
                <c:pt idx="478">
                  <c:v>-0.85132999914516805</c:v>
                </c:pt>
                <c:pt idx="479">
                  <c:v>-0.85132999917845797</c:v>
                </c:pt>
                <c:pt idx="480">
                  <c:v>-0.851329999999895</c:v>
                </c:pt>
                <c:pt idx="481">
                  <c:v>-0.851329999999895</c:v>
                </c:pt>
                <c:pt idx="482">
                  <c:v>-0.85132999999988701</c:v>
                </c:pt>
                <c:pt idx="483">
                  <c:v>-0.85132999999988102</c:v>
                </c:pt>
                <c:pt idx="484">
                  <c:v>-0.85132999999986503</c:v>
                </c:pt>
                <c:pt idx="485">
                  <c:v>-0.85132999999985404</c:v>
                </c:pt>
                <c:pt idx="486">
                  <c:v>-0.85132999999981396</c:v>
                </c:pt>
                <c:pt idx="487">
                  <c:v>-0.85132999999981596</c:v>
                </c:pt>
                <c:pt idx="488">
                  <c:v>-0.85132999999982495</c:v>
                </c:pt>
                <c:pt idx="489">
                  <c:v>-0.85132999999982595</c:v>
                </c:pt>
                <c:pt idx="490">
                  <c:v>-0.85132999999982195</c:v>
                </c:pt>
                <c:pt idx="491">
                  <c:v>-0.85132999999985404</c:v>
                </c:pt>
                <c:pt idx="492">
                  <c:v>-0.85132999999987902</c:v>
                </c:pt>
                <c:pt idx="493">
                  <c:v>-0.85132999999988801</c:v>
                </c:pt>
                <c:pt idx="494">
                  <c:v>-0.85132999999988401</c:v>
                </c:pt>
                <c:pt idx="495">
                  <c:v>-0.85132999999988201</c:v>
                </c:pt>
                <c:pt idx="496">
                  <c:v>-0.85132999999988102</c:v>
                </c:pt>
                <c:pt idx="497">
                  <c:v>-0.85132999999987902</c:v>
                </c:pt>
                <c:pt idx="498">
                  <c:v>-0.85132999999987702</c:v>
                </c:pt>
                <c:pt idx="499">
                  <c:v>-0.85132999999987202</c:v>
                </c:pt>
                <c:pt idx="500">
                  <c:v>-0.85132999999986703</c:v>
                </c:pt>
                <c:pt idx="501">
                  <c:v>-0.85132999999986003</c:v>
                </c:pt>
                <c:pt idx="502">
                  <c:v>-0.85132999999985703</c:v>
                </c:pt>
                <c:pt idx="503">
                  <c:v>-0.85132999999986703</c:v>
                </c:pt>
                <c:pt idx="504">
                  <c:v>-0.851329999959477</c:v>
                </c:pt>
                <c:pt idx="505">
                  <c:v>-0.85132999995995295</c:v>
                </c:pt>
                <c:pt idx="506">
                  <c:v>-0.85132999995830805</c:v>
                </c:pt>
                <c:pt idx="507">
                  <c:v>-0.85132999995581804</c:v>
                </c:pt>
                <c:pt idx="508">
                  <c:v>-0.85132999994905101</c:v>
                </c:pt>
                <c:pt idx="509">
                  <c:v>-0.85132999993646796</c:v>
                </c:pt>
                <c:pt idx="510">
                  <c:v>-0.85132999992442404</c:v>
                </c:pt>
                <c:pt idx="511">
                  <c:v>-0.85132999992173397</c:v>
                </c:pt>
                <c:pt idx="512">
                  <c:v>-0.85132999992065095</c:v>
                </c:pt>
                <c:pt idx="513">
                  <c:v>-0.85132999992208602</c:v>
                </c:pt>
                <c:pt idx="514">
                  <c:v>-0.85132999992366298</c:v>
                </c:pt>
                <c:pt idx="515">
                  <c:v>-0.85132999994052405</c:v>
                </c:pt>
                <c:pt idx="516">
                  <c:v>-0.85132999995518099</c:v>
                </c:pt>
                <c:pt idx="517">
                  <c:v>-0.85132999996167802</c:v>
                </c:pt>
                <c:pt idx="518">
                  <c:v>-0.85132999996195402</c:v>
                </c:pt>
                <c:pt idx="519">
                  <c:v>-0.851329999962255</c:v>
                </c:pt>
                <c:pt idx="520">
                  <c:v>-0.85132999996257497</c:v>
                </c:pt>
                <c:pt idx="521">
                  <c:v>-0.85132999996264203</c:v>
                </c:pt>
                <c:pt idx="522">
                  <c:v>-0.85132999996213998</c:v>
                </c:pt>
                <c:pt idx="523">
                  <c:v>-0.85132999996221603</c:v>
                </c:pt>
                <c:pt idx="524">
                  <c:v>-0.85132999996229297</c:v>
                </c:pt>
                <c:pt idx="525">
                  <c:v>-0.85132999996230097</c:v>
                </c:pt>
                <c:pt idx="526">
                  <c:v>-0.85132999996304104</c:v>
                </c:pt>
                <c:pt idx="527">
                  <c:v>-0.85132999996631398</c:v>
                </c:pt>
                <c:pt idx="528">
                  <c:v>-0.85132999999999803</c:v>
                </c:pt>
                <c:pt idx="529">
                  <c:v>-0.85132999999999803</c:v>
                </c:pt>
                <c:pt idx="530">
                  <c:v>-0.85132999999999803</c:v>
                </c:pt>
                <c:pt idx="531">
                  <c:v>-0.85132999999999803</c:v>
                </c:pt>
                <c:pt idx="532">
                  <c:v>-0.85132999999999803</c:v>
                </c:pt>
                <c:pt idx="533">
                  <c:v>-0.85132999999999803</c:v>
                </c:pt>
                <c:pt idx="534">
                  <c:v>-0.85132999999999803</c:v>
                </c:pt>
                <c:pt idx="535">
                  <c:v>-0.85132999999999803</c:v>
                </c:pt>
                <c:pt idx="536">
                  <c:v>-0.85132999999999803</c:v>
                </c:pt>
                <c:pt idx="537">
                  <c:v>-0.85132999999999803</c:v>
                </c:pt>
                <c:pt idx="538">
                  <c:v>-0.85132999999999803</c:v>
                </c:pt>
                <c:pt idx="539">
                  <c:v>-0.85132999999999803</c:v>
                </c:pt>
                <c:pt idx="540">
                  <c:v>-0.85132999999999803</c:v>
                </c:pt>
                <c:pt idx="541">
                  <c:v>-0.85132999999999803</c:v>
                </c:pt>
                <c:pt idx="542" formatCode="0.00E+00">
                  <c:v>-2.4320212510531201E-11</c:v>
                </c:pt>
                <c:pt idx="543" formatCode="0.00E+00">
                  <c:v>-2.42207365275248E-11</c:v>
                </c:pt>
                <c:pt idx="544" formatCode="0.00E+00">
                  <c:v>-2.36244357409987E-11</c:v>
                </c:pt>
                <c:pt idx="545" formatCode="0.00E+00">
                  <c:v>-2.38276065545051E-11</c:v>
                </c:pt>
                <c:pt idx="546" formatCode="0.00E+00">
                  <c:v>-2.4314772417710599E-11</c:v>
                </c:pt>
                <c:pt idx="547">
                  <c:v>-0.85132999999999803</c:v>
                </c:pt>
                <c:pt idx="548">
                  <c:v>-0.85132999999999803</c:v>
                </c:pt>
                <c:pt idx="549">
                  <c:v>-0.85132999999999803</c:v>
                </c:pt>
                <c:pt idx="550">
                  <c:v>-0.85132999999999803</c:v>
                </c:pt>
                <c:pt idx="551">
                  <c:v>-0.85132999999999803</c:v>
                </c:pt>
                <c:pt idx="552" formatCode="0.00E+00">
                  <c:v>-8.6616269712180806E-12</c:v>
                </c:pt>
                <c:pt idx="553" formatCode="0.00E+00">
                  <c:v>-8.6809448518465599E-12</c:v>
                </c:pt>
                <c:pt idx="554">
                  <c:v>-0.85132999999977899</c:v>
                </c:pt>
                <c:pt idx="555">
                  <c:v>-0.85132999999977399</c:v>
                </c:pt>
                <c:pt idx="556">
                  <c:v>-0.851329999999762</c:v>
                </c:pt>
                <c:pt idx="557">
                  <c:v>-0.85132999999975401</c:v>
                </c:pt>
                <c:pt idx="558">
                  <c:v>-0.85132999999975001</c:v>
                </c:pt>
                <c:pt idx="559">
                  <c:v>-0.85132999999975401</c:v>
                </c:pt>
                <c:pt idx="560">
                  <c:v>-0.851329999999756</c:v>
                </c:pt>
                <c:pt idx="561">
                  <c:v>-0.85132999999976</c:v>
                </c:pt>
                <c:pt idx="562">
                  <c:v>-0.851329999999762</c:v>
                </c:pt>
                <c:pt idx="563">
                  <c:v>-0.851329999999762</c:v>
                </c:pt>
                <c:pt idx="564">
                  <c:v>-0.85132999999977998</c:v>
                </c:pt>
                <c:pt idx="565" formatCode="0.00E+00">
                  <c:v>-8.7625462441565105E-12</c:v>
                </c:pt>
                <c:pt idx="566" formatCode="0.00E+00">
                  <c:v>-7.7693407263268406E-12</c:v>
                </c:pt>
                <c:pt idx="567" formatCode="0.00E+00">
                  <c:v>-8.8248297558379802E-12</c:v>
                </c:pt>
                <c:pt idx="568">
                  <c:v>-0.851329999999765</c:v>
                </c:pt>
                <c:pt idx="569">
                  <c:v>-0.85132999999974102</c:v>
                </c:pt>
                <c:pt idx="570">
                  <c:v>-0.85132999999971004</c:v>
                </c:pt>
                <c:pt idx="571">
                  <c:v>-0.85132999999967796</c:v>
                </c:pt>
                <c:pt idx="572">
                  <c:v>-0.85132999999960901</c:v>
                </c:pt>
                <c:pt idx="573">
                  <c:v>-0.85132999999954395</c:v>
                </c:pt>
                <c:pt idx="574">
                  <c:v>-0.85132999999954395</c:v>
                </c:pt>
                <c:pt idx="575">
                  <c:v>-0.85132999999958003</c:v>
                </c:pt>
                <c:pt idx="576">
                  <c:v>-0.85132999985245905</c:v>
                </c:pt>
                <c:pt idx="577">
                  <c:v>-0.85132999986811198</c:v>
                </c:pt>
                <c:pt idx="578">
                  <c:v>-0.85132999987303903</c:v>
                </c:pt>
                <c:pt idx="579">
                  <c:v>-0.85132999987131397</c:v>
                </c:pt>
                <c:pt idx="580">
                  <c:v>-0.85132999986721003</c:v>
                </c:pt>
                <c:pt idx="581">
                  <c:v>-0.85132999985259095</c:v>
                </c:pt>
                <c:pt idx="582">
                  <c:v>-0.85132999985247804</c:v>
                </c:pt>
                <c:pt idx="583">
                  <c:v>-0.85132999985100499</c:v>
                </c:pt>
                <c:pt idx="584">
                  <c:v>-0.85132999986853397</c:v>
                </c:pt>
                <c:pt idx="585">
                  <c:v>-0.851329999867107</c:v>
                </c:pt>
                <c:pt idx="586">
                  <c:v>-0.85132999987398195</c:v>
                </c:pt>
                <c:pt idx="587">
                  <c:v>-0.85132999988758895</c:v>
                </c:pt>
                <c:pt idx="588" formatCode="0.00E+00">
                  <c:v>9.2734708800889995E-12</c:v>
                </c:pt>
                <c:pt idx="589" formatCode="0.00E+00">
                  <c:v>7.1782579880164097E-12</c:v>
                </c:pt>
                <c:pt idx="590" formatCode="0.00E+00">
                  <c:v>1.15341070028307E-11</c:v>
                </c:pt>
                <c:pt idx="591">
                  <c:v>-0.85132999989715497</c:v>
                </c:pt>
                <c:pt idx="592">
                  <c:v>-0.85132999988383096</c:v>
                </c:pt>
                <c:pt idx="593">
                  <c:v>-0.85132999986886604</c:v>
                </c:pt>
                <c:pt idx="594">
                  <c:v>-0.85132999985188496</c:v>
                </c:pt>
                <c:pt idx="595">
                  <c:v>-0.851329999843767</c:v>
                </c:pt>
                <c:pt idx="596">
                  <c:v>-0.85132999982171798</c:v>
                </c:pt>
                <c:pt idx="597">
                  <c:v>-0.851329999786539</c:v>
                </c:pt>
                <c:pt idx="598">
                  <c:v>-0.85132999979084401</c:v>
                </c:pt>
                <c:pt idx="599">
                  <c:v>-0.85132999980208601</c:v>
                </c:pt>
                <c:pt idx="600">
                  <c:v>-0.851329999956003</c:v>
                </c:pt>
                <c:pt idx="601">
                  <c:v>-0.85132999995773695</c:v>
                </c:pt>
                <c:pt idx="602">
                  <c:v>-0.85132999995826297</c:v>
                </c:pt>
                <c:pt idx="603">
                  <c:v>-0.85132999995765202</c:v>
                </c:pt>
                <c:pt idx="604">
                  <c:v>-0.85132999995342096</c:v>
                </c:pt>
                <c:pt idx="605">
                  <c:v>-0.85132999994046699</c:v>
                </c:pt>
                <c:pt idx="606">
                  <c:v>-0.85132999993397696</c:v>
                </c:pt>
                <c:pt idx="607">
                  <c:v>-0.85132999993180103</c:v>
                </c:pt>
                <c:pt idx="608">
                  <c:v>-0.85132999993287095</c:v>
                </c:pt>
                <c:pt idx="609">
                  <c:v>-0.85132999993381797</c:v>
                </c:pt>
                <c:pt idx="610">
                  <c:v>-0.85132999994155101</c:v>
                </c:pt>
                <c:pt idx="611">
                  <c:v>-0.85132999995000702</c:v>
                </c:pt>
                <c:pt idx="612">
                  <c:v>-0.85132999995751801</c:v>
                </c:pt>
                <c:pt idx="613">
                  <c:v>-0.85132999996208203</c:v>
                </c:pt>
                <c:pt idx="614">
                  <c:v>-0.85132999996359704</c:v>
                </c:pt>
                <c:pt idx="615">
                  <c:v>-0.85132999995825898</c:v>
                </c:pt>
                <c:pt idx="616">
                  <c:v>-0.85132999995817105</c:v>
                </c:pt>
                <c:pt idx="617">
                  <c:v>-0.85132999995517999</c:v>
                </c:pt>
                <c:pt idx="618">
                  <c:v>-0.85132999995297998</c:v>
                </c:pt>
                <c:pt idx="619">
                  <c:v>-0.85132999994997305</c:v>
                </c:pt>
                <c:pt idx="620">
                  <c:v>-0.85132999994573599</c:v>
                </c:pt>
                <c:pt idx="621">
                  <c:v>-0.85132999994022995</c:v>
                </c:pt>
                <c:pt idx="622">
                  <c:v>-0.85132999994019598</c:v>
                </c:pt>
                <c:pt idx="623">
                  <c:v>-0.85132999994473402</c:v>
                </c:pt>
                <c:pt idx="624">
                  <c:v>-0.85132999801821696</c:v>
                </c:pt>
                <c:pt idx="625">
                  <c:v>-0.85132999804832898</c:v>
                </c:pt>
                <c:pt idx="626">
                  <c:v>-0.85132999797662101</c:v>
                </c:pt>
                <c:pt idx="627">
                  <c:v>-0.85132999765554895</c:v>
                </c:pt>
                <c:pt idx="628">
                  <c:v>-0.85132999715108604</c:v>
                </c:pt>
                <c:pt idx="629">
                  <c:v>-0.85132999646563401</c:v>
                </c:pt>
                <c:pt idx="630">
                  <c:v>-0.85132999611506799</c:v>
                </c:pt>
                <c:pt idx="631">
                  <c:v>-0.85132999609793703</c:v>
                </c:pt>
                <c:pt idx="632">
                  <c:v>-0.85132999622671801</c:v>
                </c:pt>
                <c:pt idx="633">
                  <c:v>-0.85132999639912998</c:v>
                </c:pt>
                <c:pt idx="634">
                  <c:v>-0.85132999647571805</c:v>
                </c:pt>
                <c:pt idx="635">
                  <c:v>-0.85132999708590296</c:v>
                </c:pt>
                <c:pt idx="636">
                  <c:v>-0.85132999793438902</c:v>
                </c:pt>
                <c:pt idx="637">
                  <c:v>-0.85132999813871801</c:v>
                </c:pt>
                <c:pt idx="638">
                  <c:v>-0.85132999812965604</c:v>
                </c:pt>
                <c:pt idx="639">
                  <c:v>-0.85132999813648502</c:v>
                </c:pt>
                <c:pt idx="640">
                  <c:v>-0.85132999812895305</c:v>
                </c:pt>
                <c:pt idx="641">
                  <c:v>-0.85132999815126897</c:v>
                </c:pt>
                <c:pt idx="642">
                  <c:v>-0.85132999815525001</c:v>
                </c:pt>
                <c:pt idx="643">
                  <c:v>-0.85132999805292298</c:v>
                </c:pt>
                <c:pt idx="644">
                  <c:v>-0.85132999801361697</c:v>
                </c:pt>
                <c:pt idx="645">
                  <c:v>-0.85132999795180597</c:v>
                </c:pt>
                <c:pt idx="646">
                  <c:v>-0.85132999795199504</c:v>
                </c:pt>
                <c:pt idx="647">
                  <c:v>-0.85132999797060205</c:v>
                </c:pt>
                <c:pt idx="648">
                  <c:v>-0.851329999685423</c:v>
                </c:pt>
                <c:pt idx="649">
                  <c:v>-0.85132999970934597</c:v>
                </c:pt>
                <c:pt idx="650">
                  <c:v>-0.85132999969137901</c:v>
                </c:pt>
                <c:pt idx="651">
                  <c:v>-0.85132999968665801</c:v>
                </c:pt>
                <c:pt idx="652">
                  <c:v>-0.85132999966071099</c:v>
                </c:pt>
                <c:pt idx="653">
                  <c:v>-0.85132999957776601</c:v>
                </c:pt>
                <c:pt idx="654">
                  <c:v>-0.85132999955209898</c:v>
                </c:pt>
                <c:pt idx="655">
                  <c:v>-0.85132999955477495</c:v>
                </c:pt>
                <c:pt idx="656">
                  <c:v>-0.85132999955447297</c:v>
                </c:pt>
                <c:pt idx="657">
                  <c:v>-0.85132999957818001</c:v>
                </c:pt>
                <c:pt idx="658">
                  <c:v>-0.85132999958272204</c:v>
                </c:pt>
                <c:pt idx="659">
                  <c:v>-0.85132999963130795</c:v>
                </c:pt>
                <c:pt idx="660">
                  <c:v>-0.85132999971033296</c:v>
                </c:pt>
                <c:pt idx="661">
                  <c:v>-0.85132999973831303</c:v>
                </c:pt>
                <c:pt idx="662">
                  <c:v>-0.85132999972790202</c:v>
                </c:pt>
                <c:pt idx="663">
                  <c:v>-0.85132999973443002</c:v>
                </c:pt>
                <c:pt idx="664">
                  <c:v>-0.85132999971990098</c:v>
                </c:pt>
                <c:pt idx="665">
                  <c:v>-0.85132999971269296</c:v>
                </c:pt>
                <c:pt idx="666">
                  <c:v>-0.85132999968702505</c:v>
                </c:pt>
                <c:pt idx="667">
                  <c:v>-0.851329999688057</c:v>
                </c:pt>
                <c:pt idx="668">
                  <c:v>-0.851329999670282</c:v>
                </c:pt>
                <c:pt idx="669">
                  <c:v>-0.85132999965963696</c:v>
                </c:pt>
                <c:pt idx="670">
                  <c:v>-0.85132999965436296</c:v>
                </c:pt>
                <c:pt idx="671">
                  <c:v>-0.85132999965607603</c:v>
                </c:pt>
                <c:pt idx="672">
                  <c:v>-0.85132999998698899</c:v>
                </c:pt>
                <c:pt idx="673">
                  <c:v>-0.85132999998800796</c:v>
                </c:pt>
                <c:pt idx="674">
                  <c:v>-0.85132999998806702</c:v>
                </c:pt>
                <c:pt idx="675">
                  <c:v>-0.85132999998701497</c:v>
                </c:pt>
                <c:pt idx="676">
                  <c:v>-0.85132999998600201</c:v>
                </c:pt>
                <c:pt idx="677">
                  <c:v>-0.851329999984897</c:v>
                </c:pt>
                <c:pt idx="678">
                  <c:v>-0.85132999998266501</c:v>
                </c:pt>
                <c:pt idx="679">
                  <c:v>-0.85132999998431202</c:v>
                </c:pt>
                <c:pt idx="680">
                  <c:v>-0.85132999998453796</c:v>
                </c:pt>
                <c:pt idx="681">
                  <c:v>-0.85132999998568404</c:v>
                </c:pt>
                <c:pt idx="682">
                  <c:v>-0.85132999998636305</c:v>
                </c:pt>
                <c:pt idx="683">
                  <c:v>-0.85132999998714198</c:v>
                </c:pt>
                <c:pt idx="684">
                  <c:v>-0.85132999998964798</c:v>
                </c:pt>
                <c:pt idx="685">
                  <c:v>-0.85132999999043202</c:v>
                </c:pt>
                <c:pt idx="686">
                  <c:v>-0.85132999999024705</c:v>
                </c:pt>
                <c:pt idx="687">
                  <c:v>-0.85132999998914605</c:v>
                </c:pt>
                <c:pt idx="688">
                  <c:v>-0.85132999998800796</c:v>
                </c:pt>
                <c:pt idx="689">
                  <c:v>-0.85132999998625403</c:v>
                </c:pt>
                <c:pt idx="690">
                  <c:v>-0.85132999998257997</c:v>
                </c:pt>
                <c:pt idx="691">
                  <c:v>-0.85132999998126702</c:v>
                </c:pt>
                <c:pt idx="692">
                  <c:v>-0.85132999997994896</c:v>
                </c:pt>
                <c:pt idx="693">
                  <c:v>-0.85132999997706804</c:v>
                </c:pt>
                <c:pt idx="694">
                  <c:v>-0.85132999997647496</c:v>
                </c:pt>
                <c:pt idx="695">
                  <c:v>-0.85132999997736702</c:v>
                </c:pt>
                <c:pt idx="696">
                  <c:v>-0.85132999973616097</c:v>
                </c:pt>
                <c:pt idx="697">
                  <c:v>-0.85132999977467905</c:v>
                </c:pt>
                <c:pt idx="698">
                  <c:v>-0.85132999977597201</c:v>
                </c:pt>
                <c:pt idx="699">
                  <c:v>-0.85132999977077195</c:v>
                </c:pt>
                <c:pt idx="700">
                  <c:v>-0.85132999974149004</c:v>
                </c:pt>
                <c:pt idx="701">
                  <c:v>-0.851329999728906</c:v>
                </c:pt>
                <c:pt idx="702">
                  <c:v>-0.85132999967508305</c:v>
                </c:pt>
                <c:pt idx="703">
                  <c:v>-0.85132999969599998</c:v>
                </c:pt>
                <c:pt idx="704">
                  <c:v>-0.85132999970982304</c:v>
                </c:pt>
                <c:pt idx="705">
                  <c:v>-0.85132999973242696</c:v>
                </c:pt>
                <c:pt idx="706">
                  <c:v>-0.85132999974996904</c:v>
                </c:pt>
                <c:pt idx="707">
                  <c:v>-0.85132999979532498</c:v>
                </c:pt>
                <c:pt idx="708">
                  <c:v>-0.85132999981185997</c:v>
                </c:pt>
                <c:pt idx="709">
                  <c:v>-0.85132999983096702</c:v>
                </c:pt>
                <c:pt idx="710">
                  <c:v>-0.85132999983379798</c:v>
                </c:pt>
                <c:pt idx="711">
                  <c:v>-0.85132999981825697</c:v>
                </c:pt>
                <c:pt idx="712">
                  <c:v>-0.85132999979673196</c:v>
                </c:pt>
                <c:pt idx="713">
                  <c:v>-0.85132999974161006</c:v>
                </c:pt>
                <c:pt idx="714">
                  <c:v>-0.85132999967367395</c:v>
                </c:pt>
                <c:pt idx="715">
                  <c:v>-0.85132999964978895</c:v>
                </c:pt>
                <c:pt idx="716">
                  <c:v>-0.85132999961953804</c:v>
                </c:pt>
                <c:pt idx="717">
                  <c:v>-0.85132999958669298</c:v>
                </c:pt>
                <c:pt idx="718">
                  <c:v>-0.85132999923763497</c:v>
                </c:pt>
                <c:pt idx="719">
                  <c:v>-0.85132999945874899</c:v>
                </c:pt>
                <c:pt idx="720">
                  <c:v>-0.85132999806832599</c:v>
                </c:pt>
                <c:pt idx="721">
                  <c:v>-0.85132999811996701</c:v>
                </c:pt>
                <c:pt idx="722">
                  <c:v>-0.85132999782535002</c:v>
                </c:pt>
                <c:pt idx="723">
                  <c:v>-0.85132999771945195</c:v>
                </c:pt>
                <c:pt idx="724">
                  <c:v>-0.85132999750999305</c:v>
                </c:pt>
                <c:pt idx="725">
                  <c:v>-0.85132999721081204</c:v>
                </c:pt>
                <c:pt idx="726">
                  <c:v>-0.85132999293337697</c:v>
                </c:pt>
                <c:pt idx="727">
                  <c:v>-0.85132999306887902</c:v>
                </c:pt>
                <c:pt idx="728">
                  <c:v>-0.85132999332867298</c:v>
                </c:pt>
                <c:pt idx="729">
                  <c:v>-0.851329995150088</c:v>
                </c:pt>
                <c:pt idx="730">
                  <c:v>-0.85132999665448805</c:v>
                </c:pt>
                <c:pt idx="731">
                  <c:v>-0.85132999741867299</c:v>
                </c:pt>
                <c:pt idx="732">
                  <c:v>-0.85132999755837102</c:v>
                </c:pt>
                <c:pt idx="733">
                  <c:v>-0.85132999776855001</c:v>
                </c:pt>
                <c:pt idx="734">
                  <c:v>-0.85132999804755005</c:v>
                </c:pt>
                <c:pt idx="735">
                  <c:v>-0.85132999824920796</c:v>
                </c:pt>
                <c:pt idx="736">
                  <c:v>-0.85132999807088106</c:v>
                </c:pt>
                <c:pt idx="737">
                  <c:v>-0.85132999778795804</c:v>
                </c:pt>
                <c:pt idx="738">
                  <c:v>-0.85132999770795903</c:v>
                </c:pt>
                <c:pt idx="739">
                  <c:v>-0.85132999760016004</c:v>
                </c:pt>
                <c:pt idx="740">
                  <c:v>-0.85132999736746795</c:v>
                </c:pt>
                <c:pt idx="741">
                  <c:v>-0.85132999534679499</c:v>
                </c:pt>
                <c:pt idx="742">
                  <c:v>-0.85132999347951299</c:v>
                </c:pt>
                <c:pt idx="743">
                  <c:v>-0.85132999658768305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6-8C42-B8BC-2CB05B320972}"/>
            </c:ext>
          </c:extLst>
        </c:ser>
        <c:ser>
          <c:idx val="1"/>
          <c:order val="1"/>
          <c:tx>
            <c:strRef>
              <c:f>summed_vectors_opf1!$U$1</c:f>
              <c:strCache>
                <c:ptCount val="1"/>
                <c:pt idx="0">
                  <c:v>Bus 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summed_vectors_opf1!$U$2:$U$745</c:f>
              <c:numCache>
                <c:formatCode>General</c:formatCode>
                <c:ptCount val="744"/>
                <c:pt idx="0">
                  <c:v>2.1531830963646801</c:v>
                </c:pt>
                <c:pt idx="1">
                  <c:v>2.8319548219717001</c:v>
                </c:pt>
                <c:pt idx="2">
                  <c:v>0.61527943347841596</c:v>
                </c:pt>
                <c:pt idx="3" formatCode="0.00E+00">
                  <c:v>-5.77569393843848E-10</c:v>
                </c:pt>
                <c:pt idx="4" formatCode="0.00E+00">
                  <c:v>-5.67705530685466E-10</c:v>
                </c:pt>
                <c:pt idx="5" formatCode="0.00E+00">
                  <c:v>-5.53530932823877E-10</c:v>
                </c:pt>
                <c:pt idx="6" formatCode="0.00E+00">
                  <c:v>-5.6320179258018498E-10</c:v>
                </c:pt>
                <c:pt idx="7" formatCode="0.00E+00">
                  <c:v>-5.5718200663812302E-10</c:v>
                </c:pt>
                <c:pt idx="8" formatCode="0.00E+00">
                  <c:v>-2.0184605505666801E-10</c:v>
                </c:pt>
                <c:pt idx="9" formatCode="0.00E+00">
                  <c:v>-5.4055619700755602E-10</c:v>
                </c:pt>
                <c:pt idx="10" formatCode="0.00E+00">
                  <c:v>-5.6655487816626497E-10</c:v>
                </c:pt>
                <c:pt idx="11" formatCode="0.00E+00">
                  <c:v>-5.8101333931744202E-10</c:v>
                </c:pt>
                <c:pt idx="12" formatCode="0.00E+00">
                  <c:v>-5.7940905306985996E-10</c:v>
                </c:pt>
                <c:pt idx="13" formatCode="0.00E+00">
                  <c:v>-5.8837609029169298E-10</c:v>
                </c:pt>
                <c:pt idx="14" formatCode="0.00E+00">
                  <c:v>-5.54038860988283E-10</c:v>
                </c:pt>
                <c:pt idx="15">
                  <c:v>1.2746180560089799</c:v>
                </c:pt>
                <c:pt idx="16">
                  <c:v>2.9286561787896801</c:v>
                </c:pt>
                <c:pt idx="17">
                  <c:v>4.1220453306867002</c:v>
                </c:pt>
                <c:pt idx="18">
                  <c:v>4.35048285006628</c:v>
                </c:pt>
                <c:pt idx="19">
                  <c:v>4.3584061563785204</c:v>
                </c:pt>
                <c:pt idx="20">
                  <c:v>2.6224174284729198</c:v>
                </c:pt>
                <c:pt idx="21">
                  <c:v>2.41769128058184</c:v>
                </c:pt>
                <c:pt idx="22">
                  <c:v>2.2360720925623698</c:v>
                </c:pt>
                <c:pt idx="23">
                  <c:v>4.37103701328481</c:v>
                </c:pt>
                <c:pt idx="24">
                  <c:v>2.1539752432145698</c:v>
                </c:pt>
                <c:pt idx="25">
                  <c:v>2.2238194929372099</c:v>
                </c:pt>
                <c:pt idx="26">
                  <c:v>1.2749103194248601</c:v>
                </c:pt>
                <c:pt idx="27">
                  <c:v>0.48248198043059098</c:v>
                </c:pt>
                <c:pt idx="28" formatCode="0.00E+00">
                  <c:v>-5.4709592057176701E-10</c:v>
                </c:pt>
                <c:pt idx="29" formatCode="0.00E+00">
                  <c:v>-4.8782706502361302E-10</c:v>
                </c:pt>
                <c:pt idx="30" formatCode="0.00E+00">
                  <c:v>-4.3208755880239699E-10</c:v>
                </c:pt>
                <c:pt idx="31" formatCode="0.00E+00">
                  <c:v>-4.1935496703245798E-10</c:v>
                </c:pt>
                <c:pt idx="32" formatCode="0.00E+00">
                  <c:v>-4.2185980269642699E-10</c:v>
                </c:pt>
                <c:pt idx="33" formatCode="0.00E+00">
                  <c:v>-4.62741313551258E-10</c:v>
                </c:pt>
                <c:pt idx="34" formatCode="0.00E+00">
                  <c:v>-4.9479832584999702E-10</c:v>
                </c:pt>
                <c:pt idx="35" formatCode="0.00E+00">
                  <c:v>-5.3100874099518604E-10</c:v>
                </c:pt>
                <c:pt idx="36">
                  <c:v>0.188899486210829</c:v>
                </c:pt>
                <c:pt idx="37">
                  <c:v>1.8180239232914499</c:v>
                </c:pt>
                <c:pt idx="38">
                  <c:v>3.2745198191536402</c:v>
                </c:pt>
                <c:pt idx="39">
                  <c:v>3.0922812294546702</c:v>
                </c:pt>
                <c:pt idx="40">
                  <c:v>2.73650196638595</c:v>
                </c:pt>
                <c:pt idx="41">
                  <c:v>3.0136914687138101</c:v>
                </c:pt>
                <c:pt idx="42">
                  <c:v>2.8840657386310902</c:v>
                </c:pt>
                <c:pt idx="43">
                  <c:v>0.88536813137343395</c:v>
                </c:pt>
                <c:pt idx="44">
                  <c:v>0.19391302546080999</c:v>
                </c:pt>
                <c:pt idx="45" formatCode="0.00E+00">
                  <c:v>-5.4309079741277796E-10</c:v>
                </c:pt>
                <c:pt idx="46" formatCode="0.00E+00">
                  <c:v>-5.43645041776794E-10</c:v>
                </c:pt>
                <c:pt idx="47">
                  <c:v>0.81850623978332304</c:v>
                </c:pt>
                <c:pt idx="48">
                  <c:v>1.8304708595882899</c:v>
                </c:pt>
                <c:pt idx="49">
                  <c:v>2.3871923251160099</c:v>
                </c:pt>
                <c:pt idx="50">
                  <c:v>3.2002724945277201</c:v>
                </c:pt>
                <c:pt idx="51">
                  <c:v>2.3001672455729301</c:v>
                </c:pt>
                <c:pt idx="52">
                  <c:v>0.78051067681605801</c:v>
                </c:pt>
                <c:pt idx="53">
                  <c:v>3.06270718716112E-3</c:v>
                </c:pt>
                <c:pt idx="54" formatCode="0.00E+00">
                  <c:v>7.08909868416444E-8</c:v>
                </c:pt>
                <c:pt idx="55" formatCode="0.00E+00">
                  <c:v>2.6928158875692101E-10</c:v>
                </c:pt>
                <c:pt idx="56">
                  <c:v>1.4270190999733401E-2</c:v>
                </c:pt>
                <c:pt idx="57">
                  <c:v>0.22550366768719801</c:v>
                </c:pt>
                <c:pt idx="58">
                  <c:v>0.21517218090573201</c:v>
                </c:pt>
                <c:pt idx="59">
                  <c:v>0.15541440203581899</c:v>
                </c:pt>
                <c:pt idx="60">
                  <c:v>0.48272143555224301</c:v>
                </c:pt>
                <c:pt idx="61">
                  <c:v>1.73104085052709</c:v>
                </c:pt>
                <c:pt idx="62">
                  <c:v>2.96621533141859</c:v>
                </c:pt>
                <c:pt idx="63">
                  <c:v>2.6933821766343602</c:v>
                </c:pt>
                <c:pt idx="64">
                  <c:v>2.9163844555247</c:v>
                </c:pt>
                <c:pt idx="65">
                  <c:v>1.8324095122620301</c:v>
                </c:pt>
                <c:pt idx="66">
                  <c:v>0.440983670973222</c:v>
                </c:pt>
                <c:pt idx="67">
                  <c:v>0.15328058632979999</c:v>
                </c:pt>
                <c:pt idx="68">
                  <c:v>0.117419306357787</c:v>
                </c:pt>
                <c:pt idx="69" formatCode="0.00E+00">
                  <c:v>1.45205561530652E-10</c:v>
                </c:pt>
                <c:pt idx="70" formatCode="0.00E+00">
                  <c:v>1.18867536447022E-10</c:v>
                </c:pt>
                <c:pt idx="71">
                  <c:v>5.08075029165709E-2</c:v>
                </c:pt>
                <c:pt idx="72">
                  <c:v>0.30549619628596397</c:v>
                </c:pt>
                <c:pt idx="73">
                  <c:v>0.61400864789015297</c:v>
                </c:pt>
                <c:pt idx="74">
                  <c:v>0.349147816393031</c:v>
                </c:pt>
                <c:pt idx="75">
                  <c:v>0.32137165560380898</c:v>
                </c:pt>
                <c:pt idx="76">
                  <c:v>0.29583004114151501</c:v>
                </c:pt>
                <c:pt idx="77" formatCode="0.00E+00">
                  <c:v>-3.1153974940821197E-14</c:v>
                </c:pt>
                <c:pt idx="78">
                  <c:v>2.04756489304385E-2</c:v>
                </c:pt>
                <c:pt idx="79">
                  <c:v>0.36705433131523801</c:v>
                </c:pt>
                <c:pt idx="80">
                  <c:v>0.43267009682427099</c:v>
                </c:pt>
                <c:pt idx="81">
                  <c:v>0.39691287058546698</c:v>
                </c:pt>
                <c:pt idx="82">
                  <c:v>0.373085647604181</c:v>
                </c:pt>
                <c:pt idx="83">
                  <c:v>0.305165668667221</c:v>
                </c:pt>
                <c:pt idx="84">
                  <c:v>0.45972903500680101</c:v>
                </c:pt>
                <c:pt idx="85" formatCode="0.00E+00">
                  <c:v>9.56772439053565E-11</c:v>
                </c:pt>
                <c:pt idx="86" formatCode="0.00E+00">
                  <c:v>7.0734529344917896E-11</c:v>
                </c:pt>
                <c:pt idx="87" formatCode="0.00E+00">
                  <c:v>9.59259338628726E-11</c:v>
                </c:pt>
                <c:pt idx="88" formatCode="0.00E+00">
                  <c:v>1.5830892152735001E-10</c:v>
                </c:pt>
                <c:pt idx="89" formatCode="0.00E+00">
                  <c:v>1.97513116972913E-10</c:v>
                </c:pt>
                <c:pt idx="90">
                  <c:v>1.21917696071445</c:v>
                </c:pt>
                <c:pt idx="91">
                  <c:v>2.1452786576746901</c:v>
                </c:pt>
                <c:pt idx="92">
                  <c:v>1.6919684318447901</c:v>
                </c:pt>
                <c:pt idx="93">
                  <c:v>0.58446736454907</c:v>
                </c:pt>
                <c:pt idx="94">
                  <c:v>0.32488515257051997</c:v>
                </c:pt>
                <c:pt idx="95">
                  <c:v>2.2916686563035502</c:v>
                </c:pt>
                <c:pt idx="96" formatCode="0.00E+00">
                  <c:v>-5.7499782712966401E-11</c:v>
                </c:pt>
                <c:pt idx="97" formatCode="0.00E+00">
                  <c:v>-4.3830716833781403E-11</c:v>
                </c:pt>
                <c:pt idx="98" formatCode="0.00E+00">
                  <c:v>-4.4076742256038402E-11</c:v>
                </c:pt>
                <c:pt idx="99" formatCode="0.00E+00">
                  <c:v>-4.8944848174414801E-11</c:v>
                </c:pt>
                <c:pt idx="100" formatCode="0.00E+00">
                  <c:v>-9.3315577487373906E-11</c:v>
                </c:pt>
                <c:pt idx="101">
                  <c:v>1.04326046367281</c:v>
                </c:pt>
                <c:pt idx="102">
                  <c:v>1.73641049775848</c:v>
                </c:pt>
                <c:pt idx="103" formatCode="0.00E+00">
                  <c:v>5.2213966483805E-10</c:v>
                </c:pt>
                <c:pt idx="104" formatCode="0.00E+00">
                  <c:v>-9.8666852466067199E-11</c:v>
                </c:pt>
                <c:pt idx="105" formatCode="0.00E+00">
                  <c:v>-9.4865448829750598E-11</c:v>
                </c:pt>
                <c:pt idx="106" formatCode="0.00E+00">
                  <c:v>-6.5698557705218199E-11</c:v>
                </c:pt>
                <c:pt idx="107" formatCode="0.00E+00">
                  <c:v>-4.04254407726512E-11</c:v>
                </c:pt>
                <c:pt idx="108" formatCode="0.00E+00">
                  <c:v>-3.9721115285829001E-11</c:v>
                </c:pt>
                <c:pt idx="109" formatCode="0.00E+00">
                  <c:v>-4.3201886512633701E-11</c:v>
                </c:pt>
                <c:pt idx="110" formatCode="0.00E+00">
                  <c:v>-4.0479619656252901E-11</c:v>
                </c:pt>
                <c:pt idx="111" formatCode="0.00E+00">
                  <c:v>-3.9451997224659798E-11</c:v>
                </c:pt>
                <c:pt idx="112" formatCode="0.00E+00">
                  <c:v>-3.9524827855075202E-11</c:v>
                </c:pt>
                <c:pt idx="113" formatCode="0.00E+00">
                  <c:v>-3.9021230691105302E-11</c:v>
                </c:pt>
                <c:pt idx="114" formatCode="0.00E+00">
                  <c:v>-4.84581264004191E-11</c:v>
                </c:pt>
                <c:pt idx="115" formatCode="0.00E+00">
                  <c:v>-8.6851414948796394E-11</c:v>
                </c:pt>
                <c:pt idx="116" formatCode="0.00E+00">
                  <c:v>-1.2283063455242799E-10</c:v>
                </c:pt>
                <c:pt idx="117">
                  <c:v>1.58968910815411</c:v>
                </c:pt>
                <c:pt idx="118">
                  <c:v>1.8175950931228599</c:v>
                </c:pt>
                <c:pt idx="119" formatCode="0.00E+00">
                  <c:v>-1.6591616969208099E-10</c:v>
                </c:pt>
                <c:pt idx="120" formatCode="0.00E+00">
                  <c:v>-1.1696696944341E-9</c:v>
                </c:pt>
                <c:pt idx="121" formatCode="0.00E+00">
                  <c:v>-1.54003565455695E-9</c:v>
                </c:pt>
                <c:pt idx="122" formatCode="0.00E+00">
                  <c:v>-1.4807923776061199E-9</c:v>
                </c:pt>
                <c:pt idx="123" formatCode="0.00E+00">
                  <c:v>-1.36815181406291E-9</c:v>
                </c:pt>
                <c:pt idx="124" formatCode="0.00E+00">
                  <c:v>-4.0245344834488597E-9</c:v>
                </c:pt>
                <c:pt idx="125">
                  <c:v>1.7300705362920099</c:v>
                </c:pt>
                <c:pt idx="126">
                  <c:v>2.12512940469865</c:v>
                </c:pt>
                <c:pt idx="127" formatCode="0.00E+00">
                  <c:v>-4.0703529435859299E-10</c:v>
                </c:pt>
                <c:pt idx="128" formatCode="0.00E+00">
                  <c:v>-7.8587802931906398E-10</c:v>
                </c:pt>
                <c:pt idx="129" formatCode="0.00E+00">
                  <c:v>-2.0768124997516601E-9</c:v>
                </c:pt>
                <c:pt idx="130" formatCode="0.00E+00">
                  <c:v>-1.31015376325649E-9</c:v>
                </c:pt>
                <c:pt idx="131" formatCode="0.00E+00">
                  <c:v>-1.39438327551033E-9</c:v>
                </c:pt>
                <c:pt idx="132" formatCode="0.00E+00">
                  <c:v>-2.2832393753446902E-9</c:v>
                </c:pt>
                <c:pt idx="133" formatCode="0.00E+00">
                  <c:v>-2.57840859774205E-9</c:v>
                </c:pt>
                <c:pt idx="134" formatCode="0.00E+00">
                  <c:v>-2.3233130974631401E-9</c:v>
                </c:pt>
                <c:pt idx="135" formatCode="0.00E+00">
                  <c:v>-2.1265114114043999E-9</c:v>
                </c:pt>
                <c:pt idx="136" formatCode="0.00E+00">
                  <c:v>-1.8610810670338599E-9</c:v>
                </c:pt>
                <c:pt idx="137" formatCode="0.00E+00">
                  <c:v>-1.10337605718768E-9</c:v>
                </c:pt>
                <c:pt idx="138" formatCode="0.00E+00">
                  <c:v>-1.1055725224196001E-9</c:v>
                </c:pt>
                <c:pt idx="139" formatCode="0.00E+00">
                  <c:v>-2.6450797108168399E-9</c:v>
                </c:pt>
                <c:pt idx="140" formatCode="0.00E+00">
                  <c:v>2.6072569614399299E-7</c:v>
                </c:pt>
                <c:pt idx="141">
                  <c:v>1.70308870723067</c:v>
                </c:pt>
                <c:pt idx="142">
                  <c:v>1.91184697545509</c:v>
                </c:pt>
                <c:pt idx="143">
                  <c:v>1.2309618085312399</c:v>
                </c:pt>
                <c:pt idx="144" formatCode="0.00E+00">
                  <c:v>7.3369754716168206E-11</c:v>
                </c:pt>
                <c:pt idx="145" formatCode="0.00E+00">
                  <c:v>5.87085935421782E-11</c:v>
                </c:pt>
                <c:pt idx="146" formatCode="0.00E+00">
                  <c:v>8.3648643567357794E-11</c:v>
                </c:pt>
                <c:pt idx="147" formatCode="0.00E+00">
                  <c:v>1.2640999358381999E-10</c:v>
                </c:pt>
                <c:pt idx="148">
                  <c:v>2.08493629840661</c:v>
                </c:pt>
                <c:pt idx="149">
                  <c:v>0.78734999567358799</c:v>
                </c:pt>
                <c:pt idx="150">
                  <c:v>0.31174422012914899</c:v>
                </c:pt>
                <c:pt idx="151">
                  <c:v>0.30716101998318601</c:v>
                </c:pt>
                <c:pt idx="152">
                  <c:v>0.30894478325820202</c:v>
                </c:pt>
                <c:pt idx="153">
                  <c:v>0.3168675858594</c:v>
                </c:pt>
                <c:pt idx="154">
                  <c:v>0.31351252049255501</c:v>
                </c:pt>
                <c:pt idx="155">
                  <c:v>0.89099283889303904</c:v>
                </c:pt>
                <c:pt idx="156" formatCode="0.00E+00">
                  <c:v>1.1836664981501599E-10</c:v>
                </c:pt>
                <c:pt idx="157" formatCode="0.00E+00">
                  <c:v>3.0076385826305302E-11</c:v>
                </c:pt>
                <c:pt idx="158" formatCode="0.00E+00">
                  <c:v>7.7934103615007098E-11</c:v>
                </c:pt>
                <c:pt idx="159" formatCode="0.00E+00">
                  <c:v>1.9041390686425E-10</c:v>
                </c:pt>
                <c:pt idx="160" formatCode="0.00E+00">
                  <c:v>3.21453974549967E-10</c:v>
                </c:pt>
                <c:pt idx="161">
                  <c:v>1.6924527256756701</c:v>
                </c:pt>
                <c:pt idx="162">
                  <c:v>0.99475710285165397</c:v>
                </c:pt>
                <c:pt idx="163">
                  <c:v>0.34478531163971698</c:v>
                </c:pt>
                <c:pt idx="164">
                  <c:v>0.32679205611111201</c:v>
                </c:pt>
                <c:pt idx="165">
                  <c:v>0.34756880009573698</c:v>
                </c:pt>
                <c:pt idx="166">
                  <c:v>0.36865730000261898</c:v>
                </c:pt>
                <c:pt idx="167">
                  <c:v>0.33450795209332401</c:v>
                </c:pt>
                <c:pt idx="168">
                  <c:v>3.1880343807855902</c:v>
                </c:pt>
                <c:pt idx="169">
                  <c:v>3.14822147440209</c:v>
                </c:pt>
                <c:pt idx="170">
                  <c:v>3.3566340399155501</c:v>
                </c:pt>
                <c:pt idx="171">
                  <c:v>1.7074615710087699</c:v>
                </c:pt>
                <c:pt idx="172">
                  <c:v>1.01720454736459E-2</c:v>
                </c:pt>
                <c:pt idx="173" formatCode="0.00E+00">
                  <c:v>-3.0837748899262999E-9</c:v>
                </c:pt>
                <c:pt idx="174" formatCode="0.00E+00">
                  <c:v>-2.5934679133098302E-9</c:v>
                </c:pt>
                <c:pt idx="175" formatCode="0.00E+00">
                  <c:v>-2.55364382053031E-9</c:v>
                </c:pt>
                <c:pt idx="176" formatCode="0.00E+00">
                  <c:v>-2.54818899961328E-9</c:v>
                </c:pt>
                <c:pt idx="177" formatCode="0.00E+00">
                  <c:v>-2.6026045082974498E-9</c:v>
                </c:pt>
                <c:pt idx="178" formatCode="0.00E+00">
                  <c:v>-2.8443435976623901E-9</c:v>
                </c:pt>
                <c:pt idx="179" formatCode="0.00E+00">
                  <c:v>-3.07129628487225E-9</c:v>
                </c:pt>
                <c:pt idx="180">
                  <c:v>0.16857247623755001</c:v>
                </c:pt>
                <c:pt idx="181">
                  <c:v>2.4069868340069802</c:v>
                </c:pt>
                <c:pt idx="182">
                  <c:v>2.46582597523759</c:v>
                </c:pt>
                <c:pt idx="183">
                  <c:v>2.4324953025382801</c:v>
                </c:pt>
                <c:pt idx="184">
                  <c:v>2.5609845013422898</c:v>
                </c:pt>
                <c:pt idx="185">
                  <c:v>2.3026353295737101</c:v>
                </c:pt>
                <c:pt idx="186">
                  <c:v>1.49025956604639</c:v>
                </c:pt>
                <c:pt idx="187">
                  <c:v>0.41940884219115698</c:v>
                </c:pt>
                <c:pt idx="188">
                  <c:v>0.28265502976725698</c:v>
                </c:pt>
                <c:pt idx="189">
                  <c:v>0.17684648159038399</c:v>
                </c:pt>
                <c:pt idx="190">
                  <c:v>0.249997542068468</c:v>
                </c:pt>
                <c:pt idx="191">
                  <c:v>0.177222841423192</c:v>
                </c:pt>
                <c:pt idx="192">
                  <c:v>3.5568946817931502</c:v>
                </c:pt>
                <c:pt idx="193">
                  <c:v>3.6968251227442499</c:v>
                </c:pt>
                <c:pt idx="194">
                  <c:v>2.90391972181212</c:v>
                </c:pt>
                <c:pt idx="195">
                  <c:v>1.13770583152659</c:v>
                </c:pt>
                <c:pt idx="196" formatCode="0.00E+00">
                  <c:v>2.1361483936159799E-9</c:v>
                </c:pt>
                <c:pt idx="197" formatCode="0.00E+00">
                  <c:v>5.6442043433020598E-10</c:v>
                </c:pt>
                <c:pt idx="198" formatCode="0.00E+00">
                  <c:v>4.3189131455813801E-10</c:v>
                </c:pt>
                <c:pt idx="199" formatCode="0.00E+00">
                  <c:v>4.5846986221616598E-10</c:v>
                </c:pt>
                <c:pt idx="200" formatCode="0.00E+00">
                  <c:v>4.5754953513947799E-10</c:v>
                </c:pt>
                <c:pt idx="201" formatCode="0.00E+00">
                  <c:v>5.0843124841878404E-10</c:v>
                </c:pt>
                <c:pt idx="202" formatCode="0.00E+00">
                  <c:v>5.7135762325395102E-10</c:v>
                </c:pt>
                <c:pt idx="203" formatCode="0.00E+00">
                  <c:v>6.1316855482185005E-10</c:v>
                </c:pt>
                <c:pt idx="204">
                  <c:v>6.3820467198260802E-2</c:v>
                </c:pt>
                <c:pt idx="205">
                  <c:v>2.0656039411622098</c:v>
                </c:pt>
                <c:pt idx="206">
                  <c:v>3.4769393439084602</c:v>
                </c:pt>
                <c:pt idx="207">
                  <c:v>3.4039551825179899</c:v>
                </c:pt>
                <c:pt idx="208">
                  <c:v>3.1444792359454299</c:v>
                </c:pt>
                <c:pt idx="209">
                  <c:v>3.4293869701104298</c:v>
                </c:pt>
                <c:pt idx="210">
                  <c:v>2.1644695384274</c:v>
                </c:pt>
                <c:pt idx="211">
                  <c:v>0.41561727531528098</c:v>
                </c:pt>
                <c:pt idx="212" formatCode="0.00E+00">
                  <c:v>1.12230982308678E-5</c:v>
                </c:pt>
                <c:pt idx="213" formatCode="0.00E+00">
                  <c:v>5.8863616684638503E-10</c:v>
                </c:pt>
                <c:pt idx="214" formatCode="0.00E+00">
                  <c:v>7.1547087778095597E-10</c:v>
                </c:pt>
                <c:pt idx="215">
                  <c:v>4.42938259474542E-2</c:v>
                </c:pt>
                <c:pt idx="216">
                  <c:v>1.91661692874151</c:v>
                </c:pt>
                <c:pt idx="217">
                  <c:v>2.72508484224528</c:v>
                </c:pt>
                <c:pt idx="218">
                  <c:v>1.2001006470659601</c:v>
                </c:pt>
                <c:pt idx="219">
                  <c:v>0.18237681713734</c:v>
                </c:pt>
                <c:pt idx="220" formatCode="0.00E+00">
                  <c:v>-5.5313209607076899E-12</c:v>
                </c:pt>
                <c:pt idx="221" formatCode="0.00E+00">
                  <c:v>-4.0364334223865503E-11</c:v>
                </c:pt>
                <c:pt idx="222" formatCode="0.00E+00">
                  <c:v>-3.5340479004707701E-11</c:v>
                </c:pt>
                <c:pt idx="223" formatCode="0.00E+00">
                  <c:v>-3.99505826553183E-11</c:v>
                </c:pt>
                <c:pt idx="224" formatCode="0.00E+00">
                  <c:v>-3.1500872870225302E-11</c:v>
                </c:pt>
                <c:pt idx="225" formatCode="0.00E+00">
                  <c:v>-3.1622743791420299E-11</c:v>
                </c:pt>
                <c:pt idx="226" formatCode="0.00E+00">
                  <c:v>1.75113412230978E-7</c:v>
                </c:pt>
                <c:pt idx="227">
                  <c:v>0.27743225428190799</c:v>
                </c:pt>
                <c:pt idx="228">
                  <c:v>0.222280688061955</c:v>
                </c:pt>
                <c:pt idx="229">
                  <c:v>0.79354550333678198</c:v>
                </c:pt>
                <c:pt idx="230">
                  <c:v>3.08003199660561</c:v>
                </c:pt>
                <c:pt idx="231">
                  <c:v>2.6873973700813001</c:v>
                </c:pt>
                <c:pt idx="232">
                  <c:v>2.8510905324786</c:v>
                </c:pt>
                <c:pt idx="233">
                  <c:v>2.0115727464442998</c:v>
                </c:pt>
                <c:pt idx="234">
                  <c:v>1.09152013811912</c:v>
                </c:pt>
                <c:pt idx="235">
                  <c:v>0.14624497127000199</c:v>
                </c:pt>
                <c:pt idx="236">
                  <c:v>0.227934706059397</c:v>
                </c:pt>
                <c:pt idx="237">
                  <c:v>5.3410740488096201E-2</c:v>
                </c:pt>
                <c:pt idx="238" formatCode="0.00E+00">
                  <c:v>-1.1175651576085899E-12</c:v>
                </c:pt>
                <c:pt idx="239">
                  <c:v>0.16891790832165601</c:v>
                </c:pt>
                <c:pt idx="240">
                  <c:v>0.90205871902805801</c:v>
                </c:pt>
                <c:pt idx="241" formatCode="0.00E+00">
                  <c:v>-1.26772636832583E-9</c:v>
                </c:pt>
                <c:pt idx="242" formatCode="0.00E+00">
                  <c:v>-1.3268399712274E-9</c:v>
                </c:pt>
                <c:pt idx="243" formatCode="0.00E+00">
                  <c:v>-1.0178782261505101E-9</c:v>
                </c:pt>
                <c:pt idx="244" formatCode="0.00E+00">
                  <c:v>-1.30742261461591E-9</c:v>
                </c:pt>
                <c:pt idx="245" formatCode="0.00E+00">
                  <c:v>-1.52006673914684E-9</c:v>
                </c:pt>
                <c:pt idx="246" formatCode="0.00E+00">
                  <c:v>-1.6776526834405501E-9</c:v>
                </c:pt>
                <c:pt idx="247" formatCode="0.00E+00">
                  <c:v>-4.2517340759218297E-9</c:v>
                </c:pt>
                <c:pt idx="248" formatCode="0.00E+00">
                  <c:v>-2.7256534806952E-9</c:v>
                </c:pt>
                <c:pt idx="249" formatCode="0.00E+00">
                  <c:v>-1.5868408809183099E-9</c:v>
                </c:pt>
                <c:pt idx="250" formatCode="0.00E+00">
                  <c:v>-1.5418279986079101E-9</c:v>
                </c:pt>
                <c:pt idx="251" formatCode="0.00E+00">
                  <c:v>-1.11240083811026E-9</c:v>
                </c:pt>
                <c:pt idx="252" formatCode="0.00E+00">
                  <c:v>-7.1136696533358097E-10</c:v>
                </c:pt>
                <c:pt idx="253" formatCode="0.00E+00">
                  <c:v>-3.91244370234744E-10</c:v>
                </c:pt>
                <c:pt idx="254" formatCode="0.00E+00">
                  <c:v>-4.8624659854112896E-10</c:v>
                </c:pt>
                <c:pt idx="255" formatCode="0.00E+00">
                  <c:v>-7.2794126282360501E-10</c:v>
                </c:pt>
                <c:pt idx="256" formatCode="0.00E+00">
                  <c:v>-1.39523503861482E-9</c:v>
                </c:pt>
                <c:pt idx="257" formatCode="0.00E+00">
                  <c:v>-1.1971295066359701E-9</c:v>
                </c:pt>
                <c:pt idx="258" formatCode="0.00E+00">
                  <c:v>-1.56022128550148E-9</c:v>
                </c:pt>
                <c:pt idx="259" formatCode="0.00E+00">
                  <c:v>-1.4571401862895E-9</c:v>
                </c:pt>
                <c:pt idx="260" formatCode="0.00E+00">
                  <c:v>-2.6641311379194101E-9</c:v>
                </c:pt>
                <c:pt idx="261">
                  <c:v>0.93537073822308003</c:v>
                </c:pt>
                <c:pt idx="262">
                  <c:v>1.1317352288290701</c:v>
                </c:pt>
                <c:pt idx="263" formatCode="0.00E+00">
                  <c:v>-3.4015554817301501E-9</c:v>
                </c:pt>
                <c:pt idx="264">
                  <c:v>0.98341279906645496</c:v>
                </c:pt>
                <c:pt idx="265" formatCode="0.00E+00">
                  <c:v>1.0049632237496499E-9</c:v>
                </c:pt>
                <c:pt idx="266" formatCode="0.00E+00">
                  <c:v>9.9514441131987E-10</c:v>
                </c:pt>
                <c:pt idx="267" formatCode="0.00E+00">
                  <c:v>1.1030651947407899E-9</c:v>
                </c:pt>
                <c:pt idx="268" formatCode="0.00E+00">
                  <c:v>1.48115120168768E-9</c:v>
                </c:pt>
                <c:pt idx="269" formatCode="0.00E+00">
                  <c:v>2.4999193826147298E-9</c:v>
                </c:pt>
                <c:pt idx="270" formatCode="0.00E+00">
                  <c:v>2.58426702259839E-9</c:v>
                </c:pt>
                <c:pt idx="271" formatCode="0.00E+00">
                  <c:v>2.5795028335551201E-9</c:v>
                </c:pt>
                <c:pt idx="272" formatCode="0.00E+00">
                  <c:v>1.47403245165378E-9</c:v>
                </c:pt>
                <c:pt idx="273" formatCode="0.00E+00">
                  <c:v>1.2421583761579301E-9</c:v>
                </c:pt>
                <c:pt idx="274" formatCode="0.00E+00">
                  <c:v>1.2826317785652399E-9</c:v>
                </c:pt>
                <c:pt idx="275" formatCode="0.00E+00">
                  <c:v>1.00000008274037E-9</c:v>
                </c:pt>
                <c:pt idx="276" formatCode="0.00E+00">
                  <c:v>5.5083759775698096E-10</c:v>
                </c:pt>
                <c:pt idx="277" formatCode="0.00E+00">
                  <c:v>3.4770319956578502E-10</c:v>
                </c:pt>
                <c:pt idx="278" formatCode="0.00E+00">
                  <c:v>5.35007593782665E-10</c:v>
                </c:pt>
                <c:pt idx="279" formatCode="0.00E+00">
                  <c:v>7.2838712839029499E-10</c:v>
                </c:pt>
                <c:pt idx="280" formatCode="0.00E+00">
                  <c:v>1.2805223548184501E-9</c:v>
                </c:pt>
                <c:pt idx="281" formatCode="0.00E+00">
                  <c:v>2.5997346497774701E-9</c:v>
                </c:pt>
                <c:pt idx="282" formatCode="0.00E+00">
                  <c:v>4.7778048184454697E-9</c:v>
                </c:pt>
                <c:pt idx="283">
                  <c:v>1.7997925094057301</c:v>
                </c:pt>
                <c:pt idx="284">
                  <c:v>1.39761017804872</c:v>
                </c:pt>
                <c:pt idx="285">
                  <c:v>0.32018005866078603</c:v>
                </c:pt>
                <c:pt idx="286">
                  <c:v>0.32837550049937198</c:v>
                </c:pt>
                <c:pt idx="287">
                  <c:v>0.33994168099458899</c:v>
                </c:pt>
                <c:pt idx="288">
                  <c:v>3.0331297897248501E-2</c:v>
                </c:pt>
                <c:pt idx="289" formatCode="0.00E+00">
                  <c:v>7.5948136668557696E-11</c:v>
                </c:pt>
                <c:pt idx="290" formatCode="0.00E+00">
                  <c:v>7.9556805587799305E-11</c:v>
                </c:pt>
                <c:pt idx="291" formatCode="0.00E+00">
                  <c:v>1.4830181527258901E-10</c:v>
                </c:pt>
                <c:pt idx="292">
                  <c:v>1.95840403232337</c:v>
                </c:pt>
                <c:pt idx="293">
                  <c:v>0.345581694985582</c:v>
                </c:pt>
                <c:pt idx="294">
                  <c:v>0.33374527485238997</c:v>
                </c:pt>
                <c:pt idx="295">
                  <c:v>1.19621399308831</c:v>
                </c:pt>
                <c:pt idx="296">
                  <c:v>1.51524449198794</c:v>
                </c:pt>
                <c:pt idx="297">
                  <c:v>1.42821725014625</c:v>
                </c:pt>
                <c:pt idx="298">
                  <c:v>0.67687578935537496</c:v>
                </c:pt>
                <c:pt idx="299" formatCode="0.00E+00">
                  <c:v>5.7776006201493101E-11</c:v>
                </c:pt>
                <c:pt idx="300" formatCode="0.00E+00">
                  <c:v>6.5938365878537297E-12</c:v>
                </c:pt>
                <c:pt idx="301" formatCode="0.00E+00">
                  <c:v>-1.43121070550478E-11</c:v>
                </c:pt>
                <c:pt idx="302" formatCode="0.00E+00">
                  <c:v>-5.4924953474255704E-12</c:v>
                </c:pt>
                <c:pt idx="303" formatCode="0.00E+00">
                  <c:v>1.59010582478913E-11</c:v>
                </c:pt>
                <c:pt idx="304" formatCode="0.00E+00">
                  <c:v>4.9056758655296998E-11</c:v>
                </c:pt>
                <c:pt idx="305" formatCode="0.00E+00">
                  <c:v>1.2880096988965301E-10</c:v>
                </c:pt>
                <c:pt idx="306">
                  <c:v>1.3183363607963801</c:v>
                </c:pt>
                <c:pt idx="307">
                  <c:v>1.20814894428609</c:v>
                </c:pt>
                <c:pt idx="308">
                  <c:v>0.34113220339473299</c:v>
                </c:pt>
                <c:pt idx="309">
                  <c:v>0.32337681268568302</c:v>
                </c:pt>
                <c:pt idx="310">
                  <c:v>0.34076705181366401</c:v>
                </c:pt>
                <c:pt idx="311">
                  <c:v>0.315235292110006</c:v>
                </c:pt>
                <c:pt idx="312" formatCode="0.00E+00">
                  <c:v>-5.7693938515512803E-10</c:v>
                </c:pt>
                <c:pt idx="313" formatCode="0.00E+00">
                  <c:v>-3.5557867761326597E-10</c:v>
                </c:pt>
                <c:pt idx="314" formatCode="0.00E+00">
                  <c:v>-2.3802471105227498E-10</c:v>
                </c:pt>
                <c:pt idx="315" formatCode="0.00E+00">
                  <c:v>-3.2488323142843001E-10</c:v>
                </c:pt>
                <c:pt idx="316">
                  <c:v>6.4588301796007302E-2</c:v>
                </c:pt>
                <c:pt idx="317">
                  <c:v>2.1256970390638998</c:v>
                </c:pt>
                <c:pt idx="318">
                  <c:v>1.70560774755304</c:v>
                </c:pt>
                <c:pt idx="319">
                  <c:v>1.8865655460028401</c:v>
                </c:pt>
                <c:pt idx="320">
                  <c:v>0.95659523631530796</c:v>
                </c:pt>
                <c:pt idx="321" formatCode="0.00E+00">
                  <c:v>-5.7635496375496504E-10</c:v>
                </c:pt>
                <c:pt idx="322" formatCode="0.00E+00">
                  <c:v>-4.9810822133622403E-10</c:v>
                </c:pt>
                <c:pt idx="323" formatCode="0.00E+00">
                  <c:v>-2.1498181013157501E-10</c:v>
                </c:pt>
                <c:pt idx="324" formatCode="0.00E+00">
                  <c:v>-1.5960832655537101E-10</c:v>
                </c:pt>
                <c:pt idx="325" formatCode="0.00E+00">
                  <c:v>-1.5459900026826199E-10</c:v>
                </c:pt>
                <c:pt idx="326" formatCode="0.00E+00">
                  <c:v>-1.58631330293701E-10</c:v>
                </c:pt>
                <c:pt idx="327" formatCode="0.00E+00">
                  <c:v>-1.6238210776009499E-10</c:v>
                </c:pt>
                <c:pt idx="328" formatCode="0.00E+00">
                  <c:v>-2.09443129506325E-10</c:v>
                </c:pt>
                <c:pt idx="329" formatCode="0.00E+00">
                  <c:v>-5.9132165830533195E-10</c:v>
                </c:pt>
                <c:pt idx="330">
                  <c:v>1.6145887447155101</c:v>
                </c:pt>
                <c:pt idx="331">
                  <c:v>0.46898563174212698</c:v>
                </c:pt>
                <c:pt idx="332">
                  <c:v>0.32284039779441298</c:v>
                </c:pt>
                <c:pt idx="333">
                  <c:v>0.34113083994146498</c:v>
                </c:pt>
                <c:pt idx="334">
                  <c:v>0.34013777973466203</c:v>
                </c:pt>
                <c:pt idx="335">
                  <c:v>0.33039840461688602</c:v>
                </c:pt>
                <c:pt idx="336">
                  <c:v>2.9601239016919401</c:v>
                </c:pt>
                <c:pt idx="337">
                  <c:v>1.8031701366988899</c:v>
                </c:pt>
                <c:pt idx="338">
                  <c:v>2.0408249595549099</c:v>
                </c:pt>
                <c:pt idx="339">
                  <c:v>2.8171749950429499</c:v>
                </c:pt>
                <c:pt idx="340">
                  <c:v>0.27580246048567503</c:v>
                </c:pt>
                <c:pt idx="341">
                  <c:v>0.32596237448696402</c:v>
                </c:pt>
                <c:pt idx="342">
                  <c:v>1.55446041293647E-2</c:v>
                </c:pt>
                <c:pt idx="343" formatCode="0.00E+00">
                  <c:v>-7.3609697813037201E-10</c:v>
                </c:pt>
                <c:pt idx="344" formatCode="0.00E+00">
                  <c:v>-7.5482843701608496E-10</c:v>
                </c:pt>
                <c:pt idx="345" formatCode="0.00E+00">
                  <c:v>5.1689124902097503E-10</c:v>
                </c:pt>
                <c:pt idx="346">
                  <c:v>0.41597429466103802</c:v>
                </c:pt>
                <c:pt idx="347">
                  <c:v>0.27380897675278498</c:v>
                </c:pt>
                <c:pt idx="348">
                  <c:v>2.5137733362509298</c:v>
                </c:pt>
                <c:pt idx="349" formatCode="0.00E+00">
                  <c:v>3.8750433972722898E-9</c:v>
                </c:pt>
                <c:pt idx="350" formatCode="0.00E+00">
                  <c:v>4.7150461313094597E-9</c:v>
                </c:pt>
                <c:pt idx="351" formatCode="0.00E+00">
                  <c:v>5.2409978579248598E-9</c:v>
                </c:pt>
                <c:pt idx="352" formatCode="0.00E+00">
                  <c:v>8.2087447950129899E-9</c:v>
                </c:pt>
                <c:pt idx="353">
                  <c:v>0.64687927183230098</c:v>
                </c:pt>
                <c:pt idx="354">
                  <c:v>2.54804220206782</c:v>
                </c:pt>
                <c:pt idx="355">
                  <c:v>1.8120054901584399</c:v>
                </c:pt>
                <c:pt idx="356">
                  <c:v>0.27864819122465301</c:v>
                </c:pt>
                <c:pt idx="357">
                  <c:v>0.265333719207069</c:v>
                </c:pt>
                <c:pt idx="358">
                  <c:v>0.26946720892114501</c:v>
                </c:pt>
                <c:pt idx="359">
                  <c:v>0.268316844727227</c:v>
                </c:pt>
                <c:pt idx="360">
                  <c:v>3.2070342758877102</c:v>
                </c:pt>
                <c:pt idx="361">
                  <c:v>3.3168212021860701</c:v>
                </c:pt>
                <c:pt idx="362">
                  <c:v>3.6997622504018799</c:v>
                </c:pt>
                <c:pt idx="363">
                  <c:v>2.6797384428605402</c:v>
                </c:pt>
                <c:pt idx="364">
                  <c:v>8.5203845289623797E-2</c:v>
                </c:pt>
                <c:pt idx="365" formatCode="0.00E+00">
                  <c:v>-1.5868008619639301E-9</c:v>
                </c:pt>
                <c:pt idx="366" formatCode="0.00E+00">
                  <c:v>-1.5292654635871801E-9</c:v>
                </c:pt>
                <c:pt idx="367" formatCode="0.00E+00">
                  <c:v>-1.4782630912700301E-9</c:v>
                </c:pt>
                <c:pt idx="368" formatCode="0.00E+00">
                  <c:v>-1.4697415934143501E-9</c:v>
                </c:pt>
                <c:pt idx="369" formatCode="0.00E+00">
                  <c:v>-1.4879584019023401E-9</c:v>
                </c:pt>
                <c:pt idx="370" formatCode="0.00E+00">
                  <c:v>-1.53626455851752E-9</c:v>
                </c:pt>
                <c:pt idx="371" formatCode="0.00E+00">
                  <c:v>-1.56874123092552E-9</c:v>
                </c:pt>
                <c:pt idx="372" formatCode="0.00E+00">
                  <c:v>9.1363708631739403E-8</c:v>
                </c:pt>
                <c:pt idx="373">
                  <c:v>0.96062556275052402</c:v>
                </c:pt>
                <c:pt idx="374">
                  <c:v>3.4665858326293599</c:v>
                </c:pt>
                <c:pt idx="375">
                  <c:v>3.5258673437458401</c:v>
                </c:pt>
                <c:pt idx="376">
                  <c:v>3.4310523588570399</c:v>
                </c:pt>
                <c:pt idx="377">
                  <c:v>1.8558046717468499</c:v>
                </c:pt>
                <c:pt idx="378">
                  <c:v>0.173978767045782</c:v>
                </c:pt>
                <c:pt idx="379" formatCode="0.00E+00">
                  <c:v>1.1532100989720701E-6</c:v>
                </c:pt>
                <c:pt idx="380" formatCode="0.00E+00">
                  <c:v>-1.5720341362531899E-9</c:v>
                </c:pt>
                <c:pt idx="381" formatCode="0.00E+00">
                  <c:v>-1.54408990206907E-9</c:v>
                </c:pt>
                <c:pt idx="382" formatCode="0.00E+00">
                  <c:v>-1.53694178551116E-9</c:v>
                </c:pt>
                <c:pt idx="383" formatCode="0.00E+00">
                  <c:v>-1.59695994641515E-9</c:v>
                </c:pt>
                <c:pt idx="384">
                  <c:v>2.61511654530395</c:v>
                </c:pt>
                <c:pt idx="385">
                  <c:v>2.45976066928307</c:v>
                </c:pt>
                <c:pt idx="386">
                  <c:v>1.1764938507971701</c:v>
                </c:pt>
                <c:pt idx="387">
                  <c:v>0.469858948845569</c:v>
                </c:pt>
                <c:pt idx="388" formatCode="0.00E+00">
                  <c:v>-3.0511673695233098E-10</c:v>
                </c:pt>
                <c:pt idx="389" formatCode="0.00E+00">
                  <c:v>-2.7912992047165901E-10</c:v>
                </c:pt>
                <c:pt idx="390" formatCode="0.00E+00">
                  <c:v>-2.6933984407757502E-10</c:v>
                </c:pt>
                <c:pt idx="391" formatCode="0.00E+00">
                  <c:v>-2.7505400560544699E-10</c:v>
                </c:pt>
                <c:pt idx="392" formatCode="0.00E+00">
                  <c:v>-2.7435098317010002E-10</c:v>
                </c:pt>
                <c:pt idx="393" formatCode="0.00E+00">
                  <c:v>-2.7008365870094002E-10</c:v>
                </c:pt>
                <c:pt idx="394" formatCode="0.00E+00">
                  <c:v>-2.8070158268379099E-10</c:v>
                </c:pt>
                <c:pt idx="395">
                  <c:v>5.9191320583483399E-2</c:v>
                </c:pt>
                <c:pt idx="396">
                  <c:v>0.22731216372503399</c:v>
                </c:pt>
                <c:pt idx="397">
                  <c:v>1.61593801480834</c:v>
                </c:pt>
                <c:pt idx="398">
                  <c:v>3.1100960665695401</c:v>
                </c:pt>
                <c:pt idx="399">
                  <c:v>2.6576599807621601</c:v>
                </c:pt>
                <c:pt idx="400">
                  <c:v>2.8466286026754801</c:v>
                </c:pt>
                <c:pt idx="401">
                  <c:v>2.9643121724788002</c:v>
                </c:pt>
                <c:pt idx="402">
                  <c:v>2.0261620491885801</c:v>
                </c:pt>
                <c:pt idx="403">
                  <c:v>1.22159224845325</c:v>
                </c:pt>
                <c:pt idx="404">
                  <c:v>0.19052514407485499</c:v>
                </c:pt>
                <c:pt idx="405" formatCode="0.00E+00">
                  <c:v>8.0019750116383095E-6</c:v>
                </c:pt>
                <c:pt idx="406" formatCode="0.00E+00">
                  <c:v>-3.10931892504754E-10</c:v>
                </c:pt>
                <c:pt idx="407">
                  <c:v>0.73266218964450103</c:v>
                </c:pt>
                <c:pt idx="408">
                  <c:v>0.41819018976394101</c:v>
                </c:pt>
                <c:pt idx="409">
                  <c:v>1.94397097755342</c:v>
                </c:pt>
                <c:pt idx="410">
                  <c:v>2.1253522346077598</c:v>
                </c:pt>
                <c:pt idx="411">
                  <c:v>2.10401287149188</c:v>
                </c:pt>
                <c:pt idx="412">
                  <c:v>1.35242051573633</c:v>
                </c:pt>
                <c:pt idx="413">
                  <c:v>0.30808079282364198</c:v>
                </c:pt>
                <c:pt idx="414">
                  <c:v>0.317363001239442</c:v>
                </c:pt>
                <c:pt idx="415">
                  <c:v>1.10561941371526</c:v>
                </c:pt>
                <c:pt idx="416">
                  <c:v>1.9196051829310901</c:v>
                </c:pt>
                <c:pt idx="417">
                  <c:v>1.9027563907759999</c:v>
                </c:pt>
                <c:pt idx="418">
                  <c:v>1.28744947723643</c:v>
                </c:pt>
                <c:pt idx="419" formatCode="0.00E+00">
                  <c:v>-8.5200735355783701E-10</c:v>
                </c:pt>
                <c:pt idx="420" formatCode="0.00E+00">
                  <c:v>-5.3649618081408304E-10</c:v>
                </c:pt>
                <c:pt idx="421" formatCode="0.00E+00">
                  <c:v>-4.9410342484179595E-10</c:v>
                </c:pt>
                <c:pt idx="422" formatCode="0.00E+00">
                  <c:v>-4.55007587163436E-10</c:v>
                </c:pt>
                <c:pt idx="423" formatCode="0.00E+00">
                  <c:v>-4.8478643321914195E-10</c:v>
                </c:pt>
                <c:pt idx="424" formatCode="0.00E+00">
                  <c:v>-4.7171333505957498E-10</c:v>
                </c:pt>
                <c:pt idx="425" formatCode="0.00E+00">
                  <c:v>-4.0068481865773699E-10</c:v>
                </c:pt>
                <c:pt idx="426" formatCode="0.00E+00">
                  <c:v>-3.87005982815935E-10</c:v>
                </c:pt>
                <c:pt idx="427" formatCode="0.00E+00">
                  <c:v>-4.2615422302105799E-10</c:v>
                </c:pt>
                <c:pt idx="428" formatCode="0.00E+00">
                  <c:v>-7.4390538173929599E-10</c:v>
                </c:pt>
                <c:pt idx="429">
                  <c:v>5.3392367220883499E-4</c:v>
                </c:pt>
                <c:pt idx="430">
                  <c:v>5.4136947033271897E-2</c:v>
                </c:pt>
                <c:pt idx="431" formatCode="0.00E+00">
                  <c:v>-4.9809667501676803E-10</c:v>
                </c:pt>
                <c:pt idx="432" formatCode="0.00E+00">
                  <c:v>1.68205627204542E-9</c:v>
                </c:pt>
                <c:pt idx="433" formatCode="0.00E+00">
                  <c:v>1.3672440957179701E-9</c:v>
                </c:pt>
                <c:pt idx="434" formatCode="0.00E+00">
                  <c:v>1.2729008957990099E-9</c:v>
                </c:pt>
                <c:pt idx="435" formatCode="0.00E+00">
                  <c:v>1.4420784566482301E-9</c:v>
                </c:pt>
                <c:pt idx="436" formatCode="0.00E+00">
                  <c:v>1.71595360143328E-9</c:v>
                </c:pt>
                <c:pt idx="437" formatCode="0.00E+00">
                  <c:v>2.1205011080382899E-9</c:v>
                </c:pt>
                <c:pt idx="438" formatCode="0.00E+00">
                  <c:v>1.4199521558566599E-9</c:v>
                </c:pt>
                <c:pt idx="439" formatCode="0.00E+00">
                  <c:v>1.9019790187257902E-9</c:v>
                </c:pt>
                <c:pt idx="440" formatCode="0.00E+00">
                  <c:v>1.69318337128743E-9</c:v>
                </c:pt>
                <c:pt idx="441" formatCode="0.00E+00">
                  <c:v>1.67862168609644E-9</c:v>
                </c:pt>
                <c:pt idx="442" formatCode="0.00E+00">
                  <c:v>1.46976120163344E-9</c:v>
                </c:pt>
                <c:pt idx="443" formatCode="0.00E+00">
                  <c:v>9.4568886055412804E-10</c:v>
                </c:pt>
                <c:pt idx="444" formatCode="0.00E+00">
                  <c:v>4.9264592405506805E-10</c:v>
                </c:pt>
                <c:pt idx="445" formatCode="0.00E+00">
                  <c:v>3.0353586311093698E-10</c:v>
                </c:pt>
                <c:pt idx="446" formatCode="0.00E+00">
                  <c:v>3.5188651992257199E-10</c:v>
                </c:pt>
                <c:pt idx="447" formatCode="0.00E+00">
                  <c:v>5.7627413951877305E-10</c:v>
                </c:pt>
                <c:pt idx="448" formatCode="0.00E+00">
                  <c:v>8.9205265396685697E-10</c:v>
                </c:pt>
                <c:pt idx="449" formatCode="0.00E+00">
                  <c:v>1.09323217145629E-9</c:v>
                </c:pt>
                <c:pt idx="450" formatCode="0.00E+00">
                  <c:v>1.5039294254392999E-9</c:v>
                </c:pt>
                <c:pt idx="451" formatCode="0.00E+00">
                  <c:v>2.14384510144327E-9</c:v>
                </c:pt>
                <c:pt idx="452" formatCode="0.00E+00">
                  <c:v>3.8614382802393199E-9</c:v>
                </c:pt>
                <c:pt idx="453" formatCode="0.00E+00">
                  <c:v>5.2374220516071496E-9</c:v>
                </c:pt>
                <c:pt idx="454" formatCode="0.00E+00">
                  <c:v>5.7194915470404298E-9</c:v>
                </c:pt>
                <c:pt idx="455" formatCode="0.00E+00">
                  <c:v>3.70051811415805E-9</c:v>
                </c:pt>
                <c:pt idx="456" formatCode="0.00E+00">
                  <c:v>2.5478117393618E-9</c:v>
                </c:pt>
                <c:pt idx="457" formatCode="0.00E+00">
                  <c:v>1.72986069912894E-9</c:v>
                </c:pt>
                <c:pt idx="458" formatCode="0.00E+00">
                  <c:v>1.71732406073488E-9</c:v>
                </c:pt>
                <c:pt idx="459" formatCode="0.00E+00">
                  <c:v>2.4707178525318299E-9</c:v>
                </c:pt>
                <c:pt idx="460" formatCode="0.00E+00">
                  <c:v>2.6528486074539598E-9</c:v>
                </c:pt>
                <c:pt idx="461" formatCode="0.00E+00">
                  <c:v>5.1877027118507596E-9</c:v>
                </c:pt>
                <c:pt idx="462" formatCode="0.00E+00">
                  <c:v>7.9718942558315493E-9</c:v>
                </c:pt>
                <c:pt idx="463" formatCode="0.00E+00">
                  <c:v>5.4554973871745402E-9</c:v>
                </c:pt>
                <c:pt idx="464" formatCode="0.00E+00">
                  <c:v>4.8545212294470697E-9</c:v>
                </c:pt>
                <c:pt idx="465" formatCode="0.00E+00">
                  <c:v>5.81215431338932E-9</c:v>
                </c:pt>
                <c:pt idx="466" formatCode="0.00E+00">
                  <c:v>5.3986211057122E-9</c:v>
                </c:pt>
                <c:pt idx="467" formatCode="0.00E+00">
                  <c:v>2.7725093332264801E-9</c:v>
                </c:pt>
                <c:pt idx="468" formatCode="0.00E+00">
                  <c:v>1.63797597707571E-9</c:v>
                </c:pt>
                <c:pt idx="469" formatCode="0.00E+00">
                  <c:v>1.36424915808675E-9</c:v>
                </c:pt>
                <c:pt idx="470" formatCode="0.00E+00">
                  <c:v>1.35710376270026E-9</c:v>
                </c:pt>
                <c:pt idx="471" formatCode="0.00E+00">
                  <c:v>2.1861845667103799E-9</c:v>
                </c:pt>
                <c:pt idx="472" formatCode="0.00E+00">
                  <c:v>2.6839277467161E-9</c:v>
                </c:pt>
                <c:pt idx="473" formatCode="0.00E+00">
                  <c:v>2.9166526971380298E-9</c:v>
                </c:pt>
                <c:pt idx="474" formatCode="0.00E+00">
                  <c:v>5.08647612917911E-9</c:v>
                </c:pt>
                <c:pt idx="475" formatCode="0.00E+00">
                  <c:v>7.8410993253896694E-9</c:v>
                </c:pt>
                <c:pt idx="476" formatCode="0.00E+00">
                  <c:v>8.9982998829896099E-9</c:v>
                </c:pt>
                <c:pt idx="477" formatCode="0.00E+00">
                  <c:v>2.5446117213334601E-8</c:v>
                </c:pt>
                <c:pt idx="478" formatCode="0.00E+00">
                  <c:v>3.5343363791184797E-8</c:v>
                </c:pt>
                <c:pt idx="479" formatCode="0.00E+00">
                  <c:v>7.9190733970335697E-9</c:v>
                </c:pt>
                <c:pt idx="480" formatCode="0.00E+00">
                  <c:v>-3.2613733935704602E-10</c:v>
                </c:pt>
                <c:pt idx="481" formatCode="0.00E+00">
                  <c:v>-3.0040148146781498E-10</c:v>
                </c:pt>
                <c:pt idx="482" formatCode="0.00E+00">
                  <c:v>-3.5733371817059301E-10</c:v>
                </c:pt>
                <c:pt idx="483" formatCode="0.00E+00">
                  <c:v>-6.6232797024667796E-10</c:v>
                </c:pt>
                <c:pt idx="484">
                  <c:v>2.0828716982792499</c:v>
                </c:pt>
                <c:pt idx="485">
                  <c:v>0.31720535094908398</c:v>
                </c:pt>
                <c:pt idx="486">
                  <c:v>0.33939726158363198</c:v>
                </c:pt>
                <c:pt idx="487">
                  <c:v>0.34032954535518201</c:v>
                </c:pt>
                <c:pt idx="488">
                  <c:v>0.332590591579218</c:v>
                </c:pt>
                <c:pt idx="489">
                  <c:v>0.33134362362824799</c:v>
                </c:pt>
                <c:pt idx="490">
                  <c:v>0.33695530345249503</c:v>
                </c:pt>
                <c:pt idx="491">
                  <c:v>0.33522021672980201</c:v>
                </c:pt>
                <c:pt idx="492" formatCode="0.00E+00">
                  <c:v>-8.4627771457235202E-10</c:v>
                </c:pt>
                <c:pt idx="493" formatCode="0.00E+00">
                  <c:v>-3.3761171636115199E-10</c:v>
                </c:pt>
                <c:pt idx="494" formatCode="0.00E+00">
                  <c:v>-4.09367650888725E-10</c:v>
                </c:pt>
                <c:pt idx="495" formatCode="0.00E+00">
                  <c:v>-6.1054716837816097E-10</c:v>
                </c:pt>
                <c:pt idx="496" formatCode="0.00E+00">
                  <c:v>-6.2668537026411203E-10</c:v>
                </c:pt>
                <c:pt idx="497" formatCode="0.00E+00">
                  <c:v>-6.17087714260833E-10</c:v>
                </c:pt>
                <c:pt idx="498" formatCode="0.00E+00">
                  <c:v>-1.60396496085013E-9</c:v>
                </c:pt>
                <c:pt idx="499">
                  <c:v>6.8938815575479304E-2</c:v>
                </c:pt>
                <c:pt idx="500">
                  <c:v>1.9554796740838201</c:v>
                </c:pt>
                <c:pt idx="501">
                  <c:v>1.2502018446891301</c:v>
                </c:pt>
                <c:pt idx="502">
                  <c:v>1.0853548154003201</c:v>
                </c:pt>
                <c:pt idx="503">
                  <c:v>2.1249619567442402</c:v>
                </c:pt>
                <c:pt idx="504" formatCode="0.00E+00">
                  <c:v>5.8176567563350499E-8</c:v>
                </c:pt>
                <c:pt idx="505" formatCode="0.00E+00">
                  <c:v>1.8728876227669302E-9</c:v>
                </c:pt>
                <c:pt idx="506">
                  <c:v>1.20231676585981</c:v>
                </c:pt>
                <c:pt idx="507">
                  <c:v>1.70638639464446</c:v>
                </c:pt>
                <c:pt idx="508">
                  <c:v>0.32373293170823902</c:v>
                </c:pt>
                <c:pt idx="509">
                  <c:v>0.30935103446707302</c:v>
                </c:pt>
                <c:pt idx="510" formatCode="0.00E+00">
                  <c:v>1.4267453913410101E-7</c:v>
                </c:pt>
                <c:pt idx="511" formatCode="0.00E+00">
                  <c:v>8.6070097186225903E-11</c:v>
                </c:pt>
                <c:pt idx="512" formatCode="0.00E+00">
                  <c:v>6.7531316499205395E-11</c:v>
                </c:pt>
                <c:pt idx="513" formatCode="0.00E+00">
                  <c:v>3.3535407374430299E-7</c:v>
                </c:pt>
                <c:pt idx="514">
                  <c:v>0.40124284329982501</c:v>
                </c:pt>
                <c:pt idx="515">
                  <c:v>0.36691097299782699</c:v>
                </c:pt>
                <c:pt idx="516">
                  <c:v>1.1138198213949699</c:v>
                </c:pt>
                <c:pt idx="517" formatCode="0.00E+00">
                  <c:v>1.9754420321760299E-10</c:v>
                </c:pt>
                <c:pt idx="518" formatCode="0.00E+00">
                  <c:v>1.4497292255555201E-10</c:v>
                </c:pt>
                <c:pt idx="519" formatCode="0.00E+00">
                  <c:v>1.5713563783492599E-10</c:v>
                </c:pt>
                <c:pt idx="520" formatCode="0.00E+00">
                  <c:v>1.8208012875220401E-10</c:v>
                </c:pt>
                <c:pt idx="521" formatCode="0.00E+00">
                  <c:v>1.75757186582359E-10</c:v>
                </c:pt>
                <c:pt idx="522" formatCode="0.00E+00">
                  <c:v>1.31011645976286E-10</c:v>
                </c:pt>
                <c:pt idx="523" formatCode="0.00E+00">
                  <c:v>1.5529444397088799E-10</c:v>
                </c:pt>
                <c:pt idx="524" formatCode="0.00E+00">
                  <c:v>1.5222934024450201E-10</c:v>
                </c:pt>
                <c:pt idx="525" formatCode="0.00E+00">
                  <c:v>1.6160583982127701E-10</c:v>
                </c:pt>
                <c:pt idx="526" formatCode="0.00E+00">
                  <c:v>1.4547030247058501E-10</c:v>
                </c:pt>
                <c:pt idx="527" formatCode="0.00E+00">
                  <c:v>-9.7353236583330694E-12</c:v>
                </c:pt>
                <c:pt idx="528" formatCode="0.00E+00">
                  <c:v>-1.21447740752955E-10</c:v>
                </c:pt>
                <c:pt idx="529" formatCode="0.00E+00">
                  <c:v>-1.2233147828055701E-10</c:v>
                </c:pt>
                <c:pt idx="530" formatCode="0.00E+00">
                  <c:v>-8.3728579625130806E-11</c:v>
                </c:pt>
                <c:pt idx="531" formatCode="0.00E+00">
                  <c:v>-1.3604939397282501E-10</c:v>
                </c:pt>
                <c:pt idx="532" formatCode="0.00E+00">
                  <c:v>-1.8612134056183999E-10</c:v>
                </c:pt>
                <c:pt idx="533" formatCode="0.00E+00">
                  <c:v>-2.6043700529498799E-10</c:v>
                </c:pt>
                <c:pt idx="534" formatCode="0.00E+00">
                  <c:v>-3.3827873835434699E-10</c:v>
                </c:pt>
                <c:pt idx="535" formatCode="0.00E+00">
                  <c:v>-3.39806405236231E-10</c:v>
                </c:pt>
                <c:pt idx="536" formatCode="0.00E+00">
                  <c:v>-2.74002154299068E-10</c:v>
                </c:pt>
                <c:pt idx="537" formatCode="0.00E+00">
                  <c:v>-2.5813395865270598E-10</c:v>
                </c:pt>
                <c:pt idx="538" formatCode="0.00E+00">
                  <c:v>-1.43946188302379E-10</c:v>
                </c:pt>
                <c:pt idx="539" formatCode="0.00E+00">
                  <c:v>-1.15443654635782E-10</c:v>
                </c:pt>
                <c:pt idx="540" formatCode="0.00E+00">
                  <c:v>-1.02249764211137E-10</c:v>
                </c:pt>
                <c:pt idx="541" formatCode="0.00E+00">
                  <c:v>-1.2112533198660401E-10</c:v>
                </c:pt>
                <c:pt idx="542" formatCode="0.00E+00">
                  <c:v>-1.2176659680562799E-10</c:v>
                </c:pt>
                <c:pt idx="543" formatCode="0.00E+00">
                  <c:v>-1.2603074139860801E-10</c:v>
                </c:pt>
                <c:pt idx="544" formatCode="0.00E+00">
                  <c:v>-1.2835243978770401E-10</c:v>
                </c:pt>
                <c:pt idx="545" formatCode="0.00E+00">
                  <c:v>-1.2203127397469801E-10</c:v>
                </c:pt>
                <c:pt idx="546" formatCode="0.00E+00">
                  <c:v>-1.22373222666283E-10</c:v>
                </c:pt>
                <c:pt idx="547" formatCode="0.00E+00">
                  <c:v>-1.2278533745302401E-10</c:v>
                </c:pt>
                <c:pt idx="548" formatCode="0.00E+00">
                  <c:v>-9.1458396411780996E-11</c:v>
                </c:pt>
                <c:pt idx="549" formatCode="0.00E+00">
                  <c:v>-1.21566756661195E-10</c:v>
                </c:pt>
                <c:pt idx="550" formatCode="0.00E+00">
                  <c:v>-1.2168488439101501E-10</c:v>
                </c:pt>
                <c:pt idx="551" formatCode="0.00E+00">
                  <c:v>-8.0746076491777695E-11</c:v>
                </c:pt>
                <c:pt idx="552" formatCode="0.00E+00">
                  <c:v>-2.6160407173847401E-11</c:v>
                </c:pt>
                <c:pt idx="553" formatCode="0.00E+00">
                  <c:v>-2.63797872435134E-11</c:v>
                </c:pt>
                <c:pt idx="554" formatCode="0.00E+00">
                  <c:v>-4.3875125754766402E-11</c:v>
                </c:pt>
                <c:pt idx="555" formatCode="0.00E+00">
                  <c:v>-4.38609149000512E-11</c:v>
                </c:pt>
                <c:pt idx="556" formatCode="0.00E+00">
                  <c:v>-4.41087166791476E-11</c:v>
                </c:pt>
                <c:pt idx="557" formatCode="0.00E+00">
                  <c:v>-3.0100366643637199E-11</c:v>
                </c:pt>
                <c:pt idx="558" formatCode="0.00E+00">
                  <c:v>-3.7653435924767103E-11</c:v>
                </c:pt>
                <c:pt idx="559" formatCode="0.00E+00">
                  <c:v>-3.0509816895119002E-11</c:v>
                </c:pt>
                <c:pt idx="560" formatCode="0.00E+00">
                  <c:v>-3.6863845309653698E-11</c:v>
                </c:pt>
                <c:pt idx="561" formatCode="0.00E+00">
                  <c:v>-4.4030556978214002E-11</c:v>
                </c:pt>
                <c:pt idx="562" formatCode="0.00E+00">
                  <c:v>-4.4186876380081198E-11</c:v>
                </c:pt>
                <c:pt idx="563" formatCode="0.00E+00">
                  <c:v>-4.3897330215258899E-11</c:v>
                </c:pt>
                <c:pt idx="564" formatCode="0.00E+00">
                  <c:v>-4.3923975567849903E-11</c:v>
                </c:pt>
                <c:pt idx="565" formatCode="0.00E+00">
                  <c:v>-4.4886760974804903E-11</c:v>
                </c:pt>
                <c:pt idx="566" formatCode="0.00E+00">
                  <c:v>-1.0588863119664799E-11</c:v>
                </c:pt>
                <c:pt idx="567" formatCode="0.00E+00">
                  <c:v>-6.2583715987329898E-11</c:v>
                </c:pt>
                <c:pt idx="568" formatCode="0.00E+00">
                  <c:v>-4.3662851112458098E-11</c:v>
                </c:pt>
                <c:pt idx="569" formatCode="0.00E+00">
                  <c:v>-4.75148809186976E-11</c:v>
                </c:pt>
                <c:pt idx="570" formatCode="0.00E+00">
                  <c:v>-1.0552980711509E-10</c:v>
                </c:pt>
                <c:pt idx="571">
                  <c:v>1.67148098585025</c:v>
                </c:pt>
                <c:pt idx="572">
                  <c:v>0.30707545134444197</c:v>
                </c:pt>
                <c:pt idx="573">
                  <c:v>0.33897775811457298</c:v>
                </c:pt>
                <c:pt idx="574">
                  <c:v>0.37393006840888099</c:v>
                </c:pt>
                <c:pt idx="575">
                  <c:v>0.33123047540355799</c:v>
                </c:pt>
                <c:pt idx="576">
                  <c:v>1.3751047453668399</c:v>
                </c:pt>
                <c:pt idx="577" formatCode="0.00E+00">
                  <c:v>7.9520301454749601E-10</c:v>
                </c:pt>
                <c:pt idx="578" formatCode="0.00E+00">
                  <c:v>6.1681237895072596E-10</c:v>
                </c:pt>
                <c:pt idx="579" formatCode="0.00E+00">
                  <c:v>7.71809283151014E-10</c:v>
                </c:pt>
                <c:pt idx="580" formatCode="0.00E+00">
                  <c:v>9.5858254667291393E-10</c:v>
                </c:pt>
                <c:pt idx="581">
                  <c:v>1.2463717684797999</c:v>
                </c:pt>
                <c:pt idx="582">
                  <c:v>1.34310191417471</c:v>
                </c:pt>
                <c:pt idx="583">
                  <c:v>0.57707659604690398</c:v>
                </c:pt>
                <c:pt idx="584" formatCode="0.00E+00">
                  <c:v>4.5671022519400098E-10</c:v>
                </c:pt>
                <c:pt idx="585" formatCode="0.00E+00">
                  <c:v>1.0274527895148801E-9</c:v>
                </c:pt>
                <c:pt idx="586" formatCode="0.00E+00">
                  <c:v>5.8202864750000996E-10</c:v>
                </c:pt>
                <c:pt idx="587" formatCode="0.00E+00">
                  <c:v>1.3702550205607599E-10</c:v>
                </c:pt>
                <c:pt idx="588" formatCode="0.00E+00">
                  <c:v>-1.1207390571143999E-10</c:v>
                </c:pt>
                <c:pt idx="589" formatCode="0.00E+00">
                  <c:v>-1.7754242520595599E-10</c:v>
                </c:pt>
                <c:pt idx="590" formatCode="0.00E+00">
                  <c:v>-1.14824594277251E-10</c:v>
                </c:pt>
                <c:pt idx="591" formatCode="0.00E+00">
                  <c:v>-2.15267803582719E-11</c:v>
                </c:pt>
                <c:pt idx="592" formatCode="0.00E+00">
                  <c:v>2.0691182101018001E-10</c:v>
                </c:pt>
                <c:pt idx="593" formatCode="0.00E+00">
                  <c:v>8.2732576345279002E-10</c:v>
                </c:pt>
                <c:pt idx="594">
                  <c:v>1.0395205695512399</c:v>
                </c:pt>
                <c:pt idx="595">
                  <c:v>1.12628730829107</c:v>
                </c:pt>
                <c:pt idx="596">
                  <c:v>0.31113705691542698</c:v>
                </c:pt>
                <c:pt idx="597">
                  <c:v>0.34621223047127397</c:v>
                </c:pt>
                <c:pt idx="598">
                  <c:v>0.37422130687636501</c:v>
                </c:pt>
                <c:pt idx="599">
                  <c:v>0.33917081088261802</c:v>
                </c:pt>
                <c:pt idx="600">
                  <c:v>2.7617256019472398</c:v>
                </c:pt>
                <c:pt idx="601">
                  <c:v>0.60560739934424002</c:v>
                </c:pt>
                <c:pt idx="602">
                  <c:v>1.23239903797175</c:v>
                </c:pt>
                <c:pt idx="603">
                  <c:v>2.9684112882870801</c:v>
                </c:pt>
                <c:pt idx="604">
                  <c:v>0.32899476011254303</c:v>
                </c:pt>
                <c:pt idx="605">
                  <c:v>0.33021766593359497</c:v>
                </c:pt>
                <c:pt idx="606">
                  <c:v>0.159769788780701</c:v>
                </c:pt>
                <c:pt idx="607">
                  <c:v>0.26430699040293498</c:v>
                </c:pt>
                <c:pt idx="608">
                  <c:v>0.418826138644188</c:v>
                </c:pt>
                <c:pt idx="609">
                  <c:v>0.39913385882726199</c:v>
                </c:pt>
                <c:pt idx="610">
                  <c:v>0.348747675244024</c:v>
                </c:pt>
                <c:pt idx="611">
                  <c:v>0.26758570051450697</c:v>
                </c:pt>
                <c:pt idx="612">
                  <c:v>1.0305127469353399</c:v>
                </c:pt>
                <c:pt idx="613" formatCode="0.00E+00">
                  <c:v>-5.4507776070522596E-10</c:v>
                </c:pt>
                <c:pt idx="614" formatCode="0.00E+00">
                  <c:v>-2.3670549964549499E-9</c:v>
                </c:pt>
                <c:pt idx="615">
                  <c:v>9.7847139309852303E-3</c:v>
                </c:pt>
                <c:pt idx="616">
                  <c:v>1.89106894672573</c:v>
                </c:pt>
                <c:pt idx="617">
                  <c:v>2.34767777418798</c:v>
                </c:pt>
                <c:pt idx="618">
                  <c:v>1.2493837410559701</c:v>
                </c:pt>
                <c:pt idx="619">
                  <c:v>0.26720673985038601</c:v>
                </c:pt>
                <c:pt idx="620">
                  <c:v>0.28829820608752299</c:v>
                </c:pt>
                <c:pt idx="621">
                  <c:v>0.33802842086523699</c:v>
                </c:pt>
                <c:pt idx="622">
                  <c:v>0.33963644444896401</c:v>
                </c:pt>
                <c:pt idx="623">
                  <c:v>0.27466015434729901</c:v>
                </c:pt>
                <c:pt idx="624">
                  <c:v>2.5787697079366301</c:v>
                </c:pt>
                <c:pt idx="625">
                  <c:v>2.7588200148746802</c:v>
                </c:pt>
                <c:pt idx="626">
                  <c:v>3.1562186164853299</c:v>
                </c:pt>
                <c:pt idx="627">
                  <c:v>2.01443828377157</c:v>
                </c:pt>
                <c:pt idx="628">
                  <c:v>0.172669898371794</c:v>
                </c:pt>
                <c:pt idx="629" formatCode="0.00E+00">
                  <c:v>-4.4592425065804699E-9</c:v>
                </c:pt>
                <c:pt idx="630" formatCode="0.00E+00">
                  <c:v>-4.0038085380297403E-9</c:v>
                </c:pt>
                <c:pt idx="631" formatCode="0.00E+00">
                  <c:v>-3.9855670173015597E-9</c:v>
                </c:pt>
                <c:pt idx="632" formatCode="0.00E+00">
                  <c:v>-4.1313142329050901E-9</c:v>
                </c:pt>
                <c:pt idx="633">
                  <c:v>0.21430438656030401</c:v>
                </c:pt>
                <c:pt idx="634" formatCode="0.00E+00">
                  <c:v>8.1721450350231393E-6</c:v>
                </c:pt>
                <c:pt idx="635">
                  <c:v>0.24332309402296801</c:v>
                </c:pt>
                <c:pt idx="636">
                  <c:v>2.9288691776624201</c:v>
                </c:pt>
                <c:pt idx="637">
                  <c:v>1.6223671934377799</c:v>
                </c:pt>
                <c:pt idx="638">
                  <c:v>1.84813266837992</c:v>
                </c:pt>
                <c:pt idx="639">
                  <c:v>1.6787635035062201</c:v>
                </c:pt>
                <c:pt idx="640">
                  <c:v>1.86518920050318</c:v>
                </c:pt>
                <c:pt idx="641">
                  <c:v>1.30417831645419</c:v>
                </c:pt>
                <c:pt idx="642">
                  <c:v>1.20202188429185</c:v>
                </c:pt>
                <c:pt idx="643">
                  <c:v>2.2201905490362699</c:v>
                </c:pt>
                <c:pt idx="644">
                  <c:v>2.63008004451568</c:v>
                </c:pt>
                <c:pt idx="645">
                  <c:v>2.97842030025812</c:v>
                </c:pt>
                <c:pt idx="646">
                  <c:v>3.1668109101753599</c:v>
                </c:pt>
                <c:pt idx="647">
                  <c:v>3.0140195807149701</c:v>
                </c:pt>
                <c:pt idx="648">
                  <c:v>0.93370071369663798</c:v>
                </c:pt>
                <c:pt idx="649" formatCode="0.00E+00">
                  <c:v>7.0832095744321999E-9</c:v>
                </c:pt>
                <c:pt idx="650" formatCode="0.00E+00">
                  <c:v>3.16900994956625E-6</c:v>
                </c:pt>
                <c:pt idx="651">
                  <c:v>2.1426418442620698</c:v>
                </c:pt>
                <c:pt idx="652">
                  <c:v>0.33920887018281998</c:v>
                </c:pt>
                <c:pt idx="653">
                  <c:v>0.34039513510609398</c:v>
                </c:pt>
                <c:pt idx="654">
                  <c:v>0.38287173646160699</c:v>
                </c:pt>
                <c:pt idx="655">
                  <c:v>0.36967185749001003</c:v>
                </c:pt>
                <c:pt idx="656">
                  <c:v>0.339726003159806</c:v>
                </c:pt>
                <c:pt idx="657">
                  <c:v>0.34086234689573303</c:v>
                </c:pt>
                <c:pt idx="658">
                  <c:v>0.34157255332396302</c:v>
                </c:pt>
                <c:pt idx="659">
                  <c:v>0.30993533117048899</c:v>
                </c:pt>
                <c:pt idx="660" formatCode="0.00E+00">
                  <c:v>6.84579148924058E-9</c:v>
                </c:pt>
                <c:pt idx="661" formatCode="0.00E+00">
                  <c:v>1.85324733337211E-9</c:v>
                </c:pt>
                <c:pt idx="662" formatCode="0.00E+00">
                  <c:v>2.5359794264545599E-9</c:v>
                </c:pt>
                <c:pt idx="663" formatCode="0.00E+00">
                  <c:v>2.3014123939901699E-9</c:v>
                </c:pt>
                <c:pt idx="664" formatCode="0.00E+00">
                  <c:v>3.5494958083859199E-9</c:v>
                </c:pt>
                <c:pt idx="665" formatCode="0.00E+00">
                  <c:v>5.32109023509974E-9</c:v>
                </c:pt>
                <c:pt idx="666">
                  <c:v>0.88242702475514401</c:v>
                </c:pt>
                <c:pt idx="667">
                  <c:v>1.28636830574491</c:v>
                </c:pt>
                <c:pt idx="668">
                  <c:v>0.90891788542067498</c:v>
                </c:pt>
                <c:pt idx="669">
                  <c:v>0.33577807678729599</c:v>
                </c:pt>
                <c:pt idx="670">
                  <c:v>0.31487855238634399</c:v>
                </c:pt>
                <c:pt idx="671">
                  <c:v>0.33085725338772098</c:v>
                </c:pt>
                <c:pt idx="672">
                  <c:v>1.80129931656249</c:v>
                </c:pt>
                <c:pt idx="673" formatCode="0.00E+00">
                  <c:v>1.8217605202153201E-10</c:v>
                </c:pt>
                <c:pt idx="674" formatCode="0.00E+00">
                  <c:v>1.5005863218675501E-10</c:v>
                </c:pt>
                <c:pt idx="675">
                  <c:v>1.0199209095947499</c:v>
                </c:pt>
                <c:pt idx="676">
                  <c:v>1.88819368702609</c:v>
                </c:pt>
                <c:pt idx="677">
                  <c:v>0.31070038704236802</c:v>
                </c:pt>
                <c:pt idx="678">
                  <c:v>0.33592169651825898</c:v>
                </c:pt>
                <c:pt idx="679">
                  <c:v>0.323972435622354</c:v>
                </c:pt>
                <c:pt idx="680">
                  <c:v>0.31593455791623498</c:v>
                </c:pt>
                <c:pt idx="681">
                  <c:v>0.33449143123700897</c:v>
                </c:pt>
                <c:pt idx="682">
                  <c:v>1.5945169093081299</c:v>
                </c:pt>
                <c:pt idx="683">
                  <c:v>0.71315309494948098</c:v>
                </c:pt>
                <c:pt idx="684" formatCode="0.00E+00">
                  <c:v>2.5524471425342199E-11</c:v>
                </c:pt>
                <c:pt idx="685" formatCode="0.00E+00">
                  <c:v>1.03304031995321E-11</c:v>
                </c:pt>
                <c:pt idx="686" formatCode="0.00E+00">
                  <c:v>1.3895551376208399E-11</c:v>
                </c:pt>
                <c:pt idx="687" formatCode="0.00E+00">
                  <c:v>4.3350212308723699E-11</c:v>
                </c:pt>
                <c:pt idx="688" formatCode="0.00E+00">
                  <c:v>1.8184120875730501E-10</c:v>
                </c:pt>
                <c:pt idx="689">
                  <c:v>1.1486710327071299</c:v>
                </c:pt>
                <c:pt idx="690">
                  <c:v>0.33954356007415798</c:v>
                </c:pt>
                <c:pt idx="691">
                  <c:v>0.40136261734532902</c:v>
                </c:pt>
                <c:pt idx="692">
                  <c:v>0.42982602316226598</c:v>
                </c:pt>
                <c:pt idx="693">
                  <c:v>0.41371626534147099</c:v>
                </c:pt>
                <c:pt idx="694">
                  <c:v>0.219800841461635</c:v>
                </c:pt>
                <c:pt idx="695">
                  <c:v>0.32452828836786901</c:v>
                </c:pt>
                <c:pt idx="696">
                  <c:v>0.30434428683081699</c:v>
                </c:pt>
                <c:pt idx="697">
                  <c:v>0.58882612365996301</c:v>
                </c:pt>
                <c:pt idx="698">
                  <c:v>0.77714304507656595</c:v>
                </c:pt>
                <c:pt idx="699">
                  <c:v>0.498636642149272</c:v>
                </c:pt>
                <c:pt idx="700">
                  <c:v>0.26768483246099201</c:v>
                </c:pt>
                <c:pt idx="701">
                  <c:v>0.36721350017065801</c:v>
                </c:pt>
                <c:pt idx="702">
                  <c:v>3.3048486713216703E-2</c:v>
                </c:pt>
                <c:pt idx="703">
                  <c:v>0.14417060376191401</c:v>
                </c:pt>
                <c:pt idx="704">
                  <c:v>0.39580716321670101</c:v>
                </c:pt>
                <c:pt idx="705">
                  <c:v>0.34790310660025597</c:v>
                </c:pt>
                <c:pt idx="706">
                  <c:v>0.281793128813347</c:v>
                </c:pt>
                <c:pt idx="707">
                  <c:v>2.0396456720130201</c:v>
                </c:pt>
                <c:pt idx="708">
                  <c:v>2.0355387397975302</c:v>
                </c:pt>
                <c:pt idx="709" formatCode="0.00E+00">
                  <c:v>2.5655673141500301E-9</c:v>
                </c:pt>
                <c:pt idx="710" formatCode="0.00E+00">
                  <c:v>2.0265140676656301E-9</c:v>
                </c:pt>
                <c:pt idx="711">
                  <c:v>3.3863581865594102E-3</c:v>
                </c:pt>
                <c:pt idx="712">
                  <c:v>2.6317708698528399</c:v>
                </c:pt>
                <c:pt idx="713">
                  <c:v>0.26744598277884502</c:v>
                </c:pt>
                <c:pt idx="714">
                  <c:v>0.41381563667043902</c:v>
                </c:pt>
                <c:pt idx="715">
                  <c:v>0.105222859438882</c:v>
                </c:pt>
                <c:pt idx="716" formatCode="0.00E+00">
                  <c:v>-3.7803796713409998E-10</c:v>
                </c:pt>
                <c:pt idx="717" formatCode="0.00E+00">
                  <c:v>-3.5806621704480999E-10</c:v>
                </c:pt>
                <c:pt idx="718" formatCode="0.00E+00">
                  <c:v>-3.3657636236165799E-10</c:v>
                </c:pt>
                <c:pt idx="719" formatCode="0.00E+00">
                  <c:v>-3.3959636058473999E-10</c:v>
                </c:pt>
                <c:pt idx="720">
                  <c:v>2.48329659053742</c:v>
                </c:pt>
                <c:pt idx="721">
                  <c:v>3.7349564894297398</c:v>
                </c:pt>
                <c:pt idx="722">
                  <c:v>1.2803517413951799</c:v>
                </c:pt>
                <c:pt idx="723">
                  <c:v>9.5417403977207493E-2</c:v>
                </c:pt>
                <c:pt idx="724" formatCode="0.00E+00">
                  <c:v>-2.6296295390982798E-9</c:v>
                </c:pt>
                <c:pt idx="725" formatCode="0.00E+00">
                  <c:v>-2.3625870546122599E-9</c:v>
                </c:pt>
                <c:pt idx="726" formatCode="0.00E+00">
                  <c:v>-2.2604465273183901E-9</c:v>
                </c:pt>
                <c:pt idx="727" formatCode="0.00E+00">
                  <c:v>-2.2630131711122799E-9</c:v>
                </c:pt>
                <c:pt idx="728" formatCode="0.00E+00">
                  <c:v>-2.2576786034112701E-9</c:v>
                </c:pt>
                <c:pt idx="729" formatCode="0.00E+00">
                  <c:v>-2.30986114413663E-9</c:v>
                </c:pt>
                <c:pt idx="730" formatCode="0.00E+00">
                  <c:v>-2.3489688900833201E-9</c:v>
                </c:pt>
                <c:pt idx="731" formatCode="0.00E+00">
                  <c:v>-2.5349361716870299E-9</c:v>
                </c:pt>
                <c:pt idx="732" formatCode="0.00E+00">
                  <c:v>-2.6859788599059898E-9</c:v>
                </c:pt>
                <c:pt idx="733">
                  <c:v>0.62159839735162503</c:v>
                </c:pt>
                <c:pt idx="734">
                  <c:v>2.5021476418409199</c:v>
                </c:pt>
                <c:pt idx="735">
                  <c:v>3.8865324435505899</c:v>
                </c:pt>
                <c:pt idx="736">
                  <c:v>2.7867546318499801</c:v>
                </c:pt>
                <c:pt idx="737">
                  <c:v>0.82165483328889599</c:v>
                </c:pt>
                <c:pt idx="738">
                  <c:v>0.19085907159573401</c:v>
                </c:pt>
                <c:pt idx="739">
                  <c:v>9.0289899394798104E-2</c:v>
                </c:pt>
                <c:pt idx="740" formatCode="0.00E+00">
                  <c:v>-2.4875959249601501E-9</c:v>
                </c:pt>
                <c:pt idx="741" formatCode="0.00E+00">
                  <c:v>-2.3067806623980299E-9</c:v>
                </c:pt>
                <c:pt idx="742" formatCode="0.00E+00">
                  <c:v>-2.26929873232437E-9</c:v>
                </c:pt>
                <c:pt idx="743" formatCode="0.00E+00">
                  <c:v>-2.27973244756217E-9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6-8C42-B8BC-2CB05B320972}"/>
            </c:ext>
          </c:extLst>
        </c:ser>
        <c:ser>
          <c:idx val="2"/>
          <c:order val="2"/>
          <c:tx>
            <c:strRef>
              <c:f>summed_vectors_opf1!$W$1</c:f>
              <c:strCache>
                <c:ptCount val="1"/>
                <c:pt idx="0">
                  <c:v>Bus 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summed_vectors_opf1!$W$2:$W$745</c:f>
              <c:numCache>
                <c:formatCode>0.00E+00</c:formatCode>
                <c:ptCount val="744"/>
                <c:pt idx="0">
                  <c:v>2.8865396315891998E-10</c:v>
                </c:pt>
                <c:pt idx="1">
                  <c:v>5.4832617767208396E-10</c:v>
                </c:pt>
                <c:pt idx="2">
                  <c:v>-1.8027629939416101E-10</c:v>
                </c:pt>
                <c:pt idx="3">
                  <c:v>-5.0286223586584499E-10</c:v>
                </c:pt>
                <c:pt idx="4">
                  <c:v>-4.8859491967849895E-10</c:v>
                </c:pt>
                <c:pt idx="5">
                  <c:v>-4.7695183910872501E-10</c:v>
                </c:pt>
                <c:pt idx="6">
                  <c:v>-4.8487086366982102E-10</c:v>
                </c:pt>
                <c:pt idx="7">
                  <c:v>-4.7853141659756297E-10</c:v>
                </c:pt>
                <c:pt idx="8">
                  <c:v>-1.9412389900085099E-10</c:v>
                </c:pt>
                <c:pt idx="9">
                  <c:v>-4.6676032711758697E-10</c:v>
                </c:pt>
                <c:pt idx="10">
                  <c:v>-4.86681225657043E-10</c:v>
                </c:pt>
                <c:pt idx="11">
                  <c:v>-4.9791683297924102E-10</c:v>
                </c:pt>
                <c:pt idx="12">
                  <c:v>-4.9724556952732204E-10</c:v>
                </c:pt>
                <c:pt idx="13">
                  <c:v>-5.0670005484959898E-10</c:v>
                </c:pt>
                <c:pt idx="14">
                  <c:v>-4.9478905548027599E-10</c:v>
                </c:pt>
                <c:pt idx="15">
                  <c:v>-3.73830278149782E-9</c:v>
                </c:pt>
                <c:pt idx="16">
                  <c:v>-2.7004336281326598E-9</c:v>
                </c:pt>
                <c:pt idx="17" formatCode="General">
                  <c:v>1.63363037670782</c:v>
                </c:pt>
                <c:pt idx="18" formatCode="General">
                  <c:v>1.18700145336334</c:v>
                </c:pt>
                <c:pt idx="19" formatCode="General">
                  <c:v>1.3488976517750699</c:v>
                </c:pt>
                <c:pt idx="20">
                  <c:v>4.3522815792988402E-10</c:v>
                </c:pt>
                <c:pt idx="21">
                  <c:v>7.3227150846950101E-10</c:v>
                </c:pt>
                <c:pt idx="22">
                  <c:v>4.0750625466021497E-10</c:v>
                </c:pt>
                <c:pt idx="23" formatCode="General">
                  <c:v>1.0041764163356399</c:v>
                </c:pt>
                <c:pt idx="24">
                  <c:v>-2.7515295532107898E-9</c:v>
                </c:pt>
                <c:pt idx="25">
                  <c:v>-2.7457058695757201E-9</c:v>
                </c:pt>
                <c:pt idx="26">
                  <c:v>-2.5363913248928799E-9</c:v>
                </c:pt>
                <c:pt idx="27">
                  <c:v>-4.8670460111657596E-10</c:v>
                </c:pt>
                <c:pt idx="28">
                  <c:v>-4.46749676543137E-10</c:v>
                </c:pt>
                <c:pt idx="29">
                  <c:v>-4.0643662559319702E-10</c:v>
                </c:pt>
                <c:pt idx="30">
                  <c:v>-3.6700405776736101E-10</c:v>
                </c:pt>
                <c:pt idx="31">
                  <c:v>-3.57779669166418E-10</c:v>
                </c:pt>
                <c:pt idx="32">
                  <c:v>-3.59602670681067E-10</c:v>
                </c:pt>
                <c:pt idx="33">
                  <c:v>-3.8888065583039201E-10</c:v>
                </c:pt>
                <c:pt idx="34">
                  <c:v>-4.1125724914882199E-10</c:v>
                </c:pt>
                <c:pt idx="35">
                  <c:v>-4.3596404160665102E-10</c:v>
                </c:pt>
                <c:pt idx="36">
                  <c:v>-2.51661928830776E-9</c:v>
                </c:pt>
                <c:pt idx="37">
                  <c:v>-3.1611816450433102E-9</c:v>
                </c:pt>
                <c:pt idx="38" formatCode="General">
                  <c:v>1.82359768120147</c:v>
                </c:pt>
                <c:pt idx="39" formatCode="General">
                  <c:v>4.3711099965353002</c:v>
                </c:pt>
                <c:pt idx="40" formatCode="General">
                  <c:v>4.3711099960695599</c:v>
                </c:pt>
                <c:pt idx="41" formatCode="General">
                  <c:v>4.3711099964384301</c:v>
                </c:pt>
                <c:pt idx="42">
                  <c:v>-3.0039916201533798E-9</c:v>
                </c:pt>
                <c:pt idx="43">
                  <c:v>-2.7001505486409999E-9</c:v>
                </c:pt>
                <c:pt idx="44">
                  <c:v>-2.5183276213979701E-9</c:v>
                </c:pt>
                <c:pt idx="45">
                  <c:v>-4.4457133833194099E-10</c:v>
                </c:pt>
                <c:pt idx="46">
                  <c:v>-4.4444503969147702E-10</c:v>
                </c:pt>
                <c:pt idx="47">
                  <c:v>-2.58100049843877E-9</c:v>
                </c:pt>
                <c:pt idx="48" formatCode="General">
                  <c:v>4.3711099995213001</c:v>
                </c:pt>
                <c:pt idx="49" formatCode="General">
                  <c:v>4.3711099994713702</c:v>
                </c:pt>
                <c:pt idx="50" formatCode="General">
                  <c:v>1.8396441622889399</c:v>
                </c:pt>
                <c:pt idx="51">
                  <c:v>1.0582881684818101E-9</c:v>
                </c:pt>
                <c:pt idx="52">
                  <c:v>3.6466507873477798E-10</c:v>
                </c:pt>
                <c:pt idx="53">
                  <c:v>4.1562170023226299E-10</c:v>
                </c:pt>
                <c:pt idx="54">
                  <c:v>2.8716721287035502E-10</c:v>
                </c:pt>
                <c:pt idx="55">
                  <c:v>1.3260507451303999E-10</c:v>
                </c:pt>
                <c:pt idx="56">
                  <c:v>4.0988745436270599E-10</c:v>
                </c:pt>
                <c:pt idx="57">
                  <c:v>2.86238216372004E-10</c:v>
                </c:pt>
                <c:pt idx="58">
                  <c:v>3.05195441413843E-10</c:v>
                </c:pt>
                <c:pt idx="59">
                  <c:v>3.2736380310402902E-10</c:v>
                </c:pt>
                <c:pt idx="60">
                  <c:v>3.7751385124632901E-10</c:v>
                </c:pt>
                <c:pt idx="61">
                  <c:v>9.4000749682570202E-10</c:v>
                </c:pt>
                <c:pt idx="62" formatCode="General">
                  <c:v>2.2217445619004099</c:v>
                </c:pt>
                <c:pt idx="63" formatCode="General">
                  <c:v>4.3711099956551704</c:v>
                </c:pt>
                <c:pt idx="64" formatCode="General">
                  <c:v>3.3033590923149898</c:v>
                </c:pt>
                <c:pt idx="65">
                  <c:v>1.0579510321129201E-9</c:v>
                </c:pt>
                <c:pt idx="66">
                  <c:v>3.9430505558262797E-10</c:v>
                </c:pt>
                <c:pt idx="67">
                  <c:v>3.4435422808938699E-10</c:v>
                </c:pt>
                <c:pt idx="68">
                  <c:v>3.2428692645920598E-10</c:v>
                </c:pt>
                <c:pt idx="69">
                  <c:v>8.9682479494464799E-11</c:v>
                </c:pt>
                <c:pt idx="70">
                  <c:v>8.1703448962901305E-11</c:v>
                </c:pt>
                <c:pt idx="71">
                  <c:v>3.3960216711382301E-10</c:v>
                </c:pt>
                <c:pt idx="72">
                  <c:v>-5.9858505151641203E-11</c:v>
                </c:pt>
                <c:pt idx="73">
                  <c:v>-4.0551397903884001E-11</c:v>
                </c:pt>
                <c:pt idx="74">
                  <c:v>-6.0997267137003704E-11</c:v>
                </c:pt>
                <c:pt idx="75">
                  <c:v>-5.62462706809089E-11</c:v>
                </c:pt>
                <c:pt idx="76">
                  <c:v>4.9308689250067099E-11</c:v>
                </c:pt>
                <c:pt idx="77">
                  <c:v>-3.1151340377494299E-12</c:v>
                </c:pt>
                <c:pt idx="78">
                  <c:v>1.08524546326453E-10</c:v>
                </c:pt>
                <c:pt idx="79">
                  <c:v>-4.9569743845394403E-11</c:v>
                </c:pt>
                <c:pt idx="80">
                  <c:v>-4.9050128928415297E-11</c:v>
                </c:pt>
                <c:pt idx="81">
                  <c:v>-5.41985333184852E-11</c:v>
                </c:pt>
                <c:pt idx="82">
                  <c:v>-5.5002063255856101E-11</c:v>
                </c:pt>
                <c:pt idx="83">
                  <c:v>-6.2511368211147494E-11</c:v>
                </c:pt>
                <c:pt idx="84" formatCode="General">
                  <c:v>4.3711099956901496</c:v>
                </c:pt>
                <c:pt idx="85">
                  <c:v>2.82684986530057E-10</c:v>
                </c:pt>
                <c:pt idx="86">
                  <c:v>1.5806200792667299E-10</c:v>
                </c:pt>
                <c:pt idx="87">
                  <c:v>2.8438762456062198E-10</c:v>
                </c:pt>
                <c:pt idx="88">
                  <c:v>1.77853820559903E-9</c:v>
                </c:pt>
                <c:pt idx="89" formatCode="General">
                  <c:v>0.77829616777108301</c:v>
                </c:pt>
                <c:pt idx="90" formatCode="General">
                  <c:v>4.2098774261474601</c:v>
                </c:pt>
                <c:pt idx="91" formatCode="General">
                  <c:v>2.63475970223588</c:v>
                </c:pt>
                <c:pt idx="92">
                  <c:v>5.2411157296427403E-10</c:v>
                </c:pt>
                <c:pt idx="93">
                  <c:v>-3.73818694697135E-11</c:v>
                </c:pt>
                <c:pt idx="94">
                  <c:v>-6.2792100435595102E-11</c:v>
                </c:pt>
                <c:pt idx="95">
                  <c:v>5.5828157538896498E-10</c:v>
                </c:pt>
                <c:pt idx="96">
                  <c:v>-9.14912590133099E-11</c:v>
                </c:pt>
                <c:pt idx="97">
                  <c:v>-6.15454354147004E-11</c:v>
                </c:pt>
                <c:pt idx="98">
                  <c:v>-6.20721252175826E-11</c:v>
                </c:pt>
                <c:pt idx="99">
                  <c:v>-7.1264771861478897E-11</c:v>
                </c:pt>
                <c:pt idx="100" formatCode="General">
                  <c:v>0.21605231324888899</c:v>
                </c:pt>
                <c:pt idx="101" formatCode="General">
                  <c:v>3.8923399101492802</c:v>
                </c:pt>
                <c:pt idx="102" formatCode="General">
                  <c:v>2.2071928979081599</c:v>
                </c:pt>
                <c:pt idx="103" formatCode="General">
                  <c:v>3.8715622063561601</c:v>
                </c:pt>
                <c:pt idx="104" formatCode="General">
                  <c:v>0.91824482275226105</c:v>
                </c:pt>
                <c:pt idx="105">
                  <c:v>3.65299790416884E-10</c:v>
                </c:pt>
                <c:pt idx="106">
                  <c:v>-1.11705311667265E-10</c:v>
                </c:pt>
                <c:pt idx="107">
                  <c:v>-5.5051074809853098E-11</c:v>
                </c:pt>
                <c:pt idx="108">
                  <c:v>-5.3804960487013802E-11</c:v>
                </c:pt>
                <c:pt idx="109">
                  <c:v>-5.9797500284730606E-11</c:v>
                </c:pt>
                <c:pt idx="110">
                  <c:v>-5.5202065141202099E-11</c:v>
                </c:pt>
                <c:pt idx="111">
                  <c:v>-5.3365312169262299E-11</c:v>
                </c:pt>
                <c:pt idx="112">
                  <c:v>-5.3406168376568498E-11</c:v>
                </c:pt>
                <c:pt idx="113">
                  <c:v>-5.2424731222799801E-11</c:v>
                </c:pt>
                <c:pt idx="114">
                  <c:v>-7.1510797283735805E-11</c:v>
                </c:pt>
                <c:pt idx="115" formatCode="General">
                  <c:v>0.11121352000574</c:v>
                </c:pt>
                <c:pt idx="116" formatCode="General">
                  <c:v>3.0434391000485901</c:v>
                </c:pt>
                <c:pt idx="117" formatCode="General">
                  <c:v>2.8591286865715499</c:v>
                </c:pt>
                <c:pt idx="118" formatCode="General">
                  <c:v>1.8355900050118199</c:v>
                </c:pt>
                <c:pt idx="119" formatCode="General">
                  <c:v>1.51834060197314</c:v>
                </c:pt>
                <c:pt idx="120">
                  <c:v>-1.22501031540878E-9</c:v>
                </c:pt>
                <c:pt idx="121">
                  <c:v>-1.9510331128458301E-9</c:v>
                </c:pt>
                <c:pt idx="122">
                  <c:v>-1.83584969448702E-9</c:v>
                </c:pt>
                <c:pt idx="123">
                  <c:v>-1.5061161207086099E-9</c:v>
                </c:pt>
                <c:pt idx="124" formatCode="General">
                  <c:v>0.69995256771227199</c:v>
                </c:pt>
                <c:pt idx="125" formatCode="General">
                  <c:v>2.2362116837212902</c:v>
                </c:pt>
                <c:pt idx="126">
                  <c:v>2.5509055093472402E-7</c:v>
                </c:pt>
                <c:pt idx="127" formatCode="General">
                  <c:v>1.28804403366089E-3</c:v>
                </c:pt>
                <c:pt idx="128">
                  <c:v>1.16530446625517E-7</c:v>
                </c:pt>
                <c:pt idx="129">
                  <c:v>-2.3473720744959701E-9</c:v>
                </c:pt>
                <c:pt idx="130">
                  <c:v>-6.5770500157213901E-10</c:v>
                </c:pt>
                <c:pt idx="131">
                  <c:v>-1.67033054054854E-9</c:v>
                </c:pt>
                <c:pt idx="132">
                  <c:v>-3.2150975215472499E-9</c:v>
                </c:pt>
                <c:pt idx="133">
                  <c:v>-3.7677967412719202E-9</c:v>
                </c:pt>
                <c:pt idx="134">
                  <c:v>-3.2666287452798298E-9</c:v>
                </c:pt>
                <c:pt idx="135">
                  <c:v>-2.9762672326683002E-9</c:v>
                </c:pt>
                <c:pt idx="136">
                  <c:v>-2.55112642122412E-9</c:v>
                </c:pt>
                <c:pt idx="137">
                  <c:v>-9.9693941990608395E-10</c:v>
                </c:pt>
                <c:pt idx="138">
                  <c:v>3.1517011223058899E-11</c:v>
                </c:pt>
                <c:pt idx="139" formatCode="General">
                  <c:v>0.25797253217781801</c:v>
                </c:pt>
                <c:pt idx="140" formatCode="General">
                  <c:v>3.7110437899628002</c:v>
                </c:pt>
                <c:pt idx="141" formatCode="General">
                  <c:v>2.35971346523471</c:v>
                </c:pt>
                <c:pt idx="142" formatCode="General">
                  <c:v>1.4042904578262001</c:v>
                </c:pt>
                <c:pt idx="143" formatCode="General">
                  <c:v>3.6377832159526</c:v>
                </c:pt>
                <c:pt idx="144">
                  <c:v>2.8841817822922099E-10</c:v>
                </c:pt>
                <c:pt idx="145">
                  <c:v>1.8317258820843501E-10</c:v>
                </c:pt>
                <c:pt idx="146">
                  <c:v>3.83041154350394E-10</c:v>
                </c:pt>
                <c:pt idx="147" formatCode="General">
                  <c:v>0.49273758200673801</c:v>
                </c:pt>
                <c:pt idx="148" formatCode="General">
                  <c:v>0.70340936959168399</c:v>
                </c:pt>
                <c:pt idx="149">
                  <c:v>1.9265461576828901E-10</c:v>
                </c:pt>
                <c:pt idx="150">
                  <c:v>1.6750366022787201E-10</c:v>
                </c:pt>
                <c:pt idx="151">
                  <c:v>1.7151205028272301E-10</c:v>
                </c:pt>
                <c:pt idx="152">
                  <c:v>1.7735023883920501E-10</c:v>
                </c:pt>
                <c:pt idx="153">
                  <c:v>1.7544080295180799E-10</c:v>
                </c:pt>
                <c:pt idx="154">
                  <c:v>1.6870415436691199E-10</c:v>
                </c:pt>
                <c:pt idx="155">
                  <c:v>3.1439469406968001E-10</c:v>
                </c:pt>
                <c:pt idx="156" formatCode="General">
                  <c:v>8.2453783643115799E-2</c:v>
                </c:pt>
                <c:pt idx="157">
                  <c:v>6.8601124780798195E-11</c:v>
                </c:pt>
                <c:pt idx="158">
                  <c:v>2.9962521352899702E-10</c:v>
                </c:pt>
                <c:pt idx="159">
                  <c:v>1.7233317084475101E-7</c:v>
                </c:pt>
                <c:pt idx="160" formatCode="General">
                  <c:v>2.2901074703266402</c:v>
                </c:pt>
                <c:pt idx="161" formatCode="General">
                  <c:v>2.4083989879177099</c:v>
                </c:pt>
                <c:pt idx="162">
                  <c:v>2.6820096137253598E-10</c:v>
                </c:pt>
                <c:pt idx="163">
                  <c:v>2.2088675374886701E-10</c:v>
                </c:pt>
                <c:pt idx="164">
                  <c:v>1.7760060854634701E-10</c:v>
                </c:pt>
                <c:pt idx="165">
                  <c:v>1.58755584091422E-10</c:v>
                </c:pt>
                <c:pt idx="166">
                  <c:v>1.8089461058363299E-10</c:v>
                </c:pt>
                <c:pt idx="167">
                  <c:v>1.16572592430343E-10</c:v>
                </c:pt>
                <c:pt idx="168" formatCode="General">
                  <c:v>3.82378317532612</c:v>
                </c:pt>
                <c:pt idx="169" formatCode="General">
                  <c:v>4.2491222512162103</c:v>
                </c:pt>
                <c:pt idx="170" formatCode="General">
                  <c:v>1.3598998657763</c:v>
                </c:pt>
                <c:pt idx="171">
                  <c:v>-1.7200316661852301E-8</c:v>
                </c:pt>
                <c:pt idx="172">
                  <c:v>-3.3027957636309502E-9</c:v>
                </c:pt>
                <c:pt idx="173">
                  <c:v>-2.56286015701913E-9</c:v>
                </c:pt>
                <c:pt idx="174">
                  <c:v>-2.21487516765252E-9</c:v>
                </c:pt>
                <c:pt idx="175">
                  <c:v>-2.1857589842489002E-9</c:v>
                </c:pt>
                <c:pt idx="176">
                  <c:v>-2.1817609105877501E-9</c:v>
                </c:pt>
                <c:pt idx="177">
                  <c:v>-2.2215321845769401E-9</c:v>
                </c:pt>
                <c:pt idx="178">
                  <c:v>-2.39529703548806E-9</c:v>
                </c:pt>
                <c:pt idx="179">
                  <c:v>-2.55420296894137E-9</c:v>
                </c:pt>
                <c:pt idx="180">
                  <c:v>-1.8140269051238901E-8</c:v>
                </c:pt>
                <c:pt idx="181" formatCode="General">
                  <c:v>3.81864686673772</c:v>
                </c:pt>
                <c:pt idx="182" formatCode="General">
                  <c:v>1.60309734391974</c:v>
                </c:pt>
                <c:pt idx="183" formatCode="General">
                  <c:v>1.8069212028449999</c:v>
                </c:pt>
                <c:pt idx="184" formatCode="General">
                  <c:v>1.4423100724846201</c:v>
                </c:pt>
                <c:pt idx="185">
                  <c:v>-2.27378497940492E-8</c:v>
                </c:pt>
                <c:pt idx="186">
                  <c:v>-1.92307008951082E-8</c:v>
                </c:pt>
                <c:pt idx="187">
                  <c:v>-1.80767847532943E-8</c:v>
                </c:pt>
                <c:pt idx="188">
                  <c:v>-1.84274636770729E-8</c:v>
                </c:pt>
                <c:pt idx="189">
                  <c:v>-1.7648775350041702E-8</c:v>
                </c:pt>
                <c:pt idx="190">
                  <c:v>-1.60246963322745E-8</c:v>
                </c:pt>
                <c:pt idx="191">
                  <c:v>-1.6787092007076599E-8</c:v>
                </c:pt>
                <c:pt idx="192" formatCode="General">
                  <c:v>2.8403834109672998</c:v>
                </c:pt>
                <c:pt idx="193" formatCode="General">
                  <c:v>2.9291334744040598</c:v>
                </c:pt>
                <c:pt idx="194">
                  <c:v>7.6747633372823205E-9</c:v>
                </c:pt>
                <c:pt idx="195">
                  <c:v>3.11777450810787E-9</c:v>
                </c:pt>
                <c:pt idx="196">
                  <c:v>1.1047221164941E-9</c:v>
                </c:pt>
                <c:pt idx="197">
                  <c:v>4.4789143066272201E-10</c:v>
                </c:pt>
                <c:pt idx="198">
                  <c:v>3.6190279690234698E-10</c:v>
                </c:pt>
                <c:pt idx="199">
                  <c:v>3.8057692663452398E-10</c:v>
                </c:pt>
                <c:pt idx="200">
                  <c:v>3.7976786040579E-10</c:v>
                </c:pt>
                <c:pt idx="201">
                  <c:v>4.1324419337299698E-10</c:v>
                </c:pt>
                <c:pt idx="202">
                  <c:v>4.5118232607602301E-10</c:v>
                </c:pt>
                <c:pt idx="203">
                  <c:v>4.7140779059360901E-10</c:v>
                </c:pt>
                <c:pt idx="204">
                  <c:v>2.64816641865236E-9</c:v>
                </c:pt>
                <c:pt idx="205">
                  <c:v>6.3647878094282497E-9</c:v>
                </c:pt>
                <c:pt idx="206" formatCode="General">
                  <c:v>2.5384048506757999</c:v>
                </c:pt>
                <c:pt idx="207" formatCode="General">
                  <c:v>4.3711099730491298</c:v>
                </c:pt>
                <c:pt idx="208" formatCode="General">
                  <c:v>4.37110997564176</c:v>
                </c:pt>
                <c:pt idx="209" formatCode="General">
                  <c:v>3.1909917984402099</c:v>
                </c:pt>
                <c:pt idx="210">
                  <c:v>6.3418389201113801E-9</c:v>
                </c:pt>
                <c:pt idx="211">
                  <c:v>2.42120849169052E-9</c:v>
                </c:pt>
                <c:pt idx="212">
                  <c:v>3.8425958532309198E-9</c:v>
                </c:pt>
                <c:pt idx="213">
                  <c:v>4.6623122363560304E-10</c:v>
                </c:pt>
                <c:pt idx="214">
                  <c:v>5.2296142227624795E-10</c:v>
                </c:pt>
                <c:pt idx="215">
                  <c:v>2.3931751983142199E-9</c:v>
                </c:pt>
                <c:pt idx="216" formatCode="General">
                  <c:v>4.3711099987028801</c:v>
                </c:pt>
                <c:pt idx="217" formatCode="General">
                  <c:v>3.6640005890584999</c:v>
                </c:pt>
                <c:pt idx="218">
                  <c:v>-1.98107456589759E-10</c:v>
                </c:pt>
                <c:pt idx="219">
                  <c:v>-1.9429782474471301E-10</c:v>
                </c:pt>
                <c:pt idx="220">
                  <c:v>-2.1826734828829098E-11</c:v>
                </c:pt>
                <c:pt idx="221">
                  <c:v>-3.4238920829203702E-11</c:v>
                </c:pt>
                <c:pt idx="222">
                  <c:v>-3.0460848537156002E-11</c:v>
                </c:pt>
                <c:pt idx="223">
                  <c:v>-3.41216678589659E-11</c:v>
                </c:pt>
                <c:pt idx="224">
                  <c:v>-3.0407252289718703E-11</c:v>
                </c:pt>
                <c:pt idx="225">
                  <c:v>-3.0685432175847799E-11</c:v>
                </c:pt>
                <c:pt idx="226">
                  <c:v>1.15393639466111E-11</c:v>
                </c:pt>
                <c:pt idx="227">
                  <c:v>-2.0356785609923301E-10</c:v>
                </c:pt>
                <c:pt idx="228">
                  <c:v>-2.1357845141289399E-10</c:v>
                </c:pt>
                <c:pt idx="229">
                  <c:v>-2.3829154554923099E-10</c:v>
                </c:pt>
                <c:pt idx="230" formatCode="General">
                  <c:v>0.17663613109618101</c:v>
                </c:pt>
                <c:pt idx="231" formatCode="General">
                  <c:v>4.3711099988922202</c:v>
                </c:pt>
                <c:pt idx="232" formatCode="General">
                  <c:v>3.8518945775556199</c:v>
                </c:pt>
                <c:pt idx="233">
                  <c:v>-1.13232519894341E-10</c:v>
                </c:pt>
                <c:pt idx="234">
                  <c:v>-2.00494212125367E-10</c:v>
                </c:pt>
                <c:pt idx="235">
                  <c:v>-2.75822797850896E-10</c:v>
                </c:pt>
                <c:pt idx="236">
                  <c:v>-2.01091063033231E-10</c:v>
                </c:pt>
                <c:pt idx="237">
                  <c:v>1.69349642987844E-11</c:v>
                </c:pt>
                <c:pt idx="238">
                  <c:v>-2.1474168827234001E-11</c:v>
                </c:pt>
                <c:pt idx="239">
                  <c:v>-1.92545878013404E-10</c:v>
                </c:pt>
                <c:pt idx="240" formatCode="General">
                  <c:v>4.0069448920827</c:v>
                </c:pt>
                <c:pt idx="241">
                  <c:v>-1.71655756275868E-9</c:v>
                </c:pt>
                <c:pt idx="242">
                  <c:v>-1.82091053346766E-9</c:v>
                </c:pt>
                <c:pt idx="243">
                  <c:v>-1.2924399328539901E-9</c:v>
                </c:pt>
                <c:pt idx="244">
                  <c:v>-1.7849730582497599E-9</c:v>
                </c:pt>
                <c:pt idx="245">
                  <c:v>-2.1922854642753001E-9</c:v>
                </c:pt>
                <c:pt idx="246">
                  <c:v>-2.5575781492648201E-9</c:v>
                </c:pt>
                <c:pt idx="247" formatCode="General">
                  <c:v>2.13622375011259</c:v>
                </c:pt>
                <c:pt idx="248" formatCode="General">
                  <c:v>0.25490349592058598</c:v>
                </c:pt>
                <c:pt idx="249">
                  <c:v>-2.3541852911534902E-9</c:v>
                </c:pt>
                <c:pt idx="250">
                  <c:v>-2.2571784441538499E-9</c:v>
                </c:pt>
                <c:pt idx="251">
                  <c:v>-1.44509293420469E-9</c:v>
                </c:pt>
                <c:pt idx="252">
                  <c:v>-8.3347906354447301E-10</c:v>
                </c:pt>
                <c:pt idx="253">
                  <c:v>-4.2552272816465099E-10</c:v>
                </c:pt>
                <c:pt idx="254">
                  <c:v>-5.3996096482933302E-10</c:v>
                </c:pt>
                <c:pt idx="255">
                  <c:v>-8.5638696134537895E-10</c:v>
                </c:pt>
                <c:pt idx="256">
                  <c:v>-1.9421175778688799E-9</c:v>
                </c:pt>
                <c:pt idx="257">
                  <c:v>-1.5890924132122499E-9</c:v>
                </c:pt>
                <c:pt idx="258">
                  <c:v>-2.2960726653309298E-9</c:v>
                </c:pt>
                <c:pt idx="259">
                  <c:v>-2.2230608465179098E-9</c:v>
                </c:pt>
                <c:pt idx="260" formatCode="General">
                  <c:v>0.29970340551414498</c:v>
                </c:pt>
                <c:pt idx="261" formatCode="General">
                  <c:v>3.9813212819013102</c:v>
                </c:pt>
                <c:pt idx="262" formatCode="General">
                  <c:v>3.7955541360209399</c:v>
                </c:pt>
                <c:pt idx="263" formatCode="General">
                  <c:v>1.33815030213516</c:v>
                </c:pt>
                <c:pt idx="264" formatCode="General">
                  <c:v>3.94409480920815</c:v>
                </c:pt>
                <c:pt idx="265">
                  <c:v>1.3700454104537101E-9</c:v>
                </c:pt>
                <c:pt idx="266">
                  <c:v>1.3522472031013401E-9</c:v>
                </c:pt>
                <c:pt idx="267">
                  <c:v>1.55622625896967E-9</c:v>
                </c:pt>
                <c:pt idx="268">
                  <c:v>2.4177282398340999E-9</c:v>
                </c:pt>
                <c:pt idx="269">
                  <c:v>6.8442718159644697E-9</c:v>
                </c:pt>
                <c:pt idx="270">
                  <c:v>7.5142274624795292E-9</c:v>
                </c:pt>
                <c:pt idx="271">
                  <c:v>6.7850063345531403E-9</c:v>
                </c:pt>
                <c:pt idx="272">
                  <c:v>2.4323343339460701E-9</c:v>
                </c:pt>
                <c:pt idx="273">
                  <c:v>1.84331838681828E-9</c:v>
                </c:pt>
                <c:pt idx="274">
                  <c:v>1.9332766498791799E-9</c:v>
                </c:pt>
                <c:pt idx="275">
                  <c:v>1.36101085956852E-9</c:v>
                </c:pt>
                <c:pt idx="276">
                  <c:v>6.3491167878737501E-10</c:v>
                </c:pt>
                <c:pt idx="277">
                  <c:v>3.77797348960484E-10</c:v>
                </c:pt>
                <c:pt idx="278">
                  <c:v>6.1006311113942502E-10</c:v>
                </c:pt>
                <c:pt idx="279">
                  <c:v>8.9924867552326697E-10</c:v>
                </c:pt>
                <c:pt idx="280">
                  <c:v>1.9285435470806E-9</c:v>
                </c:pt>
                <c:pt idx="281">
                  <c:v>7.5893886730682392E-9</c:v>
                </c:pt>
                <c:pt idx="282" formatCode="General">
                  <c:v>1.0282836967194899</c:v>
                </c:pt>
                <c:pt idx="283" formatCode="General">
                  <c:v>1.9170769554167399</c:v>
                </c:pt>
                <c:pt idx="284">
                  <c:v>-4.8181470819901798E-9</c:v>
                </c:pt>
                <c:pt idx="285">
                  <c:v>-4.5634317446065297E-9</c:v>
                </c:pt>
                <c:pt idx="286">
                  <c:v>-4.1825592147223899E-9</c:v>
                </c:pt>
                <c:pt idx="287">
                  <c:v>-5.0075083338110304E-9</c:v>
                </c:pt>
                <c:pt idx="288" formatCode="General">
                  <c:v>4.3076033801574196</c:v>
                </c:pt>
                <c:pt idx="289" formatCode="General">
                  <c:v>0.50387227988125505</c:v>
                </c:pt>
                <c:pt idx="290" formatCode="General">
                  <c:v>0.35455353667710898</c:v>
                </c:pt>
                <c:pt idx="291" formatCode="General">
                  <c:v>1.8067169794910301</c:v>
                </c:pt>
                <c:pt idx="292" formatCode="General">
                  <c:v>1.1915887924378099</c:v>
                </c:pt>
                <c:pt idx="293">
                  <c:v>-8.0313430381931902E-11</c:v>
                </c:pt>
                <c:pt idx="294">
                  <c:v>-3.8858468051095402E-11</c:v>
                </c:pt>
                <c:pt idx="295">
                  <c:v>1.1656369599281999E-10</c:v>
                </c:pt>
                <c:pt idx="296">
                  <c:v>1.19649829929569E-10</c:v>
                </c:pt>
                <c:pt idx="297" formatCode="General">
                  <c:v>3.2109829492357602</c:v>
                </c:pt>
                <c:pt idx="298" formatCode="General">
                  <c:v>4.1764020871066601</c:v>
                </c:pt>
                <c:pt idx="299">
                  <c:v>2.3043611463435799E-10</c:v>
                </c:pt>
                <c:pt idx="300">
                  <c:v>7.8337336617550997E-12</c:v>
                </c:pt>
                <c:pt idx="301">
                  <c:v>-2.5861979224828201E-11</c:v>
                </c:pt>
                <c:pt idx="302">
                  <c:v>-1.21564980304356E-11</c:v>
                </c:pt>
                <c:pt idx="303">
                  <c:v>2.49587017719932E-11</c:v>
                </c:pt>
                <c:pt idx="304">
                  <c:v>1.6636469979402999E-10</c:v>
                </c:pt>
                <c:pt idx="305" formatCode="General">
                  <c:v>1.66722821728043</c:v>
                </c:pt>
                <c:pt idx="306" formatCode="General">
                  <c:v>3.4490671853568702</c:v>
                </c:pt>
                <c:pt idx="307">
                  <c:v>2.29807671740475E-11</c:v>
                </c:pt>
                <c:pt idx="308">
                  <c:v>-3.7461623572132401E-11</c:v>
                </c:pt>
                <c:pt idx="309">
                  <c:v>-4.2336787247106197E-11</c:v>
                </c:pt>
                <c:pt idx="310">
                  <c:v>-4.5084630137237702E-11</c:v>
                </c:pt>
                <c:pt idx="311">
                  <c:v>-3.6378348388420897E-11</c:v>
                </c:pt>
                <c:pt idx="312" formatCode="General">
                  <c:v>3.0676234868258301</c:v>
                </c:pt>
                <c:pt idx="313">
                  <c:v>-8.0049922246416796E-10</c:v>
                </c:pt>
                <c:pt idx="314">
                  <c:v>-3.9204106627721501E-10</c:v>
                </c:pt>
                <c:pt idx="315">
                  <c:v>1.3606502591301201E-9</c:v>
                </c:pt>
                <c:pt idx="316" formatCode="General">
                  <c:v>4.3463486836640497</c:v>
                </c:pt>
                <c:pt idx="317">
                  <c:v>2.5440251903736402E-9</c:v>
                </c:pt>
                <c:pt idx="318">
                  <c:v>1.8473392512080501E-9</c:v>
                </c:pt>
                <c:pt idx="319" formatCode="General">
                  <c:v>1.51989438701596</c:v>
                </c:pt>
                <c:pt idx="320" formatCode="General">
                  <c:v>3.96499707908138</c:v>
                </c:pt>
                <c:pt idx="321" formatCode="General">
                  <c:v>3.0857702782315299</c:v>
                </c:pt>
                <c:pt idx="322" formatCode="General">
                  <c:v>1.3574023484347399</c:v>
                </c:pt>
                <c:pt idx="323">
                  <c:v>-3.24844151577963E-10</c:v>
                </c:pt>
                <c:pt idx="324">
                  <c:v>-2.1350210488435501E-10</c:v>
                </c:pt>
                <c:pt idx="325">
                  <c:v>-2.0882584550463401E-10</c:v>
                </c:pt>
                <c:pt idx="326">
                  <c:v>-2.1190338372889499E-10</c:v>
                </c:pt>
                <c:pt idx="327">
                  <c:v>-2.1837376351640999E-10</c:v>
                </c:pt>
                <c:pt idx="328">
                  <c:v>-3.1266633726545401E-10</c:v>
                </c:pt>
                <c:pt idx="329" formatCode="General">
                  <c:v>2.1342239199572699</c:v>
                </c:pt>
                <c:pt idx="330">
                  <c:v>5.2423309277377403E-9</c:v>
                </c:pt>
                <c:pt idx="331">
                  <c:v>1.33852035427974E-9</c:v>
                </c:pt>
                <c:pt idx="332">
                  <c:v>9.2764123504708502E-10</c:v>
                </c:pt>
                <c:pt idx="333">
                  <c:v>7.5449931411960405E-10</c:v>
                </c:pt>
                <c:pt idx="334">
                  <c:v>6.9126881608131503E-10</c:v>
                </c:pt>
                <c:pt idx="335">
                  <c:v>7.50712844730748E-10</c:v>
                </c:pt>
                <c:pt idx="336" formatCode="General">
                  <c:v>1.6571075762249301</c:v>
                </c:pt>
                <c:pt idx="337" formatCode="General">
                  <c:v>4.0668316537188698</c:v>
                </c:pt>
                <c:pt idx="338" formatCode="General">
                  <c:v>3.82190020610253</c:v>
                </c:pt>
                <c:pt idx="339">
                  <c:v>-4.1152016134272702E-9</c:v>
                </c:pt>
                <c:pt idx="340">
                  <c:v>-3.9603309168605597E-9</c:v>
                </c:pt>
                <c:pt idx="341">
                  <c:v>-3.89890372670318E-9</c:v>
                </c:pt>
                <c:pt idx="342">
                  <c:v>-6.2039735320530598E-10</c:v>
                </c:pt>
                <c:pt idx="343">
                  <c:v>-6.0197796258094303E-10</c:v>
                </c:pt>
                <c:pt idx="344">
                  <c:v>-6.1427492724670403E-10</c:v>
                </c:pt>
                <c:pt idx="345">
                  <c:v>-5.7370736515521395E-10</c:v>
                </c:pt>
                <c:pt idx="346">
                  <c:v>-4.19505912795658E-9</c:v>
                </c:pt>
                <c:pt idx="347">
                  <c:v>-4.1909607292363596E-9</c:v>
                </c:pt>
                <c:pt idx="348" formatCode="General">
                  <c:v>1.9477316197442001</c:v>
                </c:pt>
                <c:pt idx="349" formatCode="General">
                  <c:v>0.50503957275015099</c:v>
                </c:pt>
                <c:pt idx="350" formatCode="General">
                  <c:v>0.98976508772162997</c:v>
                </c:pt>
                <c:pt idx="351" formatCode="General">
                  <c:v>1.4046317103814701</c:v>
                </c:pt>
                <c:pt idx="352" formatCode="General">
                  <c:v>2.3437154295347402</c:v>
                </c:pt>
                <c:pt idx="353" formatCode="General">
                  <c:v>4.37110999225309</c:v>
                </c:pt>
                <c:pt idx="354" formatCode="General">
                  <c:v>3.0655619527281401</c:v>
                </c:pt>
                <c:pt idx="355">
                  <c:v>-4.9046225086175101E-9</c:v>
                </c:pt>
                <c:pt idx="356">
                  <c:v>-4.6534651715516E-9</c:v>
                </c:pt>
                <c:pt idx="357">
                  <c:v>-4.3298567856063704E-9</c:v>
                </c:pt>
                <c:pt idx="358">
                  <c:v>-4.1117684678191203E-9</c:v>
                </c:pt>
                <c:pt idx="359">
                  <c:v>-4.0507450081795299E-9</c:v>
                </c:pt>
                <c:pt idx="360" formatCode="General">
                  <c:v>4.3711099839052103</c:v>
                </c:pt>
                <c:pt idx="361" formatCode="General">
                  <c:v>4.3711099804259801</c:v>
                </c:pt>
                <c:pt idx="362" formatCode="General">
                  <c:v>2.3849896923733702</c:v>
                </c:pt>
                <c:pt idx="363">
                  <c:v>-6.8432725051786102E-9</c:v>
                </c:pt>
                <c:pt idx="364">
                  <c:v>-8.3561726648879996E-10</c:v>
                </c:pt>
                <c:pt idx="365">
                  <c:v>-1.3358697006089501E-9</c:v>
                </c:pt>
                <c:pt idx="366">
                  <c:v>-1.2916902717511199E-9</c:v>
                </c:pt>
                <c:pt idx="367">
                  <c:v>-1.25493131734577E-9</c:v>
                </c:pt>
                <c:pt idx="368">
                  <c:v>-1.2489049544922401E-9</c:v>
                </c:pt>
                <c:pt idx="369">
                  <c:v>-1.2619865157560501E-9</c:v>
                </c:pt>
                <c:pt idx="370">
                  <c:v>-1.29679320996057E-9</c:v>
                </c:pt>
                <c:pt idx="371">
                  <c:v>-1.3229576122249501E-9</c:v>
                </c:pt>
                <c:pt idx="372">
                  <c:v>-4.2367137423004299E-10</c:v>
                </c:pt>
                <c:pt idx="373">
                  <c:v>-9.6295142668826296E-9</c:v>
                </c:pt>
                <c:pt idx="374" formatCode="General">
                  <c:v>0.486151000995035</c:v>
                </c:pt>
                <c:pt idx="375" formatCode="General">
                  <c:v>2.13214674365629</c:v>
                </c:pt>
                <c:pt idx="376" formatCode="General">
                  <c:v>0.122779488157405</c:v>
                </c:pt>
                <c:pt idx="377">
                  <c:v>-7.7940789291665494E-9</c:v>
                </c:pt>
                <c:pt idx="378">
                  <c:v>-7.4694820182398292E-9</c:v>
                </c:pt>
                <c:pt idx="379">
                  <c:v>-5.3370789499320899E-10</c:v>
                </c:pt>
                <c:pt idx="380">
                  <c:v>-1.3231166083974601E-9</c:v>
                </c:pt>
                <c:pt idx="381">
                  <c:v>-1.30255334380526E-9</c:v>
                </c:pt>
                <c:pt idx="382">
                  <c:v>-1.29728325609999E-9</c:v>
                </c:pt>
                <c:pt idx="383">
                  <c:v>-1.34249271675927E-9</c:v>
                </c:pt>
                <c:pt idx="384" formatCode="General">
                  <c:v>0.18299444284817001</c:v>
                </c:pt>
                <c:pt idx="385">
                  <c:v>-1.9851673644312999E-9</c:v>
                </c:pt>
                <c:pt idx="386">
                  <c:v>-1.5908916768031499E-9</c:v>
                </c:pt>
                <c:pt idx="387">
                  <c:v>-1.70649747638453E-9</c:v>
                </c:pt>
                <c:pt idx="388">
                  <c:v>-2.5485761807565398E-10</c:v>
                </c:pt>
                <c:pt idx="389">
                  <c:v>-2.33403372367649E-10</c:v>
                </c:pt>
                <c:pt idx="390">
                  <c:v>-2.26511899493611E-10</c:v>
                </c:pt>
                <c:pt idx="391">
                  <c:v>-2.30520589451361E-10</c:v>
                </c:pt>
                <c:pt idx="392">
                  <c:v>-2.3005270813344601E-10</c:v>
                </c:pt>
                <c:pt idx="393">
                  <c:v>-2.2702930362625101E-10</c:v>
                </c:pt>
                <c:pt idx="394">
                  <c:v>-2.3449123477060798E-10</c:v>
                </c:pt>
                <c:pt idx="395">
                  <c:v>-2.4852645343446701E-10</c:v>
                </c:pt>
                <c:pt idx="396">
                  <c:v>-1.60022630850452E-9</c:v>
                </c:pt>
                <c:pt idx="397">
                  <c:v>-1.82734285667313E-9</c:v>
                </c:pt>
                <c:pt idx="398" formatCode="General">
                  <c:v>3.18216106418443</c:v>
                </c:pt>
                <c:pt idx="399" formatCode="General">
                  <c:v>4.3711099975838899</c:v>
                </c:pt>
                <c:pt idx="400" formatCode="General">
                  <c:v>4.37110999770477</c:v>
                </c:pt>
                <c:pt idx="401" formatCode="General">
                  <c:v>1.9417451696471799</c:v>
                </c:pt>
                <c:pt idx="402">
                  <c:v>-1.9697822620459898E-9</c:v>
                </c:pt>
                <c:pt idx="403">
                  <c:v>-1.8386922272465E-9</c:v>
                </c:pt>
                <c:pt idx="404">
                  <c:v>-1.56353780233913E-9</c:v>
                </c:pt>
                <c:pt idx="405">
                  <c:v>-2.6304757449121298E-10</c:v>
                </c:pt>
                <c:pt idx="406">
                  <c:v>-2.59178566165378E-10</c:v>
                </c:pt>
                <c:pt idx="407">
                  <c:v>-4.5997855880999201E-9</c:v>
                </c:pt>
                <c:pt idx="408">
                  <c:v>2.4406890425518001E-9</c:v>
                </c:pt>
                <c:pt idx="409">
                  <c:v>7.9471337636673105E-9</c:v>
                </c:pt>
                <c:pt idx="410">
                  <c:v>3.1299640723859302E-8</c:v>
                </c:pt>
                <c:pt idx="411">
                  <c:v>9.2150936782097302E-9</c:v>
                </c:pt>
                <c:pt idx="412">
                  <c:v>2.5971047501547001E-8</c:v>
                </c:pt>
                <c:pt idx="413">
                  <c:v>2.2742561877641802E-9</c:v>
                </c:pt>
                <c:pt idx="414">
                  <c:v>2.63862574212278E-9</c:v>
                </c:pt>
                <c:pt idx="415">
                  <c:v>5.61844724515917E-9</c:v>
                </c:pt>
                <c:pt idx="416">
                  <c:v>5.0292533287301197E-9</c:v>
                </c:pt>
                <c:pt idx="417" formatCode="General">
                  <c:v>1.4457849560487901</c:v>
                </c:pt>
                <c:pt idx="418" formatCode="General">
                  <c:v>3.5159805188707698</c:v>
                </c:pt>
                <c:pt idx="419" formatCode="General">
                  <c:v>1.1297606273683101</c:v>
                </c:pt>
                <c:pt idx="420">
                  <c:v>-7.3018657786860703E-10</c:v>
                </c:pt>
                <c:pt idx="421">
                  <c:v>-6.6084027139368097E-10</c:v>
                </c:pt>
                <c:pt idx="422">
                  <c:v>-5.9204374736054805E-10</c:v>
                </c:pt>
                <c:pt idx="423">
                  <c:v>-6.4493033136159201E-10</c:v>
                </c:pt>
                <c:pt idx="424">
                  <c:v>-6.1818550278758204E-10</c:v>
                </c:pt>
                <c:pt idx="425">
                  <c:v>-4.9498893872623698E-10</c:v>
                </c:pt>
                <c:pt idx="426">
                  <c:v>-3.9254643979802402E-10</c:v>
                </c:pt>
                <c:pt idx="427">
                  <c:v>6.4883174388796703E-9</c:v>
                </c:pt>
                <c:pt idx="428" formatCode="General">
                  <c:v>0.272160938457293</c:v>
                </c:pt>
                <c:pt idx="429" formatCode="General">
                  <c:v>4.2148513788101702</c:v>
                </c:pt>
                <c:pt idx="430" formatCode="General">
                  <c:v>4.3322882760831796</c:v>
                </c:pt>
                <c:pt idx="431">
                  <c:v>4.1756393898140199E-9</c:v>
                </c:pt>
                <c:pt idx="432">
                  <c:v>2.3840449614453899E-9</c:v>
                </c:pt>
                <c:pt idx="433">
                  <c:v>1.83105708373432E-9</c:v>
                </c:pt>
                <c:pt idx="434">
                  <c:v>1.6380399259219301E-9</c:v>
                </c:pt>
                <c:pt idx="435">
                  <c:v>1.9301040765640201E-9</c:v>
                </c:pt>
                <c:pt idx="436">
                  <c:v>2.4536008780273699E-9</c:v>
                </c:pt>
                <c:pt idx="437">
                  <c:v>3.3843337021721701E-9</c:v>
                </c:pt>
                <c:pt idx="438">
                  <c:v>1.89043802834021E-9</c:v>
                </c:pt>
                <c:pt idx="439">
                  <c:v>2.85040080427734E-9</c:v>
                </c:pt>
                <c:pt idx="440">
                  <c:v>2.40554509645107E-9</c:v>
                </c:pt>
                <c:pt idx="441">
                  <c:v>2.3767059431634098E-9</c:v>
                </c:pt>
                <c:pt idx="442">
                  <c:v>1.9800294737137801E-9</c:v>
                </c:pt>
                <c:pt idx="443">
                  <c:v>1.13016263014742E-9</c:v>
                </c:pt>
                <c:pt idx="444">
                  <c:v>5.3919180231787302E-10</c:v>
                </c:pt>
                <c:pt idx="445">
                  <c:v>3.2057911880656299E-10</c:v>
                </c:pt>
                <c:pt idx="446">
                  <c:v>3.75010245079465E-10</c:v>
                </c:pt>
                <c:pt idx="447">
                  <c:v>6.4097616103708705E-10</c:v>
                </c:pt>
                <c:pt idx="448">
                  <c:v>1.05740038947033E-9</c:v>
                </c:pt>
                <c:pt idx="449">
                  <c:v>1.3503527185321199E-9</c:v>
                </c:pt>
                <c:pt idx="450">
                  <c:v>2.0424337776603298E-9</c:v>
                </c:pt>
                <c:pt idx="451">
                  <c:v>3.5366278794413099E-9</c:v>
                </c:pt>
                <c:pt idx="452">
                  <c:v>1.15276588275037E-8</c:v>
                </c:pt>
                <c:pt idx="453">
                  <c:v>6.5487786748974406E-8</c:v>
                </c:pt>
                <c:pt idx="454">
                  <c:v>1.8902640904094799E-5</c:v>
                </c:pt>
                <c:pt idx="455">
                  <c:v>1.0188130339372399E-8</c:v>
                </c:pt>
                <c:pt idx="456">
                  <c:v>3.3267344434761898E-9</c:v>
                </c:pt>
                <c:pt idx="457">
                  <c:v>2.0627837216124999E-9</c:v>
                </c:pt>
                <c:pt idx="458">
                  <c:v>2.0428521096960098E-9</c:v>
                </c:pt>
                <c:pt idx="459">
                  <c:v>3.20259463393313E-9</c:v>
                </c:pt>
                <c:pt idx="460">
                  <c:v>3.6002969494575101E-9</c:v>
                </c:pt>
                <c:pt idx="461">
                  <c:v>1.2345827471449399E-8</c:v>
                </c:pt>
                <c:pt idx="462" formatCode="General">
                  <c:v>7.8263316209477907E-2</c:v>
                </c:pt>
                <c:pt idx="463">
                  <c:v>1.28915624841852E-8</c:v>
                </c:pt>
                <c:pt idx="464">
                  <c:v>1.0144102446929501E-8</c:v>
                </c:pt>
                <c:pt idx="465">
                  <c:v>1.3879498439450799E-8</c:v>
                </c:pt>
                <c:pt idx="466">
                  <c:v>1.27080701517456E-8</c:v>
                </c:pt>
                <c:pt idx="467">
                  <c:v>3.6833203154173998E-9</c:v>
                </c:pt>
                <c:pt idx="468">
                  <c:v>2.0323502880614701E-9</c:v>
                </c:pt>
                <c:pt idx="469">
                  <c:v>1.54428292375996E-9</c:v>
                </c:pt>
                <c:pt idx="470">
                  <c:v>1.6040733186173301E-9</c:v>
                </c:pt>
                <c:pt idx="471">
                  <c:v>2.7380595568615701E-9</c:v>
                </c:pt>
                <c:pt idx="472">
                  <c:v>3.5661331665437501E-9</c:v>
                </c:pt>
                <c:pt idx="473">
                  <c:v>4.2680641243464296E-9</c:v>
                </c:pt>
                <c:pt idx="474">
                  <c:v>1.09602371622941E-8</c:v>
                </c:pt>
                <c:pt idx="475">
                  <c:v>5.2226685198775098E-8</c:v>
                </c:pt>
                <c:pt idx="476" formatCode="General">
                  <c:v>0.36959721801926199</c:v>
                </c:pt>
                <c:pt idx="477" formatCode="General">
                  <c:v>2.4502661940099499</c:v>
                </c:pt>
                <c:pt idx="478" formatCode="General">
                  <c:v>2.6857300895246699</c:v>
                </c:pt>
                <c:pt idx="479">
                  <c:v>2.0905098185863801E-7</c:v>
                </c:pt>
                <c:pt idx="480">
                  <c:v>-4.7404835612496702E-10</c:v>
                </c:pt>
                <c:pt idx="481">
                  <c:v>-4.18529211287932E-10</c:v>
                </c:pt>
                <c:pt idx="482">
                  <c:v>-5.3589932491604403E-10</c:v>
                </c:pt>
                <c:pt idx="483" formatCode="General">
                  <c:v>0.76075995795534801</c:v>
                </c:pt>
                <c:pt idx="484">
                  <c:v>2.9432640151919099E-9</c:v>
                </c:pt>
                <c:pt idx="485">
                  <c:v>1.4160904949458301E-9</c:v>
                </c:pt>
                <c:pt idx="486">
                  <c:v>1.4250990872610301E-9</c:v>
                </c:pt>
                <c:pt idx="487">
                  <c:v>1.6148244405742E-9</c:v>
                </c:pt>
                <c:pt idx="488">
                  <c:v>1.7129910992724401E-9</c:v>
                </c:pt>
                <c:pt idx="489">
                  <c:v>1.64239190681979E-9</c:v>
                </c:pt>
                <c:pt idx="490">
                  <c:v>1.6135797163458601E-9</c:v>
                </c:pt>
                <c:pt idx="491">
                  <c:v>1.9101162471722798E-9</c:v>
                </c:pt>
                <c:pt idx="492" formatCode="General">
                  <c:v>1.6707967385817799</c:v>
                </c:pt>
                <c:pt idx="493">
                  <c:v>-4.9704240723258398E-10</c:v>
                </c:pt>
                <c:pt idx="494">
                  <c:v>-6.4317529080426497E-10</c:v>
                </c:pt>
                <c:pt idx="495" formatCode="General">
                  <c:v>6.5264280531259503E-2</c:v>
                </c:pt>
                <c:pt idx="496" formatCode="General">
                  <c:v>0.56352357167857003</c:v>
                </c:pt>
                <c:pt idx="497" formatCode="General">
                  <c:v>1.36028061876006</c:v>
                </c:pt>
                <c:pt idx="498" formatCode="General">
                  <c:v>2.4570179697015999</c:v>
                </c:pt>
                <c:pt idx="499" formatCode="General">
                  <c:v>4.3499988644983203</c:v>
                </c:pt>
                <c:pt idx="500" formatCode="General">
                  <c:v>1.20446294942572</c:v>
                </c:pt>
                <c:pt idx="501">
                  <c:v>2.9524058799517199E-9</c:v>
                </c:pt>
                <c:pt idx="502">
                  <c:v>6.6459943987690397E-9</c:v>
                </c:pt>
                <c:pt idx="503">
                  <c:v>1.25660722567305E-8</c:v>
                </c:pt>
                <c:pt idx="504" formatCode="General">
                  <c:v>4.0511970256255099</c:v>
                </c:pt>
                <c:pt idx="505" formatCode="General">
                  <c:v>3.4217024330846599</c:v>
                </c:pt>
                <c:pt idx="506" formatCode="General">
                  <c:v>3.69869628516309</c:v>
                </c:pt>
                <c:pt idx="507">
                  <c:v>1.6771425840200299E-9</c:v>
                </c:pt>
                <c:pt idx="508">
                  <c:v>3.5651789071093499E-10</c:v>
                </c:pt>
                <c:pt idx="509">
                  <c:v>6.3095174798354503E-10</c:v>
                </c:pt>
                <c:pt idx="510">
                  <c:v>5.78483200814443E-10</c:v>
                </c:pt>
                <c:pt idx="511">
                  <c:v>6.3739638648024694E-11</c:v>
                </c:pt>
                <c:pt idx="512">
                  <c:v>5.21071121921656E-11</c:v>
                </c:pt>
                <c:pt idx="513">
                  <c:v>1.56397910320358E-10</c:v>
                </c:pt>
                <c:pt idx="514">
                  <c:v>3.0466014099451503E-10</c:v>
                </c:pt>
                <c:pt idx="515">
                  <c:v>3.7817387846660501E-10</c:v>
                </c:pt>
                <c:pt idx="516">
                  <c:v>1.31408471434131E-9</c:v>
                </c:pt>
                <c:pt idx="517" formatCode="General">
                  <c:v>0.91015845680783203</c:v>
                </c:pt>
                <c:pt idx="518" formatCode="General">
                  <c:v>0.60746290422724103</c:v>
                </c:pt>
                <c:pt idx="519" formatCode="General">
                  <c:v>4.2554214212930903E-4</c:v>
                </c:pt>
                <c:pt idx="520">
                  <c:v>3.9070515711614404E-9</c:v>
                </c:pt>
                <c:pt idx="521">
                  <c:v>3.1767495300982699E-9</c:v>
                </c:pt>
                <c:pt idx="522" formatCode="General">
                  <c:v>0.16262853982866701</c:v>
                </c:pt>
                <c:pt idx="523" formatCode="General">
                  <c:v>3.2861194944429899E-2</c:v>
                </c:pt>
                <c:pt idx="524">
                  <c:v>3.41634911347199E-5</c:v>
                </c:pt>
                <c:pt idx="525">
                  <c:v>7.89654839294939E-7</c:v>
                </c:pt>
                <c:pt idx="526">
                  <c:v>1.3814638322173699E-9</c:v>
                </c:pt>
                <c:pt idx="527">
                  <c:v>3.3529623522099402E-11</c:v>
                </c:pt>
                <c:pt idx="528">
                  <c:v>-1.64087410325919E-10</c:v>
                </c:pt>
                <c:pt idx="529">
                  <c:v>-1.6569323690873701E-10</c:v>
                </c:pt>
                <c:pt idx="530">
                  <c:v>-9.6615160316559897E-11</c:v>
                </c:pt>
                <c:pt idx="531">
                  <c:v>-1.9207746504434901E-10</c:v>
                </c:pt>
                <c:pt idx="532">
                  <c:v>-3.0726265975999902E-10</c:v>
                </c:pt>
                <c:pt idx="533" formatCode="General">
                  <c:v>0.35129887414502797</c:v>
                </c:pt>
                <c:pt idx="534" formatCode="General">
                  <c:v>1.0691775622959401</c:v>
                </c:pt>
                <c:pt idx="535" formatCode="General">
                  <c:v>1.0772646683190801</c:v>
                </c:pt>
                <c:pt idx="536" formatCode="General">
                  <c:v>0.39552087019808102</c:v>
                </c:pt>
                <c:pt idx="537">
                  <c:v>-5.6154991767698396E-10</c:v>
                </c:pt>
                <c:pt idx="538">
                  <c:v>-2.06844319450283E-10</c:v>
                </c:pt>
                <c:pt idx="539">
                  <c:v>-1.5274448372792901E-10</c:v>
                </c:pt>
                <c:pt idx="540">
                  <c:v>-1.29580790542149E-10</c:v>
                </c:pt>
                <c:pt idx="541">
                  <c:v>-1.6364598565132801E-10</c:v>
                </c:pt>
                <c:pt idx="542">
                  <c:v>-1.65028879450801E-10</c:v>
                </c:pt>
                <c:pt idx="543">
                  <c:v>-1.73228542621473E-10</c:v>
                </c:pt>
                <c:pt idx="544">
                  <c:v>-1.7771917271147601E-10</c:v>
                </c:pt>
                <c:pt idx="545">
                  <c:v>-1.6588330709055299E-10</c:v>
                </c:pt>
                <c:pt idx="546">
                  <c:v>-1.66179070504313E-10</c:v>
                </c:pt>
                <c:pt idx="547">
                  <c:v>-1.6658763257737501E-10</c:v>
                </c:pt>
                <c:pt idx="548">
                  <c:v>-1.09699804795582E-10</c:v>
                </c:pt>
                <c:pt idx="549">
                  <c:v>-1.61928248587628E-10</c:v>
                </c:pt>
                <c:pt idx="550">
                  <c:v>-1.6263790314496801E-10</c:v>
                </c:pt>
                <c:pt idx="551">
                  <c:v>-9.2356344794097796E-11</c:v>
                </c:pt>
                <c:pt idx="552">
                  <c:v>-3.0968116959684202E-11</c:v>
                </c:pt>
                <c:pt idx="553">
                  <c:v>-3.1284308477097498E-11</c:v>
                </c:pt>
                <c:pt idx="554">
                  <c:v>-5.9401372709544298E-11</c:v>
                </c:pt>
                <c:pt idx="555">
                  <c:v>-5.9329430257548601E-11</c:v>
                </c:pt>
                <c:pt idx="556">
                  <c:v>-5.9765525861621401E-11</c:v>
                </c:pt>
                <c:pt idx="557">
                  <c:v>-3.9757530601036699E-11</c:v>
                </c:pt>
                <c:pt idx="558">
                  <c:v>-4.7752024556757501E-11</c:v>
                </c:pt>
                <c:pt idx="559">
                  <c:v>-4.0232706055576202E-11</c:v>
                </c:pt>
                <c:pt idx="560">
                  <c:v>-4.6749271120916001E-11</c:v>
                </c:pt>
                <c:pt idx="561">
                  <c:v>-5.9616311887111806E-11</c:v>
                </c:pt>
                <c:pt idx="562">
                  <c:v>-5.9912963479291596E-11</c:v>
                </c:pt>
                <c:pt idx="563">
                  <c:v>-5.9396043639026097E-11</c:v>
                </c:pt>
                <c:pt idx="564">
                  <c:v>-5.9500848692550699E-11</c:v>
                </c:pt>
                <c:pt idx="565">
                  <c:v>-6.13606943034028E-11</c:v>
                </c:pt>
                <c:pt idx="566">
                  <c:v>-1.2247092229244999E-11</c:v>
                </c:pt>
                <c:pt idx="567">
                  <c:v>-9.5981889103313695E-11</c:v>
                </c:pt>
                <c:pt idx="568">
                  <c:v>-5.8992810636482305E-11</c:v>
                </c:pt>
                <c:pt idx="569">
                  <c:v>-6.6065375392554402E-11</c:v>
                </c:pt>
                <c:pt idx="570" formatCode="General">
                  <c:v>0.16078922314489599</c:v>
                </c:pt>
                <c:pt idx="571" formatCode="General">
                  <c:v>2.5043920510214299</c:v>
                </c:pt>
                <c:pt idx="572">
                  <c:v>2.2779233140897201E-10</c:v>
                </c:pt>
                <c:pt idx="573">
                  <c:v>1.9944009403767399E-10</c:v>
                </c:pt>
                <c:pt idx="574">
                  <c:v>1.80423035483404E-10</c:v>
                </c:pt>
                <c:pt idx="575">
                  <c:v>1.98489578256423E-10</c:v>
                </c:pt>
                <c:pt idx="576" formatCode="General">
                  <c:v>3.3260643376164398</c:v>
                </c:pt>
                <c:pt idx="577">
                  <c:v>2.4594440262148902E-8</c:v>
                </c:pt>
                <c:pt idx="578">
                  <c:v>2.6507658290597601E-9</c:v>
                </c:pt>
                <c:pt idx="579">
                  <c:v>4.1413450446725603E-9</c:v>
                </c:pt>
                <c:pt idx="580" formatCode="General">
                  <c:v>0.32606987948534399</c:v>
                </c:pt>
                <c:pt idx="581" formatCode="General">
                  <c:v>3.6049932987625302</c:v>
                </c:pt>
                <c:pt idx="582" formatCode="General">
                  <c:v>3.3954064212081398</c:v>
                </c:pt>
                <c:pt idx="583" formatCode="General">
                  <c:v>4.2273211092467804</c:v>
                </c:pt>
                <c:pt idx="584" formatCode="General">
                  <c:v>1.60776373358463</c:v>
                </c:pt>
                <c:pt idx="585">
                  <c:v>1.97331839757453E-7</c:v>
                </c:pt>
                <c:pt idx="586">
                  <c:v>1.97092475673343E-9</c:v>
                </c:pt>
                <c:pt idx="587">
                  <c:v>2.3080382050011301E-10</c:v>
                </c:pt>
                <c:pt idx="588">
                  <c:v>-1.9189982936040901E-10</c:v>
                </c:pt>
                <c:pt idx="589">
                  <c:v>-2.6861624036200701E-10</c:v>
                </c:pt>
                <c:pt idx="590">
                  <c:v>-1.9575452370190701E-10</c:v>
                </c:pt>
                <c:pt idx="591">
                  <c:v>-5.3046456116589902E-11</c:v>
                </c:pt>
                <c:pt idx="592">
                  <c:v>3.8827696613452598E-10</c:v>
                </c:pt>
                <c:pt idx="593">
                  <c:v>7.5607431426760707E-9</c:v>
                </c:pt>
                <c:pt idx="594" formatCode="General">
                  <c:v>3.8952964622572499</c:v>
                </c:pt>
                <c:pt idx="595">
                  <c:v>1.52872003748483E-9</c:v>
                </c:pt>
                <c:pt idx="596">
                  <c:v>1.55421345340517E-10</c:v>
                </c:pt>
                <c:pt idx="597">
                  <c:v>1.1463446515435E-10</c:v>
                </c:pt>
                <c:pt idx="598">
                  <c:v>1.91407026945557E-10</c:v>
                </c:pt>
                <c:pt idx="599">
                  <c:v>1.05244857864101E-10</c:v>
                </c:pt>
                <c:pt idx="600" formatCode="General">
                  <c:v>1.0803273614595399</c:v>
                </c:pt>
                <c:pt idx="601" formatCode="General">
                  <c:v>4.3711099252130801</c:v>
                </c:pt>
                <c:pt idx="602" formatCode="General">
                  <c:v>4.1763209074132801</c:v>
                </c:pt>
                <c:pt idx="603" formatCode="General">
                  <c:v>0.40542242796966499</c:v>
                </c:pt>
                <c:pt idx="604">
                  <c:v>3.8074696374150498E-9</c:v>
                </c:pt>
                <c:pt idx="605">
                  <c:v>3.2274293715199098E-9</c:v>
                </c:pt>
                <c:pt idx="606">
                  <c:v>3.6676902998950298E-9</c:v>
                </c:pt>
                <c:pt idx="607">
                  <c:v>3.6349155734855199E-9</c:v>
                </c:pt>
                <c:pt idx="608">
                  <c:v>3.3671312806818198E-9</c:v>
                </c:pt>
                <c:pt idx="609">
                  <c:v>3.5459679455524001E-9</c:v>
                </c:pt>
                <c:pt idx="610">
                  <c:v>3.6582878359361101E-9</c:v>
                </c:pt>
                <c:pt idx="611">
                  <c:v>4.0851679101670899E-9</c:v>
                </c:pt>
                <c:pt idx="612" formatCode="General">
                  <c:v>4.3677080829102799</c:v>
                </c:pt>
                <c:pt idx="613">
                  <c:v>5.5185855885042598E-9</c:v>
                </c:pt>
                <c:pt idx="614" formatCode="General">
                  <c:v>0.64255911588838199</c:v>
                </c:pt>
                <c:pt idx="615" formatCode="General">
                  <c:v>4.2760586900967699</c:v>
                </c:pt>
                <c:pt idx="616" formatCode="General">
                  <c:v>3.1868637879233401</c:v>
                </c:pt>
                <c:pt idx="617" formatCode="General">
                  <c:v>0.61792875604904696</c:v>
                </c:pt>
                <c:pt idx="618">
                  <c:v>1.06887113366043E-8</c:v>
                </c:pt>
                <c:pt idx="619">
                  <c:v>4.2254712379931999E-9</c:v>
                </c:pt>
                <c:pt idx="620">
                  <c:v>4.0232876461271004E-9</c:v>
                </c:pt>
                <c:pt idx="621">
                  <c:v>3.5713024899125902E-9</c:v>
                </c:pt>
                <c:pt idx="622">
                  <c:v>3.5650083932766298E-9</c:v>
                </c:pt>
                <c:pt idx="623">
                  <c:v>4.2999704366791903E-9</c:v>
                </c:pt>
                <c:pt idx="624" formatCode="General">
                  <c:v>4.08886869566921</c:v>
                </c:pt>
                <c:pt idx="625" formatCode="General">
                  <c:v>4.3642570789064097</c:v>
                </c:pt>
                <c:pt idx="626" formatCode="General">
                  <c:v>2.9289309092945799</c:v>
                </c:pt>
                <c:pt idx="627">
                  <c:v>-2.3855007503443399E-8</c:v>
                </c:pt>
                <c:pt idx="628">
                  <c:v>-2.0102384647579899E-8</c:v>
                </c:pt>
                <c:pt idx="629">
                  <c:v>-3.6646276911594299E-9</c:v>
                </c:pt>
                <c:pt idx="630">
                  <c:v>-3.3511596541282299E-9</c:v>
                </c:pt>
                <c:pt idx="631">
                  <c:v>-3.33839987268906E-9</c:v>
                </c:pt>
                <c:pt idx="632">
                  <c:v>-3.4400454499047602E-9</c:v>
                </c:pt>
                <c:pt idx="633">
                  <c:v>-3.5383851297106099E-9</c:v>
                </c:pt>
                <c:pt idx="634">
                  <c:v>-3.6059279405119099E-9</c:v>
                </c:pt>
                <c:pt idx="635">
                  <c:v>-2.36107695721999E-8</c:v>
                </c:pt>
                <c:pt idx="636" formatCode="General">
                  <c:v>0.842258479359696</c:v>
                </c:pt>
                <c:pt idx="637" formatCode="General">
                  <c:v>4.3711099422090198</c:v>
                </c:pt>
                <c:pt idx="638" formatCode="General">
                  <c:v>4.37110994967317</c:v>
                </c:pt>
                <c:pt idx="639" formatCode="General">
                  <c:v>4.3711099442751697</c:v>
                </c:pt>
                <c:pt idx="640" formatCode="General">
                  <c:v>4.3711099501375896</c:v>
                </c:pt>
                <c:pt idx="641" formatCode="General">
                  <c:v>4.3711099269888898</c:v>
                </c:pt>
                <c:pt idx="642" formatCode="General">
                  <c:v>4.3711099202258996</c:v>
                </c:pt>
                <c:pt idx="643" formatCode="General">
                  <c:v>4.3711099576682697</c:v>
                </c:pt>
                <c:pt idx="644" formatCode="General">
                  <c:v>4.0059908518334604</c:v>
                </c:pt>
                <c:pt idx="645" formatCode="General">
                  <c:v>1.50107226614775</c:v>
                </c:pt>
                <c:pt idx="646" formatCode="General">
                  <c:v>1.2158040543859301</c:v>
                </c:pt>
                <c:pt idx="647" formatCode="General">
                  <c:v>2.8735344296668601</c:v>
                </c:pt>
                <c:pt idx="648" formatCode="General">
                  <c:v>3.9825926015755999</c:v>
                </c:pt>
                <c:pt idx="649" formatCode="General">
                  <c:v>2.0541150451792101</c:v>
                </c:pt>
                <c:pt idx="650" formatCode="General">
                  <c:v>4.0822941326985198</c:v>
                </c:pt>
                <c:pt idx="651" formatCode="General">
                  <c:v>0.495161941355928</c:v>
                </c:pt>
                <c:pt idx="652">
                  <c:v>-4.2980609274660304E-9</c:v>
                </c:pt>
                <c:pt idx="653">
                  <c:v>-3.77588588119414E-9</c:v>
                </c:pt>
                <c:pt idx="654">
                  <c:v>-3.5961522349907099E-9</c:v>
                </c:pt>
                <c:pt idx="655">
                  <c:v>-4.0477663802626104E-9</c:v>
                </c:pt>
                <c:pt idx="656">
                  <c:v>-4.4874413887160297E-9</c:v>
                </c:pt>
                <c:pt idx="657">
                  <c:v>-4.3736514584265101E-9</c:v>
                </c:pt>
                <c:pt idx="658">
                  <c:v>-4.3253982740386298E-9</c:v>
                </c:pt>
                <c:pt idx="659">
                  <c:v>-5.1891046679317103E-9</c:v>
                </c:pt>
                <c:pt idx="660" formatCode="General">
                  <c:v>1.98294754391496</c:v>
                </c:pt>
                <c:pt idx="661">
                  <c:v>3.6163241290410001E-9</c:v>
                </c:pt>
                <c:pt idx="662">
                  <c:v>7.1818373470478003E-9</c:v>
                </c:pt>
                <c:pt idx="663">
                  <c:v>5.9813904940142402E-9</c:v>
                </c:pt>
                <c:pt idx="664">
                  <c:v>5.4830554319096303E-8</c:v>
                </c:pt>
                <c:pt idx="665" formatCode="General">
                  <c:v>1.3129428426193099</c:v>
                </c:pt>
                <c:pt idx="666" formatCode="General">
                  <c:v>4.0220464015008099</c:v>
                </c:pt>
                <c:pt idx="667" formatCode="General">
                  <c:v>3.51833350138743</c:v>
                </c:pt>
                <c:pt idx="668">
                  <c:v>-5.7728207571497403E-9</c:v>
                </c:pt>
                <c:pt idx="669">
                  <c:v>-4.8199919036741297E-9</c:v>
                </c:pt>
                <c:pt idx="670">
                  <c:v>-4.3128469501194799E-9</c:v>
                </c:pt>
                <c:pt idx="671">
                  <c:v>-4.4699941894952003E-9</c:v>
                </c:pt>
                <c:pt idx="672" formatCode="General">
                  <c:v>1.9101799892279101</c:v>
                </c:pt>
                <c:pt idx="673" formatCode="General">
                  <c:v>1.79326813330219</c:v>
                </c:pt>
                <c:pt idx="674" formatCode="General">
                  <c:v>1.6665543174540201</c:v>
                </c:pt>
                <c:pt idx="675" formatCode="General">
                  <c:v>3.9154094738654002</c:v>
                </c:pt>
                <c:pt idx="676">
                  <c:v>2.0413737783103301E-10</c:v>
                </c:pt>
                <c:pt idx="677">
                  <c:v>-3.4680796490937598E-11</c:v>
                </c:pt>
                <c:pt idx="678">
                  <c:v>-3.2352836857888399E-11</c:v>
                </c:pt>
                <c:pt idx="679">
                  <c:v>-3.3387924505244701E-11</c:v>
                </c:pt>
                <c:pt idx="680">
                  <c:v>-3.4356410585002899E-11</c:v>
                </c:pt>
                <c:pt idx="681">
                  <c:v>-3.5061013033811702E-11</c:v>
                </c:pt>
                <c:pt idx="682">
                  <c:v>1.8447537927180699E-10</c:v>
                </c:pt>
                <c:pt idx="683" formatCode="General">
                  <c:v>4.1522366780748596</c:v>
                </c:pt>
                <c:pt idx="684">
                  <c:v>4.6390447039357202E-11</c:v>
                </c:pt>
                <c:pt idx="685">
                  <c:v>1.3502088336281301E-11</c:v>
                </c:pt>
                <c:pt idx="686">
                  <c:v>2.0024870650559001E-11</c:v>
                </c:pt>
                <c:pt idx="687">
                  <c:v>1.0688694374039101E-10</c:v>
                </c:pt>
                <c:pt idx="688" formatCode="General">
                  <c:v>1.79254769632605</c:v>
                </c:pt>
                <c:pt idx="689">
                  <c:v>9.71421637561901E-11</c:v>
                </c:pt>
                <c:pt idx="690">
                  <c:v>-3.4184818617239402E-11</c:v>
                </c:pt>
                <c:pt idx="691">
                  <c:v>-2.9382141950322798E-11</c:v>
                </c:pt>
                <c:pt idx="692">
                  <c:v>-2.7939794015083199E-11</c:v>
                </c:pt>
                <c:pt idx="693">
                  <c:v>-3.1444192091730401E-11</c:v>
                </c:pt>
                <c:pt idx="694">
                  <c:v>8.3663934085313904E-11</c:v>
                </c:pt>
                <c:pt idx="695">
                  <c:v>-2.4546470010244599E-11</c:v>
                </c:pt>
                <c:pt idx="696">
                  <c:v>-2.2219713451588199E-9</c:v>
                </c:pt>
                <c:pt idx="697">
                  <c:v>-2.4937177950030802E-9</c:v>
                </c:pt>
                <c:pt idx="698">
                  <c:v>-2.4310767845603699E-9</c:v>
                </c:pt>
                <c:pt idx="699">
                  <c:v>-2.34455843726362E-9</c:v>
                </c:pt>
                <c:pt idx="700">
                  <c:v>-2.1731932968496899E-9</c:v>
                </c:pt>
                <c:pt idx="701">
                  <c:v>-2.0540630522078699E-9</c:v>
                </c:pt>
                <c:pt idx="702">
                  <c:v>-2.29469459073519E-10</c:v>
                </c:pt>
                <c:pt idx="703">
                  <c:v>-3.2669715558995102E-10</c:v>
                </c:pt>
                <c:pt idx="704">
                  <c:v>-1.9961242077257702E-9</c:v>
                </c:pt>
                <c:pt idx="705">
                  <c:v>-2.0452445022274998E-9</c:v>
                </c:pt>
                <c:pt idx="706">
                  <c:v>-2.4347995993445001E-9</c:v>
                </c:pt>
                <c:pt idx="707">
                  <c:v>-2.72261228814124E-9</c:v>
                </c:pt>
                <c:pt idx="708" formatCode="General">
                  <c:v>4.2763594364499404</c:v>
                </c:pt>
                <c:pt idx="709" formatCode="General">
                  <c:v>0.46036762895504801</c:v>
                </c:pt>
                <c:pt idx="710">
                  <c:v>1.7803401419769199E-8</c:v>
                </c:pt>
                <c:pt idx="711" formatCode="General">
                  <c:v>4.2708902754140503</c:v>
                </c:pt>
                <c:pt idx="712" formatCode="General">
                  <c:v>5.1729059386166197E-2</c:v>
                </c:pt>
                <c:pt idx="713">
                  <c:v>-2.4820133669305301E-9</c:v>
                </c:pt>
                <c:pt idx="714">
                  <c:v>-1.97638324718602E-9</c:v>
                </c:pt>
                <c:pt idx="715">
                  <c:v>-2.49270769978004E-10</c:v>
                </c:pt>
                <c:pt idx="716">
                  <c:v>-3.2148738635238E-10</c:v>
                </c:pt>
                <c:pt idx="717">
                  <c:v>-3.0306591251689099E-10</c:v>
                </c:pt>
                <c:pt idx="718">
                  <c:v>-2.8748056025520201E-10</c:v>
                </c:pt>
                <c:pt idx="719">
                  <c:v>-2.89647175410898E-10</c:v>
                </c:pt>
                <c:pt idx="720">
                  <c:v>-1.72983487731058E-8</c:v>
                </c:pt>
                <c:pt idx="721" formatCode="General">
                  <c:v>3.5413062641544799E-2</c:v>
                </c:pt>
                <c:pt idx="722">
                  <c:v>-2.5198735609201301E-9</c:v>
                </c:pt>
                <c:pt idx="723">
                  <c:v>-2.3908831594657401E-9</c:v>
                </c:pt>
                <c:pt idx="724">
                  <c:v>-2.1971519198507798E-9</c:v>
                </c:pt>
                <c:pt idx="725">
                  <c:v>-2.00755572741579E-9</c:v>
                </c:pt>
                <c:pt idx="726">
                  <c:v>-1.9333235936146E-9</c:v>
                </c:pt>
                <c:pt idx="727">
                  <c:v>-1.9352008233932401E-9</c:v>
                </c:pt>
                <c:pt idx="728">
                  <c:v>-1.93129847772363E-9</c:v>
                </c:pt>
                <c:pt idx="729">
                  <c:v>-1.96935702106112E-9</c:v>
                </c:pt>
                <c:pt idx="730">
                  <c:v>-1.9977139801418202E-9</c:v>
                </c:pt>
                <c:pt idx="731">
                  <c:v>-2.1306506207029498E-9</c:v>
                </c:pt>
                <c:pt idx="732">
                  <c:v>-2.23638850855959E-9</c:v>
                </c:pt>
                <c:pt idx="733">
                  <c:v>-1.29937490526614E-8</c:v>
                </c:pt>
                <c:pt idx="734">
                  <c:v>-1.3694499127365899E-8</c:v>
                </c:pt>
                <c:pt idx="735" formatCode="General">
                  <c:v>1.0830400567838401</c:v>
                </c:pt>
                <c:pt idx="736">
                  <c:v>-1.4041390444626599E-8</c:v>
                </c:pt>
                <c:pt idx="737">
                  <c:v>-1.34377797778826E-8</c:v>
                </c:pt>
                <c:pt idx="738">
                  <c:v>-1.2020165714371601E-8</c:v>
                </c:pt>
                <c:pt idx="739">
                  <c:v>-2.2729032964539E-9</c:v>
                </c:pt>
                <c:pt idx="740">
                  <c:v>-2.0971026247129399E-9</c:v>
                </c:pt>
                <c:pt idx="741">
                  <c:v>-1.9671173842573299E-9</c:v>
                </c:pt>
                <c:pt idx="742">
                  <c:v>-1.9397954421958401E-9</c:v>
                </c:pt>
                <c:pt idx="743">
                  <c:v>-1.94741418173329E-9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6-8C42-B8BC-2CB05B320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442608"/>
        <c:axId val="811444320"/>
      </c:lineChart>
      <c:catAx>
        <c:axId val="8114426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(Each Hour Over a 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11444320"/>
        <c:crosses val="autoZero"/>
        <c:auto val="1"/>
        <c:lblAlgn val="ctr"/>
        <c:lblOffset val="100"/>
        <c:noMultiLvlLbl val="0"/>
      </c:catAx>
      <c:valAx>
        <c:axId val="8114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Generation Difference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Difference</a:t>
            </a:r>
            <a:r>
              <a:rPr lang="en-US" baseline="0"/>
              <a:t> between Raw OPF &amp; Unit Commitment Precursor at Each Bus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summed_vectors_opf1!$I$11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8D-2542-9284-C451DF7746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summed_vectors_opf1!$H$12:$H$13</c:f>
              <c:strCache>
                <c:ptCount val="2"/>
                <c:pt idx="0">
                  <c:v>&gt; 1kW</c:v>
                </c:pt>
                <c:pt idx="1">
                  <c:v>&lt; 1kW</c:v>
                </c:pt>
              </c:strCache>
            </c:strRef>
          </c:cat>
          <c:val>
            <c:numRef>
              <c:f>summed_vectors_opf1!$I$12:$I$13</c:f>
              <c:numCache>
                <c:formatCode>General</c:formatCode>
                <c:ptCount val="2"/>
                <c:pt idx="0">
                  <c:v>94</c:v>
                </c:pt>
                <c:pt idx="1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D-2542-9284-C451DF7746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 128 - Natural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summed_vectors_opf1!$T$1</c:f>
              <c:strCache>
                <c:ptCount val="1"/>
                <c:pt idx="0">
                  <c:v>Bus 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summed_vectors_opf1!$T$2:$T$745</c:f>
              <c:numCache>
                <c:formatCode>General</c:formatCode>
                <c:ptCount val="744"/>
                <c:pt idx="0">
                  <c:v>0.85132999935121201</c:v>
                </c:pt>
                <c:pt idx="1">
                  <c:v>0.85132999935293197</c:v>
                </c:pt>
                <c:pt idx="2">
                  <c:v>0.85132999928414299</c:v>
                </c:pt>
                <c:pt idx="3">
                  <c:v>0.851329999207316</c:v>
                </c:pt>
                <c:pt idx="4">
                  <c:v>0.851329997872181</c:v>
                </c:pt>
                <c:pt idx="5">
                  <c:v>8.2313211828266097E-9</c:v>
                </c:pt>
                <c:pt idx="6">
                  <c:v>2.48087049560092E-9</c:v>
                </c:pt>
                <c:pt idx="7">
                  <c:v>1.61612469813959E-9</c:v>
                </c:pt>
                <c:pt idx="8">
                  <c:v>9.3515821148456006E-10</c:v>
                </c:pt>
                <c:pt idx="9">
                  <c:v>9.7215584169245802E-10</c:v>
                </c:pt>
                <c:pt idx="10">
                  <c:v>1.02509287548532E-9</c:v>
                </c:pt>
                <c:pt idx="11">
                  <c:v>0.85132999565147405</c:v>
                </c:pt>
                <c:pt idx="12">
                  <c:v>0.85132999695448297</c:v>
                </c:pt>
                <c:pt idx="13">
                  <c:v>0.85132999858277902</c:v>
                </c:pt>
                <c:pt idx="14">
                  <c:v>0.85132999895123895</c:v>
                </c:pt>
                <c:pt idx="15">
                  <c:v>0.85132999930957498</c:v>
                </c:pt>
                <c:pt idx="16">
                  <c:v>0.85132999937069498</c:v>
                </c:pt>
                <c:pt idx="17">
                  <c:v>0.851329999436788</c:v>
                </c:pt>
                <c:pt idx="18">
                  <c:v>0.85132999943765297</c:v>
                </c:pt>
                <c:pt idx="19">
                  <c:v>0.85132999944149601</c:v>
                </c:pt>
                <c:pt idx="20">
                  <c:v>0.85132999935297604</c:v>
                </c:pt>
                <c:pt idx="21">
                  <c:v>0.85132999935158704</c:v>
                </c:pt>
                <c:pt idx="22">
                  <c:v>0.85132999935234099</c:v>
                </c:pt>
                <c:pt idx="23">
                  <c:v>0.85132999943530097</c:v>
                </c:pt>
                <c:pt idx="24">
                  <c:v>0.85132999968857703</c:v>
                </c:pt>
                <c:pt idx="25">
                  <c:v>0.85132999968915501</c:v>
                </c:pt>
                <c:pt idx="26">
                  <c:v>0.85132999968176704</c:v>
                </c:pt>
                <c:pt idx="27">
                  <c:v>0.85132999964841505</c:v>
                </c:pt>
                <c:pt idx="28">
                  <c:v>0.85132999959302502</c:v>
                </c:pt>
                <c:pt idx="29">
                  <c:v>0.85132999955286404</c:v>
                </c:pt>
                <c:pt idx="30">
                  <c:v>0.85132999948959498</c:v>
                </c:pt>
                <c:pt idx="31">
                  <c:v>0.85132999942768295</c:v>
                </c:pt>
                <c:pt idx="32">
                  <c:v>0.85132999937923304</c:v>
                </c:pt>
                <c:pt idx="33">
                  <c:v>0.85132999952944899</c:v>
                </c:pt>
                <c:pt idx="34">
                  <c:v>0.85132999955840405</c:v>
                </c:pt>
                <c:pt idx="35">
                  <c:v>0.85132999958359101</c:v>
                </c:pt>
                <c:pt idx="36">
                  <c:v>0.85132999965165201</c:v>
                </c:pt>
                <c:pt idx="37">
                  <c:v>0.851329999687367</c:v>
                </c:pt>
                <c:pt idx="38">
                  <c:v>0.85132999970630596</c:v>
                </c:pt>
                <c:pt idx="39">
                  <c:v>0.85132999975498602</c:v>
                </c:pt>
                <c:pt idx="40">
                  <c:v>0.85132999975941404</c:v>
                </c:pt>
                <c:pt idx="41">
                  <c:v>0.85132999973876899</c:v>
                </c:pt>
                <c:pt idx="42">
                  <c:v>0.85132999969721401</c:v>
                </c:pt>
                <c:pt idx="43">
                  <c:v>0.85132999966269896</c:v>
                </c:pt>
                <c:pt idx="44">
                  <c:v>0.85132999961297395</c:v>
                </c:pt>
                <c:pt idx="45">
                  <c:v>0.851329999590963</c:v>
                </c:pt>
                <c:pt idx="46">
                  <c:v>0.85132999959099998</c:v>
                </c:pt>
                <c:pt idx="47">
                  <c:v>0.85132999965886202</c:v>
                </c:pt>
                <c:pt idx="48">
                  <c:v>0.85132999999761805</c:v>
                </c:pt>
                <c:pt idx="49">
                  <c:v>0.85132999999761705</c:v>
                </c:pt>
                <c:pt idx="50">
                  <c:v>0.85132999999752101</c:v>
                </c:pt>
                <c:pt idx="51">
                  <c:v>0.85132999999699399</c:v>
                </c:pt>
                <c:pt idx="52">
                  <c:v>0.85132999999679304</c:v>
                </c:pt>
                <c:pt idx="53">
                  <c:v>0.85132999999631598</c:v>
                </c:pt>
                <c:pt idx="54">
                  <c:v>0.85132999999585501</c:v>
                </c:pt>
                <c:pt idx="55">
                  <c:v>0.85132999999576897</c:v>
                </c:pt>
                <c:pt idx="56">
                  <c:v>0.85132999999631997</c:v>
                </c:pt>
                <c:pt idx="57">
                  <c:v>0.85132999999637404</c:v>
                </c:pt>
                <c:pt idx="58">
                  <c:v>0.85132999999631598</c:v>
                </c:pt>
                <c:pt idx="59">
                  <c:v>0.851329999996838</c:v>
                </c:pt>
                <c:pt idx="60">
                  <c:v>0.85132999999679204</c:v>
                </c:pt>
                <c:pt idx="61">
                  <c:v>0.85132999999691605</c:v>
                </c:pt>
                <c:pt idx="62">
                  <c:v>0.851329999997536</c:v>
                </c:pt>
                <c:pt idx="63">
                  <c:v>0.85132999999761805</c:v>
                </c:pt>
                <c:pt idx="64">
                  <c:v>0.85132999999754499</c:v>
                </c:pt>
                <c:pt idx="65">
                  <c:v>0.85132999999694603</c:v>
                </c:pt>
                <c:pt idx="66">
                  <c:v>0.85132999999679204</c:v>
                </c:pt>
                <c:pt idx="67">
                  <c:v>0.85132999999682701</c:v>
                </c:pt>
                <c:pt idx="68">
                  <c:v>0.85132999999585801</c:v>
                </c:pt>
                <c:pt idx="69">
                  <c:v>0.85132999999582903</c:v>
                </c:pt>
                <c:pt idx="70">
                  <c:v>0.85132999999583703</c:v>
                </c:pt>
                <c:pt idx="71">
                  <c:v>0.85132999999624204</c:v>
                </c:pt>
                <c:pt idx="72">
                  <c:v>0.85132999997695502</c:v>
                </c:pt>
                <c:pt idx="73">
                  <c:v>0.85132999997857794</c:v>
                </c:pt>
                <c:pt idx="74">
                  <c:v>0.85132999997833603</c:v>
                </c:pt>
                <c:pt idx="75">
                  <c:v>0.85132999997413805</c:v>
                </c:pt>
                <c:pt idx="76">
                  <c:v>0.85132999997209802</c:v>
                </c:pt>
                <c:pt idx="77">
                  <c:v>0.85132999996548397</c:v>
                </c:pt>
                <c:pt idx="78">
                  <c:v>0.85132999996513503</c:v>
                </c:pt>
                <c:pt idx="79">
                  <c:v>0.85132999996625303</c:v>
                </c:pt>
                <c:pt idx="80">
                  <c:v>0.85132999996921799</c:v>
                </c:pt>
                <c:pt idx="81">
                  <c:v>0.85132999997219605</c:v>
                </c:pt>
                <c:pt idx="82">
                  <c:v>0.85132999997251102</c:v>
                </c:pt>
                <c:pt idx="83">
                  <c:v>0.85132999997694603</c:v>
                </c:pt>
                <c:pt idx="84">
                  <c:v>0.85132999998116698</c:v>
                </c:pt>
                <c:pt idx="85">
                  <c:v>0.851329999983506</c:v>
                </c:pt>
                <c:pt idx="86">
                  <c:v>0.85132999998396797</c:v>
                </c:pt>
                <c:pt idx="87">
                  <c:v>0.85132999998350201</c:v>
                </c:pt>
                <c:pt idx="88">
                  <c:v>0.85132999998284198</c:v>
                </c:pt>
                <c:pt idx="89">
                  <c:v>0.85132999998248104</c:v>
                </c:pt>
                <c:pt idx="90">
                  <c:v>0.851329999980868</c:v>
                </c:pt>
                <c:pt idx="91">
                  <c:v>0.85132999998049697</c:v>
                </c:pt>
                <c:pt idx="92">
                  <c:v>0.85132999997963998</c:v>
                </c:pt>
                <c:pt idx="93">
                  <c:v>0.85132999997860404</c:v>
                </c:pt>
                <c:pt idx="94">
                  <c:v>0.85132999997834002</c:v>
                </c:pt>
                <c:pt idx="95">
                  <c:v>0.85132999997982794</c:v>
                </c:pt>
                <c:pt idx="96">
                  <c:v>0.85132999999931502</c:v>
                </c:pt>
                <c:pt idx="97">
                  <c:v>0.85132999999936598</c:v>
                </c:pt>
                <c:pt idx="98">
                  <c:v>0.85132999999936698</c:v>
                </c:pt>
                <c:pt idx="99">
                  <c:v>0.85132999999932801</c:v>
                </c:pt>
                <c:pt idx="100">
                  <c:v>0.85132999999928305</c:v>
                </c:pt>
                <c:pt idx="101">
                  <c:v>0.85132999999921</c:v>
                </c:pt>
                <c:pt idx="102">
                  <c:v>0.851329999999202</c:v>
                </c:pt>
                <c:pt idx="103">
                  <c:v>0.85132999999923298</c:v>
                </c:pt>
                <c:pt idx="104">
                  <c:v>0.85132999999927705</c:v>
                </c:pt>
                <c:pt idx="105">
                  <c:v>0.85132999999928805</c:v>
                </c:pt>
                <c:pt idx="106">
                  <c:v>0.85132999999931802</c:v>
                </c:pt>
                <c:pt idx="107">
                  <c:v>0.85132999999937697</c:v>
                </c:pt>
                <c:pt idx="108">
                  <c:v>0.85132999999944003</c:v>
                </c:pt>
                <c:pt idx="109">
                  <c:v>7.4905637248434606E-12</c:v>
                </c:pt>
                <c:pt idx="110">
                  <c:v>7.6686434979933405E-12</c:v>
                </c:pt>
                <c:pt idx="111">
                  <c:v>0.85132999999944903</c:v>
                </c:pt>
                <c:pt idx="112">
                  <c:v>0.85132999999940495</c:v>
                </c:pt>
                <c:pt idx="113">
                  <c:v>0.85132999999937797</c:v>
                </c:pt>
                <c:pt idx="114">
                  <c:v>0.85132999999932701</c:v>
                </c:pt>
                <c:pt idx="115">
                  <c:v>0.85132999999928305</c:v>
                </c:pt>
                <c:pt idx="116">
                  <c:v>0.85132999999924697</c:v>
                </c:pt>
                <c:pt idx="117">
                  <c:v>0.851329999999204</c:v>
                </c:pt>
                <c:pt idx="118">
                  <c:v>0.851329999999201</c:v>
                </c:pt>
                <c:pt idx="119">
                  <c:v>0.85132999999927705</c:v>
                </c:pt>
                <c:pt idx="120">
                  <c:v>0.85132999963712697</c:v>
                </c:pt>
                <c:pt idx="121">
                  <c:v>0.85132999964300105</c:v>
                </c:pt>
                <c:pt idx="122">
                  <c:v>0.851329999640834</c:v>
                </c:pt>
                <c:pt idx="123">
                  <c:v>0.85132999964953504</c:v>
                </c:pt>
                <c:pt idx="124">
                  <c:v>0.85132999960595901</c:v>
                </c:pt>
                <c:pt idx="125">
                  <c:v>0.85132999953482602</c:v>
                </c:pt>
                <c:pt idx="126">
                  <c:v>0.85132999954495703</c:v>
                </c:pt>
                <c:pt idx="127">
                  <c:v>0.85132999957802102</c:v>
                </c:pt>
                <c:pt idx="128">
                  <c:v>0.85132999957931499</c:v>
                </c:pt>
                <c:pt idx="129">
                  <c:v>0.85132999961053701</c:v>
                </c:pt>
                <c:pt idx="130">
                  <c:v>0.85132999961871103</c:v>
                </c:pt>
                <c:pt idx="131">
                  <c:v>0.85132999965494704</c:v>
                </c:pt>
                <c:pt idx="132">
                  <c:v>0.85132999968962597</c:v>
                </c:pt>
                <c:pt idx="133">
                  <c:v>2.9435998083471299E-10</c:v>
                </c:pt>
                <c:pt idx="134">
                  <c:v>3.4913560931215598E-10</c:v>
                </c:pt>
                <c:pt idx="135">
                  <c:v>0.85132999967878997</c:v>
                </c:pt>
                <c:pt idx="136">
                  <c:v>0.85132999965699296</c:v>
                </c:pt>
                <c:pt idx="137">
                  <c:v>0.85132999962661005</c:v>
                </c:pt>
                <c:pt idx="138">
                  <c:v>0.85132999961076194</c:v>
                </c:pt>
                <c:pt idx="139">
                  <c:v>0.85132999958060196</c:v>
                </c:pt>
                <c:pt idx="140">
                  <c:v>0.851329999550273</c:v>
                </c:pt>
                <c:pt idx="141">
                  <c:v>0.85132999953505895</c:v>
                </c:pt>
                <c:pt idx="142">
                  <c:v>0.85132999954418298</c:v>
                </c:pt>
                <c:pt idx="143">
                  <c:v>0.85132999953560895</c:v>
                </c:pt>
                <c:pt idx="144">
                  <c:v>0.85132999997953895</c:v>
                </c:pt>
                <c:pt idx="145">
                  <c:v>0.851329999979892</c:v>
                </c:pt>
                <c:pt idx="146">
                  <c:v>0.85132999997945702</c:v>
                </c:pt>
                <c:pt idx="147">
                  <c:v>0.85132999997851699</c:v>
                </c:pt>
                <c:pt idx="148">
                  <c:v>0.85132999997604397</c:v>
                </c:pt>
                <c:pt idx="149">
                  <c:v>0.85132999997397696</c:v>
                </c:pt>
                <c:pt idx="150">
                  <c:v>0.85132999997169401</c:v>
                </c:pt>
                <c:pt idx="151">
                  <c:v>0.85132999997126202</c:v>
                </c:pt>
                <c:pt idx="152">
                  <c:v>0.85132999997201797</c:v>
                </c:pt>
                <c:pt idx="153">
                  <c:v>0.85132999997343295</c:v>
                </c:pt>
                <c:pt idx="154">
                  <c:v>0.85132999997162395</c:v>
                </c:pt>
                <c:pt idx="155">
                  <c:v>0.85132999997466896</c:v>
                </c:pt>
                <c:pt idx="156">
                  <c:v>0.85132999997854397</c:v>
                </c:pt>
                <c:pt idx="157">
                  <c:v>0.85132999998078995</c:v>
                </c:pt>
                <c:pt idx="158">
                  <c:v>0.85132999997956904</c:v>
                </c:pt>
                <c:pt idx="159">
                  <c:v>0.85132999997858105</c:v>
                </c:pt>
                <c:pt idx="160">
                  <c:v>0.85132999997777803</c:v>
                </c:pt>
                <c:pt idx="161">
                  <c:v>0.85132999997611103</c:v>
                </c:pt>
                <c:pt idx="162">
                  <c:v>0.85132999997479297</c:v>
                </c:pt>
                <c:pt idx="163">
                  <c:v>0.85132999997383996</c:v>
                </c:pt>
                <c:pt idx="164">
                  <c:v>0.85132999996912995</c:v>
                </c:pt>
                <c:pt idx="165">
                  <c:v>0.85132999996643199</c:v>
                </c:pt>
                <c:pt idx="166">
                  <c:v>0.851329999966286</c:v>
                </c:pt>
                <c:pt idx="167">
                  <c:v>0.851329999968364</c:v>
                </c:pt>
                <c:pt idx="168">
                  <c:v>0.85132999853579105</c:v>
                </c:pt>
                <c:pt idx="169">
                  <c:v>0.85132999854783697</c:v>
                </c:pt>
                <c:pt idx="170">
                  <c:v>0.85132999849929603</c:v>
                </c:pt>
                <c:pt idx="171">
                  <c:v>0.85132999818289801</c:v>
                </c:pt>
                <c:pt idx="172">
                  <c:v>0.85132999778489604</c:v>
                </c:pt>
                <c:pt idx="173">
                  <c:v>0.85132999725196601</c:v>
                </c:pt>
                <c:pt idx="174">
                  <c:v>0.85132999625777195</c:v>
                </c:pt>
                <c:pt idx="175">
                  <c:v>0.85132999185688596</c:v>
                </c:pt>
                <c:pt idx="176">
                  <c:v>0.85132999083636296</c:v>
                </c:pt>
                <c:pt idx="177">
                  <c:v>0.85132999575470303</c:v>
                </c:pt>
                <c:pt idx="178">
                  <c:v>0.85132999702720802</c:v>
                </c:pt>
                <c:pt idx="179">
                  <c:v>0.85132999724083702</c:v>
                </c:pt>
                <c:pt idx="180">
                  <c:v>0.85132999805455301</c:v>
                </c:pt>
                <c:pt idx="181">
                  <c:v>0.85132999850487701</c:v>
                </c:pt>
                <c:pt idx="182">
                  <c:v>0.85132999847723001</c:v>
                </c:pt>
                <c:pt idx="183">
                  <c:v>0.85132999847921598</c:v>
                </c:pt>
                <c:pt idx="184">
                  <c:v>0.85132999847794699</c:v>
                </c:pt>
                <c:pt idx="185">
                  <c:v>0.85132999839267198</c:v>
                </c:pt>
                <c:pt idx="186">
                  <c:v>0.85132999817171395</c:v>
                </c:pt>
                <c:pt idx="187">
                  <c:v>0.85132999808217402</c:v>
                </c:pt>
                <c:pt idx="188">
                  <c:v>0.85132999807282195</c:v>
                </c:pt>
                <c:pt idx="189">
                  <c:v>0.85132999803663201</c:v>
                </c:pt>
                <c:pt idx="190">
                  <c:v>0.85132999783340002</c:v>
                </c:pt>
                <c:pt idx="191">
                  <c:v>0.85132999803639098</c:v>
                </c:pt>
                <c:pt idx="192">
                  <c:v>0.85132999998736503</c:v>
                </c:pt>
                <c:pt idx="193">
                  <c:v>0.85132999998718395</c:v>
                </c:pt>
                <c:pt idx="194">
                  <c:v>0.851329999986565</c:v>
                </c:pt>
                <c:pt idx="195">
                  <c:v>0.85132999998461301</c:v>
                </c:pt>
                <c:pt idx="196">
                  <c:v>0.85132999998227499</c:v>
                </c:pt>
                <c:pt idx="197">
                  <c:v>0.85132999997915604</c:v>
                </c:pt>
                <c:pt idx="198">
                  <c:v>0.85132999994576297</c:v>
                </c:pt>
                <c:pt idx="199">
                  <c:v>0.85132999996900105</c:v>
                </c:pt>
                <c:pt idx="200">
                  <c:v>0.85132999997109204</c:v>
                </c:pt>
                <c:pt idx="201">
                  <c:v>0.85132999997759495</c:v>
                </c:pt>
                <c:pt idx="202">
                  <c:v>0.85132999997913805</c:v>
                </c:pt>
                <c:pt idx="203">
                  <c:v>0.85132999998058601</c:v>
                </c:pt>
                <c:pt idx="204">
                  <c:v>0.85132999998256298</c:v>
                </c:pt>
                <c:pt idx="205">
                  <c:v>0.85132999998519898</c:v>
                </c:pt>
                <c:pt idx="206">
                  <c:v>0.85132999998686798</c:v>
                </c:pt>
                <c:pt idx="207">
                  <c:v>0.85132999998771597</c:v>
                </c:pt>
                <c:pt idx="208">
                  <c:v>0.85132999998778403</c:v>
                </c:pt>
                <c:pt idx="209">
                  <c:v>0.85132999998701397</c:v>
                </c:pt>
                <c:pt idx="210">
                  <c:v>0.85132999998523595</c:v>
                </c:pt>
                <c:pt idx="211">
                  <c:v>0.851329999983374</c:v>
                </c:pt>
                <c:pt idx="212">
                  <c:v>0.85132999998230596</c:v>
                </c:pt>
                <c:pt idx="213">
                  <c:v>0.85132999998062597</c:v>
                </c:pt>
                <c:pt idx="214">
                  <c:v>0.85132999998054204</c:v>
                </c:pt>
                <c:pt idx="215">
                  <c:v>0.85132999998255698</c:v>
                </c:pt>
                <c:pt idx="216">
                  <c:v>0.85132999997230097</c:v>
                </c:pt>
                <c:pt idx="217">
                  <c:v>0.85132999997111303</c:v>
                </c:pt>
                <c:pt idx="218">
                  <c:v>0.85132999996338199</c:v>
                </c:pt>
                <c:pt idx="219">
                  <c:v>0.85132999995873004</c:v>
                </c:pt>
                <c:pt idx="220">
                  <c:v>0.851329999951698</c:v>
                </c:pt>
                <c:pt idx="221">
                  <c:v>0.85132999994478997</c:v>
                </c:pt>
                <c:pt idx="222">
                  <c:v>0.85132999988644598</c:v>
                </c:pt>
                <c:pt idx="223">
                  <c:v>0.85132999994618996</c:v>
                </c:pt>
                <c:pt idx="224">
                  <c:v>0.85132999995082703</c:v>
                </c:pt>
                <c:pt idx="225">
                  <c:v>0.85132999995080605</c:v>
                </c:pt>
                <c:pt idx="226">
                  <c:v>0.85132999995153003</c:v>
                </c:pt>
                <c:pt idx="227">
                  <c:v>0.85132999995405301</c:v>
                </c:pt>
                <c:pt idx="228">
                  <c:v>0.85132999995821101</c:v>
                </c:pt>
                <c:pt idx="229">
                  <c:v>0.85132999996326497</c:v>
                </c:pt>
                <c:pt idx="230">
                  <c:v>0.85132999996891001</c:v>
                </c:pt>
                <c:pt idx="231">
                  <c:v>0.851329999972114</c:v>
                </c:pt>
                <c:pt idx="232">
                  <c:v>0.85132999997122405</c:v>
                </c:pt>
                <c:pt idx="233">
                  <c:v>0.85132999996550096</c:v>
                </c:pt>
                <c:pt idx="234">
                  <c:v>0.85132999996339198</c:v>
                </c:pt>
                <c:pt idx="235">
                  <c:v>0.85132999996290903</c:v>
                </c:pt>
                <c:pt idx="236">
                  <c:v>0.85132999995838998</c:v>
                </c:pt>
                <c:pt idx="237">
                  <c:v>0.85132999995304903</c:v>
                </c:pt>
                <c:pt idx="238">
                  <c:v>0.85132999995182901</c:v>
                </c:pt>
                <c:pt idx="239">
                  <c:v>0.85132999995897995</c:v>
                </c:pt>
                <c:pt idx="240">
                  <c:v>0.85132999999983305</c:v>
                </c:pt>
                <c:pt idx="241">
                  <c:v>0.85132999999987202</c:v>
                </c:pt>
                <c:pt idx="242">
                  <c:v>0.85132999999987302</c:v>
                </c:pt>
                <c:pt idx="243">
                  <c:v>0.85132999999987002</c:v>
                </c:pt>
                <c:pt idx="244">
                  <c:v>0.85132999999986503</c:v>
                </c:pt>
                <c:pt idx="245">
                  <c:v>0.85132999999985204</c:v>
                </c:pt>
                <c:pt idx="246">
                  <c:v>0.85132999999985404</c:v>
                </c:pt>
                <c:pt idx="247">
                  <c:v>0.85132999999984205</c:v>
                </c:pt>
                <c:pt idx="248">
                  <c:v>0.85132999999984704</c:v>
                </c:pt>
                <c:pt idx="249">
                  <c:v>0.85132999999985304</c:v>
                </c:pt>
                <c:pt idx="250">
                  <c:v>0.85132999999985703</c:v>
                </c:pt>
                <c:pt idx="251">
                  <c:v>0.85132999999987002</c:v>
                </c:pt>
                <c:pt idx="252">
                  <c:v>2.5465063391294502E-10</c:v>
                </c:pt>
                <c:pt idx="253">
                  <c:v>1.96065941260314E-10</c:v>
                </c:pt>
                <c:pt idx="254">
                  <c:v>2.18982609823115E-10</c:v>
                </c:pt>
                <c:pt idx="255">
                  <c:v>2.57020849048217E-10</c:v>
                </c:pt>
                <c:pt idx="256">
                  <c:v>0.85132999999988201</c:v>
                </c:pt>
                <c:pt idx="257">
                  <c:v>0.85132999999987102</c:v>
                </c:pt>
                <c:pt idx="258">
                  <c:v>0.85132999999985703</c:v>
                </c:pt>
                <c:pt idx="259">
                  <c:v>0.85132999999985204</c:v>
                </c:pt>
                <c:pt idx="260">
                  <c:v>0.85132999999984704</c:v>
                </c:pt>
                <c:pt idx="261">
                  <c:v>0.85132999999983205</c:v>
                </c:pt>
                <c:pt idx="262">
                  <c:v>0.85132999999983205</c:v>
                </c:pt>
                <c:pt idx="263">
                  <c:v>0.85132999999984404</c:v>
                </c:pt>
                <c:pt idx="264">
                  <c:v>0.85132999965248801</c:v>
                </c:pt>
                <c:pt idx="265">
                  <c:v>0.85132999973932599</c:v>
                </c:pt>
                <c:pt idx="266">
                  <c:v>0.85132999973976398</c:v>
                </c:pt>
                <c:pt idx="267">
                  <c:v>0.85132999973494705</c:v>
                </c:pt>
                <c:pt idx="268">
                  <c:v>0.85132999972064005</c:v>
                </c:pt>
                <c:pt idx="269">
                  <c:v>0.85132999970058498</c:v>
                </c:pt>
                <c:pt idx="270">
                  <c:v>0.851329999699586</c:v>
                </c:pt>
                <c:pt idx="271">
                  <c:v>0.85132999969901002</c:v>
                </c:pt>
                <c:pt idx="272">
                  <c:v>0.85132999972127199</c:v>
                </c:pt>
                <c:pt idx="273">
                  <c:v>0.85132999972883405</c:v>
                </c:pt>
                <c:pt idx="274">
                  <c:v>0.85132999972756296</c:v>
                </c:pt>
                <c:pt idx="275">
                  <c:v>0.85132999973951395</c:v>
                </c:pt>
                <c:pt idx="276">
                  <c:v>-1.9608359380640601E-10</c:v>
                </c:pt>
                <c:pt idx="277">
                  <c:v>-1.6610823827534199E-10</c:v>
                </c:pt>
                <c:pt idx="278">
                  <c:v>-1.95133464941932E-10</c:v>
                </c:pt>
                <c:pt idx="279">
                  <c:v>0.851329999757508</c:v>
                </c:pt>
                <c:pt idx="280">
                  <c:v>0.85132999972766099</c:v>
                </c:pt>
                <c:pt idx="281">
                  <c:v>0.85132999969939105</c:v>
                </c:pt>
                <c:pt idx="282">
                  <c:v>0.85132999968395195</c:v>
                </c:pt>
                <c:pt idx="283">
                  <c:v>0.85132999964955203</c:v>
                </c:pt>
                <c:pt idx="284">
                  <c:v>0.85132999963367395</c:v>
                </c:pt>
                <c:pt idx="285">
                  <c:v>0.85132999961144096</c:v>
                </c:pt>
                <c:pt idx="286">
                  <c:v>0.85132999954833399</c:v>
                </c:pt>
                <c:pt idx="287">
                  <c:v>0.85132999961959299</c:v>
                </c:pt>
                <c:pt idx="288">
                  <c:v>0.85132999998514902</c:v>
                </c:pt>
                <c:pt idx="289">
                  <c:v>0.85132999998633496</c:v>
                </c:pt>
                <c:pt idx="290">
                  <c:v>0.85132999998631698</c:v>
                </c:pt>
                <c:pt idx="291">
                  <c:v>0.85132999998604597</c:v>
                </c:pt>
                <c:pt idx="292">
                  <c:v>0.85132999998488301</c:v>
                </c:pt>
                <c:pt idx="293">
                  <c:v>0.85132999998345804</c:v>
                </c:pt>
                <c:pt idx="294">
                  <c:v>0.85132999998324799</c:v>
                </c:pt>
                <c:pt idx="295">
                  <c:v>0.85132999998385905</c:v>
                </c:pt>
                <c:pt idx="296">
                  <c:v>0.85132999998398395</c:v>
                </c:pt>
                <c:pt idx="297">
                  <c:v>0.85132999998490999</c:v>
                </c:pt>
                <c:pt idx="298">
                  <c:v>0.85132999998486802</c:v>
                </c:pt>
                <c:pt idx="299">
                  <c:v>0.851329999986841</c:v>
                </c:pt>
                <c:pt idx="300">
                  <c:v>0.85132999998858305</c:v>
                </c:pt>
                <c:pt idx="301">
                  <c:v>0.85132999998999903</c:v>
                </c:pt>
                <c:pt idx="302">
                  <c:v>0.85132999998933501</c:v>
                </c:pt>
                <c:pt idx="303">
                  <c:v>0.85132999998835801</c:v>
                </c:pt>
                <c:pt idx="304">
                  <c:v>0.85132999998694603</c:v>
                </c:pt>
                <c:pt idx="305">
                  <c:v>0.85132999998613301</c:v>
                </c:pt>
                <c:pt idx="306">
                  <c:v>0.851329999984903</c:v>
                </c:pt>
                <c:pt idx="307">
                  <c:v>0.85132999998396197</c:v>
                </c:pt>
                <c:pt idx="308">
                  <c:v>0.85132999998341197</c:v>
                </c:pt>
                <c:pt idx="309">
                  <c:v>0.85132999998206704</c:v>
                </c:pt>
                <c:pt idx="310">
                  <c:v>0.85132999997922298</c:v>
                </c:pt>
                <c:pt idx="311">
                  <c:v>0.85132999998332004</c:v>
                </c:pt>
                <c:pt idx="312">
                  <c:v>0.85132999999997905</c:v>
                </c:pt>
                <c:pt idx="313">
                  <c:v>0.85132999999998005</c:v>
                </c:pt>
                <c:pt idx="314">
                  <c:v>0.85132999999998005</c:v>
                </c:pt>
                <c:pt idx="315">
                  <c:v>0.85132999999998005</c:v>
                </c:pt>
                <c:pt idx="316">
                  <c:v>0.85132999999997805</c:v>
                </c:pt>
                <c:pt idx="317">
                  <c:v>0.85132999999997705</c:v>
                </c:pt>
                <c:pt idx="318">
                  <c:v>0.85132999999997705</c:v>
                </c:pt>
                <c:pt idx="319">
                  <c:v>0.85132999999997805</c:v>
                </c:pt>
                <c:pt idx="320">
                  <c:v>0.85132999999997805</c:v>
                </c:pt>
                <c:pt idx="321">
                  <c:v>0.85132999999997905</c:v>
                </c:pt>
                <c:pt idx="322">
                  <c:v>0.85132999999998005</c:v>
                </c:pt>
                <c:pt idx="323">
                  <c:v>0.85132999999998105</c:v>
                </c:pt>
                <c:pt idx="324">
                  <c:v>0.85132999999998404</c:v>
                </c:pt>
                <c:pt idx="325">
                  <c:v>0.85132999999998504</c:v>
                </c:pt>
                <c:pt idx="326">
                  <c:v>0.85132999999998504</c:v>
                </c:pt>
                <c:pt idx="327">
                  <c:v>0.85132999999998304</c:v>
                </c:pt>
                <c:pt idx="328">
                  <c:v>0.85132999999998105</c:v>
                </c:pt>
                <c:pt idx="329">
                  <c:v>0.85132999999997905</c:v>
                </c:pt>
                <c:pt idx="330">
                  <c:v>0.85132999999997605</c:v>
                </c:pt>
                <c:pt idx="331">
                  <c:v>0.85132999999997605</c:v>
                </c:pt>
                <c:pt idx="332">
                  <c:v>0.85132999999997305</c:v>
                </c:pt>
                <c:pt idx="333">
                  <c:v>0.85132999999997006</c:v>
                </c:pt>
                <c:pt idx="334">
                  <c:v>0.85132999999996894</c:v>
                </c:pt>
                <c:pt idx="335">
                  <c:v>0.85132999999997105</c:v>
                </c:pt>
                <c:pt idx="336">
                  <c:v>0.85132999967525103</c:v>
                </c:pt>
                <c:pt idx="337">
                  <c:v>0.85132999969561296</c:v>
                </c:pt>
                <c:pt idx="338">
                  <c:v>0.851329999697092</c:v>
                </c:pt>
                <c:pt idx="339">
                  <c:v>0.851329999678345</c:v>
                </c:pt>
                <c:pt idx="340">
                  <c:v>0.85132999963586797</c:v>
                </c:pt>
                <c:pt idx="341">
                  <c:v>0.851329999568193</c:v>
                </c:pt>
                <c:pt idx="342">
                  <c:v>0.85132999947215904</c:v>
                </c:pt>
                <c:pt idx="343">
                  <c:v>0.85132999943213095</c:v>
                </c:pt>
                <c:pt idx="344">
                  <c:v>0.851329999441931</c:v>
                </c:pt>
                <c:pt idx="345">
                  <c:v>0.85132999943031995</c:v>
                </c:pt>
                <c:pt idx="346">
                  <c:v>0.85132999952603805</c:v>
                </c:pt>
                <c:pt idx="347">
                  <c:v>0.85132999957441902</c:v>
                </c:pt>
                <c:pt idx="348">
                  <c:v>0.85132999968252898</c:v>
                </c:pt>
                <c:pt idx="349">
                  <c:v>0.851329999727376</c:v>
                </c:pt>
                <c:pt idx="350">
                  <c:v>0.85132999972394596</c:v>
                </c:pt>
                <c:pt idx="351">
                  <c:v>0.85132999972246104</c:v>
                </c:pt>
                <c:pt idx="352">
                  <c:v>0.85132999971684198</c:v>
                </c:pt>
                <c:pt idx="353">
                  <c:v>0.85132999969828504</c:v>
                </c:pt>
                <c:pt idx="354">
                  <c:v>0.85132999968687395</c:v>
                </c:pt>
                <c:pt idx="355">
                  <c:v>0.85132999966774003</c:v>
                </c:pt>
                <c:pt idx="356">
                  <c:v>0.85132999963953204</c:v>
                </c:pt>
                <c:pt idx="357">
                  <c:v>0.85132999959157696</c:v>
                </c:pt>
                <c:pt idx="358">
                  <c:v>0.851329999590549</c:v>
                </c:pt>
                <c:pt idx="359">
                  <c:v>0.85132999959951405</c:v>
                </c:pt>
                <c:pt idx="360">
                  <c:v>0.85132999906527695</c:v>
                </c:pt>
                <c:pt idx="361">
                  <c:v>0.85132999901444795</c:v>
                </c:pt>
                <c:pt idx="362">
                  <c:v>0.85132999888024097</c:v>
                </c:pt>
                <c:pt idx="363">
                  <c:v>0.85132999881428295</c:v>
                </c:pt>
                <c:pt idx="364">
                  <c:v>0.85132999853435498</c:v>
                </c:pt>
                <c:pt idx="365">
                  <c:v>0.85132999830220402</c:v>
                </c:pt>
                <c:pt idx="366">
                  <c:v>0.85132999818886002</c:v>
                </c:pt>
                <c:pt idx="367">
                  <c:v>0.85132999811119103</c:v>
                </c:pt>
                <c:pt idx="368">
                  <c:v>0.85132999810387699</c:v>
                </c:pt>
                <c:pt idx="369">
                  <c:v>0.85132999812807697</c:v>
                </c:pt>
                <c:pt idx="370">
                  <c:v>0.85132999820014899</c:v>
                </c:pt>
                <c:pt idx="371">
                  <c:v>0.85132999828274303</c:v>
                </c:pt>
                <c:pt idx="372">
                  <c:v>0.85132999841171997</c:v>
                </c:pt>
                <c:pt idx="373">
                  <c:v>0.85132999867633397</c:v>
                </c:pt>
                <c:pt idx="374">
                  <c:v>0.85132999883393201</c:v>
                </c:pt>
                <c:pt idx="375">
                  <c:v>0.85132999887124305</c:v>
                </c:pt>
                <c:pt idx="376">
                  <c:v>0.851329998827558</c:v>
                </c:pt>
                <c:pt idx="377">
                  <c:v>0.85132999878732996</c:v>
                </c:pt>
                <c:pt idx="378">
                  <c:v>0.85132999851859903</c:v>
                </c:pt>
                <c:pt idx="379">
                  <c:v>0.85132999840166901</c:v>
                </c:pt>
                <c:pt idx="380">
                  <c:v>0.85132999825928202</c:v>
                </c:pt>
                <c:pt idx="381">
                  <c:v>0.85132999821420896</c:v>
                </c:pt>
                <c:pt idx="382">
                  <c:v>0.85132999820116195</c:v>
                </c:pt>
                <c:pt idx="383">
                  <c:v>0.85132999830830602</c:v>
                </c:pt>
                <c:pt idx="384">
                  <c:v>0.85132999982641999</c:v>
                </c:pt>
                <c:pt idx="385">
                  <c:v>0.85132999982798796</c:v>
                </c:pt>
                <c:pt idx="386">
                  <c:v>0.85132999981681901</c:v>
                </c:pt>
                <c:pt idx="387">
                  <c:v>0.85132999979225998</c:v>
                </c:pt>
                <c:pt idx="388">
                  <c:v>0.851329999758619</c:v>
                </c:pt>
                <c:pt idx="389">
                  <c:v>0.851329999733619</c:v>
                </c:pt>
                <c:pt idx="390">
                  <c:v>0.85132999972270496</c:v>
                </c:pt>
                <c:pt idx="391">
                  <c:v>0.85132999972733903</c:v>
                </c:pt>
                <c:pt idx="392">
                  <c:v>0.85132999972743995</c:v>
                </c:pt>
                <c:pt idx="393">
                  <c:v>0.85132999972375301</c:v>
                </c:pt>
                <c:pt idx="394">
                  <c:v>0.85132999973525003</c:v>
                </c:pt>
                <c:pt idx="395">
                  <c:v>0.85132999975538803</c:v>
                </c:pt>
                <c:pt idx="396">
                  <c:v>0.85132999977285895</c:v>
                </c:pt>
                <c:pt idx="397">
                  <c:v>0.85132999981642299</c:v>
                </c:pt>
                <c:pt idx="398">
                  <c:v>0.85132999984633695</c:v>
                </c:pt>
                <c:pt idx="399">
                  <c:v>0.85132999986292002</c:v>
                </c:pt>
                <c:pt idx="400">
                  <c:v>0.85132999985879299</c:v>
                </c:pt>
                <c:pt idx="401">
                  <c:v>0.85132999983217295</c:v>
                </c:pt>
                <c:pt idx="402">
                  <c:v>0.851329999817935</c:v>
                </c:pt>
                <c:pt idx="403">
                  <c:v>0.85132999981622004</c:v>
                </c:pt>
                <c:pt idx="404">
                  <c:v>0.85132999979357504</c:v>
                </c:pt>
                <c:pt idx="405">
                  <c:v>0.85132999976797796</c:v>
                </c:pt>
                <c:pt idx="406">
                  <c:v>0.851329999762373</c:v>
                </c:pt>
                <c:pt idx="407">
                  <c:v>0.85132999979439505</c:v>
                </c:pt>
                <c:pt idx="408">
                  <c:v>0.85132999991133995</c:v>
                </c:pt>
                <c:pt idx="409">
                  <c:v>0.85132999991235103</c:v>
                </c:pt>
                <c:pt idx="410">
                  <c:v>0.85132999991786296</c:v>
                </c:pt>
                <c:pt idx="411">
                  <c:v>0.85132999991978897</c:v>
                </c:pt>
                <c:pt idx="412">
                  <c:v>0.85132999991465796</c:v>
                </c:pt>
                <c:pt idx="413">
                  <c:v>0.85132999990132296</c:v>
                </c:pt>
                <c:pt idx="414">
                  <c:v>0.85132999990931302</c:v>
                </c:pt>
                <c:pt idx="415">
                  <c:v>0.85132999991341096</c:v>
                </c:pt>
                <c:pt idx="416">
                  <c:v>0.851329999916284</c:v>
                </c:pt>
                <c:pt idx="417">
                  <c:v>0.85132999991902902</c:v>
                </c:pt>
                <c:pt idx="418">
                  <c:v>0.85132999991958802</c:v>
                </c:pt>
                <c:pt idx="419">
                  <c:v>0.85132999992594305</c:v>
                </c:pt>
                <c:pt idx="420">
                  <c:v>0.851329999935446</c:v>
                </c:pt>
                <c:pt idx="421">
                  <c:v>0.85132999994017</c:v>
                </c:pt>
                <c:pt idx="422">
                  <c:v>0.85132999993816205</c:v>
                </c:pt>
                <c:pt idx="423">
                  <c:v>0.85132999993971203</c:v>
                </c:pt>
                <c:pt idx="424">
                  <c:v>0.85132999993863101</c:v>
                </c:pt>
                <c:pt idx="425">
                  <c:v>0.85132999993744995</c:v>
                </c:pt>
                <c:pt idx="426">
                  <c:v>0.85132999993323799</c:v>
                </c:pt>
                <c:pt idx="427">
                  <c:v>0.85132999992770297</c:v>
                </c:pt>
                <c:pt idx="428">
                  <c:v>0.85132999992698799</c:v>
                </c:pt>
                <c:pt idx="429">
                  <c:v>0.85132999991991298</c:v>
                </c:pt>
                <c:pt idx="430">
                  <c:v>0.85132999992269098</c:v>
                </c:pt>
                <c:pt idx="431">
                  <c:v>0.85132999992802005</c:v>
                </c:pt>
                <c:pt idx="432">
                  <c:v>0.85132999963344902</c:v>
                </c:pt>
                <c:pt idx="433">
                  <c:v>0.85132999964915701</c:v>
                </c:pt>
                <c:pt idx="434">
                  <c:v>0.85132999965519895</c:v>
                </c:pt>
                <c:pt idx="435">
                  <c:v>0.85132999964474299</c:v>
                </c:pt>
                <c:pt idx="436">
                  <c:v>0.85132999963176303</c:v>
                </c:pt>
                <c:pt idx="437">
                  <c:v>0.85132999961727596</c:v>
                </c:pt>
                <c:pt idx="438">
                  <c:v>0.85132999964596401</c:v>
                </c:pt>
                <c:pt idx="439">
                  <c:v>0.85132999962446698</c:v>
                </c:pt>
                <c:pt idx="440">
                  <c:v>0.85132999963309997</c:v>
                </c:pt>
                <c:pt idx="441">
                  <c:v>0.85132999963363098</c:v>
                </c:pt>
                <c:pt idx="442">
                  <c:v>0.85132999964341804</c:v>
                </c:pt>
                <c:pt idx="443">
                  <c:v>-3.0345481683013898E-10</c:v>
                </c:pt>
                <c:pt idx="444">
                  <c:v>-2.3283719396971399E-10</c:v>
                </c:pt>
                <c:pt idx="445">
                  <c:v>-1.8046708571972599E-10</c:v>
                </c:pt>
                <c:pt idx="446">
                  <c:v>-1.9582169219489701E-10</c:v>
                </c:pt>
                <c:pt idx="447">
                  <c:v>-2.5012136806168402E-10</c:v>
                </c:pt>
                <c:pt idx="448">
                  <c:v>-2.95319435572594E-10</c:v>
                </c:pt>
                <c:pt idx="449">
                  <c:v>0.85132999966857503</c:v>
                </c:pt>
                <c:pt idx="450">
                  <c:v>0.85132999964167499</c:v>
                </c:pt>
                <c:pt idx="451">
                  <c:v>0.85132999961747702</c:v>
                </c:pt>
                <c:pt idx="452">
                  <c:v>0.85132999958497901</c:v>
                </c:pt>
                <c:pt idx="453">
                  <c:v>0.85132999957295297</c:v>
                </c:pt>
                <c:pt idx="454">
                  <c:v>0.85132999957017796</c:v>
                </c:pt>
                <c:pt idx="455">
                  <c:v>0.85132999958679101</c:v>
                </c:pt>
                <c:pt idx="456">
                  <c:v>0.85132999929963604</c:v>
                </c:pt>
                <c:pt idx="457">
                  <c:v>0.85132999933607501</c:v>
                </c:pt>
                <c:pt idx="458">
                  <c:v>0.85132999933574105</c:v>
                </c:pt>
                <c:pt idx="459">
                  <c:v>0.85132999929526598</c:v>
                </c:pt>
                <c:pt idx="460">
                  <c:v>0.85132999929568298</c:v>
                </c:pt>
                <c:pt idx="461">
                  <c:v>0.85132999921034103</c:v>
                </c:pt>
                <c:pt idx="462">
                  <c:v>0.85132999917774399</c:v>
                </c:pt>
                <c:pt idx="463">
                  <c:v>0.85132999920743802</c:v>
                </c:pt>
                <c:pt idx="464">
                  <c:v>0.85132999921716301</c:v>
                </c:pt>
                <c:pt idx="465">
                  <c:v>0.85132999920116104</c:v>
                </c:pt>
                <c:pt idx="466">
                  <c:v>0.85132999920818198</c:v>
                </c:pt>
                <c:pt idx="467">
                  <c:v>0.85132999929428699</c:v>
                </c:pt>
                <c:pt idx="468">
                  <c:v>0.85132999934842701</c:v>
                </c:pt>
                <c:pt idx="469">
                  <c:v>-5.7650939577769102E-10</c:v>
                </c:pt>
                <c:pt idx="470">
                  <c:v>-5.72458525027741E-10</c:v>
                </c:pt>
                <c:pt idx="471">
                  <c:v>0.85132999930392095</c:v>
                </c:pt>
                <c:pt idx="472">
                  <c:v>0.85132999929353104</c:v>
                </c:pt>
                <c:pt idx="473">
                  <c:v>0.85132999928423403</c:v>
                </c:pt>
                <c:pt idx="474">
                  <c:v>0.85132999921685804</c:v>
                </c:pt>
                <c:pt idx="475">
                  <c:v>0.85132999918188201</c:v>
                </c:pt>
                <c:pt idx="476">
                  <c:v>0.85132999918279395</c:v>
                </c:pt>
                <c:pt idx="477">
                  <c:v>0.85132999915218199</c:v>
                </c:pt>
                <c:pt idx="478">
                  <c:v>0.85132999914516805</c:v>
                </c:pt>
                <c:pt idx="479">
                  <c:v>0.85132999917845797</c:v>
                </c:pt>
                <c:pt idx="480">
                  <c:v>0.851329999999895</c:v>
                </c:pt>
                <c:pt idx="481">
                  <c:v>0.851329999999895</c:v>
                </c:pt>
                <c:pt idx="482">
                  <c:v>0.85132999999988701</c:v>
                </c:pt>
                <c:pt idx="483">
                  <c:v>0.85132999999988102</c:v>
                </c:pt>
                <c:pt idx="484">
                  <c:v>0.85132999999986503</c:v>
                </c:pt>
                <c:pt idx="485">
                  <c:v>0.85132999999985404</c:v>
                </c:pt>
                <c:pt idx="486">
                  <c:v>0.85132999999981396</c:v>
                </c:pt>
                <c:pt idx="487">
                  <c:v>0.85132999999981596</c:v>
                </c:pt>
                <c:pt idx="488">
                  <c:v>0.85132999999982495</c:v>
                </c:pt>
                <c:pt idx="489">
                  <c:v>0.85132999999982595</c:v>
                </c:pt>
                <c:pt idx="490">
                  <c:v>0.85132999999982195</c:v>
                </c:pt>
                <c:pt idx="491">
                  <c:v>0.85132999999985404</c:v>
                </c:pt>
                <c:pt idx="492">
                  <c:v>0.85132999999987902</c:v>
                </c:pt>
                <c:pt idx="493">
                  <c:v>0.85132999999988801</c:v>
                </c:pt>
                <c:pt idx="494">
                  <c:v>0.85132999999988401</c:v>
                </c:pt>
                <c:pt idx="495">
                  <c:v>0.85132999999988201</c:v>
                </c:pt>
                <c:pt idx="496">
                  <c:v>0.85132999999988102</c:v>
                </c:pt>
                <c:pt idx="497">
                  <c:v>0.85132999999987902</c:v>
                </c:pt>
                <c:pt idx="498">
                  <c:v>0.85132999999987702</c:v>
                </c:pt>
                <c:pt idx="499">
                  <c:v>0.85132999999987202</c:v>
                </c:pt>
                <c:pt idx="500">
                  <c:v>0.85132999999986703</c:v>
                </c:pt>
                <c:pt idx="501">
                  <c:v>0.85132999999986003</c:v>
                </c:pt>
                <c:pt idx="502">
                  <c:v>0.85132999999985703</c:v>
                </c:pt>
                <c:pt idx="503">
                  <c:v>0.85132999999986703</c:v>
                </c:pt>
                <c:pt idx="504">
                  <c:v>0.851329999959477</c:v>
                </c:pt>
                <c:pt idx="505">
                  <c:v>0.85132999995995295</c:v>
                </c:pt>
                <c:pt idx="506">
                  <c:v>0.85132999995830805</c:v>
                </c:pt>
                <c:pt idx="507">
                  <c:v>0.85132999995581804</c:v>
                </c:pt>
                <c:pt idx="508">
                  <c:v>0.85132999994905101</c:v>
                </c:pt>
                <c:pt idx="509">
                  <c:v>0.85132999993646796</c:v>
                </c:pt>
                <c:pt idx="510">
                  <c:v>0.85132999992442404</c:v>
                </c:pt>
                <c:pt idx="511">
                  <c:v>0.85132999992173397</c:v>
                </c:pt>
                <c:pt idx="512">
                  <c:v>0.85132999992065095</c:v>
                </c:pt>
                <c:pt idx="513">
                  <c:v>0.85132999992208602</c:v>
                </c:pt>
                <c:pt idx="514">
                  <c:v>0.85132999992366298</c:v>
                </c:pt>
                <c:pt idx="515">
                  <c:v>0.85132999994052405</c:v>
                </c:pt>
                <c:pt idx="516">
                  <c:v>0.85132999995518099</c:v>
                </c:pt>
                <c:pt idx="517">
                  <c:v>0.85132999996167802</c:v>
                </c:pt>
                <c:pt idx="518">
                  <c:v>0.85132999996195402</c:v>
                </c:pt>
                <c:pt idx="519">
                  <c:v>0.851329999962255</c:v>
                </c:pt>
                <c:pt idx="520">
                  <c:v>0.85132999996257497</c:v>
                </c:pt>
                <c:pt idx="521">
                  <c:v>0.85132999996264203</c:v>
                </c:pt>
                <c:pt idx="522">
                  <c:v>0.85132999996213998</c:v>
                </c:pt>
                <c:pt idx="523">
                  <c:v>0.85132999996221603</c:v>
                </c:pt>
                <c:pt idx="524">
                  <c:v>0.85132999996229297</c:v>
                </c:pt>
                <c:pt idx="525">
                  <c:v>0.85132999996230097</c:v>
                </c:pt>
                <c:pt idx="526">
                  <c:v>0.85132999996304104</c:v>
                </c:pt>
                <c:pt idx="527">
                  <c:v>0.85132999996631398</c:v>
                </c:pt>
                <c:pt idx="528">
                  <c:v>0.85132999999999803</c:v>
                </c:pt>
                <c:pt idx="529">
                  <c:v>0.85132999999999803</c:v>
                </c:pt>
                <c:pt idx="530">
                  <c:v>0.85132999999999803</c:v>
                </c:pt>
                <c:pt idx="531">
                  <c:v>0.85132999999999803</c:v>
                </c:pt>
                <c:pt idx="532">
                  <c:v>0.85132999999999803</c:v>
                </c:pt>
                <c:pt idx="533">
                  <c:v>0.85132999999999803</c:v>
                </c:pt>
                <c:pt idx="534">
                  <c:v>0.85132999999999803</c:v>
                </c:pt>
                <c:pt idx="535">
                  <c:v>0.85132999999999803</c:v>
                </c:pt>
                <c:pt idx="536">
                  <c:v>0.85132999999999803</c:v>
                </c:pt>
                <c:pt idx="537">
                  <c:v>0.85132999999999803</c:v>
                </c:pt>
                <c:pt idx="538">
                  <c:v>0.85132999999999803</c:v>
                </c:pt>
                <c:pt idx="539">
                  <c:v>0.85132999999999803</c:v>
                </c:pt>
                <c:pt idx="540">
                  <c:v>0.85132999999999803</c:v>
                </c:pt>
                <c:pt idx="541">
                  <c:v>0.85132999999999803</c:v>
                </c:pt>
                <c:pt idx="542">
                  <c:v>2.4320212510531201E-11</c:v>
                </c:pt>
                <c:pt idx="543">
                  <c:v>2.42207365275248E-11</c:v>
                </c:pt>
                <c:pt idx="544">
                  <c:v>2.36244357409987E-11</c:v>
                </c:pt>
                <c:pt idx="545">
                  <c:v>2.38276065545051E-11</c:v>
                </c:pt>
                <c:pt idx="546">
                  <c:v>2.4314772417710599E-11</c:v>
                </c:pt>
                <c:pt idx="547">
                  <c:v>0.85132999999999803</c:v>
                </c:pt>
                <c:pt idx="548">
                  <c:v>0.85132999999999803</c:v>
                </c:pt>
                <c:pt idx="549">
                  <c:v>0.85132999999999803</c:v>
                </c:pt>
                <c:pt idx="550">
                  <c:v>0.85132999999999803</c:v>
                </c:pt>
                <c:pt idx="551">
                  <c:v>0.85132999999999803</c:v>
                </c:pt>
                <c:pt idx="552">
                  <c:v>8.6616269712180806E-12</c:v>
                </c:pt>
                <c:pt idx="553">
                  <c:v>8.6809448518465599E-12</c:v>
                </c:pt>
                <c:pt idx="554">
                  <c:v>0.85132999999977899</c:v>
                </c:pt>
                <c:pt idx="555">
                  <c:v>0.85132999999977399</c:v>
                </c:pt>
                <c:pt idx="556">
                  <c:v>0.851329999999762</c:v>
                </c:pt>
                <c:pt idx="557">
                  <c:v>0.85132999999975401</c:v>
                </c:pt>
                <c:pt idx="558">
                  <c:v>0.85132999999975001</c:v>
                </c:pt>
                <c:pt idx="559">
                  <c:v>0.85132999999975401</c:v>
                </c:pt>
                <c:pt idx="560">
                  <c:v>0.851329999999756</c:v>
                </c:pt>
                <c:pt idx="561">
                  <c:v>0.85132999999976</c:v>
                </c:pt>
                <c:pt idx="562">
                  <c:v>0.851329999999762</c:v>
                </c:pt>
                <c:pt idx="563">
                  <c:v>0.851329999999762</c:v>
                </c:pt>
                <c:pt idx="564">
                  <c:v>0.85132999999977998</c:v>
                </c:pt>
                <c:pt idx="565">
                  <c:v>8.7625462441565105E-12</c:v>
                </c:pt>
                <c:pt idx="566">
                  <c:v>7.7693407263268406E-12</c:v>
                </c:pt>
                <c:pt idx="567">
                  <c:v>8.8248297558379802E-12</c:v>
                </c:pt>
                <c:pt idx="568">
                  <c:v>0.851329999999765</c:v>
                </c:pt>
                <c:pt idx="569">
                  <c:v>0.85132999999974102</c:v>
                </c:pt>
                <c:pt idx="570">
                  <c:v>0.85132999999971004</c:v>
                </c:pt>
                <c:pt idx="571">
                  <c:v>0.85132999999967796</c:v>
                </c:pt>
                <c:pt idx="572">
                  <c:v>0.85132999999960901</c:v>
                </c:pt>
                <c:pt idx="573">
                  <c:v>0.85132999999954395</c:v>
                </c:pt>
                <c:pt idx="574">
                  <c:v>0.85132999999954395</c:v>
                </c:pt>
                <c:pt idx="575">
                  <c:v>0.85132999999958003</c:v>
                </c:pt>
                <c:pt idx="576">
                  <c:v>0.85132999985245905</c:v>
                </c:pt>
                <c:pt idx="577">
                  <c:v>0.85132999986811198</c:v>
                </c:pt>
                <c:pt idx="578">
                  <c:v>0.85132999987303903</c:v>
                </c:pt>
                <c:pt idx="579">
                  <c:v>0.85132999987131397</c:v>
                </c:pt>
                <c:pt idx="580">
                  <c:v>0.85132999986721003</c:v>
                </c:pt>
                <c:pt idx="581">
                  <c:v>0.85132999985259095</c:v>
                </c:pt>
                <c:pt idx="582">
                  <c:v>0.85132999985247804</c:v>
                </c:pt>
                <c:pt idx="583">
                  <c:v>0.85132999985100499</c:v>
                </c:pt>
                <c:pt idx="584">
                  <c:v>0.85132999986853397</c:v>
                </c:pt>
                <c:pt idx="585">
                  <c:v>0.851329999867107</c:v>
                </c:pt>
                <c:pt idx="586">
                  <c:v>0.85132999987398195</c:v>
                </c:pt>
                <c:pt idx="587">
                  <c:v>0.85132999988758895</c:v>
                </c:pt>
                <c:pt idx="588">
                  <c:v>-9.2734708800889995E-12</c:v>
                </c:pt>
                <c:pt idx="589">
                  <c:v>-7.1782579880164097E-12</c:v>
                </c:pt>
                <c:pt idx="590">
                  <c:v>-1.15341070028307E-11</c:v>
                </c:pt>
                <c:pt idx="591">
                  <c:v>0.85132999989715497</c:v>
                </c:pt>
                <c:pt idx="592">
                  <c:v>0.85132999988383096</c:v>
                </c:pt>
                <c:pt idx="593">
                  <c:v>0.85132999986886604</c:v>
                </c:pt>
                <c:pt idx="594">
                  <c:v>0.85132999985188496</c:v>
                </c:pt>
                <c:pt idx="595">
                  <c:v>0.851329999843767</c:v>
                </c:pt>
                <c:pt idx="596">
                  <c:v>0.85132999982171798</c:v>
                </c:pt>
                <c:pt idx="597">
                  <c:v>0.851329999786539</c:v>
                </c:pt>
                <c:pt idx="598">
                  <c:v>0.85132999979084401</c:v>
                </c:pt>
                <c:pt idx="599">
                  <c:v>0.85132999980208601</c:v>
                </c:pt>
                <c:pt idx="600">
                  <c:v>0.851329999956003</c:v>
                </c:pt>
                <c:pt idx="601">
                  <c:v>0.85132999995773695</c:v>
                </c:pt>
                <c:pt idx="602">
                  <c:v>0.85132999995826297</c:v>
                </c:pt>
                <c:pt idx="603">
                  <c:v>0.85132999995765202</c:v>
                </c:pt>
                <c:pt idx="604">
                  <c:v>0.85132999995342096</c:v>
                </c:pt>
                <c:pt idx="605">
                  <c:v>0.85132999994046699</c:v>
                </c:pt>
                <c:pt idx="606">
                  <c:v>0.85132999993397696</c:v>
                </c:pt>
                <c:pt idx="607">
                  <c:v>0.85132999993180103</c:v>
                </c:pt>
                <c:pt idx="608">
                  <c:v>0.85132999993287095</c:v>
                </c:pt>
                <c:pt idx="609">
                  <c:v>0.85132999993381797</c:v>
                </c:pt>
                <c:pt idx="610">
                  <c:v>0.85132999994155101</c:v>
                </c:pt>
                <c:pt idx="611">
                  <c:v>0.85132999995000702</c:v>
                </c:pt>
                <c:pt idx="612">
                  <c:v>0.85132999995751801</c:v>
                </c:pt>
                <c:pt idx="613">
                  <c:v>0.85132999996208203</c:v>
                </c:pt>
                <c:pt idx="614">
                  <c:v>0.85132999996359704</c:v>
                </c:pt>
                <c:pt idx="615">
                  <c:v>0.85132999995825898</c:v>
                </c:pt>
                <c:pt idx="616">
                  <c:v>0.85132999995817105</c:v>
                </c:pt>
                <c:pt idx="617">
                  <c:v>0.85132999995517999</c:v>
                </c:pt>
                <c:pt idx="618">
                  <c:v>0.85132999995297998</c:v>
                </c:pt>
                <c:pt idx="619">
                  <c:v>0.85132999994997305</c:v>
                </c:pt>
                <c:pt idx="620">
                  <c:v>0.85132999994573599</c:v>
                </c:pt>
                <c:pt idx="621">
                  <c:v>0.85132999994022995</c:v>
                </c:pt>
                <c:pt idx="622">
                  <c:v>0.85132999994019598</c:v>
                </c:pt>
                <c:pt idx="623">
                  <c:v>0.85132999994473402</c:v>
                </c:pt>
                <c:pt idx="624">
                  <c:v>0.85132999801821696</c:v>
                </c:pt>
                <c:pt idx="625">
                  <c:v>0.85132999804832898</c:v>
                </c:pt>
                <c:pt idx="626">
                  <c:v>0.85132999797662101</c:v>
                </c:pt>
                <c:pt idx="627">
                  <c:v>0.85132999765554895</c:v>
                </c:pt>
                <c:pt idx="628">
                  <c:v>0.85132999715108604</c:v>
                </c:pt>
                <c:pt idx="629">
                  <c:v>0.85132999646563401</c:v>
                </c:pt>
                <c:pt idx="630">
                  <c:v>0.85132999611506799</c:v>
                </c:pt>
                <c:pt idx="631">
                  <c:v>0.85132999609793703</c:v>
                </c:pt>
                <c:pt idx="632">
                  <c:v>0.85132999622671801</c:v>
                </c:pt>
                <c:pt idx="633">
                  <c:v>0.85132999639912998</c:v>
                </c:pt>
                <c:pt idx="634">
                  <c:v>0.85132999647571805</c:v>
                </c:pt>
                <c:pt idx="635">
                  <c:v>0.85132999708590296</c:v>
                </c:pt>
                <c:pt idx="636">
                  <c:v>0.85132999793438902</c:v>
                </c:pt>
                <c:pt idx="637">
                  <c:v>0.85132999813871801</c:v>
                </c:pt>
                <c:pt idx="638">
                  <c:v>0.85132999812965604</c:v>
                </c:pt>
                <c:pt idx="639">
                  <c:v>0.85132999813648502</c:v>
                </c:pt>
                <c:pt idx="640">
                  <c:v>0.85132999812895305</c:v>
                </c:pt>
                <c:pt idx="641">
                  <c:v>0.85132999815126897</c:v>
                </c:pt>
                <c:pt idx="642">
                  <c:v>0.85132999815525001</c:v>
                </c:pt>
                <c:pt idx="643">
                  <c:v>0.85132999805292298</c:v>
                </c:pt>
                <c:pt idx="644">
                  <c:v>0.85132999801361697</c:v>
                </c:pt>
                <c:pt idx="645">
                  <c:v>0.85132999795180597</c:v>
                </c:pt>
                <c:pt idx="646">
                  <c:v>0.85132999795199504</c:v>
                </c:pt>
                <c:pt idx="647">
                  <c:v>0.85132999797060205</c:v>
                </c:pt>
                <c:pt idx="648">
                  <c:v>0.851329999685423</c:v>
                </c:pt>
                <c:pt idx="649">
                  <c:v>0.85132999970934597</c:v>
                </c:pt>
                <c:pt idx="650">
                  <c:v>0.85132999969137901</c:v>
                </c:pt>
                <c:pt idx="651">
                  <c:v>0.85132999968665801</c:v>
                </c:pt>
                <c:pt idx="652">
                  <c:v>0.85132999966071099</c:v>
                </c:pt>
                <c:pt idx="653">
                  <c:v>0.85132999957776601</c:v>
                </c:pt>
                <c:pt idx="654">
                  <c:v>0.85132999955209898</c:v>
                </c:pt>
                <c:pt idx="655">
                  <c:v>0.85132999955477495</c:v>
                </c:pt>
                <c:pt idx="656">
                  <c:v>0.85132999955447297</c:v>
                </c:pt>
                <c:pt idx="657">
                  <c:v>0.85132999957818001</c:v>
                </c:pt>
                <c:pt idx="658">
                  <c:v>0.85132999958272204</c:v>
                </c:pt>
                <c:pt idx="659">
                  <c:v>0.85132999963130795</c:v>
                </c:pt>
                <c:pt idx="660">
                  <c:v>0.85132999971033296</c:v>
                </c:pt>
                <c:pt idx="661">
                  <c:v>0.85132999973831303</c:v>
                </c:pt>
                <c:pt idx="662">
                  <c:v>0.85132999972790202</c:v>
                </c:pt>
                <c:pt idx="663">
                  <c:v>0.85132999973443002</c:v>
                </c:pt>
                <c:pt idx="664">
                  <c:v>0.85132999971990098</c:v>
                </c:pt>
                <c:pt idx="665">
                  <c:v>0.85132999971269296</c:v>
                </c:pt>
                <c:pt idx="666">
                  <c:v>0.85132999968702505</c:v>
                </c:pt>
                <c:pt idx="667">
                  <c:v>0.851329999688057</c:v>
                </c:pt>
                <c:pt idx="668">
                  <c:v>0.851329999670282</c:v>
                </c:pt>
                <c:pt idx="669">
                  <c:v>0.85132999965963696</c:v>
                </c:pt>
                <c:pt idx="670">
                  <c:v>0.85132999965436296</c:v>
                </c:pt>
                <c:pt idx="671">
                  <c:v>0.85132999965607603</c:v>
                </c:pt>
                <c:pt idx="672">
                  <c:v>0.85132999998698899</c:v>
                </c:pt>
                <c:pt idx="673">
                  <c:v>0.85132999998800796</c:v>
                </c:pt>
                <c:pt idx="674">
                  <c:v>0.85132999998806702</c:v>
                </c:pt>
                <c:pt idx="675">
                  <c:v>0.85132999998701497</c:v>
                </c:pt>
                <c:pt idx="676">
                  <c:v>0.85132999998600201</c:v>
                </c:pt>
                <c:pt idx="677">
                  <c:v>0.851329999984897</c:v>
                </c:pt>
                <c:pt idx="678">
                  <c:v>0.85132999998266501</c:v>
                </c:pt>
                <c:pt idx="679">
                  <c:v>0.85132999998431202</c:v>
                </c:pt>
                <c:pt idx="680">
                  <c:v>0.85132999998453796</c:v>
                </c:pt>
                <c:pt idx="681">
                  <c:v>0.85132999998568404</c:v>
                </c:pt>
                <c:pt idx="682">
                  <c:v>0.85132999998636305</c:v>
                </c:pt>
                <c:pt idx="683">
                  <c:v>0.85132999998714198</c:v>
                </c:pt>
                <c:pt idx="684">
                  <c:v>0.85132999998964798</c:v>
                </c:pt>
                <c:pt idx="685">
                  <c:v>0.85132999999043202</c:v>
                </c:pt>
                <c:pt idx="686">
                  <c:v>0.85132999999024705</c:v>
                </c:pt>
                <c:pt idx="687">
                  <c:v>0.85132999998914605</c:v>
                </c:pt>
                <c:pt idx="688">
                  <c:v>0.85132999998800796</c:v>
                </c:pt>
                <c:pt idx="689">
                  <c:v>0.85132999998625403</c:v>
                </c:pt>
                <c:pt idx="690">
                  <c:v>0.85132999998257997</c:v>
                </c:pt>
                <c:pt idx="691">
                  <c:v>0.85132999998126702</c:v>
                </c:pt>
                <c:pt idx="692">
                  <c:v>0.85132999997994896</c:v>
                </c:pt>
                <c:pt idx="693">
                  <c:v>0.85132999997706804</c:v>
                </c:pt>
                <c:pt idx="694">
                  <c:v>0.85132999997647496</c:v>
                </c:pt>
                <c:pt idx="695">
                  <c:v>0.85132999997736702</c:v>
                </c:pt>
                <c:pt idx="696">
                  <c:v>0.85132999973616097</c:v>
                </c:pt>
                <c:pt idx="697">
                  <c:v>0.85132999977467905</c:v>
                </c:pt>
                <c:pt idx="698">
                  <c:v>0.85132999977597201</c:v>
                </c:pt>
                <c:pt idx="699">
                  <c:v>0.85132999977077195</c:v>
                </c:pt>
                <c:pt idx="700">
                  <c:v>0.85132999974149004</c:v>
                </c:pt>
                <c:pt idx="701">
                  <c:v>0.851329999728906</c:v>
                </c:pt>
                <c:pt idx="702">
                  <c:v>0.85132999967508305</c:v>
                </c:pt>
                <c:pt idx="703">
                  <c:v>0.85132999969599998</c:v>
                </c:pt>
                <c:pt idx="704">
                  <c:v>0.85132999970982304</c:v>
                </c:pt>
                <c:pt idx="705">
                  <c:v>0.85132999973242696</c:v>
                </c:pt>
                <c:pt idx="706">
                  <c:v>0.85132999974996904</c:v>
                </c:pt>
                <c:pt idx="707">
                  <c:v>0.85132999979532498</c:v>
                </c:pt>
                <c:pt idx="708">
                  <c:v>0.85132999981185997</c:v>
                </c:pt>
                <c:pt idx="709">
                  <c:v>0.85132999983096702</c:v>
                </c:pt>
                <c:pt idx="710">
                  <c:v>0.85132999983379798</c:v>
                </c:pt>
                <c:pt idx="711">
                  <c:v>0.85132999981825697</c:v>
                </c:pt>
                <c:pt idx="712">
                  <c:v>0.85132999979673196</c:v>
                </c:pt>
                <c:pt idx="713">
                  <c:v>0.85132999974161006</c:v>
                </c:pt>
                <c:pt idx="714">
                  <c:v>0.85132999967367395</c:v>
                </c:pt>
                <c:pt idx="715">
                  <c:v>0.85132999964978895</c:v>
                </c:pt>
                <c:pt idx="716">
                  <c:v>0.85132999961953804</c:v>
                </c:pt>
                <c:pt idx="717">
                  <c:v>0.85132999958669298</c:v>
                </c:pt>
                <c:pt idx="718">
                  <c:v>0.85132999923763497</c:v>
                </c:pt>
                <c:pt idx="719">
                  <c:v>0.85132999945874899</c:v>
                </c:pt>
                <c:pt idx="720">
                  <c:v>0.85132999806832599</c:v>
                </c:pt>
                <c:pt idx="721">
                  <c:v>0.85132999811996701</c:v>
                </c:pt>
                <c:pt idx="722">
                  <c:v>0.85132999782535002</c:v>
                </c:pt>
                <c:pt idx="723">
                  <c:v>0.85132999771945195</c:v>
                </c:pt>
                <c:pt idx="724">
                  <c:v>0.85132999750999305</c:v>
                </c:pt>
                <c:pt idx="725">
                  <c:v>0.85132999721081204</c:v>
                </c:pt>
                <c:pt idx="726">
                  <c:v>0.85132999293337697</c:v>
                </c:pt>
                <c:pt idx="727">
                  <c:v>0.85132999306887902</c:v>
                </c:pt>
                <c:pt idx="728">
                  <c:v>0.85132999332867298</c:v>
                </c:pt>
                <c:pt idx="729">
                  <c:v>0.851329995150088</c:v>
                </c:pt>
                <c:pt idx="730">
                  <c:v>0.85132999665448805</c:v>
                </c:pt>
                <c:pt idx="731">
                  <c:v>0.85132999741867299</c:v>
                </c:pt>
                <c:pt idx="732">
                  <c:v>0.85132999755837102</c:v>
                </c:pt>
                <c:pt idx="733">
                  <c:v>0.85132999776855001</c:v>
                </c:pt>
                <c:pt idx="734">
                  <c:v>0.85132999804755005</c:v>
                </c:pt>
                <c:pt idx="735">
                  <c:v>0.85132999824920796</c:v>
                </c:pt>
                <c:pt idx="736">
                  <c:v>0.85132999807088106</c:v>
                </c:pt>
                <c:pt idx="737">
                  <c:v>0.85132999778795804</c:v>
                </c:pt>
                <c:pt idx="738">
                  <c:v>0.85132999770795903</c:v>
                </c:pt>
                <c:pt idx="739">
                  <c:v>0.85132999760016004</c:v>
                </c:pt>
                <c:pt idx="740">
                  <c:v>0.85132999736746795</c:v>
                </c:pt>
                <c:pt idx="741">
                  <c:v>0.85132999534679499</c:v>
                </c:pt>
                <c:pt idx="742">
                  <c:v>0.85132999347951299</c:v>
                </c:pt>
                <c:pt idx="743">
                  <c:v>0.85132999658768305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3-3142-8319-31952B0F6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498144"/>
        <c:axId val="556508016"/>
      </c:lineChart>
      <c:catAx>
        <c:axId val="5564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(Each Hour Over a 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08016"/>
        <c:crosses val="autoZero"/>
        <c:auto val="1"/>
        <c:lblAlgn val="ctr"/>
        <c:lblOffset val="100"/>
        <c:noMultiLvlLbl val="0"/>
      </c:catAx>
      <c:valAx>
        <c:axId val="5565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Generation DIfference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9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 25 - Natural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summed_vectors_opf1!$U$1</c:f>
              <c:strCache>
                <c:ptCount val="1"/>
                <c:pt idx="0">
                  <c:v>Bus 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summed_vectors_opf1!$U$2:$U$746</c:f>
              <c:numCache>
                <c:formatCode>General</c:formatCode>
                <c:ptCount val="745"/>
                <c:pt idx="0">
                  <c:v>2.1531830963646801</c:v>
                </c:pt>
                <c:pt idx="1">
                  <c:v>2.8319548219717001</c:v>
                </c:pt>
                <c:pt idx="2">
                  <c:v>0.61527943347841596</c:v>
                </c:pt>
                <c:pt idx="3" formatCode="0.00E+00">
                  <c:v>-5.77569393843848E-10</c:v>
                </c:pt>
                <c:pt idx="4" formatCode="0.00E+00">
                  <c:v>-5.67705530685466E-10</c:v>
                </c:pt>
                <c:pt idx="5" formatCode="0.00E+00">
                  <c:v>-5.53530932823877E-10</c:v>
                </c:pt>
                <c:pt idx="6" formatCode="0.00E+00">
                  <c:v>-5.6320179258018498E-10</c:v>
                </c:pt>
                <c:pt idx="7" formatCode="0.00E+00">
                  <c:v>-5.5718200663812302E-10</c:v>
                </c:pt>
                <c:pt idx="8" formatCode="0.00E+00">
                  <c:v>-2.0184605505666801E-10</c:v>
                </c:pt>
                <c:pt idx="9" formatCode="0.00E+00">
                  <c:v>-5.4055619700755602E-10</c:v>
                </c:pt>
                <c:pt idx="10" formatCode="0.00E+00">
                  <c:v>-5.6655487816626497E-10</c:v>
                </c:pt>
                <c:pt idx="11" formatCode="0.00E+00">
                  <c:v>-5.8101333931744202E-10</c:v>
                </c:pt>
                <c:pt idx="12" formatCode="0.00E+00">
                  <c:v>-5.7940905306985996E-10</c:v>
                </c:pt>
                <c:pt idx="13" formatCode="0.00E+00">
                  <c:v>-5.8837609029169298E-10</c:v>
                </c:pt>
                <c:pt idx="14" formatCode="0.00E+00">
                  <c:v>-5.54038860988283E-10</c:v>
                </c:pt>
                <c:pt idx="15">
                  <c:v>1.2746180560089799</c:v>
                </c:pt>
                <c:pt idx="16">
                  <c:v>2.9286561787896801</c:v>
                </c:pt>
                <c:pt idx="17">
                  <c:v>4.1220453306867002</c:v>
                </c:pt>
                <c:pt idx="18">
                  <c:v>4.35048285006628</c:v>
                </c:pt>
                <c:pt idx="19">
                  <c:v>4.3584061563785204</c:v>
                </c:pt>
                <c:pt idx="20">
                  <c:v>2.6224174284729198</c:v>
                </c:pt>
                <c:pt idx="21">
                  <c:v>2.41769128058184</c:v>
                </c:pt>
                <c:pt idx="22">
                  <c:v>2.2360720925623698</c:v>
                </c:pt>
                <c:pt idx="23">
                  <c:v>4.37103701328481</c:v>
                </c:pt>
                <c:pt idx="24">
                  <c:v>2.1539752432145698</c:v>
                </c:pt>
                <c:pt idx="25">
                  <c:v>2.2238194929372099</c:v>
                </c:pt>
                <c:pt idx="26">
                  <c:v>1.2749103194248601</c:v>
                </c:pt>
                <c:pt idx="27">
                  <c:v>0.48248198043059098</c:v>
                </c:pt>
                <c:pt idx="28" formatCode="0.00E+00">
                  <c:v>-5.4709592057176701E-10</c:v>
                </c:pt>
                <c:pt idx="29" formatCode="0.00E+00">
                  <c:v>-4.8782706502361302E-10</c:v>
                </c:pt>
                <c:pt idx="30" formatCode="0.00E+00">
                  <c:v>-4.3208755880239699E-10</c:v>
                </c:pt>
                <c:pt idx="31" formatCode="0.00E+00">
                  <c:v>-4.1935496703245798E-10</c:v>
                </c:pt>
                <c:pt idx="32" formatCode="0.00E+00">
                  <c:v>-4.2185980269642699E-10</c:v>
                </c:pt>
                <c:pt idx="33" formatCode="0.00E+00">
                  <c:v>-4.62741313551258E-10</c:v>
                </c:pt>
                <c:pt idx="34" formatCode="0.00E+00">
                  <c:v>-4.9479832584999702E-10</c:v>
                </c:pt>
                <c:pt idx="35" formatCode="0.00E+00">
                  <c:v>-5.3100874099518604E-10</c:v>
                </c:pt>
                <c:pt idx="36">
                  <c:v>0.188899486210829</c:v>
                </c:pt>
                <c:pt idx="37">
                  <c:v>1.8180239232914499</c:v>
                </c:pt>
                <c:pt idx="38">
                  <c:v>3.2745198191536402</c:v>
                </c:pt>
                <c:pt idx="39">
                  <c:v>3.0922812294546702</c:v>
                </c:pt>
                <c:pt idx="40">
                  <c:v>2.73650196638595</c:v>
                </c:pt>
                <c:pt idx="41">
                  <c:v>3.0136914687138101</c:v>
                </c:pt>
                <c:pt idx="42">
                  <c:v>2.8840657386310902</c:v>
                </c:pt>
                <c:pt idx="43">
                  <c:v>0.88536813137343395</c:v>
                </c:pt>
                <c:pt idx="44">
                  <c:v>0.19391302546080999</c:v>
                </c:pt>
                <c:pt idx="45" formatCode="0.00E+00">
                  <c:v>-5.4309079741277796E-10</c:v>
                </c:pt>
                <c:pt idx="46" formatCode="0.00E+00">
                  <c:v>-5.43645041776794E-10</c:v>
                </c:pt>
                <c:pt idx="47">
                  <c:v>0.81850623978332304</c:v>
                </c:pt>
                <c:pt idx="48">
                  <c:v>1.8304708595882899</c:v>
                </c:pt>
                <c:pt idx="49">
                  <c:v>2.3871923251160099</c:v>
                </c:pt>
                <c:pt idx="50">
                  <c:v>3.2002724945277201</c:v>
                </c:pt>
                <c:pt idx="51">
                  <c:v>2.3001672455729301</c:v>
                </c:pt>
                <c:pt idx="52">
                  <c:v>0.78051067681605801</c:v>
                </c:pt>
                <c:pt idx="53">
                  <c:v>3.06270718716112E-3</c:v>
                </c:pt>
                <c:pt idx="54" formatCode="0.00E+00">
                  <c:v>7.08909868416444E-8</c:v>
                </c:pt>
                <c:pt idx="55" formatCode="0.00E+00">
                  <c:v>2.6928158875692101E-10</c:v>
                </c:pt>
                <c:pt idx="56">
                  <c:v>1.4270190999733401E-2</c:v>
                </c:pt>
                <c:pt idx="57">
                  <c:v>0.22550366768719801</c:v>
                </c:pt>
                <c:pt idx="58">
                  <c:v>0.21517218090573201</c:v>
                </c:pt>
                <c:pt idx="59">
                  <c:v>0.15541440203581899</c:v>
                </c:pt>
                <c:pt idx="60">
                  <c:v>0.48272143555224301</c:v>
                </c:pt>
                <c:pt idx="61">
                  <c:v>1.73104085052709</c:v>
                </c:pt>
                <c:pt idx="62">
                  <c:v>2.96621533141859</c:v>
                </c:pt>
                <c:pt idx="63">
                  <c:v>2.6933821766343602</c:v>
                </c:pt>
                <c:pt idx="64">
                  <c:v>2.9163844555247</c:v>
                </c:pt>
                <c:pt idx="65">
                  <c:v>1.8324095122620301</c:v>
                </c:pt>
                <c:pt idx="66">
                  <c:v>0.440983670973222</c:v>
                </c:pt>
                <c:pt idx="67">
                  <c:v>0.15328058632979999</c:v>
                </c:pt>
                <c:pt idx="68">
                  <c:v>0.117419306357787</c:v>
                </c:pt>
                <c:pt idx="69" formatCode="0.00E+00">
                  <c:v>1.45205561530652E-10</c:v>
                </c:pt>
                <c:pt idx="70" formatCode="0.00E+00">
                  <c:v>1.18867536447022E-10</c:v>
                </c:pt>
                <c:pt idx="71">
                  <c:v>5.08075029165709E-2</c:v>
                </c:pt>
                <c:pt idx="72">
                  <c:v>0.30549619628596397</c:v>
                </c:pt>
                <c:pt idx="73">
                  <c:v>0.61400864789015297</c:v>
                </c:pt>
                <c:pt idx="74">
                  <c:v>0.349147816393031</c:v>
                </c:pt>
                <c:pt idx="75">
                  <c:v>0.32137165560380898</c:v>
                </c:pt>
                <c:pt idx="76">
                  <c:v>0.29583004114151501</c:v>
                </c:pt>
                <c:pt idx="77" formatCode="0.00E+00">
                  <c:v>-3.1153974940821197E-14</c:v>
                </c:pt>
                <c:pt idx="78">
                  <c:v>2.04756489304385E-2</c:v>
                </c:pt>
                <c:pt idx="79">
                  <c:v>0.36705433131523801</c:v>
                </c:pt>
                <c:pt idx="80">
                  <c:v>0.43267009682427099</c:v>
                </c:pt>
                <c:pt idx="81">
                  <c:v>0.39691287058546698</c:v>
                </c:pt>
                <c:pt idx="82">
                  <c:v>0.373085647604181</c:v>
                </c:pt>
                <c:pt idx="83">
                  <c:v>0.305165668667221</c:v>
                </c:pt>
                <c:pt idx="84">
                  <c:v>0.45972903500680101</c:v>
                </c:pt>
                <c:pt idx="85" formatCode="0.00E+00">
                  <c:v>9.56772439053565E-11</c:v>
                </c:pt>
                <c:pt idx="86" formatCode="0.00E+00">
                  <c:v>7.0734529344917896E-11</c:v>
                </c:pt>
                <c:pt idx="87" formatCode="0.00E+00">
                  <c:v>9.59259338628726E-11</c:v>
                </c:pt>
                <c:pt idx="88" formatCode="0.00E+00">
                  <c:v>1.5830892152735001E-10</c:v>
                </c:pt>
                <c:pt idx="89" formatCode="0.00E+00">
                  <c:v>1.97513116972913E-10</c:v>
                </c:pt>
                <c:pt idx="90">
                  <c:v>1.21917696071445</c:v>
                </c:pt>
                <c:pt idx="91">
                  <c:v>2.1452786576746901</c:v>
                </c:pt>
                <c:pt idx="92">
                  <c:v>1.6919684318447901</c:v>
                </c:pt>
                <c:pt idx="93">
                  <c:v>0.58446736454907</c:v>
                </c:pt>
                <c:pt idx="94">
                  <c:v>0.32488515257051997</c:v>
                </c:pt>
                <c:pt idx="95">
                  <c:v>2.2916686563035502</c:v>
                </c:pt>
                <c:pt idx="96" formatCode="0.00E+00">
                  <c:v>-5.7499782712966401E-11</c:v>
                </c:pt>
                <c:pt idx="97" formatCode="0.00E+00">
                  <c:v>-4.3830716833781403E-11</c:v>
                </c:pt>
                <c:pt idx="98" formatCode="0.00E+00">
                  <c:v>-4.4076742256038402E-11</c:v>
                </c:pt>
                <c:pt idx="99" formatCode="0.00E+00">
                  <c:v>-4.8944848174414801E-11</c:v>
                </c:pt>
                <c:pt idx="100" formatCode="0.00E+00">
                  <c:v>-9.3315577487373906E-11</c:v>
                </c:pt>
                <c:pt idx="101">
                  <c:v>1.04326046367281</c:v>
                </c:pt>
                <c:pt idx="102">
                  <c:v>1.73641049775848</c:v>
                </c:pt>
                <c:pt idx="103" formatCode="0.00E+00">
                  <c:v>5.2213966483805E-10</c:v>
                </c:pt>
                <c:pt idx="104" formatCode="0.00E+00">
                  <c:v>-9.8666852466067199E-11</c:v>
                </c:pt>
                <c:pt idx="105" formatCode="0.00E+00">
                  <c:v>-9.4865448829750598E-11</c:v>
                </c:pt>
                <c:pt idx="106" formatCode="0.00E+00">
                  <c:v>-6.5698557705218199E-11</c:v>
                </c:pt>
                <c:pt idx="107" formatCode="0.00E+00">
                  <c:v>-4.04254407726512E-11</c:v>
                </c:pt>
                <c:pt idx="108" formatCode="0.00E+00">
                  <c:v>-3.9721115285829001E-11</c:v>
                </c:pt>
                <c:pt idx="109" formatCode="0.00E+00">
                  <c:v>-4.3201886512633701E-11</c:v>
                </c:pt>
                <c:pt idx="110" formatCode="0.00E+00">
                  <c:v>-4.0479619656252901E-11</c:v>
                </c:pt>
                <c:pt idx="111" formatCode="0.00E+00">
                  <c:v>-3.9451997224659798E-11</c:v>
                </c:pt>
                <c:pt idx="112" formatCode="0.00E+00">
                  <c:v>-3.9524827855075202E-11</c:v>
                </c:pt>
                <c:pt idx="113" formatCode="0.00E+00">
                  <c:v>-3.9021230691105302E-11</c:v>
                </c:pt>
                <c:pt idx="114" formatCode="0.00E+00">
                  <c:v>-4.84581264004191E-11</c:v>
                </c:pt>
                <c:pt idx="115" formatCode="0.00E+00">
                  <c:v>-8.6851414948796394E-11</c:v>
                </c:pt>
                <c:pt idx="116" formatCode="0.00E+00">
                  <c:v>-1.2283063455242799E-10</c:v>
                </c:pt>
                <c:pt idx="117">
                  <c:v>1.58968910815411</c:v>
                </c:pt>
                <c:pt idx="118">
                  <c:v>1.8175950931228599</c:v>
                </c:pt>
                <c:pt idx="119" formatCode="0.00E+00">
                  <c:v>-1.6591616969208099E-10</c:v>
                </c:pt>
                <c:pt idx="120" formatCode="0.00E+00">
                  <c:v>-1.1696696944341E-9</c:v>
                </c:pt>
                <c:pt idx="121" formatCode="0.00E+00">
                  <c:v>-1.54003565455695E-9</c:v>
                </c:pt>
                <c:pt idx="122" formatCode="0.00E+00">
                  <c:v>-1.4807923776061199E-9</c:v>
                </c:pt>
                <c:pt idx="123" formatCode="0.00E+00">
                  <c:v>-1.36815181406291E-9</c:v>
                </c:pt>
                <c:pt idx="124" formatCode="0.00E+00">
                  <c:v>-4.0245344834488597E-9</c:v>
                </c:pt>
                <c:pt idx="125">
                  <c:v>1.7300705362920099</c:v>
                </c:pt>
                <c:pt idx="126">
                  <c:v>2.12512940469865</c:v>
                </c:pt>
                <c:pt idx="127" formatCode="0.00E+00">
                  <c:v>-4.0703529435859299E-10</c:v>
                </c:pt>
                <c:pt idx="128" formatCode="0.00E+00">
                  <c:v>-7.8587802931906398E-10</c:v>
                </c:pt>
                <c:pt idx="129" formatCode="0.00E+00">
                  <c:v>-2.0768124997516601E-9</c:v>
                </c:pt>
                <c:pt idx="130" formatCode="0.00E+00">
                  <c:v>-1.31015376325649E-9</c:v>
                </c:pt>
                <c:pt idx="131" formatCode="0.00E+00">
                  <c:v>-1.39438327551033E-9</c:v>
                </c:pt>
                <c:pt idx="132" formatCode="0.00E+00">
                  <c:v>-2.2832393753446902E-9</c:v>
                </c:pt>
                <c:pt idx="133" formatCode="0.00E+00">
                  <c:v>-2.57840859774205E-9</c:v>
                </c:pt>
                <c:pt idx="134" formatCode="0.00E+00">
                  <c:v>-2.3233130974631401E-9</c:v>
                </c:pt>
                <c:pt idx="135" formatCode="0.00E+00">
                  <c:v>-2.1265114114043999E-9</c:v>
                </c:pt>
                <c:pt idx="136" formatCode="0.00E+00">
                  <c:v>-1.8610810670338599E-9</c:v>
                </c:pt>
                <c:pt idx="137" formatCode="0.00E+00">
                  <c:v>-1.10337605718768E-9</c:v>
                </c:pt>
                <c:pt idx="138" formatCode="0.00E+00">
                  <c:v>-1.1055725224196001E-9</c:v>
                </c:pt>
                <c:pt idx="139" formatCode="0.00E+00">
                  <c:v>-2.6450797108168399E-9</c:v>
                </c:pt>
                <c:pt idx="140" formatCode="0.00E+00">
                  <c:v>2.6072569614399299E-7</c:v>
                </c:pt>
                <c:pt idx="141">
                  <c:v>1.70308870723067</c:v>
                </c:pt>
                <c:pt idx="142">
                  <c:v>1.91184697545509</c:v>
                </c:pt>
                <c:pt idx="143">
                  <c:v>1.2309618085312399</c:v>
                </c:pt>
                <c:pt idx="144" formatCode="0.00E+00">
                  <c:v>7.3369754716168206E-11</c:v>
                </c:pt>
                <c:pt idx="145" formatCode="0.00E+00">
                  <c:v>5.87085935421782E-11</c:v>
                </c:pt>
                <c:pt idx="146" formatCode="0.00E+00">
                  <c:v>8.3648643567357794E-11</c:v>
                </c:pt>
                <c:pt idx="147" formatCode="0.00E+00">
                  <c:v>1.2640999358381999E-10</c:v>
                </c:pt>
                <c:pt idx="148">
                  <c:v>2.08493629840661</c:v>
                </c:pt>
                <c:pt idx="149">
                  <c:v>0.78734999567358799</c:v>
                </c:pt>
                <c:pt idx="150">
                  <c:v>0.31174422012914899</c:v>
                </c:pt>
                <c:pt idx="151">
                  <c:v>0.30716101998318601</c:v>
                </c:pt>
                <c:pt idx="152">
                  <c:v>0.30894478325820202</c:v>
                </c:pt>
                <c:pt idx="153">
                  <c:v>0.3168675858594</c:v>
                </c:pt>
                <c:pt idx="154">
                  <c:v>0.31351252049255501</c:v>
                </c:pt>
                <c:pt idx="155">
                  <c:v>0.89099283889303904</c:v>
                </c:pt>
                <c:pt idx="156" formatCode="0.00E+00">
                  <c:v>1.1836664981501599E-10</c:v>
                </c:pt>
                <c:pt idx="157" formatCode="0.00E+00">
                  <c:v>3.0076385826305302E-11</c:v>
                </c:pt>
                <c:pt idx="158" formatCode="0.00E+00">
                  <c:v>7.7934103615007098E-11</c:v>
                </c:pt>
                <c:pt idx="159" formatCode="0.00E+00">
                  <c:v>1.9041390686425E-10</c:v>
                </c:pt>
                <c:pt idx="160" formatCode="0.00E+00">
                  <c:v>3.21453974549967E-10</c:v>
                </c:pt>
                <c:pt idx="161">
                  <c:v>1.6924527256756701</c:v>
                </c:pt>
                <c:pt idx="162">
                  <c:v>0.99475710285165397</c:v>
                </c:pt>
                <c:pt idx="163">
                  <c:v>0.34478531163971698</c:v>
                </c:pt>
                <c:pt idx="164">
                  <c:v>0.32679205611111201</c:v>
                </c:pt>
                <c:pt idx="165">
                  <c:v>0.34756880009573698</c:v>
                </c:pt>
                <c:pt idx="166">
                  <c:v>0.36865730000261898</c:v>
                </c:pt>
                <c:pt idx="167">
                  <c:v>0.33450795209332401</c:v>
                </c:pt>
                <c:pt idx="168">
                  <c:v>3.1880343807855902</c:v>
                </c:pt>
                <c:pt idx="169">
                  <c:v>3.14822147440209</c:v>
                </c:pt>
                <c:pt idx="170">
                  <c:v>3.3566340399155501</c:v>
                </c:pt>
                <c:pt idx="171">
                  <c:v>1.7074615710087699</c:v>
                </c:pt>
                <c:pt idx="172">
                  <c:v>1.01720454736459E-2</c:v>
                </c:pt>
                <c:pt idx="173" formatCode="0.00E+00">
                  <c:v>-3.0837748899262999E-9</c:v>
                </c:pt>
                <c:pt idx="174" formatCode="0.00E+00">
                  <c:v>-2.5934679133098302E-9</c:v>
                </c:pt>
                <c:pt idx="175" formatCode="0.00E+00">
                  <c:v>-2.55364382053031E-9</c:v>
                </c:pt>
                <c:pt idx="176" formatCode="0.00E+00">
                  <c:v>-2.54818899961328E-9</c:v>
                </c:pt>
                <c:pt idx="177" formatCode="0.00E+00">
                  <c:v>-2.6026045082974498E-9</c:v>
                </c:pt>
                <c:pt idx="178" formatCode="0.00E+00">
                  <c:v>-2.8443435976623901E-9</c:v>
                </c:pt>
                <c:pt idx="179" formatCode="0.00E+00">
                  <c:v>-3.07129628487225E-9</c:v>
                </c:pt>
                <c:pt idx="180">
                  <c:v>0.16857247623755001</c:v>
                </c:pt>
                <c:pt idx="181">
                  <c:v>2.4069868340069802</c:v>
                </c:pt>
                <c:pt idx="182">
                  <c:v>2.46582597523759</c:v>
                </c:pt>
                <c:pt idx="183">
                  <c:v>2.4324953025382801</c:v>
                </c:pt>
                <c:pt idx="184">
                  <c:v>2.5609845013422898</c:v>
                </c:pt>
                <c:pt idx="185">
                  <c:v>2.3026353295737101</c:v>
                </c:pt>
                <c:pt idx="186">
                  <c:v>1.49025956604639</c:v>
                </c:pt>
                <c:pt idx="187">
                  <c:v>0.41940884219115698</c:v>
                </c:pt>
                <c:pt idx="188">
                  <c:v>0.28265502976725698</c:v>
                </c:pt>
                <c:pt idx="189">
                  <c:v>0.17684648159038399</c:v>
                </c:pt>
                <c:pt idx="190">
                  <c:v>0.249997542068468</c:v>
                </c:pt>
                <c:pt idx="191">
                  <c:v>0.177222841423192</c:v>
                </c:pt>
                <c:pt idx="192">
                  <c:v>3.5568946817931502</c:v>
                </c:pt>
                <c:pt idx="193">
                  <c:v>3.6968251227442499</c:v>
                </c:pt>
                <c:pt idx="194">
                  <c:v>2.90391972181212</c:v>
                </c:pt>
                <c:pt idx="195">
                  <c:v>1.13770583152659</c:v>
                </c:pt>
                <c:pt idx="196" formatCode="0.00E+00">
                  <c:v>2.1361483936159799E-9</c:v>
                </c:pt>
                <c:pt idx="197" formatCode="0.00E+00">
                  <c:v>5.6442043433020598E-10</c:v>
                </c:pt>
                <c:pt idx="198" formatCode="0.00E+00">
                  <c:v>4.3189131455813801E-10</c:v>
                </c:pt>
                <c:pt idx="199" formatCode="0.00E+00">
                  <c:v>4.5846986221616598E-10</c:v>
                </c:pt>
                <c:pt idx="200" formatCode="0.00E+00">
                  <c:v>4.5754953513947799E-10</c:v>
                </c:pt>
                <c:pt idx="201" formatCode="0.00E+00">
                  <c:v>5.0843124841878404E-10</c:v>
                </c:pt>
                <c:pt idx="202" formatCode="0.00E+00">
                  <c:v>5.7135762325395102E-10</c:v>
                </c:pt>
                <c:pt idx="203" formatCode="0.00E+00">
                  <c:v>6.1316855482185005E-10</c:v>
                </c:pt>
                <c:pt idx="204">
                  <c:v>6.3820467198260802E-2</c:v>
                </c:pt>
                <c:pt idx="205">
                  <c:v>2.0656039411622098</c:v>
                </c:pt>
                <c:pt idx="206">
                  <c:v>3.4769393439084602</c:v>
                </c:pt>
                <c:pt idx="207">
                  <c:v>3.4039551825179899</c:v>
                </c:pt>
                <c:pt idx="208">
                  <c:v>3.1444792359454299</c:v>
                </c:pt>
                <c:pt idx="209">
                  <c:v>3.4293869701104298</c:v>
                </c:pt>
                <c:pt idx="210">
                  <c:v>2.1644695384274</c:v>
                </c:pt>
                <c:pt idx="211">
                  <c:v>0.41561727531528098</c:v>
                </c:pt>
                <c:pt idx="212" formatCode="0.00E+00">
                  <c:v>1.12230982308678E-5</c:v>
                </c:pt>
                <c:pt idx="213" formatCode="0.00E+00">
                  <c:v>5.8863616684638503E-10</c:v>
                </c:pt>
                <c:pt idx="214" formatCode="0.00E+00">
                  <c:v>7.1547087778095597E-10</c:v>
                </c:pt>
                <c:pt idx="215">
                  <c:v>4.42938259474542E-2</c:v>
                </c:pt>
                <c:pt idx="216">
                  <c:v>1.91661692874151</c:v>
                </c:pt>
                <c:pt idx="217">
                  <c:v>2.72508484224528</c:v>
                </c:pt>
                <c:pt idx="218">
                  <c:v>1.2001006470659601</c:v>
                </c:pt>
                <c:pt idx="219">
                  <c:v>0.18237681713734</c:v>
                </c:pt>
                <c:pt idx="220" formatCode="0.00E+00">
                  <c:v>-5.5313209607076899E-12</c:v>
                </c:pt>
                <c:pt idx="221" formatCode="0.00E+00">
                  <c:v>-4.0364334223865503E-11</c:v>
                </c:pt>
                <c:pt idx="222" formatCode="0.00E+00">
                  <c:v>-3.5340479004707701E-11</c:v>
                </c:pt>
                <c:pt idx="223" formatCode="0.00E+00">
                  <c:v>-3.99505826553183E-11</c:v>
                </c:pt>
                <c:pt idx="224" formatCode="0.00E+00">
                  <c:v>-3.1500872870225302E-11</c:v>
                </c:pt>
                <c:pt idx="225" formatCode="0.00E+00">
                  <c:v>-3.1622743791420299E-11</c:v>
                </c:pt>
                <c:pt idx="226" formatCode="0.00E+00">
                  <c:v>1.75113412230978E-7</c:v>
                </c:pt>
                <c:pt idx="227">
                  <c:v>0.27743225428190799</c:v>
                </c:pt>
                <c:pt idx="228">
                  <c:v>0.222280688061955</c:v>
                </c:pt>
                <c:pt idx="229">
                  <c:v>0.79354550333678198</c:v>
                </c:pt>
                <c:pt idx="230">
                  <c:v>3.08003199660561</c:v>
                </c:pt>
                <c:pt idx="231">
                  <c:v>2.6873973700813001</c:v>
                </c:pt>
                <c:pt idx="232">
                  <c:v>2.8510905324786</c:v>
                </c:pt>
                <c:pt idx="233">
                  <c:v>2.0115727464442998</c:v>
                </c:pt>
                <c:pt idx="234">
                  <c:v>1.09152013811912</c:v>
                </c:pt>
                <c:pt idx="235">
                  <c:v>0.14624497127000199</c:v>
                </c:pt>
                <c:pt idx="236">
                  <c:v>0.227934706059397</c:v>
                </c:pt>
                <c:pt idx="237">
                  <c:v>5.3410740488096201E-2</c:v>
                </c:pt>
                <c:pt idx="238" formatCode="0.00E+00">
                  <c:v>-1.1175651576085899E-12</c:v>
                </c:pt>
                <c:pt idx="239">
                  <c:v>0.16891790832165601</c:v>
                </c:pt>
                <c:pt idx="240">
                  <c:v>0.90205871902805801</c:v>
                </c:pt>
                <c:pt idx="241" formatCode="0.00E+00">
                  <c:v>-1.26772636832583E-9</c:v>
                </c:pt>
                <c:pt idx="242" formatCode="0.00E+00">
                  <c:v>-1.3268399712274E-9</c:v>
                </c:pt>
                <c:pt idx="243" formatCode="0.00E+00">
                  <c:v>-1.0178782261505101E-9</c:v>
                </c:pt>
                <c:pt idx="244" formatCode="0.00E+00">
                  <c:v>-1.30742261461591E-9</c:v>
                </c:pt>
                <c:pt idx="245" formatCode="0.00E+00">
                  <c:v>-1.52006673914684E-9</c:v>
                </c:pt>
                <c:pt idx="246" formatCode="0.00E+00">
                  <c:v>-1.6776526834405501E-9</c:v>
                </c:pt>
                <c:pt idx="247" formatCode="0.00E+00">
                  <c:v>-4.2517340759218297E-9</c:v>
                </c:pt>
                <c:pt idx="248" formatCode="0.00E+00">
                  <c:v>-2.7256534806952E-9</c:v>
                </c:pt>
                <c:pt idx="249" formatCode="0.00E+00">
                  <c:v>-1.5868408809183099E-9</c:v>
                </c:pt>
                <c:pt idx="250" formatCode="0.00E+00">
                  <c:v>-1.5418279986079101E-9</c:v>
                </c:pt>
                <c:pt idx="251" formatCode="0.00E+00">
                  <c:v>-1.11240083811026E-9</c:v>
                </c:pt>
                <c:pt idx="252" formatCode="0.00E+00">
                  <c:v>-7.1136696533358097E-10</c:v>
                </c:pt>
                <c:pt idx="253" formatCode="0.00E+00">
                  <c:v>-3.91244370234744E-10</c:v>
                </c:pt>
                <c:pt idx="254" formatCode="0.00E+00">
                  <c:v>-4.8624659854112896E-10</c:v>
                </c:pt>
                <c:pt idx="255" formatCode="0.00E+00">
                  <c:v>-7.2794126282360501E-10</c:v>
                </c:pt>
                <c:pt idx="256" formatCode="0.00E+00">
                  <c:v>-1.39523503861482E-9</c:v>
                </c:pt>
                <c:pt idx="257" formatCode="0.00E+00">
                  <c:v>-1.1971295066359701E-9</c:v>
                </c:pt>
                <c:pt idx="258" formatCode="0.00E+00">
                  <c:v>-1.56022128550148E-9</c:v>
                </c:pt>
                <c:pt idx="259" formatCode="0.00E+00">
                  <c:v>-1.4571401862895E-9</c:v>
                </c:pt>
                <c:pt idx="260" formatCode="0.00E+00">
                  <c:v>-2.6641311379194101E-9</c:v>
                </c:pt>
                <c:pt idx="261">
                  <c:v>0.93537073822308003</c:v>
                </c:pt>
                <c:pt idx="262">
                  <c:v>1.1317352288290701</c:v>
                </c:pt>
                <c:pt idx="263" formatCode="0.00E+00">
                  <c:v>-3.4015554817301501E-9</c:v>
                </c:pt>
                <c:pt idx="264">
                  <c:v>0.98341279906645496</c:v>
                </c:pt>
                <c:pt idx="265" formatCode="0.00E+00">
                  <c:v>1.0049632237496499E-9</c:v>
                </c:pt>
                <c:pt idx="266" formatCode="0.00E+00">
                  <c:v>9.9514441131987E-10</c:v>
                </c:pt>
                <c:pt idx="267" formatCode="0.00E+00">
                  <c:v>1.1030651947407899E-9</c:v>
                </c:pt>
                <c:pt idx="268" formatCode="0.00E+00">
                  <c:v>1.48115120168768E-9</c:v>
                </c:pt>
                <c:pt idx="269" formatCode="0.00E+00">
                  <c:v>2.4999193826147298E-9</c:v>
                </c:pt>
                <c:pt idx="270" formatCode="0.00E+00">
                  <c:v>2.58426702259839E-9</c:v>
                </c:pt>
                <c:pt idx="271" formatCode="0.00E+00">
                  <c:v>2.5795028335551201E-9</c:v>
                </c:pt>
                <c:pt idx="272" formatCode="0.00E+00">
                  <c:v>1.47403245165378E-9</c:v>
                </c:pt>
                <c:pt idx="273" formatCode="0.00E+00">
                  <c:v>1.2421583761579301E-9</c:v>
                </c:pt>
                <c:pt idx="274" formatCode="0.00E+00">
                  <c:v>1.2826317785652399E-9</c:v>
                </c:pt>
                <c:pt idx="275" formatCode="0.00E+00">
                  <c:v>1.00000008274037E-9</c:v>
                </c:pt>
                <c:pt idx="276" formatCode="0.00E+00">
                  <c:v>5.5083759775698096E-10</c:v>
                </c:pt>
                <c:pt idx="277" formatCode="0.00E+00">
                  <c:v>3.4770319956578502E-10</c:v>
                </c:pt>
                <c:pt idx="278" formatCode="0.00E+00">
                  <c:v>5.35007593782665E-10</c:v>
                </c:pt>
                <c:pt idx="279" formatCode="0.00E+00">
                  <c:v>7.2838712839029499E-10</c:v>
                </c:pt>
                <c:pt idx="280" formatCode="0.00E+00">
                  <c:v>1.2805223548184501E-9</c:v>
                </c:pt>
                <c:pt idx="281" formatCode="0.00E+00">
                  <c:v>2.5997346497774701E-9</c:v>
                </c:pt>
                <c:pt idx="282" formatCode="0.00E+00">
                  <c:v>4.7778048184454697E-9</c:v>
                </c:pt>
                <c:pt idx="283">
                  <c:v>1.7997925094057301</c:v>
                </c:pt>
                <c:pt idx="284">
                  <c:v>1.39761017804872</c:v>
                </c:pt>
                <c:pt idx="285">
                  <c:v>0.32018005866078603</c:v>
                </c:pt>
                <c:pt idx="286">
                  <c:v>0.32837550049937198</c:v>
                </c:pt>
                <c:pt idx="287">
                  <c:v>0.33994168099458899</c:v>
                </c:pt>
                <c:pt idx="288">
                  <c:v>3.0331297897248501E-2</c:v>
                </c:pt>
                <c:pt idx="289" formatCode="0.00E+00">
                  <c:v>7.5948136668557696E-11</c:v>
                </c:pt>
                <c:pt idx="290" formatCode="0.00E+00">
                  <c:v>7.9556805587799305E-11</c:v>
                </c:pt>
                <c:pt idx="291" formatCode="0.00E+00">
                  <c:v>1.4830181527258901E-10</c:v>
                </c:pt>
                <c:pt idx="292">
                  <c:v>1.95840403232337</c:v>
                </c:pt>
                <c:pt idx="293">
                  <c:v>0.345581694985582</c:v>
                </c:pt>
                <c:pt idx="294">
                  <c:v>0.33374527485238997</c:v>
                </c:pt>
                <c:pt idx="295">
                  <c:v>1.19621399308831</c:v>
                </c:pt>
                <c:pt idx="296">
                  <c:v>1.51524449198794</c:v>
                </c:pt>
                <c:pt idx="297">
                  <c:v>1.42821725014625</c:v>
                </c:pt>
                <c:pt idx="298">
                  <c:v>0.67687578935537496</c:v>
                </c:pt>
                <c:pt idx="299" formatCode="0.00E+00">
                  <c:v>5.7776006201493101E-11</c:v>
                </c:pt>
                <c:pt idx="300" formatCode="0.00E+00">
                  <c:v>6.5938365878537297E-12</c:v>
                </c:pt>
                <c:pt idx="301" formatCode="0.00E+00">
                  <c:v>-1.43121070550478E-11</c:v>
                </c:pt>
                <c:pt idx="302" formatCode="0.00E+00">
                  <c:v>-5.4924953474255704E-12</c:v>
                </c:pt>
                <c:pt idx="303" formatCode="0.00E+00">
                  <c:v>1.59010582478913E-11</c:v>
                </c:pt>
                <c:pt idx="304" formatCode="0.00E+00">
                  <c:v>4.9056758655296998E-11</c:v>
                </c:pt>
                <c:pt idx="305" formatCode="0.00E+00">
                  <c:v>1.2880096988965301E-10</c:v>
                </c:pt>
                <c:pt idx="306">
                  <c:v>1.3183363607963801</c:v>
                </c:pt>
                <c:pt idx="307">
                  <c:v>1.20814894428609</c:v>
                </c:pt>
                <c:pt idx="308">
                  <c:v>0.34113220339473299</c:v>
                </c:pt>
                <c:pt idx="309">
                  <c:v>0.32337681268568302</c:v>
                </c:pt>
                <c:pt idx="310">
                  <c:v>0.34076705181366401</c:v>
                </c:pt>
                <c:pt idx="311">
                  <c:v>0.315235292110006</c:v>
                </c:pt>
                <c:pt idx="312" formatCode="0.00E+00">
                  <c:v>-5.7693938515512803E-10</c:v>
                </c:pt>
                <c:pt idx="313" formatCode="0.00E+00">
                  <c:v>-3.5557867761326597E-10</c:v>
                </c:pt>
                <c:pt idx="314" formatCode="0.00E+00">
                  <c:v>-2.3802471105227498E-10</c:v>
                </c:pt>
                <c:pt idx="315" formatCode="0.00E+00">
                  <c:v>-3.2488323142843001E-10</c:v>
                </c:pt>
                <c:pt idx="316">
                  <c:v>6.4588301796007302E-2</c:v>
                </c:pt>
                <c:pt idx="317">
                  <c:v>2.1256970390638998</c:v>
                </c:pt>
                <c:pt idx="318">
                  <c:v>1.70560774755304</c:v>
                </c:pt>
                <c:pt idx="319">
                  <c:v>1.8865655460028401</c:v>
                </c:pt>
                <c:pt idx="320">
                  <c:v>0.95659523631530796</c:v>
                </c:pt>
                <c:pt idx="321" formatCode="0.00E+00">
                  <c:v>-5.7635496375496504E-10</c:v>
                </c:pt>
                <c:pt idx="322" formatCode="0.00E+00">
                  <c:v>-4.9810822133622403E-10</c:v>
                </c:pt>
                <c:pt idx="323" formatCode="0.00E+00">
                  <c:v>-2.1498181013157501E-10</c:v>
                </c:pt>
                <c:pt idx="324" formatCode="0.00E+00">
                  <c:v>-1.5960832655537101E-10</c:v>
                </c:pt>
                <c:pt idx="325" formatCode="0.00E+00">
                  <c:v>-1.5459900026826199E-10</c:v>
                </c:pt>
                <c:pt idx="326" formatCode="0.00E+00">
                  <c:v>-1.58631330293701E-10</c:v>
                </c:pt>
                <c:pt idx="327" formatCode="0.00E+00">
                  <c:v>-1.6238210776009499E-10</c:v>
                </c:pt>
                <c:pt idx="328" formatCode="0.00E+00">
                  <c:v>-2.09443129506325E-10</c:v>
                </c:pt>
                <c:pt idx="329" formatCode="0.00E+00">
                  <c:v>-5.9132165830533195E-10</c:v>
                </c:pt>
                <c:pt idx="330">
                  <c:v>1.6145887447155101</c:v>
                </c:pt>
                <c:pt idx="331">
                  <c:v>0.46898563174212698</c:v>
                </c:pt>
                <c:pt idx="332">
                  <c:v>0.32284039779441298</c:v>
                </c:pt>
                <c:pt idx="333">
                  <c:v>0.34113083994146498</c:v>
                </c:pt>
                <c:pt idx="334">
                  <c:v>0.34013777973466203</c:v>
                </c:pt>
                <c:pt idx="335">
                  <c:v>0.33039840461688602</c:v>
                </c:pt>
                <c:pt idx="336">
                  <c:v>2.9601239016919401</c:v>
                </c:pt>
                <c:pt idx="337">
                  <c:v>1.8031701366988899</c:v>
                </c:pt>
                <c:pt idx="338">
                  <c:v>2.0408249595549099</c:v>
                </c:pt>
                <c:pt idx="339">
                  <c:v>2.8171749950429499</c:v>
                </c:pt>
                <c:pt idx="340">
                  <c:v>0.27580246048567503</c:v>
                </c:pt>
                <c:pt idx="341">
                  <c:v>0.32596237448696402</c:v>
                </c:pt>
                <c:pt idx="342">
                  <c:v>1.55446041293647E-2</c:v>
                </c:pt>
                <c:pt idx="343" formatCode="0.00E+00">
                  <c:v>-7.3609697813037201E-10</c:v>
                </c:pt>
                <c:pt idx="344" formatCode="0.00E+00">
                  <c:v>-7.5482843701608496E-10</c:v>
                </c:pt>
                <c:pt idx="345" formatCode="0.00E+00">
                  <c:v>5.1689124902097503E-10</c:v>
                </c:pt>
                <c:pt idx="346">
                  <c:v>0.41597429466103802</c:v>
                </c:pt>
                <c:pt idx="347">
                  <c:v>0.27380897675278498</c:v>
                </c:pt>
                <c:pt idx="348">
                  <c:v>2.5137733362509298</c:v>
                </c:pt>
                <c:pt idx="349" formatCode="0.00E+00">
                  <c:v>3.8750433972722898E-9</c:v>
                </c:pt>
                <c:pt idx="350" formatCode="0.00E+00">
                  <c:v>4.7150461313094597E-9</c:v>
                </c:pt>
                <c:pt idx="351" formatCode="0.00E+00">
                  <c:v>5.2409978579248598E-9</c:v>
                </c:pt>
                <c:pt idx="352" formatCode="0.00E+00">
                  <c:v>8.2087447950129899E-9</c:v>
                </c:pt>
                <c:pt idx="353">
                  <c:v>0.64687927183230098</c:v>
                </c:pt>
                <c:pt idx="354">
                  <c:v>2.54804220206782</c:v>
                </c:pt>
                <c:pt idx="355">
                  <c:v>1.8120054901584399</c:v>
                </c:pt>
                <c:pt idx="356">
                  <c:v>0.27864819122465301</c:v>
                </c:pt>
                <c:pt idx="357">
                  <c:v>0.265333719207069</c:v>
                </c:pt>
                <c:pt idx="358">
                  <c:v>0.26946720892114501</c:v>
                </c:pt>
                <c:pt idx="359">
                  <c:v>0.268316844727227</c:v>
                </c:pt>
                <c:pt idx="360">
                  <c:v>3.2070342758877102</c:v>
                </c:pt>
                <c:pt idx="361">
                  <c:v>3.3168212021860701</c:v>
                </c:pt>
                <c:pt idx="362">
                  <c:v>3.6997622504018799</c:v>
                </c:pt>
                <c:pt idx="363">
                  <c:v>2.6797384428605402</c:v>
                </c:pt>
                <c:pt idx="364">
                  <c:v>8.5203845289623797E-2</c:v>
                </c:pt>
                <c:pt idx="365" formatCode="0.00E+00">
                  <c:v>-1.5868008619639301E-9</c:v>
                </c:pt>
                <c:pt idx="366" formatCode="0.00E+00">
                  <c:v>-1.5292654635871801E-9</c:v>
                </c:pt>
                <c:pt idx="367" formatCode="0.00E+00">
                  <c:v>-1.4782630912700301E-9</c:v>
                </c:pt>
                <c:pt idx="368" formatCode="0.00E+00">
                  <c:v>-1.4697415934143501E-9</c:v>
                </c:pt>
                <c:pt idx="369" formatCode="0.00E+00">
                  <c:v>-1.4879584019023401E-9</c:v>
                </c:pt>
                <c:pt idx="370" formatCode="0.00E+00">
                  <c:v>-1.53626455851752E-9</c:v>
                </c:pt>
                <c:pt idx="371" formatCode="0.00E+00">
                  <c:v>-1.56874123092552E-9</c:v>
                </c:pt>
                <c:pt idx="372" formatCode="0.00E+00">
                  <c:v>9.1363708631739403E-8</c:v>
                </c:pt>
                <c:pt idx="373">
                  <c:v>0.96062556275052402</c:v>
                </c:pt>
                <c:pt idx="374">
                  <c:v>3.4665858326293599</c:v>
                </c:pt>
                <c:pt idx="375">
                  <c:v>3.5258673437458401</c:v>
                </c:pt>
                <c:pt idx="376">
                  <c:v>3.4310523588570399</c:v>
                </c:pt>
                <c:pt idx="377">
                  <c:v>1.8558046717468499</c:v>
                </c:pt>
                <c:pt idx="378">
                  <c:v>0.173978767045782</c:v>
                </c:pt>
                <c:pt idx="379" formatCode="0.00E+00">
                  <c:v>1.1532100989720701E-6</c:v>
                </c:pt>
                <c:pt idx="380" formatCode="0.00E+00">
                  <c:v>-1.5720341362531899E-9</c:v>
                </c:pt>
                <c:pt idx="381" formatCode="0.00E+00">
                  <c:v>-1.54408990206907E-9</c:v>
                </c:pt>
                <c:pt idx="382" formatCode="0.00E+00">
                  <c:v>-1.53694178551116E-9</c:v>
                </c:pt>
                <c:pt idx="383" formatCode="0.00E+00">
                  <c:v>-1.59695994641515E-9</c:v>
                </c:pt>
                <c:pt idx="384">
                  <c:v>2.61511654530395</c:v>
                </c:pt>
                <c:pt idx="385">
                  <c:v>2.45976066928307</c:v>
                </c:pt>
                <c:pt idx="386">
                  <c:v>1.1764938507971701</c:v>
                </c:pt>
                <c:pt idx="387">
                  <c:v>0.469858948845569</c:v>
                </c:pt>
                <c:pt idx="388" formatCode="0.00E+00">
                  <c:v>-3.0511673695233098E-10</c:v>
                </c:pt>
                <c:pt idx="389" formatCode="0.00E+00">
                  <c:v>-2.7912992047165901E-10</c:v>
                </c:pt>
                <c:pt idx="390" formatCode="0.00E+00">
                  <c:v>-2.6933984407757502E-10</c:v>
                </c:pt>
                <c:pt idx="391" formatCode="0.00E+00">
                  <c:v>-2.7505400560544699E-10</c:v>
                </c:pt>
                <c:pt idx="392" formatCode="0.00E+00">
                  <c:v>-2.7435098317010002E-10</c:v>
                </c:pt>
                <c:pt idx="393" formatCode="0.00E+00">
                  <c:v>-2.7008365870094002E-10</c:v>
                </c:pt>
                <c:pt idx="394" formatCode="0.00E+00">
                  <c:v>-2.8070158268379099E-10</c:v>
                </c:pt>
                <c:pt idx="395">
                  <c:v>5.9191320583483399E-2</c:v>
                </c:pt>
                <c:pt idx="396">
                  <c:v>0.22731216372503399</c:v>
                </c:pt>
                <c:pt idx="397">
                  <c:v>1.61593801480834</c:v>
                </c:pt>
                <c:pt idx="398">
                  <c:v>3.1100960665695401</c:v>
                </c:pt>
                <c:pt idx="399">
                  <c:v>2.6576599807621601</c:v>
                </c:pt>
                <c:pt idx="400">
                  <c:v>2.8466286026754801</c:v>
                </c:pt>
                <c:pt idx="401">
                  <c:v>2.9643121724788002</c:v>
                </c:pt>
                <c:pt idx="402">
                  <c:v>2.0261620491885801</c:v>
                </c:pt>
                <c:pt idx="403">
                  <c:v>1.22159224845325</c:v>
                </c:pt>
                <c:pt idx="404">
                  <c:v>0.19052514407485499</c:v>
                </c:pt>
                <c:pt idx="405" formatCode="0.00E+00">
                  <c:v>8.0019750116383095E-6</c:v>
                </c:pt>
                <c:pt idx="406" formatCode="0.00E+00">
                  <c:v>-3.10931892504754E-10</c:v>
                </c:pt>
                <c:pt idx="407">
                  <c:v>0.73266218964450103</c:v>
                </c:pt>
                <c:pt idx="408">
                  <c:v>0.41819018976394101</c:v>
                </c:pt>
                <c:pt idx="409">
                  <c:v>1.94397097755342</c:v>
                </c:pt>
                <c:pt idx="410">
                  <c:v>2.1253522346077598</c:v>
                </c:pt>
                <c:pt idx="411">
                  <c:v>2.10401287149188</c:v>
                </c:pt>
                <c:pt idx="412">
                  <c:v>1.35242051573633</c:v>
                </c:pt>
                <c:pt idx="413">
                  <c:v>0.30808079282364198</c:v>
                </c:pt>
                <c:pt idx="414">
                  <c:v>0.317363001239442</c:v>
                </c:pt>
                <c:pt idx="415">
                  <c:v>1.10561941371526</c:v>
                </c:pt>
                <c:pt idx="416">
                  <c:v>1.9196051829310901</c:v>
                </c:pt>
                <c:pt idx="417">
                  <c:v>1.9027563907759999</c:v>
                </c:pt>
                <c:pt idx="418">
                  <c:v>1.28744947723643</c:v>
                </c:pt>
                <c:pt idx="419" formatCode="0.00E+00">
                  <c:v>-8.5200735355783701E-10</c:v>
                </c:pt>
                <c:pt idx="420" formatCode="0.00E+00">
                  <c:v>-5.3649618081408304E-10</c:v>
                </c:pt>
                <c:pt idx="421" formatCode="0.00E+00">
                  <c:v>-4.9410342484179595E-10</c:v>
                </c:pt>
                <c:pt idx="422" formatCode="0.00E+00">
                  <c:v>-4.55007587163436E-10</c:v>
                </c:pt>
                <c:pt idx="423" formatCode="0.00E+00">
                  <c:v>-4.8478643321914195E-10</c:v>
                </c:pt>
                <c:pt idx="424" formatCode="0.00E+00">
                  <c:v>-4.7171333505957498E-10</c:v>
                </c:pt>
                <c:pt idx="425" formatCode="0.00E+00">
                  <c:v>-4.0068481865773699E-10</c:v>
                </c:pt>
                <c:pt idx="426" formatCode="0.00E+00">
                  <c:v>-3.87005982815935E-10</c:v>
                </c:pt>
                <c:pt idx="427" formatCode="0.00E+00">
                  <c:v>-4.2615422302105799E-10</c:v>
                </c:pt>
                <c:pt idx="428" formatCode="0.00E+00">
                  <c:v>-7.4390538173929599E-10</c:v>
                </c:pt>
                <c:pt idx="429">
                  <c:v>5.3392367220883499E-4</c:v>
                </c:pt>
                <c:pt idx="430">
                  <c:v>5.4136947033271897E-2</c:v>
                </c:pt>
                <c:pt idx="431" formatCode="0.00E+00">
                  <c:v>-4.9809667501676803E-10</c:v>
                </c:pt>
                <c:pt idx="432" formatCode="0.00E+00">
                  <c:v>1.68205627204542E-9</c:v>
                </c:pt>
                <c:pt idx="433" formatCode="0.00E+00">
                  <c:v>1.3672440957179701E-9</c:v>
                </c:pt>
                <c:pt idx="434" formatCode="0.00E+00">
                  <c:v>1.2729008957990099E-9</c:v>
                </c:pt>
                <c:pt idx="435" formatCode="0.00E+00">
                  <c:v>1.4420784566482301E-9</c:v>
                </c:pt>
                <c:pt idx="436" formatCode="0.00E+00">
                  <c:v>1.71595360143328E-9</c:v>
                </c:pt>
                <c:pt idx="437" formatCode="0.00E+00">
                  <c:v>2.1205011080382899E-9</c:v>
                </c:pt>
                <c:pt idx="438" formatCode="0.00E+00">
                  <c:v>1.4199521558566599E-9</c:v>
                </c:pt>
                <c:pt idx="439" formatCode="0.00E+00">
                  <c:v>1.9019790187257902E-9</c:v>
                </c:pt>
                <c:pt idx="440" formatCode="0.00E+00">
                  <c:v>1.69318337128743E-9</c:v>
                </c:pt>
                <c:pt idx="441" formatCode="0.00E+00">
                  <c:v>1.67862168609644E-9</c:v>
                </c:pt>
                <c:pt idx="442" formatCode="0.00E+00">
                  <c:v>1.46976120163344E-9</c:v>
                </c:pt>
                <c:pt idx="443" formatCode="0.00E+00">
                  <c:v>9.4568886055412804E-10</c:v>
                </c:pt>
                <c:pt idx="444" formatCode="0.00E+00">
                  <c:v>4.9264592405506805E-10</c:v>
                </c:pt>
                <c:pt idx="445" formatCode="0.00E+00">
                  <c:v>3.0353586311093698E-10</c:v>
                </c:pt>
                <c:pt idx="446" formatCode="0.00E+00">
                  <c:v>3.5188651992257199E-10</c:v>
                </c:pt>
                <c:pt idx="447" formatCode="0.00E+00">
                  <c:v>5.7627413951877305E-10</c:v>
                </c:pt>
                <c:pt idx="448" formatCode="0.00E+00">
                  <c:v>8.9205265396685697E-10</c:v>
                </c:pt>
                <c:pt idx="449" formatCode="0.00E+00">
                  <c:v>1.09323217145629E-9</c:v>
                </c:pt>
                <c:pt idx="450" formatCode="0.00E+00">
                  <c:v>1.5039294254392999E-9</c:v>
                </c:pt>
                <c:pt idx="451" formatCode="0.00E+00">
                  <c:v>2.14384510144327E-9</c:v>
                </c:pt>
                <c:pt idx="452" formatCode="0.00E+00">
                  <c:v>3.8614382802393199E-9</c:v>
                </c:pt>
                <c:pt idx="453" formatCode="0.00E+00">
                  <c:v>5.2374220516071496E-9</c:v>
                </c:pt>
                <c:pt idx="454" formatCode="0.00E+00">
                  <c:v>5.7194915470404298E-9</c:v>
                </c:pt>
                <c:pt idx="455" formatCode="0.00E+00">
                  <c:v>3.70051811415805E-9</c:v>
                </c:pt>
                <c:pt idx="456" formatCode="0.00E+00">
                  <c:v>2.5478117393618E-9</c:v>
                </c:pt>
                <c:pt idx="457" formatCode="0.00E+00">
                  <c:v>1.72986069912894E-9</c:v>
                </c:pt>
                <c:pt idx="458" formatCode="0.00E+00">
                  <c:v>1.71732406073488E-9</c:v>
                </c:pt>
                <c:pt idx="459" formatCode="0.00E+00">
                  <c:v>2.4707178525318299E-9</c:v>
                </c:pt>
                <c:pt idx="460" formatCode="0.00E+00">
                  <c:v>2.6528486074539598E-9</c:v>
                </c:pt>
                <c:pt idx="461" formatCode="0.00E+00">
                  <c:v>5.1877027118507596E-9</c:v>
                </c:pt>
                <c:pt idx="462" formatCode="0.00E+00">
                  <c:v>7.9718942558315493E-9</c:v>
                </c:pt>
                <c:pt idx="463" formatCode="0.00E+00">
                  <c:v>5.4554973871745402E-9</c:v>
                </c:pt>
                <c:pt idx="464" formatCode="0.00E+00">
                  <c:v>4.8545212294470697E-9</c:v>
                </c:pt>
                <c:pt idx="465" formatCode="0.00E+00">
                  <c:v>5.81215431338932E-9</c:v>
                </c:pt>
                <c:pt idx="466" formatCode="0.00E+00">
                  <c:v>5.3986211057122E-9</c:v>
                </c:pt>
                <c:pt idx="467" formatCode="0.00E+00">
                  <c:v>2.7725093332264801E-9</c:v>
                </c:pt>
                <c:pt idx="468" formatCode="0.00E+00">
                  <c:v>1.63797597707571E-9</c:v>
                </c:pt>
                <c:pt idx="469" formatCode="0.00E+00">
                  <c:v>1.36424915808675E-9</c:v>
                </c:pt>
                <c:pt idx="470" formatCode="0.00E+00">
                  <c:v>1.35710376270026E-9</c:v>
                </c:pt>
                <c:pt idx="471" formatCode="0.00E+00">
                  <c:v>2.1861845667103799E-9</c:v>
                </c:pt>
                <c:pt idx="472" formatCode="0.00E+00">
                  <c:v>2.6839277467161E-9</c:v>
                </c:pt>
                <c:pt idx="473" formatCode="0.00E+00">
                  <c:v>2.9166526971380298E-9</c:v>
                </c:pt>
                <c:pt idx="474" formatCode="0.00E+00">
                  <c:v>5.08647612917911E-9</c:v>
                </c:pt>
                <c:pt idx="475" formatCode="0.00E+00">
                  <c:v>7.8410993253896694E-9</c:v>
                </c:pt>
                <c:pt idx="476" formatCode="0.00E+00">
                  <c:v>8.9982998829896099E-9</c:v>
                </c:pt>
                <c:pt idx="477" formatCode="0.00E+00">
                  <c:v>2.5446117213334601E-8</c:v>
                </c:pt>
                <c:pt idx="478" formatCode="0.00E+00">
                  <c:v>3.5343363791184797E-8</c:v>
                </c:pt>
                <c:pt idx="479" formatCode="0.00E+00">
                  <c:v>7.9190733970335697E-9</c:v>
                </c:pt>
                <c:pt idx="480" formatCode="0.00E+00">
                  <c:v>-3.2613733935704602E-10</c:v>
                </c:pt>
                <c:pt idx="481" formatCode="0.00E+00">
                  <c:v>-3.0040148146781498E-10</c:v>
                </c:pt>
                <c:pt idx="482" formatCode="0.00E+00">
                  <c:v>-3.5733371817059301E-10</c:v>
                </c:pt>
                <c:pt idx="483" formatCode="0.00E+00">
                  <c:v>-6.6232797024667796E-10</c:v>
                </c:pt>
                <c:pt idx="484">
                  <c:v>2.0828716982792499</c:v>
                </c:pt>
                <c:pt idx="485">
                  <c:v>0.31720535094908398</c:v>
                </c:pt>
                <c:pt idx="486">
                  <c:v>0.33939726158363198</c:v>
                </c:pt>
                <c:pt idx="487">
                  <c:v>0.34032954535518201</c:v>
                </c:pt>
                <c:pt idx="488">
                  <c:v>0.332590591579218</c:v>
                </c:pt>
                <c:pt idx="489">
                  <c:v>0.33134362362824799</c:v>
                </c:pt>
                <c:pt idx="490">
                  <c:v>0.33695530345249503</c:v>
                </c:pt>
                <c:pt idx="491">
                  <c:v>0.33522021672980201</c:v>
                </c:pt>
                <c:pt idx="492" formatCode="0.00E+00">
                  <c:v>-8.4627771457235202E-10</c:v>
                </c:pt>
                <c:pt idx="493" formatCode="0.00E+00">
                  <c:v>-3.3761171636115199E-10</c:v>
                </c:pt>
                <c:pt idx="494" formatCode="0.00E+00">
                  <c:v>-4.09367650888725E-10</c:v>
                </c:pt>
                <c:pt idx="495" formatCode="0.00E+00">
                  <c:v>-6.1054716837816097E-10</c:v>
                </c:pt>
                <c:pt idx="496" formatCode="0.00E+00">
                  <c:v>-6.2668537026411203E-10</c:v>
                </c:pt>
                <c:pt idx="497" formatCode="0.00E+00">
                  <c:v>-6.17087714260833E-10</c:v>
                </c:pt>
                <c:pt idx="498" formatCode="0.00E+00">
                  <c:v>-1.60396496085013E-9</c:v>
                </c:pt>
                <c:pt idx="499">
                  <c:v>6.8938815575479304E-2</c:v>
                </c:pt>
                <c:pt idx="500">
                  <c:v>1.9554796740838201</c:v>
                </c:pt>
                <c:pt idx="501">
                  <c:v>1.2502018446891301</c:v>
                </c:pt>
                <c:pt idx="502">
                  <c:v>1.0853548154003201</c:v>
                </c:pt>
                <c:pt idx="503">
                  <c:v>2.1249619567442402</c:v>
                </c:pt>
                <c:pt idx="504" formatCode="0.00E+00">
                  <c:v>5.8176567563350499E-8</c:v>
                </c:pt>
                <c:pt idx="505" formatCode="0.00E+00">
                  <c:v>1.8728876227669302E-9</c:v>
                </c:pt>
                <c:pt idx="506">
                  <c:v>1.20231676585981</c:v>
                </c:pt>
                <c:pt idx="507">
                  <c:v>1.70638639464446</c:v>
                </c:pt>
                <c:pt idx="508">
                  <c:v>0.32373293170823902</c:v>
                </c:pt>
                <c:pt idx="509">
                  <c:v>0.30935103446707302</c:v>
                </c:pt>
                <c:pt idx="510" formatCode="0.00E+00">
                  <c:v>1.4267453913410101E-7</c:v>
                </c:pt>
                <c:pt idx="511" formatCode="0.00E+00">
                  <c:v>8.6070097186225903E-11</c:v>
                </c:pt>
                <c:pt idx="512" formatCode="0.00E+00">
                  <c:v>6.7531316499205395E-11</c:v>
                </c:pt>
                <c:pt idx="513" formatCode="0.00E+00">
                  <c:v>3.3535407374430299E-7</c:v>
                </c:pt>
                <c:pt idx="514">
                  <c:v>0.40124284329982501</c:v>
                </c:pt>
                <c:pt idx="515">
                  <c:v>0.36691097299782699</c:v>
                </c:pt>
                <c:pt idx="516">
                  <c:v>1.1138198213949699</c:v>
                </c:pt>
                <c:pt idx="517" formatCode="0.00E+00">
                  <c:v>1.9754420321760299E-10</c:v>
                </c:pt>
                <c:pt idx="518" formatCode="0.00E+00">
                  <c:v>1.4497292255555201E-10</c:v>
                </c:pt>
                <c:pt idx="519" formatCode="0.00E+00">
                  <c:v>1.5713563783492599E-10</c:v>
                </c:pt>
                <c:pt idx="520" formatCode="0.00E+00">
                  <c:v>1.8208012875220401E-10</c:v>
                </c:pt>
                <c:pt idx="521" formatCode="0.00E+00">
                  <c:v>1.75757186582359E-10</c:v>
                </c:pt>
                <c:pt idx="522" formatCode="0.00E+00">
                  <c:v>1.31011645976286E-10</c:v>
                </c:pt>
                <c:pt idx="523" formatCode="0.00E+00">
                  <c:v>1.5529444397088799E-10</c:v>
                </c:pt>
                <c:pt idx="524" formatCode="0.00E+00">
                  <c:v>1.5222934024450201E-10</c:v>
                </c:pt>
                <c:pt idx="525" formatCode="0.00E+00">
                  <c:v>1.6160583982127701E-10</c:v>
                </c:pt>
                <c:pt idx="526" formatCode="0.00E+00">
                  <c:v>1.4547030247058501E-10</c:v>
                </c:pt>
                <c:pt idx="527" formatCode="0.00E+00">
                  <c:v>-9.7353236583330694E-12</c:v>
                </c:pt>
                <c:pt idx="528" formatCode="0.00E+00">
                  <c:v>-1.21447740752955E-10</c:v>
                </c:pt>
                <c:pt idx="529" formatCode="0.00E+00">
                  <c:v>-1.2233147828055701E-10</c:v>
                </c:pt>
                <c:pt idx="530" formatCode="0.00E+00">
                  <c:v>-8.3728579625130806E-11</c:v>
                </c:pt>
                <c:pt idx="531" formatCode="0.00E+00">
                  <c:v>-1.3604939397282501E-10</c:v>
                </c:pt>
                <c:pt idx="532" formatCode="0.00E+00">
                  <c:v>-1.8612134056183999E-10</c:v>
                </c:pt>
                <c:pt idx="533" formatCode="0.00E+00">
                  <c:v>-2.6043700529498799E-10</c:v>
                </c:pt>
                <c:pt idx="534" formatCode="0.00E+00">
                  <c:v>-3.3827873835434699E-10</c:v>
                </c:pt>
                <c:pt idx="535" formatCode="0.00E+00">
                  <c:v>-3.39806405236231E-10</c:v>
                </c:pt>
                <c:pt idx="536" formatCode="0.00E+00">
                  <c:v>-2.74002154299068E-10</c:v>
                </c:pt>
                <c:pt idx="537" formatCode="0.00E+00">
                  <c:v>-2.5813395865270598E-10</c:v>
                </c:pt>
                <c:pt idx="538" formatCode="0.00E+00">
                  <c:v>-1.43946188302379E-10</c:v>
                </c:pt>
                <c:pt idx="539" formatCode="0.00E+00">
                  <c:v>-1.15443654635782E-10</c:v>
                </c:pt>
                <c:pt idx="540" formatCode="0.00E+00">
                  <c:v>-1.02249764211137E-10</c:v>
                </c:pt>
                <c:pt idx="541" formatCode="0.00E+00">
                  <c:v>-1.2112533198660401E-10</c:v>
                </c:pt>
                <c:pt idx="542" formatCode="0.00E+00">
                  <c:v>-1.2176659680562799E-10</c:v>
                </c:pt>
                <c:pt idx="543" formatCode="0.00E+00">
                  <c:v>-1.2603074139860801E-10</c:v>
                </c:pt>
                <c:pt idx="544" formatCode="0.00E+00">
                  <c:v>-1.2835243978770401E-10</c:v>
                </c:pt>
                <c:pt idx="545" formatCode="0.00E+00">
                  <c:v>-1.2203127397469801E-10</c:v>
                </c:pt>
                <c:pt idx="546" formatCode="0.00E+00">
                  <c:v>-1.22373222666283E-10</c:v>
                </c:pt>
                <c:pt idx="547" formatCode="0.00E+00">
                  <c:v>-1.2278533745302401E-10</c:v>
                </c:pt>
                <c:pt idx="548" formatCode="0.00E+00">
                  <c:v>-9.1458396411780996E-11</c:v>
                </c:pt>
                <c:pt idx="549" formatCode="0.00E+00">
                  <c:v>-1.21566756661195E-10</c:v>
                </c:pt>
                <c:pt idx="550" formatCode="0.00E+00">
                  <c:v>-1.2168488439101501E-10</c:v>
                </c:pt>
                <c:pt idx="551" formatCode="0.00E+00">
                  <c:v>-8.0746076491777695E-11</c:v>
                </c:pt>
                <c:pt idx="552" formatCode="0.00E+00">
                  <c:v>-2.6160407173847401E-11</c:v>
                </c:pt>
                <c:pt idx="553" formatCode="0.00E+00">
                  <c:v>-2.63797872435134E-11</c:v>
                </c:pt>
                <c:pt idx="554" formatCode="0.00E+00">
                  <c:v>-4.3875125754766402E-11</c:v>
                </c:pt>
                <c:pt idx="555" formatCode="0.00E+00">
                  <c:v>-4.38609149000512E-11</c:v>
                </c:pt>
                <c:pt idx="556" formatCode="0.00E+00">
                  <c:v>-4.41087166791476E-11</c:v>
                </c:pt>
                <c:pt idx="557" formatCode="0.00E+00">
                  <c:v>-3.0100366643637199E-11</c:v>
                </c:pt>
                <c:pt idx="558" formatCode="0.00E+00">
                  <c:v>-3.7653435924767103E-11</c:v>
                </c:pt>
                <c:pt idx="559" formatCode="0.00E+00">
                  <c:v>-3.0509816895119002E-11</c:v>
                </c:pt>
                <c:pt idx="560" formatCode="0.00E+00">
                  <c:v>-3.6863845309653698E-11</c:v>
                </c:pt>
                <c:pt idx="561" formatCode="0.00E+00">
                  <c:v>-4.4030556978214002E-11</c:v>
                </c:pt>
                <c:pt idx="562" formatCode="0.00E+00">
                  <c:v>-4.4186876380081198E-11</c:v>
                </c:pt>
                <c:pt idx="563" formatCode="0.00E+00">
                  <c:v>-4.3897330215258899E-11</c:v>
                </c:pt>
                <c:pt idx="564" formatCode="0.00E+00">
                  <c:v>-4.3923975567849903E-11</c:v>
                </c:pt>
                <c:pt idx="565" formatCode="0.00E+00">
                  <c:v>-4.4886760974804903E-11</c:v>
                </c:pt>
                <c:pt idx="566" formatCode="0.00E+00">
                  <c:v>-1.0588863119664799E-11</c:v>
                </c:pt>
                <c:pt idx="567" formatCode="0.00E+00">
                  <c:v>-6.2583715987329898E-11</c:v>
                </c:pt>
                <c:pt idx="568" formatCode="0.00E+00">
                  <c:v>-4.3662851112458098E-11</c:v>
                </c:pt>
                <c:pt idx="569" formatCode="0.00E+00">
                  <c:v>-4.75148809186976E-11</c:v>
                </c:pt>
                <c:pt idx="570" formatCode="0.00E+00">
                  <c:v>-1.0552980711509E-10</c:v>
                </c:pt>
                <c:pt idx="571">
                  <c:v>1.67148098585025</c:v>
                </c:pt>
                <c:pt idx="572">
                  <c:v>0.30707545134444197</c:v>
                </c:pt>
                <c:pt idx="573">
                  <c:v>0.33897775811457298</c:v>
                </c:pt>
                <c:pt idx="574">
                  <c:v>0.37393006840888099</c:v>
                </c:pt>
                <c:pt idx="575">
                  <c:v>0.33123047540355799</c:v>
                </c:pt>
                <c:pt idx="576">
                  <c:v>1.3751047453668399</c:v>
                </c:pt>
                <c:pt idx="577" formatCode="0.00E+00">
                  <c:v>7.9520301454749601E-10</c:v>
                </c:pt>
                <c:pt idx="578" formatCode="0.00E+00">
                  <c:v>6.1681237895072596E-10</c:v>
                </c:pt>
                <c:pt idx="579" formatCode="0.00E+00">
                  <c:v>7.71809283151014E-10</c:v>
                </c:pt>
                <c:pt idx="580" formatCode="0.00E+00">
                  <c:v>9.5858254667291393E-10</c:v>
                </c:pt>
                <c:pt idx="581">
                  <c:v>1.2463717684797999</c:v>
                </c:pt>
                <c:pt idx="582">
                  <c:v>1.34310191417471</c:v>
                </c:pt>
                <c:pt idx="583">
                  <c:v>0.57707659604690398</c:v>
                </c:pt>
                <c:pt idx="584" formatCode="0.00E+00">
                  <c:v>4.5671022519400098E-10</c:v>
                </c:pt>
                <c:pt idx="585" formatCode="0.00E+00">
                  <c:v>1.0274527895148801E-9</c:v>
                </c:pt>
                <c:pt idx="586" formatCode="0.00E+00">
                  <c:v>5.8202864750000996E-10</c:v>
                </c:pt>
                <c:pt idx="587" formatCode="0.00E+00">
                  <c:v>1.3702550205607599E-10</c:v>
                </c:pt>
                <c:pt idx="588" formatCode="0.00E+00">
                  <c:v>-1.1207390571143999E-10</c:v>
                </c:pt>
                <c:pt idx="589" formatCode="0.00E+00">
                  <c:v>-1.7754242520595599E-10</c:v>
                </c:pt>
                <c:pt idx="590" formatCode="0.00E+00">
                  <c:v>-1.14824594277251E-10</c:v>
                </c:pt>
                <c:pt idx="591" formatCode="0.00E+00">
                  <c:v>-2.15267803582719E-11</c:v>
                </c:pt>
                <c:pt idx="592" formatCode="0.00E+00">
                  <c:v>2.0691182101018001E-10</c:v>
                </c:pt>
                <c:pt idx="593" formatCode="0.00E+00">
                  <c:v>8.2732576345279002E-10</c:v>
                </c:pt>
                <c:pt idx="594">
                  <c:v>1.0395205695512399</c:v>
                </c:pt>
                <c:pt idx="595">
                  <c:v>1.12628730829107</c:v>
                </c:pt>
                <c:pt idx="596">
                  <c:v>0.31113705691542698</c:v>
                </c:pt>
                <c:pt idx="597">
                  <c:v>0.34621223047127397</c:v>
                </c:pt>
                <c:pt idx="598">
                  <c:v>0.37422130687636501</c:v>
                </c:pt>
                <c:pt idx="599">
                  <c:v>0.33917081088261802</c:v>
                </c:pt>
                <c:pt idx="600">
                  <c:v>2.7617256019472398</c:v>
                </c:pt>
                <c:pt idx="601">
                  <c:v>0.60560739934424002</c:v>
                </c:pt>
                <c:pt idx="602">
                  <c:v>1.23239903797175</c:v>
                </c:pt>
                <c:pt idx="603">
                  <c:v>2.9684112882870801</c:v>
                </c:pt>
                <c:pt idx="604">
                  <c:v>0.32899476011254303</c:v>
                </c:pt>
                <c:pt idx="605">
                  <c:v>0.33021766593359497</c:v>
                </c:pt>
                <c:pt idx="606">
                  <c:v>0.159769788780701</c:v>
                </c:pt>
                <c:pt idx="607">
                  <c:v>0.26430699040293498</c:v>
                </c:pt>
                <c:pt idx="608">
                  <c:v>0.418826138644188</c:v>
                </c:pt>
                <c:pt idx="609">
                  <c:v>0.39913385882726199</c:v>
                </c:pt>
                <c:pt idx="610">
                  <c:v>0.348747675244024</c:v>
                </c:pt>
                <c:pt idx="611">
                  <c:v>0.26758570051450697</c:v>
                </c:pt>
                <c:pt idx="612">
                  <c:v>1.0305127469353399</c:v>
                </c:pt>
                <c:pt idx="613" formatCode="0.00E+00">
                  <c:v>-5.4507776070522596E-10</c:v>
                </c:pt>
                <c:pt idx="614" formatCode="0.00E+00">
                  <c:v>-2.3670549964549499E-9</c:v>
                </c:pt>
                <c:pt idx="615">
                  <c:v>9.7847139309852303E-3</c:v>
                </c:pt>
                <c:pt idx="616">
                  <c:v>1.89106894672573</c:v>
                </c:pt>
                <c:pt idx="617">
                  <c:v>2.34767777418798</c:v>
                </c:pt>
                <c:pt idx="618">
                  <c:v>1.2493837410559701</c:v>
                </c:pt>
                <c:pt idx="619">
                  <c:v>0.26720673985038601</c:v>
                </c:pt>
                <c:pt idx="620">
                  <c:v>0.28829820608752299</c:v>
                </c:pt>
                <c:pt idx="621">
                  <c:v>0.33802842086523699</c:v>
                </c:pt>
                <c:pt idx="622">
                  <c:v>0.33963644444896401</c:v>
                </c:pt>
                <c:pt idx="623">
                  <c:v>0.27466015434729901</c:v>
                </c:pt>
                <c:pt idx="624">
                  <c:v>2.5787697079366301</c:v>
                </c:pt>
                <c:pt idx="625">
                  <c:v>2.7588200148746802</c:v>
                </c:pt>
                <c:pt idx="626">
                  <c:v>3.1562186164853299</c:v>
                </c:pt>
                <c:pt idx="627">
                  <c:v>2.01443828377157</c:v>
                </c:pt>
                <c:pt idx="628">
                  <c:v>0.172669898371794</c:v>
                </c:pt>
                <c:pt idx="629" formatCode="0.00E+00">
                  <c:v>-4.4592425065804699E-9</c:v>
                </c:pt>
                <c:pt idx="630" formatCode="0.00E+00">
                  <c:v>-4.0038085380297403E-9</c:v>
                </c:pt>
                <c:pt idx="631" formatCode="0.00E+00">
                  <c:v>-3.9855670173015597E-9</c:v>
                </c:pt>
                <c:pt idx="632" formatCode="0.00E+00">
                  <c:v>-4.1313142329050901E-9</c:v>
                </c:pt>
                <c:pt idx="633">
                  <c:v>0.21430438656030401</c:v>
                </c:pt>
                <c:pt idx="634" formatCode="0.00E+00">
                  <c:v>8.1721450350231393E-6</c:v>
                </c:pt>
                <c:pt idx="635">
                  <c:v>0.24332309402296801</c:v>
                </c:pt>
                <c:pt idx="636">
                  <c:v>2.9288691776624201</c:v>
                </c:pt>
                <c:pt idx="637">
                  <c:v>1.6223671934377799</c:v>
                </c:pt>
                <c:pt idx="638">
                  <c:v>1.84813266837992</c:v>
                </c:pt>
                <c:pt idx="639">
                  <c:v>1.6787635035062201</c:v>
                </c:pt>
                <c:pt idx="640">
                  <c:v>1.86518920050318</c:v>
                </c:pt>
                <c:pt idx="641">
                  <c:v>1.30417831645419</c:v>
                </c:pt>
                <c:pt idx="642">
                  <c:v>1.20202188429185</c:v>
                </c:pt>
                <c:pt idx="643">
                  <c:v>2.2201905490362699</c:v>
                </c:pt>
                <c:pt idx="644">
                  <c:v>2.63008004451568</c:v>
                </c:pt>
                <c:pt idx="645">
                  <c:v>2.97842030025812</c:v>
                </c:pt>
                <c:pt idx="646">
                  <c:v>3.1668109101753599</c:v>
                </c:pt>
                <c:pt idx="647">
                  <c:v>3.0140195807149701</c:v>
                </c:pt>
                <c:pt idx="648">
                  <c:v>0.93370071369663798</c:v>
                </c:pt>
                <c:pt idx="649" formatCode="0.00E+00">
                  <c:v>7.0832095744321999E-9</c:v>
                </c:pt>
                <c:pt idx="650" formatCode="0.00E+00">
                  <c:v>3.16900994956625E-6</c:v>
                </c:pt>
                <c:pt idx="651">
                  <c:v>2.1426418442620698</c:v>
                </c:pt>
                <c:pt idx="652">
                  <c:v>0.33920887018281998</c:v>
                </c:pt>
                <c:pt idx="653">
                  <c:v>0.34039513510609398</c:v>
                </c:pt>
                <c:pt idx="654">
                  <c:v>0.38287173646160699</c:v>
                </c:pt>
                <c:pt idx="655">
                  <c:v>0.36967185749001003</c:v>
                </c:pt>
                <c:pt idx="656">
                  <c:v>0.339726003159806</c:v>
                </c:pt>
                <c:pt idx="657">
                  <c:v>0.34086234689573303</c:v>
                </c:pt>
                <c:pt idx="658">
                  <c:v>0.34157255332396302</c:v>
                </c:pt>
                <c:pt idx="659">
                  <c:v>0.30993533117048899</c:v>
                </c:pt>
                <c:pt idx="660" formatCode="0.00E+00">
                  <c:v>6.84579148924058E-9</c:v>
                </c:pt>
                <c:pt idx="661" formatCode="0.00E+00">
                  <c:v>1.85324733337211E-9</c:v>
                </c:pt>
                <c:pt idx="662" formatCode="0.00E+00">
                  <c:v>2.5359794264545599E-9</c:v>
                </c:pt>
                <c:pt idx="663" formatCode="0.00E+00">
                  <c:v>2.3014123939901699E-9</c:v>
                </c:pt>
                <c:pt idx="664" formatCode="0.00E+00">
                  <c:v>3.5494958083859199E-9</c:v>
                </c:pt>
                <c:pt idx="665" formatCode="0.00E+00">
                  <c:v>5.32109023509974E-9</c:v>
                </c:pt>
                <c:pt idx="666">
                  <c:v>0.88242702475514401</c:v>
                </c:pt>
                <c:pt idx="667">
                  <c:v>1.28636830574491</c:v>
                </c:pt>
                <c:pt idx="668">
                  <c:v>0.90891788542067498</c:v>
                </c:pt>
                <c:pt idx="669">
                  <c:v>0.33577807678729599</c:v>
                </c:pt>
                <c:pt idx="670">
                  <c:v>0.31487855238634399</c:v>
                </c:pt>
                <c:pt idx="671">
                  <c:v>0.33085725338772098</c:v>
                </c:pt>
                <c:pt idx="672">
                  <c:v>1.80129931656249</c:v>
                </c:pt>
                <c:pt idx="673" formatCode="0.00E+00">
                  <c:v>1.8217605202153201E-10</c:v>
                </c:pt>
                <c:pt idx="674" formatCode="0.00E+00">
                  <c:v>1.5005863218675501E-10</c:v>
                </c:pt>
                <c:pt idx="675">
                  <c:v>1.0199209095947499</c:v>
                </c:pt>
                <c:pt idx="676">
                  <c:v>1.88819368702609</c:v>
                </c:pt>
                <c:pt idx="677">
                  <c:v>0.31070038704236802</c:v>
                </c:pt>
                <c:pt idx="678">
                  <c:v>0.33592169651825898</c:v>
                </c:pt>
                <c:pt idx="679">
                  <c:v>0.323972435622354</c:v>
                </c:pt>
                <c:pt idx="680">
                  <c:v>0.31593455791623498</c:v>
                </c:pt>
                <c:pt idx="681">
                  <c:v>0.33449143123700897</c:v>
                </c:pt>
                <c:pt idx="682">
                  <c:v>1.5945169093081299</c:v>
                </c:pt>
                <c:pt idx="683">
                  <c:v>0.71315309494948098</c:v>
                </c:pt>
                <c:pt idx="684" formatCode="0.00E+00">
                  <c:v>2.5524471425342199E-11</c:v>
                </c:pt>
                <c:pt idx="685" formatCode="0.00E+00">
                  <c:v>1.03304031995321E-11</c:v>
                </c:pt>
                <c:pt idx="686" formatCode="0.00E+00">
                  <c:v>1.3895551376208399E-11</c:v>
                </c:pt>
                <c:pt idx="687" formatCode="0.00E+00">
                  <c:v>4.3350212308723699E-11</c:v>
                </c:pt>
                <c:pt idx="688" formatCode="0.00E+00">
                  <c:v>1.8184120875730501E-10</c:v>
                </c:pt>
                <c:pt idx="689">
                  <c:v>1.1486710327071299</c:v>
                </c:pt>
                <c:pt idx="690">
                  <c:v>0.33954356007415798</c:v>
                </c:pt>
                <c:pt idx="691">
                  <c:v>0.40136261734532902</c:v>
                </c:pt>
                <c:pt idx="692">
                  <c:v>0.42982602316226598</c:v>
                </c:pt>
                <c:pt idx="693">
                  <c:v>0.41371626534147099</c:v>
                </c:pt>
                <c:pt idx="694">
                  <c:v>0.219800841461635</c:v>
                </c:pt>
                <c:pt idx="695">
                  <c:v>0.32452828836786901</c:v>
                </c:pt>
                <c:pt idx="696">
                  <c:v>0.30434428683081699</c:v>
                </c:pt>
                <c:pt idx="697">
                  <c:v>0.58882612365996301</c:v>
                </c:pt>
                <c:pt idx="698">
                  <c:v>0.77714304507656595</c:v>
                </c:pt>
                <c:pt idx="699">
                  <c:v>0.498636642149272</c:v>
                </c:pt>
                <c:pt idx="700">
                  <c:v>0.26768483246099201</c:v>
                </c:pt>
                <c:pt idx="701">
                  <c:v>0.36721350017065801</c:v>
                </c:pt>
                <c:pt idx="702">
                  <c:v>3.3048486713216703E-2</c:v>
                </c:pt>
                <c:pt idx="703">
                  <c:v>0.14417060376191401</c:v>
                </c:pt>
                <c:pt idx="704">
                  <c:v>0.39580716321670101</c:v>
                </c:pt>
                <c:pt idx="705">
                  <c:v>0.34790310660025597</c:v>
                </c:pt>
                <c:pt idx="706">
                  <c:v>0.281793128813347</c:v>
                </c:pt>
                <c:pt idx="707">
                  <c:v>2.0396456720130201</c:v>
                </c:pt>
                <c:pt idx="708">
                  <c:v>2.0355387397975302</c:v>
                </c:pt>
                <c:pt idx="709" formatCode="0.00E+00">
                  <c:v>2.5655673141500301E-9</c:v>
                </c:pt>
                <c:pt idx="710" formatCode="0.00E+00">
                  <c:v>2.0265140676656301E-9</c:v>
                </c:pt>
                <c:pt idx="711">
                  <c:v>3.3863581865594102E-3</c:v>
                </c:pt>
                <c:pt idx="712">
                  <c:v>2.6317708698528399</c:v>
                </c:pt>
                <c:pt idx="713">
                  <c:v>0.26744598277884502</c:v>
                </c:pt>
                <c:pt idx="714">
                  <c:v>0.41381563667043902</c:v>
                </c:pt>
                <c:pt idx="715">
                  <c:v>0.105222859438882</c:v>
                </c:pt>
                <c:pt idx="716" formatCode="0.00E+00">
                  <c:v>-3.7803796713409998E-10</c:v>
                </c:pt>
                <c:pt idx="717" formatCode="0.00E+00">
                  <c:v>-3.5806621704480999E-10</c:v>
                </c:pt>
                <c:pt idx="718" formatCode="0.00E+00">
                  <c:v>-3.3657636236165799E-10</c:v>
                </c:pt>
                <c:pt idx="719" formatCode="0.00E+00">
                  <c:v>-3.3959636058473999E-10</c:v>
                </c:pt>
                <c:pt idx="720">
                  <c:v>2.48329659053742</c:v>
                </c:pt>
                <c:pt idx="721">
                  <c:v>3.7349564894297398</c:v>
                </c:pt>
                <c:pt idx="722">
                  <c:v>1.2803517413951799</c:v>
                </c:pt>
                <c:pt idx="723">
                  <c:v>9.5417403977207493E-2</c:v>
                </c:pt>
                <c:pt idx="724" formatCode="0.00E+00">
                  <c:v>-2.6296295390982798E-9</c:v>
                </c:pt>
                <c:pt idx="725" formatCode="0.00E+00">
                  <c:v>-2.3625870546122599E-9</c:v>
                </c:pt>
                <c:pt idx="726" formatCode="0.00E+00">
                  <c:v>-2.2604465273183901E-9</c:v>
                </c:pt>
                <c:pt idx="727" formatCode="0.00E+00">
                  <c:v>-2.2630131711122799E-9</c:v>
                </c:pt>
                <c:pt idx="728" formatCode="0.00E+00">
                  <c:v>-2.2576786034112701E-9</c:v>
                </c:pt>
                <c:pt idx="729" formatCode="0.00E+00">
                  <c:v>-2.30986114413663E-9</c:v>
                </c:pt>
                <c:pt idx="730" formatCode="0.00E+00">
                  <c:v>-2.3489688900833201E-9</c:v>
                </c:pt>
                <c:pt idx="731" formatCode="0.00E+00">
                  <c:v>-2.5349361716870299E-9</c:v>
                </c:pt>
                <c:pt idx="732" formatCode="0.00E+00">
                  <c:v>-2.6859788599059898E-9</c:v>
                </c:pt>
                <c:pt idx="733">
                  <c:v>0.62159839735162503</c:v>
                </c:pt>
                <c:pt idx="734">
                  <c:v>2.5021476418409199</c:v>
                </c:pt>
                <c:pt idx="735">
                  <c:v>3.8865324435505899</c:v>
                </c:pt>
                <c:pt idx="736">
                  <c:v>2.7867546318499801</c:v>
                </c:pt>
                <c:pt idx="737">
                  <c:v>0.82165483328889599</c:v>
                </c:pt>
                <c:pt idx="738">
                  <c:v>0.19085907159573401</c:v>
                </c:pt>
                <c:pt idx="739">
                  <c:v>9.0289899394798104E-2</c:v>
                </c:pt>
                <c:pt idx="740" formatCode="0.00E+00">
                  <c:v>-2.4875959249601501E-9</c:v>
                </c:pt>
                <c:pt idx="741" formatCode="0.00E+00">
                  <c:v>-2.3067806623980299E-9</c:v>
                </c:pt>
                <c:pt idx="742" formatCode="0.00E+00">
                  <c:v>-2.26929873232437E-9</c:v>
                </c:pt>
                <c:pt idx="743" formatCode="0.00E+00">
                  <c:v>-2.27973244756217E-9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2-384C-AC8B-9B9CCED4F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47984"/>
        <c:axId val="1435231327"/>
      </c:lineChart>
      <c:catAx>
        <c:axId val="12414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(Each Hour Over a 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31327"/>
        <c:crosses val="autoZero"/>
        <c:auto val="1"/>
        <c:lblAlgn val="ctr"/>
        <c:lblOffset val="100"/>
        <c:noMultiLvlLbl val="0"/>
      </c:catAx>
      <c:valAx>
        <c:axId val="14352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Generation</a:t>
                </a:r>
                <a:r>
                  <a:rPr lang="en-US" baseline="0"/>
                  <a:t> Difference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Generation Differences Between Raw OPF &amp; Solving Unit Commitment Problem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summed_vectors_opf1!$AG$2</c:f>
              <c:strCache>
                <c:ptCount val="1"/>
                <c:pt idx="0">
                  <c:v>Raw OPF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summed_vectors_opf1!$AG$3:$AG$96</c:f>
              <c:numCache>
                <c:formatCode>General</c:formatCode>
                <c:ptCount val="94"/>
                <c:pt idx="0">
                  <c:v>1029.0959825550201</c:v>
                </c:pt>
                <c:pt idx="1">
                  <c:v>1306.78448855848</c:v>
                </c:pt>
                <c:pt idx="2">
                  <c:v>1077.44834174473</c:v>
                </c:pt>
                <c:pt idx="3">
                  <c:v>43.591966720622302</c:v>
                </c:pt>
                <c:pt idx="4">
                  <c:v>769.59079077708998</c:v>
                </c:pt>
                <c:pt idx="5">
                  <c:v>3142.0747362154998</c:v>
                </c:pt>
                <c:pt idx="6">
                  <c:v>0.50686911882642005</c:v>
                </c:pt>
                <c:pt idx="7">
                  <c:v>99.668653047346794</c:v>
                </c:pt>
                <c:pt idx="8">
                  <c:v>130.57100385069401</c:v>
                </c:pt>
                <c:pt idx="9">
                  <c:v>581.30146605373795</c:v>
                </c:pt>
                <c:pt idx="10">
                  <c:v>879.73638602242295</c:v>
                </c:pt>
                <c:pt idx="11">
                  <c:v>113.052495961491</c:v>
                </c:pt>
                <c:pt idx="12">
                  <c:v>1145.87045652031</c:v>
                </c:pt>
                <c:pt idx="13">
                  <c:v>944.11720382583803</c:v>
                </c:pt>
                <c:pt idx="14">
                  <c:v>323.56741903412302</c:v>
                </c:pt>
                <c:pt idx="15">
                  <c:v>627.31989135449601</c:v>
                </c:pt>
                <c:pt idx="16">
                  <c:v>142.99393117503101</c:v>
                </c:pt>
                <c:pt idx="17">
                  <c:v>190.62246938645501</c:v>
                </c:pt>
                <c:pt idx="18">
                  <c:v>5.0972595006467101</c:v>
                </c:pt>
                <c:pt idx="19">
                  <c:v>9.6023203156407302</c:v>
                </c:pt>
                <c:pt idx="20">
                  <c:v>1393.7575197773799</c:v>
                </c:pt>
                <c:pt idx="21">
                  <c:v>36.048601053628502</c:v>
                </c:pt>
                <c:pt idx="22">
                  <c:v>87.367919992823502</c:v>
                </c:pt>
                <c:pt idx="23">
                  <c:v>88.959620749064797</c:v>
                </c:pt>
                <c:pt idx="24">
                  <c:v>1792.24409283823</c:v>
                </c:pt>
                <c:pt idx="25">
                  <c:v>1008.53969306625</c:v>
                </c:pt>
                <c:pt idx="26">
                  <c:v>294.85113955639002</c:v>
                </c:pt>
                <c:pt idx="27">
                  <c:v>67.017064203524797</c:v>
                </c:pt>
                <c:pt idx="28">
                  <c:v>776.58086070982904</c:v>
                </c:pt>
                <c:pt idx="29">
                  <c:v>298.54623631034201</c:v>
                </c:pt>
                <c:pt idx="30">
                  <c:v>599.51416533793997</c:v>
                </c:pt>
                <c:pt idx="31">
                  <c:v>16.5014953428539</c:v>
                </c:pt>
                <c:pt idx="32">
                  <c:v>1177.03112723922</c:v>
                </c:pt>
                <c:pt idx="33">
                  <c:v>11.032617313671199</c:v>
                </c:pt>
                <c:pt idx="34">
                  <c:v>259.63360210241899</c:v>
                </c:pt>
                <c:pt idx="35">
                  <c:v>447.07664423675999</c:v>
                </c:pt>
                <c:pt idx="36">
                  <c:v>633.38951976137105</c:v>
                </c:pt>
                <c:pt idx="37">
                  <c:v>259.95485009310602</c:v>
                </c:pt>
                <c:pt idx="38">
                  <c:v>93.6100799852276</c:v>
                </c:pt>
                <c:pt idx="39">
                  <c:v>367.20177556230999</c:v>
                </c:pt>
                <c:pt idx="40">
                  <c:v>54.860430668169798</c:v>
                </c:pt>
                <c:pt idx="41">
                  <c:v>1515.9575745612101</c:v>
                </c:pt>
                <c:pt idx="42">
                  <c:v>1105.5758111713101</c:v>
                </c:pt>
                <c:pt idx="43">
                  <c:v>932.063508644168</c:v>
                </c:pt>
                <c:pt idx="44">
                  <c:v>549.78551316829601</c:v>
                </c:pt>
                <c:pt idx="45">
                  <c:v>66.278601558090799</c:v>
                </c:pt>
                <c:pt idx="46">
                  <c:v>345.56964511893199</c:v>
                </c:pt>
                <c:pt idx="47">
                  <c:v>74.031063466901301</c:v>
                </c:pt>
                <c:pt idx="48">
                  <c:v>44.795278154777598</c:v>
                </c:pt>
                <c:pt idx="49">
                  <c:v>1228.6396008804099</c:v>
                </c:pt>
                <c:pt idx="50">
                  <c:v>3.5511478984867102</c:v>
                </c:pt>
                <c:pt idx="51">
                  <c:v>446.36794478098898</c:v>
                </c:pt>
                <c:pt idx="52">
                  <c:v>164.278079348625</c:v>
                </c:pt>
                <c:pt idx="53">
                  <c:v>437.80078605829698</c:v>
                </c:pt>
                <c:pt idx="54">
                  <c:v>1.5744146314052401</c:v>
                </c:pt>
                <c:pt idx="55">
                  <c:v>1666.55691003532</c:v>
                </c:pt>
                <c:pt idx="56">
                  <c:v>1244.47155424467</c:v>
                </c:pt>
                <c:pt idx="57">
                  <c:v>1001.95809657927</c:v>
                </c:pt>
                <c:pt idx="58">
                  <c:v>292.26107721535197</c:v>
                </c:pt>
                <c:pt idx="59">
                  <c:v>1129.5699956025601</c:v>
                </c:pt>
                <c:pt idx="60">
                  <c:v>2.94059110343037</c:v>
                </c:pt>
                <c:pt idx="61">
                  <c:v>629.64541892087698</c:v>
                </c:pt>
                <c:pt idx="62">
                  <c:v>1244.88859485633</c:v>
                </c:pt>
                <c:pt idx="63">
                  <c:v>323.66231985948798</c:v>
                </c:pt>
                <c:pt idx="64">
                  <c:v>187.93024538123299</c:v>
                </c:pt>
                <c:pt idx="65">
                  <c:v>393.74824549539801</c:v>
                </c:pt>
                <c:pt idx="66">
                  <c:v>1093.82645641883</c:v>
                </c:pt>
                <c:pt idx="67">
                  <c:v>1194.5933843334201</c:v>
                </c:pt>
                <c:pt idx="68">
                  <c:v>385.89407321665198</c:v>
                </c:pt>
                <c:pt idx="69">
                  <c:v>20.216092289671899</c:v>
                </c:pt>
                <c:pt idx="70">
                  <c:v>137.69678119391401</c:v>
                </c:pt>
                <c:pt idx="71">
                  <c:v>875.61078796098195</c:v>
                </c:pt>
                <c:pt idx="72">
                  <c:v>85.606606424507305</c:v>
                </c:pt>
                <c:pt idx="73">
                  <c:v>492.71637831101299</c:v>
                </c:pt>
                <c:pt idx="74">
                  <c:v>929.36339951615298</c:v>
                </c:pt>
                <c:pt idx="75">
                  <c:v>1177.31175205159</c:v>
                </c:pt>
                <c:pt idx="76">
                  <c:v>628.28153966417301</c:v>
                </c:pt>
                <c:pt idx="77">
                  <c:v>65.440352369731102</c:v>
                </c:pt>
                <c:pt idx="78">
                  <c:v>4.0295325561416702</c:v>
                </c:pt>
                <c:pt idx="79">
                  <c:v>9.6023203239382795</c:v>
                </c:pt>
                <c:pt idx="80">
                  <c:v>88.510060077300494</c:v>
                </c:pt>
                <c:pt idx="81">
                  <c:v>1123.23240685627</c:v>
                </c:pt>
                <c:pt idx="82">
                  <c:v>383.82037310636298</c:v>
                </c:pt>
                <c:pt idx="83">
                  <c:v>766.59979681449295</c:v>
                </c:pt>
                <c:pt idx="84">
                  <c:v>396.88124555529703</c:v>
                </c:pt>
                <c:pt idx="85">
                  <c:v>11.4171447880603</c:v>
                </c:pt>
                <c:pt idx="86">
                  <c:v>1534.41574469902</c:v>
                </c:pt>
                <c:pt idx="87">
                  <c:v>223.29021016956401</c:v>
                </c:pt>
                <c:pt idx="88">
                  <c:v>30.280612177524699</c:v>
                </c:pt>
                <c:pt idx="89">
                  <c:v>54.716485636298998</c:v>
                </c:pt>
                <c:pt idx="90">
                  <c:v>707.031185559204</c:v>
                </c:pt>
                <c:pt idx="91">
                  <c:v>1.8170864807852001</c:v>
                </c:pt>
                <c:pt idx="92">
                  <c:v>186.87479842243599</c:v>
                </c:pt>
                <c:pt idx="93">
                  <c:v>636.30848754717795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8-884F-8DF5-53055904AFB9}"/>
            </c:ext>
          </c:extLst>
        </c:ser>
        <c:ser>
          <c:idx val="3"/>
          <c:order val="1"/>
          <c:tx>
            <c:strRef>
              <c:f>summed_vectors_opf1!$AI$2</c:f>
              <c:strCache>
                <c:ptCount val="1"/>
                <c:pt idx="0">
                  <c:v>Unit Commitment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summed_vectors_opf1!$AI$3:$AI$96</c:f>
              <c:numCache>
                <c:formatCode>General</c:formatCode>
                <c:ptCount val="94"/>
                <c:pt idx="0">
                  <c:v>896.046456850852</c:v>
                </c:pt>
                <c:pt idx="1">
                  <c:v>1034.91765889</c:v>
                </c:pt>
                <c:pt idx="2">
                  <c:v>1145.3332266986799</c:v>
                </c:pt>
                <c:pt idx="3">
                  <c:v>74.418660761765906</c:v>
                </c:pt>
                <c:pt idx="4">
                  <c:v>860.64722458819699</c:v>
                </c:pt>
                <c:pt idx="5">
                  <c:v>3225.7012236780402</c:v>
                </c:pt>
                <c:pt idx="6">
                  <c:v>0.49983679078758803</c:v>
                </c:pt>
                <c:pt idx="7">
                  <c:v>151.72966083812599</c:v>
                </c:pt>
                <c:pt idx="8">
                  <c:v>2.7028399998242101</c:v>
                </c:pt>
                <c:pt idx="9">
                  <c:v>765.02328630504803</c:v>
                </c:pt>
                <c:pt idx="10">
                  <c:v>1036.2365747762001</c:v>
                </c:pt>
                <c:pt idx="11">
                  <c:v>168.018714140009</c:v>
                </c:pt>
                <c:pt idx="12">
                  <c:v>1176.01684084457</c:v>
                </c:pt>
                <c:pt idx="13">
                  <c:v>1074.03840784925</c:v>
                </c:pt>
                <c:pt idx="14">
                  <c:v>4.7853299991611697</c:v>
                </c:pt>
                <c:pt idx="15">
                  <c:v>22.985909997087401</c:v>
                </c:pt>
                <c:pt idx="16">
                  <c:v>209.072861302376</c:v>
                </c:pt>
                <c:pt idx="17">
                  <c:v>0</c:v>
                </c:pt>
                <c:pt idx="18">
                  <c:v>5.6668500253440897</c:v>
                </c:pt>
                <c:pt idx="19">
                  <c:v>9.8684785217685196</c:v>
                </c:pt>
                <c:pt idx="20">
                  <c:v>1348.79759995521</c:v>
                </c:pt>
                <c:pt idx="21">
                  <c:v>56.761434500639197</c:v>
                </c:pt>
                <c:pt idx="22">
                  <c:v>87.250489997658804</c:v>
                </c:pt>
                <c:pt idx="23">
                  <c:v>135.24286082374701</c:v>
                </c:pt>
                <c:pt idx="24">
                  <c:v>2212.6271995841098</c:v>
                </c:pt>
                <c:pt idx="25">
                  <c:v>1069.65476432226</c:v>
                </c:pt>
                <c:pt idx="26">
                  <c:v>377.92632960950601</c:v>
                </c:pt>
                <c:pt idx="27">
                  <c:v>110.614197147064</c:v>
                </c:pt>
                <c:pt idx="28">
                  <c:v>1001.10921795326</c:v>
                </c:pt>
                <c:pt idx="29">
                  <c:v>431.41165824365999</c:v>
                </c:pt>
                <c:pt idx="30">
                  <c:v>729.81297126379297</c:v>
                </c:pt>
                <c:pt idx="31">
                  <c:v>24.534778622097701</c:v>
                </c:pt>
                <c:pt idx="32">
                  <c:v>1244.3042931857699</c:v>
                </c:pt>
                <c:pt idx="33">
                  <c:v>13.603879983384701</c:v>
                </c:pt>
                <c:pt idx="34">
                  <c:v>377.62606814992398</c:v>
                </c:pt>
                <c:pt idx="35">
                  <c:v>602.93626751754698</c:v>
                </c:pt>
                <c:pt idx="36">
                  <c:v>52.782459997321297</c:v>
                </c:pt>
                <c:pt idx="37">
                  <c:v>371.46724616244802</c:v>
                </c:pt>
                <c:pt idx="38">
                  <c:v>93.484259995305706</c:v>
                </c:pt>
                <c:pt idx="39">
                  <c:v>14.4819499976693</c:v>
                </c:pt>
                <c:pt idx="40">
                  <c:v>84.559600936064001</c:v>
                </c:pt>
                <c:pt idx="41">
                  <c:v>1141.33727993719</c:v>
                </c:pt>
                <c:pt idx="42">
                  <c:v>908.73964622411495</c:v>
                </c:pt>
                <c:pt idx="43">
                  <c:v>1148.12934071574</c:v>
                </c:pt>
                <c:pt idx="44">
                  <c:v>774.63275190547097</c:v>
                </c:pt>
                <c:pt idx="45">
                  <c:v>11.641238645697699</c:v>
                </c:pt>
                <c:pt idx="46">
                  <c:v>33.475399991249297</c:v>
                </c:pt>
                <c:pt idx="47">
                  <c:v>113.207156336626</c:v>
                </c:pt>
                <c:pt idx="48">
                  <c:v>69.381900125302806</c:v>
                </c:pt>
                <c:pt idx="49">
                  <c:v>1292.9318105677301</c:v>
                </c:pt>
                <c:pt idx="50">
                  <c:v>3.8134177727383101</c:v>
                </c:pt>
                <c:pt idx="51">
                  <c:v>504.49665880747801</c:v>
                </c:pt>
                <c:pt idx="52">
                  <c:v>238.94657172283601</c:v>
                </c:pt>
                <c:pt idx="53">
                  <c:v>18.259849997735099</c:v>
                </c:pt>
                <c:pt idx="54">
                  <c:v>1.7073320656578399</c:v>
                </c:pt>
                <c:pt idx="55">
                  <c:v>2112.90884386995</c:v>
                </c:pt>
                <c:pt idx="56">
                  <c:v>1169.27342267268</c:v>
                </c:pt>
                <c:pt idx="57">
                  <c:v>1105.69009067775</c:v>
                </c:pt>
                <c:pt idx="58">
                  <c:v>433.685337818665</c:v>
                </c:pt>
                <c:pt idx="59">
                  <c:v>1586.78276693219</c:v>
                </c:pt>
                <c:pt idx="60">
                  <c:v>3.58898098321349</c:v>
                </c:pt>
                <c:pt idx="61">
                  <c:v>40.863839997187597</c:v>
                </c:pt>
                <c:pt idx="62">
                  <c:v>1269.27342214348</c:v>
                </c:pt>
                <c:pt idx="63">
                  <c:v>4.7853299993071303</c:v>
                </c:pt>
                <c:pt idx="64">
                  <c:v>280.45821852684998</c:v>
                </c:pt>
                <c:pt idx="65">
                  <c:v>554.20063834852397</c:v>
                </c:pt>
                <c:pt idx="66">
                  <c:v>1101.0209693306001</c:v>
                </c:pt>
                <c:pt idx="67">
                  <c:v>979.59775833933099</c:v>
                </c:pt>
                <c:pt idx="68">
                  <c:v>557.49136319580998</c:v>
                </c:pt>
                <c:pt idx="69">
                  <c:v>29.245001125316801</c:v>
                </c:pt>
                <c:pt idx="70">
                  <c:v>209.43864244636799</c:v>
                </c:pt>
                <c:pt idx="71">
                  <c:v>922.08623340678901</c:v>
                </c:pt>
                <c:pt idx="72">
                  <c:v>134.83917913670399</c:v>
                </c:pt>
                <c:pt idx="73">
                  <c:v>690.703968672575</c:v>
                </c:pt>
                <c:pt idx="74">
                  <c:v>936.91919988796894</c:v>
                </c:pt>
                <c:pt idx="75">
                  <c:v>1186.01039993828</c:v>
                </c:pt>
                <c:pt idx="76">
                  <c:v>27.2425599971846</c:v>
                </c:pt>
                <c:pt idx="77">
                  <c:v>99.607982883911106</c:v>
                </c:pt>
                <c:pt idx="78">
                  <c:v>4.2918023235064799</c:v>
                </c:pt>
                <c:pt idx="79">
                  <c:v>10.1911022203237</c:v>
                </c:pt>
                <c:pt idx="80">
                  <c:v>137.42790266943001</c:v>
                </c:pt>
                <c:pt idx="81">
                  <c:v>1001.55352578055</c:v>
                </c:pt>
                <c:pt idx="82">
                  <c:v>11.920669998726501</c:v>
                </c:pt>
                <c:pt idx="83">
                  <c:v>1008.92423241214</c:v>
                </c:pt>
                <c:pt idx="84">
                  <c:v>554.27401939096603</c:v>
                </c:pt>
                <c:pt idx="85">
                  <c:v>12.8202902422832</c:v>
                </c:pt>
                <c:pt idx="86">
                  <c:v>1339.8307199529499</c:v>
                </c:pt>
                <c:pt idx="87">
                  <c:v>318.43718697842598</c:v>
                </c:pt>
                <c:pt idx="88">
                  <c:v>14.481949985584301</c:v>
                </c:pt>
                <c:pt idx="89">
                  <c:v>85.177598368926596</c:v>
                </c:pt>
                <c:pt idx="90">
                  <c:v>973.85537933561898</c:v>
                </c:pt>
                <c:pt idx="91">
                  <c:v>1.95083945502508</c:v>
                </c:pt>
                <c:pt idx="92">
                  <c:v>266.20641499710098</c:v>
                </c:pt>
                <c:pt idx="93">
                  <c:v>863.16258764254803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8-884F-8DF5-53055904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711504"/>
        <c:axId val="1029475936"/>
      </c:barChart>
      <c:catAx>
        <c:axId val="150571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75936"/>
        <c:crosses val="autoZero"/>
        <c:auto val="1"/>
        <c:lblAlgn val="ctr"/>
        <c:lblOffset val="100"/>
        <c:noMultiLvlLbl val="0"/>
      </c:catAx>
      <c:valAx>
        <c:axId val="10294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Generation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7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Absolute Difference between Raw OPF &amp; Unit Commitment Precursor at Each Bus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Absolute Difference between Raw OPF &amp; Unit Commitment Precursor at Each Bus</a:t>
          </a:r>
        </a:p>
      </cx:txPr>
    </cx:title>
    <cx:plotArea>
      <cx:plotAreaRegion>
        <cx:series layoutId="clusteredColumn" uniqueId="{D7EF0ABF-5C10-2145-A466-7F670DF614E4}">
          <cx:tx>
            <cx:txData>
              <cx:f>_xlchart.v1.8</cx:f>
              <cx:v>Difference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Distrubution of Mismatch Between Raw OPF &amp; Unit Commitment Methods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Distrubution of Mismatch Between Raw OPF &amp; Unit Commitment Methods</a:t>
          </a:r>
        </a:p>
      </cx:txPr>
    </cx:title>
    <cx:plotArea>
      <cx:plotAreaRegion>
        <cx:series layoutId="clusteredColumn" uniqueId="{7B07ACFF-5CAA-7A4C-9F1A-EAAC0653CB70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474133</xdr:colOff>
      <xdr:row>412</xdr:row>
      <xdr:rowOff>175683</xdr:rowOff>
    </xdr:from>
    <xdr:to>
      <xdr:col>22</xdr:col>
      <xdr:colOff>372534</xdr:colOff>
      <xdr:row>435</xdr:row>
      <xdr:rowOff>118533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68BAE-616E-6574-9502-8593663C0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226429</xdr:colOff>
      <xdr:row>396</xdr:row>
      <xdr:rowOff>113909</xdr:rowOff>
    </xdr:from>
    <xdr:to>
      <xdr:col>13</xdr:col>
      <xdr:colOff>425682</xdr:colOff>
      <xdr:row>410</xdr:row>
      <xdr:rowOff>164080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A6580F-906F-D403-1445-4E3E61206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64891</xdr:colOff>
      <xdr:row>2</xdr:row>
      <xdr:rowOff>190408</xdr:rowOff>
    </xdr:from>
    <xdr:to>
      <xdr:col>15</xdr:col>
      <xdr:colOff>250293</xdr:colOff>
      <xdr:row>16</xdr:row>
      <xdr:rowOff>78425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B8DF913-AF17-B999-6452-73A494C10B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8249" y="598291"/>
              <a:ext cx="431058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74160</xdr:colOff>
      <xdr:row>17</xdr:row>
      <xdr:rowOff>5006</xdr:rowOff>
    </xdr:from>
    <xdr:to>
      <xdr:col>15</xdr:col>
      <xdr:colOff>268832</xdr:colOff>
      <xdr:row>30</xdr:row>
      <xdr:rowOff>96965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6D4C07-BB13-AAF7-9CD9-A1598DCD7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225652</xdr:colOff>
      <xdr:row>1</xdr:row>
      <xdr:rowOff>91170</xdr:rowOff>
    </xdr:from>
    <xdr:to>
      <xdr:col>29</xdr:col>
      <xdr:colOff>647699</xdr:colOff>
      <xdr:row>19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2C4DE8-12FF-6280-43B8-E9B03A65D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82549</xdr:colOff>
      <xdr:row>31</xdr:row>
      <xdr:rowOff>111124</xdr:rowOff>
    </xdr:from>
    <xdr:to>
      <xdr:col>15</xdr:col>
      <xdr:colOff>606688</xdr:colOff>
      <xdr:row>46</xdr:row>
      <xdr:rowOff>137515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C6FFC3-3E03-19A9-AFFA-88F992074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250825</xdr:colOff>
      <xdr:row>22</xdr:row>
      <xdr:rowOff>53975</xdr:rowOff>
    </xdr:from>
    <xdr:to>
      <xdr:col>28</xdr:col>
      <xdr:colOff>695325</xdr:colOff>
      <xdr:row>35</xdr:row>
      <xdr:rowOff>155575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F2E4633-753E-E91A-1F6E-49B5232CC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244475</xdr:colOff>
      <xdr:row>36</xdr:row>
      <xdr:rowOff>53975</xdr:rowOff>
    </xdr:from>
    <xdr:to>
      <xdr:col>28</xdr:col>
      <xdr:colOff>688975</xdr:colOff>
      <xdr:row>49</xdr:row>
      <xdr:rowOff>155575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43455D7-00FA-B981-5F70-02FEDB7FA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266700</xdr:colOff>
      <xdr:row>375</xdr:row>
      <xdr:rowOff>146050</xdr:rowOff>
    </xdr:from>
    <xdr:to>
      <xdr:col>13</xdr:col>
      <xdr:colOff>711200</xdr:colOff>
      <xdr:row>389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83ED7D6B-2517-71B2-6F32-682D11E206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800" y="76346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264241</xdr:colOff>
      <xdr:row>25</xdr:row>
      <xdr:rowOff>72513</xdr:rowOff>
    </xdr:from>
    <xdr:to>
      <xdr:col>46</xdr:col>
      <xdr:colOff>494514</xdr:colOff>
      <xdr:row>39</xdr:row>
      <xdr:rowOff>61451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2A20257-9D2E-AF36-777B-3AC9411AE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1D7B-A786-CA4F-B6AB-8A7744ADDB1D}">
  <dimension ref="A1:AK747"/>
  <sheetViews>
    <sheetView tabSelected="1" topLeftCell="O721" workbookViewId="0">
      <selection activeCell="AF47" sqref="AF47"/>
    </sheetView>
  </sheetViews>
  <sheetFormatPr baseColWidth="10" defaultRowHeight="16" x14ac:dyDescent="0.2"/>
  <cols>
    <col min="1" max="3" width="11" bestFit="1" customWidth="1"/>
    <col min="4" max="4" width="15.33203125" customWidth="1"/>
    <col min="5" max="6" width="11" bestFit="1" customWidth="1"/>
    <col min="7" max="7" width="15.1640625" customWidth="1"/>
    <col min="9" max="9" width="11" bestFit="1" customWidth="1"/>
    <col min="18" max="21" width="11" bestFit="1" customWidth="1"/>
    <col min="22" max="22" width="12.1640625" bestFit="1" customWidth="1"/>
    <col min="23" max="23" width="11" bestFit="1" customWidth="1"/>
    <col min="32" max="38" width="11" bestFit="1" customWidth="1"/>
  </cols>
  <sheetData>
    <row r="1" spans="1:37" x14ac:dyDescent="0.2">
      <c r="A1" t="s">
        <v>2</v>
      </c>
      <c r="B1" t="s">
        <v>1</v>
      </c>
      <c r="C1" t="s">
        <v>2</v>
      </c>
      <c r="D1" t="s">
        <v>0</v>
      </c>
      <c r="E1" t="s">
        <v>3</v>
      </c>
      <c r="F1" t="s">
        <v>7</v>
      </c>
      <c r="G1" s="3" t="s">
        <v>17</v>
      </c>
      <c r="R1" t="s">
        <v>13</v>
      </c>
      <c r="S1" t="s">
        <v>10</v>
      </c>
      <c r="T1" t="s">
        <v>10</v>
      </c>
      <c r="U1" t="s">
        <v>11</v>
      </c>
      <c r="V1" t="s">
        <v>11</v>
      </c>
      <c r="W1" t="s">
        <v>12</v>
      </c>
    </row>
    <row r="2" spans="1:37" x14ac:dyDescent="0.2">
      <c r="A2">
        <v>153</v>
      </c>
      <c r="B2">
        <v>1029.0959825550201</v>
      </c>
      <c r="C2">
        <v>153</v>
      </c>
      <c r="D2">
        <v>896.046456850852</v>
      </c>
      <c r="E2" t="b">
        <f>B2=D2</f>
        <v>0</v>
      </c>
      <c r="F2">
        <f>ABS(B2-D2)</f>
        <v>133.0495257041681</v>
      </c>
      <c r="G2">
        <f>IF(F2&gt;0.001,F2)</f>
        <v>133.0495257041681</v>
      </c>
      <c r="R2">
        <v>1</v>
      </c>
      <c r="S2">
        <v>-0.85132999935121201</v>
      </c>
      <c r="T2">
        <f>-S2</f>
        <v>0.85132999935121201</v>
      </c>
      <c r="U2">
        <v>2.1531830963646801</v>
      </c>
      <c r="V2">
        <f>-U2</f>
        <v>-2.1531830963646801</v>
      </c>
      <c r="W2" s="1">
        <v>2.8865396315891998E-10</v>
      </c>
      <c r="AF2" t="s">
        <v>2</v>
      </c>
      <c r="AG2" t="s">
        <v>1</v>
      </c>
      <c r="AH2" t="s">
        <v>2</v>
      </c>
      <c r="AI2" t="s">
        <v>0</v>
      </c>
    </row>
    <row r="3" spans="1:37" x14ac:dyDescent="0.2">
      <c r="A3">
        <v>1</v>
      </c>
      <c r="B3">
        <v>11.703119967670199</v>
      </c>
      <c r="C3">
        <v>1</v>
      </c>
      <c r="D3">
        <v>11.703119990439101</v>
      </c>
      <c r="E3" t="b">
        <f t="shared" ref="E3:E66" si="0">B3=D3</f>
        <v>0</v>
      </c>
      <c r="F3">
        <f t="shared" ref="F3:F66" si="1">ABS(B3-D3)</f>
        <v>2.2768901430936239E-8</v>
      </c>
      <c r="R3">
        <v>2</v>
      </c>
      <c r="S3">
        <v>-0.85132999935293197</v>
      </c>
      <c r="T3">
        <f t="shared" ref="T3:T66" si="2">-S3</f>
        <v>0.85132999935293197</v>
      </c>
      <c r="U3">
        <v>2.8319548219717001</v>
      </c>
      <c r="V3">
        <f t="shared" ref="V3:V66" si="3">-U3</f>
        <v>-2.8319548219717001</v>
      </c>
      <c r="W3" s="1">
        <v>5.4832617767208396E-10</v>
      </c>
      <c r="AF3">
        <v>153</v>
      </c>
      <c r="AG3">
        <v>1029.0959825550201</v>
      </c>
      <c r="AH3">
        <v>153</v>
      </c>
      <c r="AI3">
        <v>896.046456850852</v>
      </c>
      <c r="AJ3" t="b">
        <f>AG3=AI3</f>
        <v>0</v>
      </c>
      <c r="AK3">
        <f>ABS(AG3-AI3)</f>
        <v>133.0495257041681</v>
      </c>
    </row>
    <row r="4" spans="1:37" x14ac:dyDescent="0.2">
      <c r="A4">
        <v>54</v>
      </c>
      <c r="B4" s="1">
        <v>1.0370190512520499E-8</v>
      </c>
      <c r="C4">
        <v>54</v>
      </c>
      <c r="D4">
        <v>0</v>
      </c>
      <c r="E4" t="b">
        <f t="shared" si="0"/>
        <v>0</v>
      </c>
      <c r="F4">
        <f t="shared" si="1"/>
        <v>1.0370190512520499E-8</v>
      </c>
      <c r="R4">
        <v>3</v>
      </c>
      <c r="S4">
        <v>-0.85132999928414299</v>
      </c>
      <c r="T4">
        <f t="shared" si="2"/>
        <v>0.85132999928414299</v>
      </c>
      <c r="U4">
        <v>0.61527943347841596</v>
      </c>
      <c r="V4">
        <f t="shared" si="3"/>
        <v>-0.61527943347841596</v>
      </c>
      <c r="W4" s="1">
        <v>-1.8027629939416101E-10</v>
      </c>
      <c r="AF4">
        <v>101</v>
      </c>
      <c r="AG4">
        <v>1306.78448855848</v>
      </c>
      <c r="AH4">
        <v>101</v>
      </c>
      <c r="AI4">
        <v>1034.91765889</v>
      </c>
      <c r="AJ4" t="b">
        <f t="shared" ref="AJ4:AJ67" si="4">AG4=AI4</f>
        <v>0</v>
      </c>
      <c r="AK4">
        <f t="shared" ref="AK4:AK67" si="5">ABS(AG4-AI4)</f>
        <v>271.86682966848002</v>
      </c>
    </row>
    <row r="5" spans="1:37" x14ac:dyDescent="0.2">
      <c r="A5">
        <v>101</v>
      </c>
      <c r="B5">
        <v>1306.78448855848</v>
      </c>
      <c r="C5">
        <v>101</v>
      </c>
      <c r="D5">
        <v>1034.91765889</v>
      </c>
      <c r="E5" t="b">
        <f t="shared" si="0"/>
        <v>0</v>
      </c>
      <c r="F5">
        <f t="shared" si="1"/>
        <v>271.86682966848002</v>
      </c>
      <c r="G5">
        <f t="shared" ref="G5:G54" si="6">IF(F5&gt;0.001,F5,0)</f>
        <v>271.86682966848002</v>
      </c>
      <c r="I5" t="s">
        <v>4</v>
      </c>
      <c r="R5">
        <v>4</v>
      </c>
      <c r="S5">
        <v>-0.851329999207316</v>
      </c>
      <c r="T5">
        <f t="shared" si="2"/>
        <v>0.851329999207316</v>
      </c>
      <c r="U5" s="1">
        <v>-5.77569393843848E-10</v>
      </c>
      <c r="V5">
        <f t="shared" si="3"/>
        <v>5.77569393843848E-10</v>
      </c>
      <c r="W5" s="1">
        <v>-5.0286223586584499E-10</v>
      </c>
      <c r="AF5">
        <v>41</v>
      </c>
      <c r="AG5">
        <v>1077.44834174473</v>
      </c>
      <c r="AH5">
        <v>41</v>
      </c>
      <c r="AI5">
        <v>1145.3332266986799</v>
      </c>
      <c r="AJ5" t="b">
        <f t="shared" si="4"/>
        <v>0</v>
      </c>
      <c r="AK5">
        <f t="shared" si="5"/>
        <v>67.88488495394995</v>
      </c>
    </row>
    <row r="6" spans="1:37" x14ac:dyDescent="0.2">
      <c r="A6">
        <v>371</v>
      </c>
      <c r="B6">
        <v>-0.66290399999998895</v>
      </c>
      <c r="C6">
        <v>371</v>
      </c>
      <c r="D6">
        <v>-0.66290399999998895</v>
      </c>
      <c r="E6" t="b">
        <f t="shared" si="0"/>
        <v>1</v>
      </c>
      <c r="F6">
        <f t="shared" si="1"/>
        <v>0</v>
      </c>
      <c r="H6" s="2" t="s">
        <v>8</v>
      </c>
      <c r="I6">
        <f>COUNTIF(F2:F401,"&lt; 50")</f>
        <v>340</v>
      </c>
      <c r="R6">
        <v>5</v>
      </c>
      <c r="S6">
        <v>-0.851329997872181</v>
      </c>
      <c r="T6">
        <f t="shared" si="2"/>
        <v>0.851329997872181</v>
      </c>
      <c r="U6" s="1">
        <v>-5.67705530685466E-10</v>
      </c>
      <c r="V6">
        <f t="shared" si="3"/>
        <v>5.67705530685466E-10</v>
      </c>
      <c r="W6" s="1">
        <v>-4.8859491967849895E-10</v>
      </c>
      <c r="AF6">
        <v>228</v>
      </c>
      <c r="AG6">
        <v>43.591966720622302</v>
      </c>
      <c r="AH6">
        <v>228</v>
      </c>
      <c r="AI6">
        <v>74.418660761765906</v>
      </c>
      <c r="AJ6" t="b">
        <f t="shared" si="4"/>
        <v>0</v>
      </c>
      <c r="AK6">
        <f t="shared" si="5"/>
        <v>30.826694041143604</v>
      </c>
    </row>
    <row r="7" spans="1:37" x14ac:dyDescent="0.2">
      <c r="A7">
        <v>41</v>
      </c>
      <c r="B7">
        <v>1077.44834174473</v>
      </c>
      <c r="C7">
        <v>41</v>
      </c>
      <c r="D7">
        <v>1145.3332266986799</v>
      </c>
      <c r="E7" t="b">
        <f t="shared" si="0"/>
        <v>0</v>
      </c>
      <c r="F7">
        <f t="shared" si="1"/>
        <v>67.88488495394995</v>
      </c>
      <c r="G7">
        <f t="shared" si="6"/>
        <v>67.88488495394995</v>
      </c>
      <c r="H7" s="2" t="s">
        <v>9</v>
      </c>
      <c r="I7">
        <f>COUNTIF(F2:F401,"&gt;50")</f>
        <v>60</v>
      </c>
      <c r="R7">
        <v>6</v>
      </c>
      <c r="S7" s="1">
        <v>-8.2313211828266097E-9</v>
      </c>
      <c r="T7">
        <f t="shared" si="2"/>
        <v>8.2313211828266097E-9</v>
      </c>
      <c r="U7" s="1">
        <v>-5.53530932823877E-10</v>
      </c>
      <c r="V7">
        <f t="shared" si="3"/>
        <v>5.53530932823877E-10</v>
      </c>
      <c r="W7" s="1">
        <v>-4.7695183910872501E-10</v>
      </c>
      <c r="AF7">
        <v>223</v>
      </c>
      <c r="AG7">
        <v>769.59079077708998</v>
      </c>
      <c r="AH7">
        <v>223</v>
      </c>
      <c r="AI7">
        <v>860.64722458819699</v>
      </c>
      <c r="AJ7" t="b">
        <f t="shared" si="4"/>
        <v>0</v>
      </c>
      <c r="AK7">
        <f t="shared" si="5"/>
        <v>91.056433811107013</v>
      </c>
    </row>
    <row r="8" spans="1:37" x14ac:dyDescent="0.2">
      <c r="A8">
        <v>65</v>
      </c>
      <c r="B8">
        <v>18.719039994656701</v>
      </c>
      <c r="C8">
        <v>65</v>
      </c>
      <c r="D8">
        <v>18.7190399962547</v>
      </c>
      <c r="E8" t="b">
        <f t="shared" si="0"/>
        <v>0</v>
      </c>
      <c r="F8">
        <f t="shared" si="1"/>
        <v>1.5979999545834289E-9</v>
      </c>
      <c r="H8" s="2"/>
      <c r="R8">
        <v>7</v>
      </c>
      <c r="S8" s="1">
        <v>-2.48087049560092E-9</v>
      </c>
      <c r="T8">
        <f t="shared" si="2"/>
        <v>2.48087049560092E-9</v>
      </c>
      <c r="U8" s="1">
        <v>-5.6320179258018498E-10</v>
      </c>
      <c r="V8">
        <f t="shared" si="3"/>
        <v>5.6320179258018498E-10</v>
      </c>
      <c r="W8" s="1">
        <v>-4.8487086366982102E-10</v>
      </c>
      <c r="AF8">
        <v>26</v>
      </c>
      <c r="AG8">
        <v>3142.0747362154998</v>
      </c>
      <c r="AH8">
        <v>26</v>
      </c>
      <c r="AI8">
        <v>3225.7012236780402</v>
      </c>
      <c r="AJ8" t="b">
        <f t="shared" si="4"/>
        <v>0</v>
      </c>
      <c r="AK8">
        <f t="shared" si="5"/>
        <v>83.626487462540354</v>
      </c>
    </row>
    <row r="9" spans="1:37" x14ac:dyDescent="0.2">
      <c r="A9">
        <v>335</v>
      </c>
      <c r="B9">
        <v>3.9484080000000499</v>
      </c>
      <c r="C9">
        <v>335</v>
      </c>
      <c r="D9">
        <v>3.9484080000000499</v>
      </c>
      <c r="E9" t="b">
        <f t="shared" si="0"/>
        <v>1</v>
      </c>
      <c r="F9">
        <f t="shared" si="1"/>
        <v>0</v>
      </c>
      <c r="H9" s="2"/>
      <c r="R9">
        <v>8</v>
      </c>
      <c r="S9" s="1">
        <v>-1.61612469813959E-9</v>
      </c>
      <c r="T9">
        <f t="shared" si="2"/>
        <v>1.61612469813959E-9</v>
      </c>
      <c r="U9" s="1">
        <v>-5.5718200663812302E-10</v>
      </c>
      <c r="V9">
        <f t="shared" si="3"/>
        <v>5.5718200663812302E-10</v>
      </c>
      <c r="W9" s="1">
        <v>-4.7853141659756297E-10</v>
      </c>
      <c r="AF9">
        <v>250</v>
      </c>
      <c r="AG9">
        <v>0.50686911882642005</v>
      </c>
      <c r="AH9">
        <v>250</v>
      </c>
      <c r="AI9">
        <v>0.49983679078758803</v>
      </c>
      <c r="AJ9" t="b">
        <f t="shared" si="4"/>
        <v>0</v>
      </c>
      <c r="AK9">
        <f t="shared" si="5"/>
        <v>7.0323280388320253E-3</v>
      </c>
    </row>
    <row r="10" spans="1:37" x14ac:dyDescent="0.2">
      <c r="A10">
        <v>362</v>
      </c>
      <c r="B10">
        <v>0.76631999999998801</v>
      </c>
      <c r="C10">
        <v>362</v>
      </c>
      <c r="D10">
        <v>0.76631999999998801</v>
      </c>
      <c r="E10" t="b">
        <f t="shared" si="0"/>
        <v>1</v>
      </c>
      <c r="F10">
        <f t="shared" si="1"/>
        <v>0</v>
      </c>
      <c r="H10" s="2"/>
      <c r="R10">
        <v>9</v>
      </c>
      <c r="S10" s="1">
        <v>-9.3515821148456006E-10</v>
      </c>
      <c r="T10">
        <f t="shared" si="2"/>
        <v>9.3515821148456006E-10</v>
      </c>
      <c r="U10" s="1">
        <v>-2.0184605505666801E-10</v>
      </c>
      <c r="V10">
        <f t="shared" si="3"/>
        <v>2.0184605505666801E-10</v>
      </c>
      <c r="W10" s="1">
        <v>-1.9412389900085099E-10</v>
      </c>
      <c r="AF10">
        <v>77</v>
      </c>
      <c r="AG10">
        <v>99.668653047346794</v>
      </c>
      <c r="AH10">
        <v>77</v>
      </c>
      <c r="AI10">
        <v>151.72966083812599</v>
      </c>
      <c r="AJ10" t="b">
        <f t="shared" si="4"/>
        <v>0</v>
      </c>
      <c r="AK10">
        <f t="shared" si="5"/>
        <v>52.0610077907792</v>
      </c>
    </row>
    <row r="11" spans="1:37" x14ac:dyDescent="0.2">
      <c r="A11">
        <v>326</v>
      </c>
      <c r="B11">
        <v>-2.4098160000000202</v>
      </c>
      <c r="C11">
        <v>326</v>
      </c>
      <c r="D11">
        <v>-2.4098160000000202</v>
      </c>
      <c r="E11" t="b">
        <f t="shared" si="0"/>
        <v>1</v>
      </c>
      <c r="F11">
        <f t="shared" si="1"/>
        <v>0</v>
      </c>
      <c r="H11" s="2"/>
      <c r="I11" t="s">
        <v>4</v>
      </c>
      <c r="R11">
        <v>10</v>
      </c>
      <c r="S11" s="1">
        <v>-9.7215584169245802E-10</v>
      </c>
      <c r="T11">
        <f t="shared" si="2"/>
        <v>9.7215584169245802E-10</v>
      </c>
      <c r="U11" s="1">
        <v>-5.4055619700755602E-10</v>
      </c>
      <c r="V11">
        <f t="shared" si="3"/>
        <v>5.4055619700755602E-10</v>
      </c>
      <c r="W11" s="1">
        <v>-4.6676032711758697E-10</v>
      </c>
      <c r="AF11">
        <v>258</v>
      </c>
      <c r="AG11">
        <v>130.57100385069401</v>
      </c>
      <c r="AH11">
        <v>258</v>
      </c>
      <c r="AI11">
        <v>2.7028399998242101</v>
      </c>
      <c r="AJ11" t="b">
        <f t="shared" si="4"/>
        <v>0</v>
      </c>
      <c r="AK11">
        <f t="shared" si="5"/>
        <v>127.86816385086981</v>
      </c>
    </row>
    <row r="12" spans="1:37" x14ac:dyDescent="0.2">
      <c r="A12">
        <v>299</v>
      </c>
      <c r="B12">
        <v>-2.4046079999999801</v>
      </c>
      <c r="C12">
        <v>299</v>
      </c>
      <c r="D12">
        <v>-2.4046079999999801</v>
      </c>
      <c r="E12" t="b">
        <f t="shared" si="0"/>
        <v>1</v>
      </c>
      <c r="F12">
        <f t="shared" si="1"/>
        <v>0</v>
      </c>
      <c r="H12" t="s">
        <v>15</v>
      </c>
      <c r="I12">
        <f>COUNTIF(F2:F401,"&gt;0.001")</f>
        <v>94</v>
      </c>
      <c r="R12">
        <v>11</v>
      </c>
      <c r="S12" s="1">
        <v>-1.02509287548532E-9</v>
      </c>
      <c r="T12">
        <f t="shared" si="2"/>
        <v>1.02509287548532E-9</v>
      </c>
      <c r="U12" s="1">
        <v>-5.6655487816626497E-10</v>
      </c>
      <c r="V12">
        <f t="shared" si="3"/>
        <v>5.6655487816626497E-10</v>
      </c>
      <c r="W12" s="1">
        <v>-4.86681225657043E-10</v>
      </c>
      <c r="AF12">
        <v>204</v>
      </c>
      <c r="AG12">
        <v>581.30146605373795</v>
      </c>
      <c r="AH12">
        <v>204</v>
      </c>
      <c r="AI12">
        <v>765.02328630504803</v>
      </c>
      <c r="AJ12" t="b">
        <f t="shared" si="4"/>
        <v>0</v>
      </c>
      <c r="AK12">
        <f t="shared" si="5"/>
        <v>183.72182025131008</v>
      </c>
    </row>
    <row r="13" spans="1:37" x14ac:dyDescent="0.2">
      <c r="A13">
        <v>168</v>
      </c>
      <c r="B13">
        <v>14.039279967724299</v>
      </c>
      <c r="C13">
        <v>168</v>
      </c>
      <c r="D13">
        <v>14.0392799904421</v>
      </c>
      <c r="E13" t="b">
        <f t="shared" si="0"/>
        <v>0</v>
      </c>
      <c r="F13">
        <f t="shared" si="1"/>
        <v>2.2717800973737212E-8</v>
      </c>
      <c r="H13" t="s">
        <v>16</v>
      </c>
      <c r="I13">
        <f>400-I12</f>
        <v>306</v>
      </c>
      <c r="R13">
        <v>12</v>
      </c>
      <c r="S13">
        <v>-0.85132999565147405</v>
      </c>
      <c r="T13">
        <f t="shared" si="2"/>
        <v>0.85132999565147405</v>
      </c>
      <c r="U13" s="1">
        <v>-5.8101333931744202E-10</v>
      </c>
      <c r="V13">
        <f t="shared" si="3"/>
        <v>5.8101333931744202E-10</v>
      </c>
      <c r="W13" s="1">
        <v>-4.9791683297924102E-10</v>
      </c>
      <c r="AF13">
        <v>160</v>
      </c>
      <c r="AG13">
        <v>879.73638602242295</v>
      </c>
      <c r="AH13">
        <v>160</v>
      </c>
      <c r="AI13">
        <v>1036.2365747762001</v>
      </c>
      <c r="AJ13" t="b">
        <f t="shared" si="4"/>
        <v>0</v>
      </c>
      <c r="AK13">
        <f t="shared" si="5"/>
        <v>156.50018875377714</v>
      </c>
    </row>
    <row r="14" spans="1:37" x14ac:dyDescent="0.2">
      <c r="A14">
        <v>159</v>
      </c>
      <c r="B14">
        <v>5395.9567199388002</v>
      </c>
      <c r="C14">
        <v>159</v>
      </c>
      <c r="D14">
        <v>5395.9567199827798</v>
      </c>
      <c r="E14" t="b">
        <f t="shared" si="0"/>
        <v>0</v>
      </c>
      <c r="F14">
        <f t="shared" si="1"/>
        <v>4.3979525798931718E-8</v>
      </c>
      <c r="R14">
        <v>13</v>
      </c>
      <c r="S14">
        <v>-0.85132999695448297</v>
      </c>
      <c r="T14">
        <f t="shared" si="2"/>
        <v>0.85132999695448297</v>
      </c>
      <c r="U14" s="1">
        <v>-5.7940905306985996E-10</v>
      </c>
      <c r="V14">
        <f t="shared" si="3"/>
        <v>5.7940905306985996E-10</v>
      </c>
      <c r="W14" s="1">
        <v>-4.9724556952732204E-10</v>
      </c>
      <c r="AF14">
        <v>149</v>
      </c>
      <c r="AG14">
        <v>113.052495961491</v>
      </c>
      <c r="AH14">
        <v>149</v>
      </c>
      <c r="AI14">
        <v>168.018714140009</v>
      </c>
      <c r="AJ14" t="b">
        <f t="shared" si="4"/>
        <v>0</v>
      </c>
      <c r="AK14">
        <f t="shared" si="5"/>
        <v>54.966218178517991</v>
      </c>
    </row>
    <row r="15" spans="1:37" x14ac:dyDescent="0.2">
      <c r="A15">
        <v>228</v>
      </c>
      <c r="B15">
        <v>43.591966720622302</v>
      </c>
      <c r="C15">
        <v>228</v>
      </c>
      <c r="D15">
        <v>74.418660761765906</v>
      </c>
      <c r="E15" t="b">
        <f t="shared" si="0"/>
        <v>0</v>
      </c>
      <c r="F15">
        <f t="shared" si="1"/>
        <v>30.826694041143604</v>
      </c>
      <c r="G15">
        <f t="shared" si="6"/>
        <v>30.826694041143604</v>
      </c>
      <c r="R15">
        <v>14</v>
      </c>
      <c r="S15">
        <v>-0.85132999858277902</v>
      </c>
      <c r="T15">
        <f t="shared" si="2"/>
        <v>0.85132999858277902</v>
      </c>
      <c r="U15" s="1">
        <v>-5.8837609029169298E-10</v>
      </c>
      <c r="V15">
        <f t="shared" si="3"/>
        <v>5.8837609029169298E-10</v>
      </c>
      <c r="W15" s="1">
        <v>-5.0670005484959898E-10</v>
      </c>
      <c r="AF15">
        <v>43</v>
      </c>
      <c r="AG15">
        <v>1145.87045652031</v>
      </c>
      <c r="AH15">
        <v>43</v>
      </c>
      <c r="AI15">
        <v>1176.01684084457</v>
      </c>
      <c r="AJ15" t="b">
        <f t="shared" si="4"/>
        <v>0</v>
      </c>
      <c r="AK15">
        <f t="shared" si="5"/>
        <v>30.146384324259998</v>
      </c>
    </row>
    <row r="16" spans="1:37" x14ac:dyDescent="0.2">
      <c r="A16">
        <v>332</v>
      </c>
      <c r="B16">
        <v>2.628552</v>
      </c>
      <c r="C16">
        <v>332</v>
      </c>
      <c r="D16">
        <v>2.628552</v>
      </c>
      <c r="E16" t="b">
        <f t="shared" si="0"/>
        <v>1</v>
      </c>
      <c r="F16">
        <f t="shared" si="1"/>
        <v>0</v>
      </c>
      <c r="I16">
        <f>MAX(F2:F401)</f>
        <v>604.33398135740856</v>
      </c>
      <c r="R16">
        <v>15</v>
      </c>
      <c r="S16">
        <v>-0.85132999895123895</v>
      </c>
      <c r="T16">
        <f t="shared" si="2"/>
        <v>0.85132999895123895</v>
      </c>
      <c r="U16" s="1">
        <v>-5.54038860988283E-10</v>
      </c>
      <c r="V16">
        <f t="shared" si="3"/>
        <v>5.54038860988283E-10</v>
      </c>
      <c r="W16" s="1">
        <v>-4.9478905548027599E-10</v>
      </c>
      <c r="AF16">
        <v>39</v>
      </c>
      <c r="AG16">
        <v>944.11720382583803</v>
      </c>
      <c r="AH16">
        <v>39</v>
      </c>
      <c r="AI16">
        <v>1074.03840784925</v>
      </c>
      <c r="AJ16" t="b">
        <f t="shared" si="4"/>
        <v>0</v>
      </c>
      <c r="AK16">
        <f t="shared" si="5"/>
        <v>129.92120402341197</v>
      </c>
    </row>
    <row r="17" spans="1:37" x14ac:dyDescent="0.2">
      <c r="A17">
        <v>190</v>
      </c>
      <c r="B17">
        <v>1.7172199063579501</v>
      </c>
      <c r="C17">
        <v>190</v>
      </c>
      <c r="D17">
        <v>1.71722004705406</v>
      </c>
      <c r="E17" t="b">
        <f t="shared" si="0"/>
        <v>0</v>
      </c>
      <c r="F17">
        <f t="shared" si="1"/>
        <v>1.4069610987377246E-7</v>
      </c>
      <c r="R17">
        <v>16</v>
      </c>
      <c r="S17">
        <v>-0.85132999930957498</v>
      </c>
      <c r="T17">
        <f t="shared" si="2"/>
        <v>0.85132999930957498</v>
      </c>
      <c r="U17">
        <v>1.2746180560089799</v>
      </c>
      <c r="V17">
        <f t="shared" si="3"/>
        <v>-1.2746180560089799</v>
      </c>
      <c r="W17" s="1">
        <v>-3.73830278149782E-9</v>
      </c>
      <c r="AF17">
        <v>17</v>
      </c>
      <c r="AG17">
        <v>323.56741903412302</v>
      </c>
      <c r="AH17">
        <v>17</v>
      </c>
      <c r="AI17">
        <v>4.7853299991611697</v>
      </c>
      <c r="AJ17" t="b">
        <f t="shared" si="4"/>
        <v>0</v>
      </c>
      <c r="AK17">
        <f t="shared" si="5"/>
        <v>318.78208903496187</v>
      </c>
    </row>
    <row r="18" spans="1:37" x14ac:dyDescent="0.2">
      <c r="A18">
        <v>227</v>
      </c>
      <c r="B18" s="1">
        <v>1.26347304635229E-7</v>
      </c>
      <c r="C18">
        <v>227</v>
      </c>
      <c r="D18" s="1">
        <v>4.6617488791023003E-8</v>
      </c>
      <c r="E18" t="b">
        <f t="shared" si="0"/>
        <v>0</v>
      </c>
      <c r="F18">
        <f t="shared" si="1"/>
        <v>7.9729815844206005E-8</v>
      </c>
      <c r="R18">
        <v>17</v>
      </c>
      <c r="S18">
        <v>-0.85132999937069498</v>
      </c>
      <c r="T18">
        <f t="shared" si="2"/>
        <v>0.85132999937069498</v>
      </c>
      <c r="U18">
        <v>2.9286561787896801</v>
      </c>
      <c r="V18">
        <f t="shared" si="3"/>
        <v>-2.9286561787896801</v>
      </c>
      <c r="W18" s="1">
        <v>-2.7004336281326598E-9</v>
      </c>
      <c r="AF18">
        <v>127</v>
      </c>
      <c r="AG18">
        <v>627.31989135449601</v>
      </c>
      <c r="AH18">
        <v>127</v>
      </c>
      <c r="AI18">
        <v>22.985909997087401</v>
      </c>
      <c r="AJ18" t="b">
        <f t="shared" si="4"/>
        <v>0</v>
      </c>
      <c r="AK18">
        <f t="shared" si="5"/>
        <v>604.33398135740856</v>
      </c>
    </row>
    <row r="19" spans="1:37" x14ac:dyDescent="0.2">
      <c r="A19">
        <v>270</v>
      </c>
      <c r="B19">
        <v>337.53047996796801</v>
      </c>
      <c r="C19">
        <v>270</v>
      </c>
      <c r="D19">
        <v>337.53047999053501</v>
      </c>
      <c r="E19" t="b">
        <f t="shared" si="0"/>
        <v>0</v>
      </c>
      <c r="F19">
        <f t="shared" si="1"/>
        <v>2.2567007817997364E-8</v>
      </c>
      <c r="R19">
        <v>18</v>
      </c>
      <c r="S19">
        <v>-0.851329999436788</v>
      </c>
      <c r="T19">
        <f t="shared" si="2"/>
        <v>0.851329999436788</v>
      </c>
      <c r="U19">
        <v>4.1220453306867002</v>
      </c>
      <c r="V19">
        <f t="shared" si="3"/>
        <v>-4.1220453306867002</v>
      </c>
      <c r="W19">
        <v>1.63363037670782</v>
      </c>
      <c r="AF19">
        <v>177</v>
      </c>
      <c r="AG19">
        <v>142.99393117503101</v>
      </c>
      <c r="AH19">
        <v>177</v>
      </c>
      <c r="AI19">
        <v>209.072861302376</v>
      </c>
      <c r="AJ19" t="b">
        <f t="shared" si="4"/>
        <v>0</v>
      </c>
      <c r="AK19">
        <f t="shared" si="5"/>
        <v>66.078930127344989</v>
      </c>
    </row>
    <row r="20" spans="1:37" x14ac:dyDescent="0.2">
      <c r="A20">
        <v>223</v>
      </c>
      <c r="B20">
        <v>769.59079077708998</v>
      </c>
      <c r="C20">
        <v>223</v>
      </c>
      <c r="D20">
        <v>860.64722458819699</v>
      </c>
      <c r="E20" t="b">
        <f t="shared" si="0"/>
        <v>0</v>
      </c>
      <c r="F20">
        <f t="shared" si="1"/>
        <v>91.056433811107013</v>
      </c>
      <c r="G20">
        <f t="shared" si="6"/>
        <v>91.056433811107013</v>
      </c>
      <c r="R20">
        <v>19</v>
      </c>
      <c r="S20">
        <v>-0.85132999943765297</v>
      </c>
      <c r="T20">
        <f t="shared" si="2"/>
        <v>0.85132999943765297</v>
      </c>
      <c r="U20">
        <v>4.35048285006628</v>
      </c>
      <c r="V20">
        <f t="shared" si="3"/>
        <v>-4.35048285006628</v>
      </c>
      <c r="W20">
        <v>1.18700145336334</v>
      </c>
      <c r="AF20">
        <v>179</v>
      </c>
      <c r="AG20">
        <v>190.62246938645501</v>
      </c>
      <c r="AH20">
        <v>179</v>
      </c>
      <c r="AI20">
        <v>0</v>
      </c>
      <c r="AJ20" t="b">
        <f t="shared" si="4"/>
        <v>0</v>
      </c>
      <c r="AK20">
        <f t="shared" si="5"/>
        <v>190.62246938645501</v>
      </c>
    </row>
    <row r="21" spans="1:37" x14ac:dyDescent="0.2">
      <c r="A21">
        <v>88</v>
      </c>
      <c r="B21">
        <v>175.517039980128</v>
      </c>
      <c r="C21">
        <v>88</v>
      </c>
      <c r="D21">
        <v>175.517039995548</v>
      </c>
      <c r="E21" t="b">
        <f t="shared" si="0"/>
        <v>0</v>
      </c>
      <c r="F21">
        <f t="shared" si="1"/>
        <v>1.5419999499499681E-8</v>
      </c>
      <c r="R21">
        <v>20</v>
      </c>
      <c r="S21">
        <v>-0.85132999944149601</v>
      </c>
      <c r="T21">
        <f t="shared" si="2"/>
        <v>0.85132999944149601</v>
      </c>
      <c r="U21">
        <v>4.3584061563785204</v>
      </c>
      <c r="V21">
        <f t="shared" si="3"/>
        <v>-4.3584061563785204</v>
      </c>
      <c r="W21">
        <v>1.3488976517750699</v>
      </c>
      <c r="AF21">
        <v>260</v>
      </c>
      <c r="AG21">
        <v>5.0972595006467101</v>
      </c>
      <c r="AH21">
        <v>260</v>
      </c>
      <c r="AI21">
        <v>5.6668500253440897</v>
      </c>
      <c r="AJ21" t="b">
        <f t="shared" si="4"/>
        <v>0</v>
      </c>
      <c r="AK21">
        <f t="shared" si="5"/>
        <v>0.56959052469737959</v>
      </c>
    </row>
    <row r="22" spans="1:37" x14ac:dyDescent="0.2">
      <c r="A22">
        <v>297</v>
      </c>
      <c r="B22">
        <v>-0.64281599999998895</v>
      </c>
      <c r="C22">
        <v>297</v>
      </c>
      <c r="D22">
        <v>-0.64281599999998895</v>
      </c>
      <c r="E22" t="b">
        <f t="shared" si="0"/>
        <v>1</v>
      </c>
      <c r="F22">
        <f t="shared" si="1"/>
        <v>0</v>
      </c>
      <c r="R22">
        <v>21</v>
      </c>
      <c r="S22">
        <v>-0.85132999935297604</v>
      </c>
      <c r="T22">
        <f t="shared" si="2"/>
        <v>0.85132999935297604</v>
      </c>
      <c r="U22">
        <v>2.6224174284729198</v>
      </c>
      <c r="V22">
        <f t="shared" si="3"/>
        <v>-2.6224174284729198</v>
      </c>
      <c r="W22" s="1">
        <v>4.3522815792988402E-10</v>
      </c>
      <c r="Y22" t="s">
        <v>14</v>
      </c>
      <c r="AF22">
        <v>263</v>
      </c>
      <c r="AG22">
        <v>9.6023203156407302</v>
      </c>
      <c r="AH22">
        <v>263</v>
      </c>
      <c r="AI22">
        <v>9.8684785217685196</v>
      </c>
      <c r="AJ22" t="b">
        <f t="shared" si="4"/>
        <v>0</v>
      </c>
      <c r="AK22">
        <f t="shared" si="5"/>
        <v>0.2661582061277894</v>
      </c>
    </row>
    <row r="23" spans="1:37" x14ac:dyDescent="0.2">
      <c r="A23">
        <v>26</v>
      </c>
      <c r="B23">
        <v>3142.0747362154998</v>
      </c>
      <c r="C23">
        <v>26</v>
      </c>
      <c r="D23">
        <v>3225.7012236780402</v>
      </c>
      <c r="E23" t="b">
        <f t="shared" si="0"/>
        <v>0</v>
      </c>
      <c r="F23">
        <f t="shared" si="1"/>
        <v>83.626487462540354</v>
      </c>
      <c r="G23">
        <f t="shared" si="6"/>
        <v>83.626487462540354</v>
      </c>
      <c r="R23">
        <v>22</v>
      </c>
      <c r="S23">
        <v>-0.85132999935158704</v>
      </c>
      <c r="T23">
        <f t="shared" si="2"/>
        <v>0.85132999935158704</v>
      </c>
      <c r="U23">
        <v>2.41769128058184</v>
      </c>
      <c r="V23">
        <f t="shared" si="3"/>
        <v>-2.41769128058184</v>
      </c>
      <c r="W23" s="1">
        <v>7.3227150846950101E-10</v>
      </c>
      <c r="AF23">
        <v>3</v>
      </c>
      <c r="AG23">
        <v>1393.7575197773799</v>
      </c>
      <c r="AH23">
        <v>3</v>
      </c>
      <c r="AI23">
        <v>1348.79759995521</v>
      </c>
      <c r="AJ23" t="b">
        <f t="shared" si="4"/>
        <v>0</v>
      </c>
      <c r="AK23">
        <f t="shared" si="5"/>
        <v>44.959919822169923</v>
      </c>
    </row>
    <row r="24" spans="1:37" x14ac:dyDescent="0.2">
      <c r="A24">
        <v>289</v>
      </c>
      <c r="B24">
        <v>-2.14941599999998</v>
      </c>
      <c r="C24">
        <v>289</v>
      </c>
      <c r="D24">
        <v>-2.14941599999998</v>
      </c>
      <c r="E24" t="b">
        <f t="shared" si="0"/>
        <v>1</v>
      </c>
      <c r="F24">
        <f t="shared" si="1"/>
        <v>0</v>
      </c>
      <c r="R24">
        <v>23</v>
      </c>
      <c r="S24">
        <v>-0.85132999935234099</v>
      </c>
      <c r="T24">
        <f t="shared" si="2"/>
        <v>0.85132999935234099</v>
      </c>
      <c r="U24">
        <v>2.2360720925623698</v>
      </c>
      <c r="V24">
        <f t="shared" si="3"/>
        <v>-2.2360720925623698</v>
      </c>
      <c r="W24" s="1">
        <v>4.0750625466021497E-10</v>
      </c>
      <c r="AF24">
        <v>162</v>
      </c>
      <c r="AG24">
        <v>36.048601053628502</v>
      </c>
      <c r="AH24">
        <v>162</v>
      </c>
      <c r="AI24">
        <v>56.761434500639197</v>
      </c>
      <c r="AJ24" t="b">
        <f t="shared" ref="AJ24" si="7">AG24=AI24</f>
        <v>0</v>
      </c>
      <c r="AK24">
        <f t="shared" ref="AK24" si="8">ABS(AG24-AI24)</f>
        <v>20.712833447010695</v>
      </c>
    </row>
    <row r="25" spans="1:37" x14ac:dyDescent="0.2">
      <c r="A25">
        <v>250</v>
      </c>
      <c r="B25">
        <v>0.50686911882642005</v>
      </c>
      <c r="C25">
        <v>250</v>
      </c>
      <c r="D25">
        <v>0.49983679078758803</v>
      </c>
      <c r="E25" t="b">
        <f t="shared" si="0"/>
        <v>0</v>
      </c>
      <c r="F25">
        <f t="shared" si="1"/>
        <v>7.0323280388320253E-3</v>
      </c>
      <c r="G25">
        <f t="shared" si="6"/>
        <v>7.0323280388320253E-3</v>
      </c>
      <c r="R25">
        <v>24</v>
      </c>
      <c r="S25">
        <v>-0.85132999943530097</v>
      </c>
      <c r="T25">
        <f t="shared" si="2"/>
        <v>0.85132999943530097</v>
      </c>
      <c r="U25">
        <v>4.37103701328481</v>
      </c>
      <c r="V25">
        <f t="shared" si="3"/>
        <v>-4.37103701328481</v>
      </c>
      <c r="W25">
        <v>1.0041764163356399</v>
      </c>
      <c r="AF25">
        <v>105</v>
      </c>
      <c r="AG25">
        <v>87.367919992823502</v>
      </c>
      <c r="AH25">
        <v>105</v>
      </c>
      <c r="AI25">
        <v>87.250489997658804</v>
      </c>
      <c r="AJ25" t="b">
        <f t="shared" si="4"/>
        <v>0</v>
      </c>
      <c r="AK25">
        <f t="shared" si="5"/>
        <v>0.11742999516469865</v>
      </c>
    </row>
    <row r="26" spans="1:37" x14ac:dyDescent="0.2">
      <c r="A26">
        <v>230</v>
      </c>
      <c r="B26" s="1">
        <v>1.03538383673676E-8</v>
      </c>
      <c r="C26">
        <v>230</v>
      </c>
      <c r="D26" s="1">
        <v>4.3976874795125698E-10</v>
      </c>
      <c r="E26" t="b">
        <f t="shared" si="0"/>
        <v>0</v>
      </c>
      <c r="F26">
        <f t="shared" si="1"/>
        <v>9.9140696194163437E-9</v>
      </c>
      <c r="R26">
        <v>25</v>
      </c>
      <c r="S26">
        <v>-0.85132999968857703</v>
      </c>
      <c r="T26">
        <f t="shared" si="2"/>
        <v>0.85132999968857703</v>
      </c>
      <c r="U26">
        <v>2.1539752432145698</v>
      </c>
      <c r="V26">
        <f t="shared" si="3"/>
        <v>-2.1539752432145698</v>
      </c>
      <c r="W26" s="1">
        <v>-2.7515295532107898E-9</v>
      </c>
      <c r="AF26">
        <v>81</v>
      </c>
      <c r="AG26">
        <v>88.959620749064797</v>
      </c>
      <c r="AH26">
        <v>81</v>
      </c>
      <c r="AI26">
        <v>135.24286082374701</v>
      </c>
      <c r="AJ26" t="b">
        <f t="shared" si="4"/>
        <v>0</v>
      </c>
      <c r="AK26">
        <f t="shared" si="5"/>
        <v>46.283240074682212</v>
      </c>
    </row>
    <row r="27" spans="1:37" x14ac:dyDescent="0.2">
      <c r="A27">
        <v>77</v>
      </c>
      <c r="B27">
        <v>99.668653047346794</v>
      </c>
      <c r="C27">
        <v>77</v>
      </c>
      <c r="D27">
        <v>151.72966083812599</v>
      </c>
      <c r="E27" t="b">
        <f t="shared" si="0"/>
        <v>0</v>
      </c>
      <c r="F27">
        <f t="shared" si="1"/>
        <v>52.0610077907792</v>
      </c>
      <c r="G27">
        <f t="shared" si="6"/>
        <v>52.0610077907792</v>
      </c>
      <c r="R27">
        <v>26</v>
      </c>
      <c r="S27">
        <v>-0.85132999968915501</v>
      </c>
      <c r="T27">
        <f t="shared" si="2"/>
        <v>0.85132999968915501</v>
      </c>
      <c r="U27">
        <v>2.2238194929372099</v>
      </c>
      <c r="V27">
        <f t="shared" si="3"/>
        <v>-2.2238194929372099</v>
      </c>
      <c r="W27" s="1">
        <v>-2.7457058695757201E-9</v>
      </c>
      <c r="AF27">
        <v>27</v>
      </c>
      <c r="AG27">
        <v>1792.24409283823</v>
      </c>
      <c r="AH27">
        <v>27</v>
      </c>
      <c r="AI27">
        <v>2212.6271995841098</v>
      </c>
      <c r="AJ27" t="b">
        <f t="shared" ref="AJ27:AJ36" si="9">AG27=AI27</f>
        <v>0</v>
      </c>
      <c r="AK27">
        <f t="shared" ref="AK27:AK36" si="10">ABS(AG27-AI27)</f>
        <v>420.38310674587979</v>
      </c>
    </row>
    <row r="28" spans="1:37" x14ac:dyDescent="0.2">
      <c r="A28">
        <v>24</v>
      </c>
      <c r="B28" s="1">
        <v>1.0380085475457799E-8</v>
      </c>
      <c r="C28">
        <v>24</v>
      </c>
      <c r="D28">
        <v>0</v>
      </c>
      <c r="E28" t="b">
        <f t="shared" si="0"/>
        <v>0</v>
      </c>
      <c r="F28">
        <f t="shared" si="1"/>
        <v>1.0380085475457799E-8</v>
      </c>
      <c r="R28">
        <v>27</v>
      </c>
      <c r="S28">
        <v>-0.85132999968176704</v>
      </c>
      <c r="T28">
        <f t="shared" si="2"/>
        <v>0.85132999968176704</v>
      </c>
      <c r="U28">
        <v>1.2749103194248601</v>
      </c>
      <c r="V28">
        <f t="shared" si="3"/>
        <v>-1.2749103194248601</v>
      </c>
      <c r="W28" s="1">
        <v>-2.5363913248928799E-9</v>
      </c>
      <c r="AF28">
        <v>75</v>
      </c>
      <c r="AG28">
        <v>1008.53969306625</v>
      </c>
      <c r="AH28">
        <v>75</v>
      </c>
      <c r="AI28">
        <v>1069.65476432226</v>
      </c>
      <c r="AJ28" t="b">
        <f t="shared" si="9"/>
        <v>0</v>
      </c>
      <c r="AK28">
        <f t="shared" si="10"/>
        <v>61.115071256009969</v>
      </c>
    </row>
    <row r="29" spans="1:37" x14ac:dyDescent="0.2">
      <c r="A29">
        <v>394</v>
      </c>
      <c r="B29">
        <v>-0.76260000000001205</v>
      </c>
      <c r="C29">
        <v>394</v>
      </c>
      <c r="D29">
        <v>-0.76260000000001205</v>
      </c>
      <c r="E29" t="b">
        <f t="shared" si="0"/>
        <v>1</v>
      </c>
      <c r="F29">
        <f t="shared" si="1"/>
        <v>0</v>
      </c>
      <c r="R29">
        <v>28</v>
      </c>
      <c r="S29">
        <v>-0.85132999964841505</v>
      </c>
      <c r="T29">
        <f t="shared" si="2"/>
        <v>0.85132999964841505</v>
      </c>
      <c r="U29">
        <v>0.48248198043059098</v>
      </c>
      <c r="V29">
        <f t="shared" si="3"/>
        <v>-0.48248198043059098</v>
      </c>
      <c r="W29" s="1">
        <v>-4.8670460111657596E-10</v>
      </c>
      <c r="AF29">
        <v>249</v>
      </c>
      <c r="AG29">
        <v>294.85113955639002</v>
      </c>
      <c r="AH29">
        <v>249</v>
      </c>
      <c r="AI29">
        <v>377.92632960950601</v>
      </c>
      <c r="AJ29" t="b">
        <f t="shared" si="9"/>
        <v>0</v>
      </c>
      <c r="AK29">
        <f t="shared" si="10"/>
        <v>83.075190053115989</v>
      </c>
    </row>
    <row r="30" spans="1:37" x14ac:dyDescent="0.2">
      <c r="A30">
        <v>258</v>
      </c>
      <c r="B30">
        <v>130.57100385069401</v>
      </c>
      <c r="C30">
        <v>258</v>
      </c>
      <c r="D30">
        <v>2.7028399998242101</v>
      </c>
      <c r="E30" t="b">
        <f t="shared" si="0"/>
        <v>0</v>
      </c>
      <c r="F30">
        <f t="shared" si="1"/>
        <v>127.86816385086981</v>
      </c>
      <c r="G30">
        <f t="shared" si="6"/>
        <v>127.86816385086981</v>
      </c>
      <c r="R30">
        <v>29</v>
      </c>
      <c r="S30">
        <v>-0.85132999959302502</v>
      </c>
      <c r="T30">
        <f t="shared" si="2"/>
        <v>0.85132999959302502</v>
      </c>
      <c r="U30" s="1">
        <v>-5.4709592057176701E-10</v>
      </c>
      <c r="V30">
        <f t="shared" si="3"/>
        <v>5.4709592057176701E-10</v>
      </c>
      <c r="W30" s="1">
        <v>-4.46749676543137E-10</v>
      </c>
      <c r="AF30">
        <v>161</v>
      </c>
      <c r="AG30">
        <v>67.017064203524797</v>
      </c>
      <c r="AH30">
        <v>161</v>
      </c>
      <c r="AI30">
        <v>110.614197147064</v>
      </c>
      <c r="AJ30" t="b">
        <f t="shared" si="9"/>
        <v>0</v>
      </c>
      <c r="AK30">
        <f t="shared" si="10"/>
        <v>43.597132943539208</v>
      </c>
    </row>
    <row r="31" spans="1:37" x14ac:dyDescent="0.2">
      <c r="A31">
        <v>328</v>
      </c>
      <c r="B31">
        <v>-21.872856000000201</v>
      </c>
      <c r="C31">
        <v>328</v>
      </c>
      <c r="D31">
        <v>-21.872856000000201</v>
      </c>
      <c r="E31" t="b">
        <f t="shared" si="0"/>
        <v>1</v>
      </c>
      <c r="F31">
        <f t="shared" si="1"/>
        <v>0</v>
      </c>
      <c r="R31">
        <v>30</v>
      </c>
      <c r="S31">
        <v>-0.85132999955286404</v>
      </c>
      <c r="T31">
        <f t="shared" si="2"/>
        <v>0.85132999955286404</v>
      </c>
      <c r="U31" s="1">
        <v>-4.8782706502361302E-10</v>
      </c>
      <c r="V31">
        <f t="shared" si="3"/>
        <v>4.8782706502361302E-10</v>
      </c>
      <c r="W31" s="1">
        <v>-4.0643662559319702E-10</v>
      </c>
      <c r="AF31">
        <v>202</v>
      </c>
      <c r="AG31">
        <v>776.58086070982904</v>
      </c>
      <c r="AH31">
        <v>202</v>
      </c>
      <c r="AI31">
        <v>1001.10921795326</v>
      </c>
      <c r="AJ31" t="b">
        <f t="shared" si="9"/>
        <v>0</v>
      </c>
      <c r="AK31">
        <f t="shared" si="10"/>
        <v>224.52835724343095</v>
      </c>
    </row>
    <row r="32" spans="1:37" x14ac:dyDescent="0.2">
      <c r="A32">
        <v>204</v>
      </c>
      <c r="B32">
        <v>581.30146605373795</v>
      </c>
      <c r="C32">
        <v>204</v>
      </c>
      <c r="D32">
        <v>765.02328630504803</v>
      </c>
      <c r="E32" t="b">
        <f t="shared" si="0"/>
        <v>0</v>
      </c>
      <c r="F32">
        <f t="shared" si="1"/>
        <v>183.72182025131008</v>
      </c>
      <c r="G32">
        <f t="shared" si="6"/>
        <v>183.72182025131008</v>
      </c>
      <c r="R32">
        <v>31</v>
      </c>
      <c r="S32">
        <v>-0.85132999948959498</v>
      </c>
      <c r="T32">
        <f t="shared" si="2"/>
        <v>0.85132999948959498</v>
      </c>
      <c r="U32" s="1">
        <v>-4.3208755880239699E-10</v>
      </c>
      <c r="V32">
        <f t="shared" si="3"/>
        <v>4.3208755880239699E-10</v>
      </c>
      <c r="W32" s="1">
        <v>-3.6700405776736101E-10</v>
      </c>
      <c r="AF32">
        <v>225</v>
      </c>
      <c r="AG32">
        <v>298.54623631034201</v>
      </c>
      <c r="AH32">
        <v>225</v>
      </c>
      <c r="AI32">
        <v>431.41165824365999</v>
      </c>
      <c r="AJ32" t="b">
        <f t="shared" si="9"/>
        <v>0</v>
      </c>
      <c r="AK32">
        <f t="shared" si="10"/>
        <v>132.86542193331798</v>
      </c>
    </row>
    <row r="33" spans="1:37" x14ac:dyDescent="0.2">
      <c r="A33">
        <v>387</v>
      </c>
      <c r="B33">
        <v>6.2771279999998999</v>
      </c>
      <c r="C33">
        <v>387</v>
      </c>
      <c r="D33">
        <v>6.2771279999998999</v>
      </c>
      <c r="E33" t="b">
        <f t="shared" si="0"/>
        <v>1</v>
      </c>
      <c r="F33">
        <f t="shared" si="1"/>
        <v>0</v>
      </c>
      <c r="R33">
        <v>32</v>
      </c>
      <c r="S33">
        <v>-0.85132999942768295</v>
      </c>
      <c r="T33">
        <f t="shared" si="2"/>
        <v>0.85132999942768295</v>
      </c>
      <c r="U33" s="1">
        <v>-4.1935496703245798E-10</v>
      </c>
      <c r="V33">
        <f t="shared" si="3"/>
        <v>4.1935496703245798E-10</v>
      </c>
      <c r="W33" s="1">
        <v>-3.57779669166418E-10</v>
      </c>
      <c r="AF33">
        <v>178</v>
      </c>
      <c r="AG33">
        <v>599.51416533793997</v>
      </c>
      <c r="AH33">
        <v>178</v>
      </c>
      <c r="AI33">
        <v>729.81297126379297</v>
      </c>
      <c r="AJ33" t="b">
        <f t="shared" si="9"/>
        <v>0</v>
      </c>
      <c r="AK33">
        <f t="shared" si="10"/>
        <v>130.298805925853</v>
      </c>
    </row>
    <row r="34" spans="1:37" x14ac:dyDescent="0.2">
      <c r="A34">
        <v>23</v>
      </c>
      <c r="B34" s="1">
        <v>1.03800852187539E-8</v>
      </c>
      <c r="C34">
        <v>23</v>
      </c>
      <c r="D34">
        <v>0</v>
      </c>
      <c r="E34" t="b">
        <f t="shared" si="0"/>
        <v>0</v>
      </c>
      <c r="F34">
        <f t="shared" si="1"/>
        <v>1.03800852187539E-8</v>
      </c>
      <c r="R34">
        <v>33</v>
      </c>
      <c r="S34">
        <v>-0.85132999937923304</v>
      </c>
      <c r="T34">
        <f t="shared" si="2"/>
        <v>0.85132999937923304</v>
      </c>
      <c r="U34" s="1">
        <v>-4.2185980269642699E-10</v>
      </c>
      <c r="V34">
        <f t="shared" si="3"/>
        <v>4.2185980269642699E-10</v>
      </c>
      <c r="W34" s="1">
        <v>-3.59602670681067E-10</v>
      </c>
      <c r="AF34">
        <v>146</v>
      </c>
      <c r="AG34">
        <v>16.5014953428539</v>
      </c>
      <c r="AH34">
        <v>146</v>
      </c>
      <c r="AI34">
        <v>24.534778622097701</v>
      </c>
      <c r="AJ34" t="b">
        <f t="shared" si="9"/>
        <v>0</v>
      </c>
      <c r="AK34">
        <f t="shared" si="10"/>
        <v>8.0332832792438005</v>
      </c>
    </row>
    <row r="35" spans="1:37" x14ac:dyDescent="0.2">
      <c r="A35">
        <v>160</v>
      </c>
      <c r="B35">
        <v>879.73638602242295</v>
      </c>
      <c r="C35">
        <v>160</v>
      </c>
      <c r="D35">
        <v>1036.2365747762001</v>
      </c>
      <c r="E35" t="b">
        <f t="shared" si="0"/>
        <v>0</v>
      </c>
      <c r="F35">
        <f t="shared" si="1"/>
        <v>156.50018875377714</v>
      </c>
      <c r="G35">
        <f t="shared" si="6"/>
        <v>156.50018875377714</v>
      </c>
      <c r="R35">
        <v>34</v>
      </c>
      <c r="S35">
        <v>-0.85132999952944899</v>
      </c>
      <c r="T35">
        <f t="shared" si="2"/>
        <v>0.85132999952944899</v>
      </c>
      <c r="U35" s="1">
        <v>-4.62741313551258E-10</v>
      </c>
      <c r="V35">
        <f t="shared" si="3"/>
        <v>4.62741313551258E-10</v>
      </c>
      <c r="W35" s="1">
        <v>-3.8888065583039201E-10</v>
      </c>
      <c r="AF35">
        <v>80</v>
      </c>
      <c r="AG35">
        <v>1177.03112723922</v>
      </c>
      <c r="AH35">
        <v>80</v>
      </c>
      <c r="AI35">
        <v>1244.3042931857699</v>
      </c>
      <c r="AJ35" t="b">
        <f t="shared" si="9"/>
        <v>0</v>
      </c>
      <c r="AK35">
        <f t="shared" si="10"/>
        <v>67.273165946549852</v>
      </c>
    </row>
    <row r="36" spans="1:37" x14ac:dyDescent="0.2">
      <c r="A36">
        <v>149</v>
      </c>
      <c r="B36">
        <v>113.052495961491</v>
      </c>
      <c r="C36">
        <v>149</v>
      </c>
      <c r="D36">
        <v>168.018714140009</v>
      </c>
      <c r="E36" t="b">
        <f t="shared" si="0"/>
        <v>0</v>
      </c>
      <c r="F36">
        <f t="shared" si="1"/>
        <v>54.966218178517991</v>
      </c>
      <c r="G36">
        <f t="shared" si="6"/>
        <v>54.966218178517991</v>
      </c>
      <c r="R36">
        <v>35</v>
      </c>
      <c r="S36">
        <v>-0.85132999955840405</v>
      </c>
      <c r="T36">
        <f t="shared" si="2"/>
        <v>0.85132999955840405</v>
      </c>
      <c r="U36" s="1">
        <v>-4.9479832584999702E-10</v>
      </c>
      <c r="V36">
        <f t="shared" si="3"/>
        <v>4.9479832584999702E-10</v>
      </c>
      <c r="W36" s="1">
        <v>-4.1125724914882199E-10</v>
      </c>
      <c r="AF36">
        <v>203</v>
      </c>
      <c r="AG36">
        <v>11.032617313671199</v>
      </c>
      <c r="AH36">
        <v>203</v>
      </c>
      <c r="AI36">
        <v>13.603879983384701</v>
      </c>
      <c r="AJ36" t="b">
        <f t="shared" si="9"/>
        <v>0</v>
      </c>
      <c r="AK36">
        <f t="shared" si="10"/>
        <v>2.5712626697135015</v>
      </c>
    </row>
    <row r="37" spans="1:37" x14ac:dyDescent="0.2">
      <c r="A37">
        <v>359</v>
      </c>
      <c r="B37">
        <v>1.1859360000000001</v>
      </c>
      <c r="C37">
        <v>359</v>
      </c>
      <c r="D37">
        <v>1.1859360000000001</v>
      </c>
      <c r="E37" t="b">
        <f t="shared" si="0"/>
        <v>1</v>
      </c>
      <c r="F37">
        <f t="shared" si="1"/>
        <v>0</v>
      </c>
      <c r="R37">
        <v>36</v>
      </c>
      <c r="S37">
        <v>-0.85132999958359101</v>
      </c>
      <c r="T37">
        <f t="shared" si="2"/>
        <v>0.85132999958359101</v>
      </c>
      <c r="U37" s="1">
        <v>-5.3100874099518604E-10</v>
      </c>
      <c r="V37">
        <f t="shared" si="3"/>
        <v>5.3100874099518604E-10</v>
      </c>
      <c r="W37" s="1">
        <v>-4.3596404160665102E-10</v>
      </c>
      <c r="AF37">
        <v>208</v>
      </c>
      <c r="AG37">
        <v>259.63360210241899</v>
      </c>
      <c r="AH37">
        <v>208</v>
      </c>
      <c r="AI37">
        <v>377.62606814992398</v>
      </c>
      <c r="AJ37" t="b">
        <f t="shared" si="4"/>
        <v>0</v>
      </c>
      <c r="AK37">
        <f t="shared" si="5"/>
        <v>117.99246604750499</v>
      </c>
    </row>
    <row r="38" spans="1:37" x14ac:dyDescent="0.2">
      <c r="A38">
        <v>59</v>
      </c>
      <c r="B38">
        <v>438.40199997599098</v>
      </c>
      <c r="C38">
        <v>59</v>
      </c>
      <c r="D38">
        <v>438.40199999489602</v>
      </c>
      <c r="E38" t="b">
        <f t="shared" si="0"/>
        <v>0</v>
      </c>
      <c r="F38">
        <f t="shared" si="1"/>
        <v>1.890504108814639E-8</v>
      </c>
      <c r="R38">
        <v>37</v>
      </c>
      <c r="S38">
        <v>-0.85132999965165201</v>
      </c>
      <c r="T38">
        <f t="shared" si="2"/>
        <v>0.85132999965165201</v>
      </c>
      <c r="U38">
        <v>0.188899486210829</v>
      </c>
      <c r="V38">
        <f t="shared" si="3"/>
        <v>-0.188899486210829</v>
      </c>
      <c r="W38" s="1">
        <v>-2.51661928830776E-9</v>
      </c>
      <c r="AF38">
        <v>200</v>
      </c>
      <c r="AG38">
        <v>447.07664423675999</v>
      </c>
      <c r="AH38">
        <v>200</v>
      </c>
      <c r="AI38">
        <v>602.93626751754698</v>
      </c>
      <c r="AJ38" t="b">
        <f t="shared" si="4"/>
        <v>0</v>
      </c>
      <c r="AK38">
        <f t="shared" si="5"/>
        <v>155.85962328078699</v>
      </c>
    </row>
    <row r="39" spans="1:37" x14ac:dyDescent="0.2">
      <c r="A39">
        <v>184</v>
      </c>
      <c r="B39" s="1">
        <v>1.036477135999E-8</v>
      </c>
      <c r="C39">
        <v>184</v>
      </c>
      <c r="D39" s="1">
        <v>4.0027507358541002E-10</v>
      </c>
      <c r="E39" t="b">
        <f t="shared" si="0"/>
        <v>0</v>
      </c>
      <c r="F39">
        <f t="shared" si="1"/>
        <v>9.9644962864045903E-9</v>
      </c>
      <c r="R39">
        <v>38</v>
      </c>
      <c r="S39">
        <v>-0.851329999687367</v>
      </c>
      <c r="T39">
        <f t="shared" si="2"/>
        <v>0.851329999687367</v>
      </c>
      <c r="U39">
        <v>1.8180239232914499</v>
      </c>
      <c r="V39">
        <f t="shared" si="3"/>
        <v>-1.8180239232914499</v>
      </c>
      <c r="W39" s="1">
        <v>-3.1611816450433102E-9</v>
      </c>
      <c r="AF39">
        <v>130</v>
      </c>
      <c r="AG39">
        <v>633.38951976137105</v>
      </c>
      <c r="AH39">
        <v>130</v>
      </c>
      <c r="AI39">
        <v>52.782459997321297</v>
      </c>
      <c r="AJ39" t="b">
        <f t="shared" si="4"/>
        <v>0</v>
      </c>
      <c r="AK39">
        <f t="shared" si="5"/>
        <v>580.60705976404972</v>
      </c>
    </row>
    <row r="40" spans="1:37" x14ac:dyDescent="0.2">
      <c r="A40">
        <v>43</v>
      </c>
      <c r="B40">
        <v>1145.87045652031</v>
      </c>
      <c r="C40">
        <v>43</v>
      </c>
      <c r="D40">
        <v>1176.01684084457</v>
      </c>
      <c r="E40" t="b">
        <f t="shared" si="0"/>
        <v>0</v>
      </c>
      <c r="F40">
        <f t="shared" si="1"/>
        <v>30.146384324259998</v>
      </c>
      <c r="G40">
        <f t="shared" si="6"/>
        <v>30.146384324259998</v>
      </c>
      <c r="R40">
        <v>39</v>
      </c>
      <c r="S40">
        <v>-0.85132999970630596</v>
      </c>
      <c r="T40">
        <f t="shared" si="2"/>
        <v>0.85132999970630596</v>
      </c>
      <c r="U40">
        <v>3.2745198191536402</v>
      </c>
      <c r="V40">
        <f t="shared" si="3"/>
        <v>-3.2745198191536402</v>
      </c>
      <c r="W40">
        <v>1.82359768120147</v>
      </c>
      <c r="AF40">
        <v>224</v>
      </c>
      <c r="AG40">
        <v>259.95485009310602</v>
      </c>
      <c r="AH40">
        <v>224</v>
      </c>
      <c r="AI40">
        <v>371.46724616244802</v>
      </c>
      <c r="AJ40" t="b">
        <f t="shared" si="4"/>
        <v>0</v>
      </c>
      <c r="AK40">
        <f t="shared" si="5"/>
        <v>111.512396069342</v>
      </c>
    </row>
    <row r="41" spans="1:37" x14ac:dyDescent="0.2">
      <c r="A41">
        <v>122</v>
      </c>
      <c r="B41">
        <v>21.8438399873001</v>
      </c>
      <c r="C41">
        <v>122</v>
      </c>
      <c r="D41">
        <v>21.8438399971987</v>
      </c>
      <c r="E41" t="b">
        <f t="shared" si="0"/>
        <v>0</v>
      </c>
      <c r="F41">
        <f t="shared" si="1"/>
        <v>9.8985992735833861E-9</v>
      </c>
      <c r="R41">
        <v>40</v>
      </c>
      <c r="S41">
        <v>-0.85132999975498602</v>
      </c>
      <c r="T41">
        <f t="shared" si="2"/>
        <v>0.85132999975498602</v>
      </c>
      <c r="U41">
        <v>3.0922812294546702</v>
      </c>
      <c r="V41">
        <f t="shared" si="3"/>
        <v>-3.0922812294546702</v>
      </c>
      <c r="W41">
        <v>4.3711099965353002</v>
      </c>
      <c r="AF41">
        <v>61</v>
      </c>
      <c r="AG41">
        <v>93.6100799852276</v>
      </c>
      <c r="AH41">
        <v>61</v>
      </c>
      <c r="AI41">
        <v>93.484259995305706</v>
      </c>
      <c r="AJ41" t="b">
        <f t="shared" si="4"/>
        <v>0</v>
      </c>
      <c r="AK41">
        <f t="shared" si="5"/>
        <v>0.12581998992189369</v>
      </c>
    </row>
    <row r="42" spans="1:37" x14ac:dyDescent="0.2">
      <c r="A42">
        <v>253</v>
      </c>
      <c r="B42">
        <v>33.546959990637902</v>
      </c>
      <c r="C42">
        <v>253</v>
      </c>
      <c r="D42">
        <v>33.546959997154801</v>
      </c>
      <c r="E42" t="b">
        <f t="shared" si="0"/>
        <v>0</v>
      </c>
      <c r="F42">
        <f t="shared" si="1"/>
        <v>6.5168990204256261E-9</v>
      </c>
      <c r="R42">
        <v>41</v>
      </c>
      <c r="S42">
        <v>-0.85132999975941404</v>
      </c>
      <c r="T42">
        <f t="shared" si="2"/>
        <v>0.85132999975941404</v>
      </c>
      <c r="U42">
        <v>2.73650196638595</v>
      </c>
      <c r="V42">
        <f t="shared" si="3"/>
        <v>-2.73650196638595</v>
      </c>
      <c r="W42">
        <v>4.3711099960695599</v>
      </c>
      <c r="AF42">
        <v>262</v>
      </c>
      <c r="AG42">
        <v>367.20177556230999</v>
      </c>
      <c r="AH42">
        <v>262</v>
      </c>
      <c r="AI42">
        <v>14.4819499976693</v>
      </c>
      <c r="AJ42" t="b">
        <f t="shared" si="4"/>
        <v>0</v>
      </c>
      <c r="AK42">
        <f t="shared" si="5"/>
        <v>352.7198255646407</v>
      </c>
    </row>
    <row r="43" spans="1:37" x14ac:dyDescent="0.2">
      <c r="A43">
        <v>302</v>
      </c>
      <c r="B43">
        <v>-4.0265280000000603</v>
      </c>
      <c r="C43">
        <v>302</v>
      </c>
      <c r="D43">
        <v>-4.0265280000000603</v>
      </c>
      <c r="E43" t="b">
        <f t="shared" si="0"/>
        <v>1</v>
      </c>
      <c r="F43">
        <f t="shared" si="1"/>
        <v>0</v>
      </c>
      <c r="R43">
        <v>42</v>
      </c>
      <c r="S43">
        <v>-0.85132999973876899</v>
      </c>
      <c r="T43">
        <f t="shared" si="2"/>
        <v>0.85132999973876899</v>
      </c>
      <c r="U43">
        <v>3.0136914687138101</v>
      </c>
      <c r="V43">
        <f t="shared" si="3"/>
        <v>-3.0136914687138101</v>
      </c>
      <c r="W43">
        <v>4.3711099964384301</v>
      </c>
      <c r="AF43">
        <v>247</v>
      </c>
      <c r="AG43">
        <v>54.860430668169798</v>
      </c>
      <c r="AH43">
        <v>247</v>
      </c>
      <c r="AI43">
        <v>84.559600936064001</v>
      </c>
      <c r="AJ43" t="b">
        <f t="shared" si="4"/>
        <v>0</v>
      </c>
      <c r="AK43">
        <f t="shared" si="5"/>
        <v>29.699170267894203</v>
      </c>
    </row>
    <row r="44" spans="1:37" x14ac:dyDescent="0.2">
      <c r="A44">
        <v>175</v>
      </c>
      <c r="B44" s="1">
        <v>1.03583164998377E-8</v>
      </c>
      <c r="C44">
        <v>175</v>
      </c>
      <c r="D44" s="1">
        <v>4.2395850539024599E-10</v>
      </c>
      <c r="E44" t="b">
        <f t="shared" si="0"/>
        <v>0</v>
      </c>
      <c r="F44">
        <f t="shared" si="1"/>
        <v>9.934357994447454E-9</v>
      </c>
      <c r="R44">
        <v>43</v>
      </c>
      <c r="S44">
        <v>-0.85132999969721401</v>
      </c>
      <c r="T44">
        <f t="shared" si="2"/>
        <v>0.85132999969721401</v>
      </c>
      <c r="U44">
        <v>2.8840657386310902</v>
      </c>
      <c r="V44">
        <f t="shared" si="3"/>
        <v>-2.8840657386310902</v>
      </c>
      <c r="W44" s="1">
        <v>-3.0039916201533798E-9</v>
      </c>
      <c r="AF44">
        <v>103</v>
      </c>
      <c r="AG44">
        <v>1515.9575745612101</v>
      </c>
      <c r="AH44">
        <v>103</v>
      </c>
      <c r="AI44">
        <v>1141.33727993719</v>
      </c>
      <c r="AJ44" t="b">
        <f t="shared" si="4"/>
        <v>0</v>
      </c>
      <c r="AK44">
        <f t="shared" si="5"/>
        <v>374.62029462402006</v>
      </c>
    </row>
    <row r="45" spans="1:37" x14ac:dyDescent="0.2">
      <c r="A45">
        <v>39</v>
      </c>
      <c r="B45">
        <v>944.11720382583803</v>
      </c>
      <c r="C45">
        <v>39</v>
      </c>
      <c r="D45">
        <v>1074.03840784925</v>
      </c>
      <c r="E45" t="b">
        <f t="shared" si="0"/>
        <v>0</v>
      </c>
      <c r="F45">
        <f t="shared" si="1"/>
        <v>129.92120402341197</v>
      </c>
      <c r="G45">
        <f t="shared" si="6"/>
        <v>129.92120402341197</v>
      </c>
      <c r="R45">
        <v>44</v>
      </c>
      <c r="S45">
        <v>-0.85132999966269896</v>
      </c>
      <c r="T45">
        <f t="shared" si="2"/>
        <v>0.85132999966269896</v>
      </c>
      <c r="U45">
        <v>0.88536813137343395</v>
      </c>
      <c r="V45">
        <f t="shared" si="3"/>
        <v>-0.88536813137343395</v>
      </c>
      <c r="W45" s="1">
        <v>-2.7001505486409999E-9</v>
      </c>
      <c r="AF45">
        <v>100</v>
      </c>
      <c r="AG45">
        <v>1105.5758111713101</v>
      </c>
      <c r="AH45">
        <v>100</v>
      </c>
      <c r="AI45">
        <v>908.73964622411495</v>
      </c>
      <c r="AJ45" t="b">
        <f t="shared" si="4"/>
        <v>0</v>
      </c>
      <c r="AK45">
        <f t="shared" si="5"/>
        <v>196.83616494719513</v>
      </c>
    </row>
    <row r="46" spans="1:37" x14ac:dyDescent="0.2">
      <c r="A46">
        <v>143</v>
      </c>
      <c r="B46">
        <v>62.019839982177302</v>
      </c>
      <c r="C46">
        <v>143</v>
      </c>
      <c r="D46">
        <v>62.019839995194701</v>
      </c>
      <c r="E46" t="b">
        <f t="shared" si="0"/>
        <v>0</v>
      </c>
      <c r="F46">
        <f t="shared" si="1"/>
        <v>1.3017398714509909E-8</v>
      </c>
      <c r="R46">
        <v>45</v>
      </c>
      <c r="S46">
        <v>-0.85132999961297395</v>
      </c>
      <c r="T46">
        <f t="shared" si="2"/>
        <v>0.85132999961297395</v>
      </c>
      <c r="U46">
        <v>0.19391302546080999</v>
      </c>
      <c r="V46">
        <f t="shared" si="3"/>
        <v>-0.19391302546080999</v>
      </c>
      <c r="W46" s="1">
        <v>-2.5183276213979701E-9</v>
      </c>
      <c r="AF46">
        <v>147</v>
      </c>
      <c r="AG46">
        <v>932.063508644168</v>
      </c>
      <c r="AH46">
        <v>147</v>
      </c>
      <c r="AI46">
        <v>1148.12934071574</v>
      </c>
      <c r="AJ46" t="b">
        <f t="shared" si="4"/>
        <v>0</v>
      </c>
      <c r="AK46">
        <f t="shared" si="5"/>
        <v>216.065832071572</v>
      </c>
    </row>
    <row r="47" spans="1:37" x14ac:dyDescent="0.2">
      <c r="A47">
        <v>112</v>
      </c>
      <c r="B47">
        <v>23.3987999847289</v>
      </c>
      <c r="C47">
        <v>112</v>
      </c>
      <c r="D47">
        <v>23.398799995577399</v>
      </c>
      <c r="E47" t="b">
        <f t="shared" si="0"/>
        <v>0</v>
      </c>
      <c r="F47">
        <f t="shared" si="1"/>
        <v>1.0848498988025312E-8</v>
      </c>
      <c r="R47">
        <v>46</v>
      </c>
      <c r="S47">
        <v>-0.851329999590963</v>
      </c>
      <c r="T47">
        <f t="shared" si="2"/>
        <v>0.851329999590963</v>
      </c>
      <c r="U47" s="1">
        <v>-5.4309079741277796E-10</v>
      </c>
      <c r="V47">
        <f t="shared" si="3"/>
        <v>5.4309079741277796E-10</v>
      </c>
      <c r="W47" s="1">
        <v>-4.4457133833194099E-10</v>
      </c>
      <c r="AF47">
        <v>76</v>
      </c>
      <c r="AG47">
        <v>549.78551316829601</v>
      </c>
      <c r="AH47">
        <v>76</v>
      </c>
      <c r="AI47">
        <v>774.63275190547097</v>
      </c>
      <c r="AJ47" t="b">
        <f t="shared" si="4"/>
        <v>0</v>
      </c>
      <c r="AK47">
        <f t="shared" si="5"/>
        <v>224.84723873717496</v>
      </c>
    </row>
    <row r="48" spans="1:37" x14ac:dyDescent="0.2">
      <c r="A48">
        <v>372</v>
      </c>
      <c r="B48">
        <v>-1.4887439999999801</v>
      </c>
      <c r="C48">
        <v>372</v>
      </c>
      <c r="D48">
        <v>-1.4887439999999801</v>
      </c>
      <c r="E48" t="b">
        <f t="shared" si="0"/>
        <v>1</v>
      </c>
      <c r="F48">
        <f t="shared" si="1"/>
        <v>0</v>
      </c>
      <c r="R48">
        <v>47</v>
      </c>
      <c r="S48">
        <v>-0.85132999959099998</v>
      </c>
      <c r="T48">
        <f t="shared" si="2"/>
        <v>0.85132999959099998</v>
      </c>
      <c r="U48" s="1">
        <v>-5.43645041776794E-10</v>
      </c>
      <c r="V48">
        <f t="shared" si="3"/>
        <v>5.43645041776794E-10</v>
      </c>
      <c r="W48" s="1">
        <v>-4.4444503969147702E-10</v>
      </c>
      <c r="AF48">
        <v>186</v>
      </c>
      <c r="AG48">
        <v>66.278601558090799</v>
      </c>
      <c r="AH48">
        <v>186</v>
      </c>
      <c r="AI48">
        <v>11.641238645697699</v>
      </c>
      <c r="AJ48" t="b">
        <f t="shared" si="4"/>
        <v>0</v>
      </c>
      <c r="AK48">
        <f t="shared" si="5"/>
        <v>54.637362912393101</v>
      </c>
    </row>
    <row r="49" spans="1:37" x14ac:dyDescent="0.2">
      <c r="A49">
        <v>34</v>
      </c>
      <c r="B49">
        <v>655.26311999603297</v>
      </c>
      <c r="C49">
        <v>34</v>
      </c>
      <c r="D49">
        <v>655.26311999770905</v>
      </c>
      <c r="E49" t="b">
        <f t="shared" si="0"/>
        <v>0</v>
      </c>
      <c r="F49">
        <f t="shared" si="1"/>
        <v>1.6760850485297851E-9</v>
      </c>
      <c r="R49">
        <v>48</v>
      </c>
      <c r="S49">
        <v>-0.85132999965886202</v>
      </c>
      <c r="T49">
        <f t="shared" si="2"/>
        <v>0.85132999965886202</v>
      </c>
      <c r="U49">
        <v>0.81850623978332304</v>
      </c>
      <c r="V49">
        <f t="shared" si="3"/>
        <v>-0.81850623978332304</v>
      </c>
      <c r="W49" s="1">
        <v>-2.58100049843877E-9</v>
      </c>
      <c r="AF49">
        <v>251</v>
      </c>
      <c r="AG49">
        <v>345.56964511893199</v>
      </c>
      <c r="AH49">
        <v>251</v>
      </c>
      <c r="AI49">
        <v>33.475399991249297</v>
      </c>
      <c r="AJ49" t="b">
        <f t="shared" si="4"/>
        <v>0</v>
      </c>
      <c r="AK49">
        <f t="shared" si="5"/>
        <v>312.09424512768271</v>
      </c>
    </row>
    <row r="50" spans="1:37" x14ac:dyDescent="0.2">
      <c r="A50">
        <v>293</v>
      </c>
      <c r="B50">
        <v>-3.4700160000000002</v>
      </c>
      <c r="C50">
        <v>293</v>
      </c>
      <c r="D50">
        <v>-3.4700160000000002</v>
      </c>
      <c r="E50" t="b">
        <f t="shared" si="0"/>
        <v>1</v>
      </c>
      <c r="F50">
        <f t="shared" si="1"/>
        <v>0</v>
      </c>
      <c r="R50">
        <v>49</v>
      </c>
      <c r="S50">
        <v>-0.85132999999761805</v>
      </c>
      <c r="T50">
        <f t="shared" si="2"/>
        <v>0.85132999999761805</v>
      </c>
      <c r="U50">
        <v>1.8304708595882899</v>
      </c>
      <c r="V50">
        <f t="shared" si="3"/>
        <v>-1.8304708595882899</v>
      </c>
      <c r="W50">
        <v>4.3711099995213001</v>
      </c>
      <c r="AF50">
        <v>264</v>
      </c>
      <c r="AG50">
        <v>74.031063466901301</v>
      </c>
      <c r="AH50">
        <v>264</v>
      </c>
      <c r="AI50">
        <v>113.207156336626</v>
      </c>
      <c r="AJ50" t="b">
        <f t="shared" si="4"/>
        <v>0</v>
      </c>
      <c r="AK50">
        <f t="shared" si="5"/>
        <v>39.176092869724698</v>
      </c>
    </row>
    <row r="51" spans="1:37" x14ac:dyDescent="0.2">
      <c r="A51">
        <v>137</v>
      </c>
      <c r="B51">
        <v>5.4609599865179703</v>
      </c>
      <c r="C51">
        <v>137</v>
      </c>
      <c r="D51">
        <v>5.4609599970392697</v>
      </c>
      <c r="E51" t="b">
        <f t="shared" si="0"/>
        <v>0</v>
      </c>
      <c r="F51">
        <f t="shared" si="1"/>
        <v>1.0521299387278304E-8</v>
      </c>
      <c r="R51">
        <v>50</v>
      </c>
      <c r="S51">
        <v>-0.85132999999761705</v>
      </c>
      <c r="T51">
        <f t="shared" si="2"/>
        <v>0.85132999999761705</v>
      </c>
      <c r="U51">
        <v>2.3871923251160099</v>
      </c>
      <c r="V51">
        <f t="shared" si="3"/>
        <v>-2.3871923251160099</v>
      </c>
      <c r="W51">
        <v>4.3711099994713702</v>
      </c>
      <c r="AF51">
        <v>151</v>
      </c>
      <c r="AG51">
        <v>44.795278154777598</v>
      </c>
      <c r="AH51">
        <v>151</v>
      </c>
      <c r="AI51">
        <v>69.381900125302806</v>
      </c>
      <c r="AJ51" t="b">
        <f t="shared" si="4"/>
        <v>0</v>
      </c>
      <c r="AK51">
        <f t="shared" si="5"/>
        <v>24.586621970525208</v>
      </c>
    </row>
    <row r="52" spans="1:37" x14ac:dyDescent="0.2">
      <c r="A52">
        <v>55</v>
      </c>
      <c r="B52" s="1">
        <v>1.0348896402031401E-8</v>
      </c>
      <c r="C52">
        <v>55</v>
      </c>
      <c r="D52">
        <v>0</v>
      </c>
      <c r="E52" t="b">
        <f t="shared" si="0"/>
        <v>0</v>
      </c>
      <c r="F52">
        <f t="shared" si="1"/>
        <v>1.0348896402031401E-8</v>
      </c>
      <c r="R52">
        <v>51</v>
      </c>
      <c r="S52">
        <v>-0.85132999999752101</v>
      </c>
      <c r="T52">
        <f t="shared" si="2"/>
        <v>0.85132999999752101</v>
      </c>
      <c r="U52">
        <v>3.2002724945277201</v>
      </c>
      <c r="V52">
        <f t="shared" si="3"/>
        <v>-3.2002724945277201</v>
      </c>
      <c r="W52">
        <v>1.8396441622889399</v>
      </c>
      <c r="AF52">
        <v>2</v>
      </c>
      <c r="AG52">
        <v>1228.6396008804099</v>
      </c>
      <c r="AH52">
        <v>2</v>
      </c>
      <c r="AI52">
        <v>1292.9318105677301</v>
      </c>
      <c r="AJ52" t="b">
        <f t="shared" si="4"/>
        <v>0</v>
      </c>
      <c r="AK52">
        <f t="shared" si="5"/>
        <v>64.29220968732011</v>
      </c>
    </row>
    <row r="53" spans="1:37" x14ac:dyDescent="0.2">
      <c r="A53">
        <v>323</v>
      </c>
      <c r="B53">
        <v>-0.31545599999999802</v>
      </c>
      <c r="C53">
        <v>323</v>
      </c>
      <c r="D53">
        <v>-0.31545599999999802</v>
      </c>
      <c r="E53" t="b">
        <f t="shared" si="0"/>
        <v>1</v>
      </c>
      <c r="F53">
        <f t="shared" si="1"/>
        <v>0</v>
      </c>
      <c r="R53">
        <v>52</v>
      </c>
      <c r="S53">
        <v>-0.85132999999699399</v>
      </c>
      <c r="T53">
        <f t="shared" si="2"/>
        <v>0.85132999999699399</v>
      </c>
      <c r="U53">
        <v>2.3001672455729301</v>
      </c>
      <c r="V53">
        <f t="shared" si="3"/>
        <v>-2.3001672455729301</v>
      </c>
      <c r="W53" s="1">
        <v>1.0582881684818101E-9</v>
      </c>
      <c r="AF53">
        <v>155</v>
      </c>
      <c r="AG53">
        <v>3.5511478984867102</v>
      </c>
      <c r="AH53">
        <v>155</v>
      </c>
      <c r="AI53">
        <v>3.8134177727383101</v>
      </c>
      <c r="AJ53" t="b">
        <f t="shared" si="4"/>
        <v>0</v>
      </c>
      <c r="AK53">
        <f t="shared" si="5"/>
        <v>0.26226987425159987</v>
      </c>
    </row>
    <row r="54" spans="1:37" x14ac:dyDescent="0.2">
      <c r="A54">
        <v>17</v>
      </c>
      <c r="B54">
        <v>323.56741903412302</v>
      </c>
      <c r="C54">
        <v>17</v>
      </c>
      <c r="D54">
        <v>4.7853299991611697</v>
      </c>
      <c r="E54" t="b">
        <f t="shared" si="0"/>
        <v>0</v>
      </c>
      <c r="F54">
        <f t="shared" si="1"/>
        <v>318.78208903496187</v>
      </c>
      <c r="G54">
        <f t="shared" si="6"/>
        <v>318.78208903496187</v>
      </c>
      <c r="R54">
        <v>53</v>
      </c>
      <c r="S54">
        <v>-0.85132999999679304</v>
      </c>
      <c r="T54">
        <f t="shared" si="2"/>
        <v>0.85132999999679304</v>
      </c>
      <c r="U54">
        <v>0.78051067681605801</v>
      </c>
      <c r="V54">
        <f t="shared" si="3"/>
        <v>-0.78051067681605801</v>
      </c>
      <c r="W54" s="1">
        <v>3.6466507873477798E-10</v>
      </c>
      <c r="AF54">
        <v>246</v>
      </c>
      <c r="AG54">
        <v>446.36794478098898</v>
      </c>
      <c r="AH54">
        <v>246</v>
      </c>
      <c r="AI54">
        <v>504.49665880747801</v>
      </c>
      <c r="AJ54" t="b">
        <f t="shared" si="4"/>
        <v>0</v>
      </c>
      <c r="AK54">
        <f t="shared" si="5"/>
        <v>58.128714026489035</v>
      </c>
    </row>
    <row r="55" spans="1:37" x14ac:dyDescent="0.2">
      <c r="A55">
        <v>243</v>
      </c>
      <c r="B55">
        <v>57.726959981185402</v>
      </c>
      <c r="C55">
        <v>243</v>
      </c>
      <c r="D55">
        <v>57.726959996542597</v>
      </c>
      <c r="E55" t="b">
        <f t="shared" si="0"/>
        <v>0</v>
      </c>
      <c r="F55">
        <f t="shared" si="1"/>
        <v>1.5357194627085846E-8</v>
      </c>
      <c r="R55">
        <v>54</v>
      </c>
      <c r="S55">
        <v>-0.85132999999631598</v>
      </c>
      <c r="T55">
        <f t="shared" si="2"/>
        <v>0.85132999999631598</v>
      </c>
      <c r="U55">
        <v>3.06270718716112E-3</v>
      </c>
      <c r="V55">
        <f t="shared" si="3"/>
        <v>-3.06270718716112E-3</v>
      </c>
      <c r="W55" s="1">
        <v>4.1562170023226299E-10</v>
      </c>
      <c r="AF55">
        <v>150</v>
      </c>
      <c r="AG55">
        <v>164.278079348625</v>
      </c>
      <c r="AH55">
        <v>150</v>
      </c>
      <c r="AI55">
        <v>238.94657172283601</v>
      </c>
      <c r="AJ55" t="b">
        <f t="shared" si="4"/>
        <v>0</v>
      </c>
      <c r="AK55">
        <f t="shared" si="5"/>
        <v>74.668492374211013</v>
      </c>
    </row>
    <row r="56" spans="1:37" x14ac:dyDescent="0.2">
      <c r="A56">
        <v>318</v>
      </c>
      <c r="B56">
        <v>-42.610367999999703</v>
      </c>
      <c r="C56">
        <v>318</v>
      </c>
      <c r="D56">
        <v>-42.610367999999703</v>
      </c>
      <c r="E56" t="b">
        <f t="shared" si="0"/>
        <v>1</v>
      </c>
      <c r="F56">
        <f t="shared" si="1"/>
        <v>0</v>
      </c>
      <c r="R56">
        <v>55</v>
      </c>
      <c r="S56">
        <v>-0.85132999999585501</v>
      </c>
      <c r="T56">
        <f t="shared" si="2"/>
        <v>0.85132999999585501</v>
      </c>
      <c r="U56" s="1">
        <v>7.08909868416444E-8</v>
      </c>
      <c r="V56">
        <f t="shared" si="3"/>
        <v>-7.08909868416444E-8</v>
      </c>
      <c r="W56" s="1">
        <v>2.8716721287035502E-10</v>
      </c>
      <c r="AF56">
        <v>259</v>
      </c>
      <c r="AG56">
        <v>437.80078605829698</v>
      </c>
      <c r="AH56">
        <v>259</v>
      </c>
      <c r="AI56">
        <v>18.259849997735099</v>
      </c>
      <c r="AJ56" t="b">
        <f t="shared" si="4"/>
        <v>0</v>
      </c>
      <c r="AK56">
        <f t="shared" si="5"/>
        <v>419.54093606056188</v>
      </c>
    </row>
    <row r="57" spans="1:37" x14ac:dyDescent="0.2">
      <c r="A57">
        <v>9</v>
      </c>
      <c r="B57">
        <v>5296.9451999455996</v>
      </c>
      <c r="C57">
        <v>9</v>
      </c>
      <c r="D57">
        <v>5296.9451999845296</v>
      </c>
      <c r="E57" t="b">
        <f t="shared" si="0"/>
        <v>0</v>
      </c>
      <c r="F57">
        <f t="shared" si="1"/>
        <v>3.893001121468842E-8</v>
      </c>
      <c r="R57">
        <v>56</v>
      </c>
      <c r="S57">
        <v>-0.85132999999576897</v>
      </c>
      <c r="T57">
        <f t="shared" si="2"/>
        <v>0.85132999999576897</v>
      </c>
      <c r="U57" s="1">
        <v>2.6928158875692101E-10</v>
      </c>
      <c r="V57">
        <f t="shared" si="3"/>
        <v>-2.6928158875692101E-10</v>
      </c>
      <c r="W57" s="1">
        <v>1.3260507451303999E-10</v>
      </c>
      <c r="AF57">
        <v>188</v>
      </c>
      <c r="AG57">
        <v>1.5744146314052401</v>
      </c>
      <c r="AH57">
        <v>188</v>
      </c>
      <c r="AI57">
        <v>1.7073320656578399</v>
      </c>
      <c r="AJ57" t="b">
        <f t="shared" si="4"/>
        <v>0</v>
      </c>
      <c r="AK57">
        <f t="shared" si="5"/>
        <v>0.13291743425259983</v>
      </c>
    </row>
    <row r="58" spans="1:37" x14ac:dyDescent="0.2">
      <c r="A58">
        <v>172</v>
      </c>
      <c r="B58" s="1">
        <v>1.03583153574881E-8</v>
      </c>
      <c r="C58">
        <v>172</v>
      </c>
      <c r="D58" s="1">
        <v>4.5099166293585798E-10</v>
      </c>
      <c r="E58" t="b">
        <f t="shared" si="0"/>
        <v>0</v>
      </c>
      <c r="F58">
        <f t="shared" si="1"/>
        <v>9.9073236945522427E-9</v>
      </c>
      <c r="R58">
        <v>57</v>
      </c>
      <c r="S58">
        <v>-0.85132999999631997</v>
      </c>
      <c r="T58">
        <f t="shared" si="2"/>
        <v>0.85132999999631997</v>
      </c>
      <c r="U58">
        <v>1.4270190999733401E-2</v>
      </c>
      <c r="V58">
        <f t="shared" si="3"/>
        <v>-1.4270190999733401E-2</v>
      </c>
      <c r="W58" s="1">
        <v>4.0988745436270599E-10</v>
      </c>
      <c r="AF58">
        <v>25</v>
      </c>
      <c r="AG58">
        <v>1666.55691003532</v>
      </c>
      <c r="AH58">
        <v>25</v>
      </c>
      <c r="AI58">
        <v>2112.90884386995</v>
      </c>
      <c r="AJ58" t="b">
        <f t="shared" si="4"/>
        <v>0</v>
      </c>
      <c r="AK58">
        <f t="shared" si="5"/>
        <v>446.35193383463002</v>
      </c>
    </row>
    <row r="59" spans="1:37" x14ac:dyDescent="0.2">
      <c r="A59">
        <v>333</v>
      </c>
      <c r="B59">
        <v>-1.2156959999999899</v>
      </c>
      <c r="C59">
        <v>333</v>
      </c>
      <c r="D59">
        <v>-1.2156959999999899</v>
      </c>
      <c r="E59" t="b">
        <f t="shared" si="0"/>
        <v>1</v>
      </c>
      <c r="F59">
        <f t="shared" si="1"/>
        <v>0</v>
      </c>
      <c r="R59">
        <v>58</v>
      </c>
      <c r="S59">
        <v>-0.85132999999637404</v>
      </c>
      <c r="T59">
        <f t="shared" si="2"/>
        <v>0.85132999999637404</v>
      </c>
      <c r="U59">
        <v>0.22550366768719801</v>
      </c>
      <c r="V59">
        <f t="shared" si="3"/>
        <v>-0.22550366768719801</v>
      </c>
      <c r="W59" s="1">
        <v>2.86238216372004E-10</v>
      </c>
      <c r="AF59">
        <v>199</v>
      </c>
      <c r="AG59">
        <v>1244.47155424467</v>
      </c>
      <c r="AH59">
        <v>199</v>
      </c>
      <c r="AI59">
        <v>1169.27342267268</v>
      </c>
      <c r="AJ59" t="b">
        <f t="shared" si="4"/>
        <v>0</v>
      </c>
      <c r="AK59">
        <f t="shared" si="5"/>
        <v>75.198131571989961</v>
      </c>
    </row>
    <row r="60" spans="1:37" x14ac:dyDescent="0.2">
      <c r="A60">
        <v>363</v>
      </c>
      <c r="B60">
        <v>-0.49178400000000599</v>
      </c>
      <c r="C60">
        <v>363</v>
      </c>
      <c r="D60">
        <v>-0.49178400000000599</v>
      </c>
      <c r="E60" t="b">
        <f t="shared" si="0"/>
        <v>1</v>
      </c>
      <c r="F60">
        <f t="shared" si="1"/>
        <v>0</v>
      </c>
      <c r="R60">
        <v>59</v>
      </c>
      <c r="S60">
        <v>-0.85132999999631598</v>
      </c>
      <c r="T60">
        <f t="shared" si="2"/>
        <v>0.85132999999631598</v>
      </c>
      <c r="U60">
        <v>0.21517218090573201</v>
      </c>
      <c r="V60">
        <f t="shared" si="3"/>
        <v>-0.21517218090573201</v>
      </c>
      <c r="W60" s="1">
        <v>3.05195441413843E-10</v>
      </c>
      <c r="AF60">
        <v>42</v>
      </c>
      <c r="AG60">
        <v>1001.95809657927</v>
      </c>
      <c r="AH60">
        <v>42</v>
      </c>
      <c r="AI60">
        <v>1105.69009067775</v>
      </c>
      <c r="AJ60" t="b">
        <f t="shared" si="4"/>
        <v>0</v>
      </c>
      <c r="AK60">
        <f t="shared" si="5"/>
        <v>103.73199409848007</v>
      </c>
    </row>
    <row r="61" spans="1:37" x14ac:dyDescent="0.2">
      <c r="A61">
        <v>12</v>
      </c>
      <c r="B61">
        <v>5296.9451999452003</v>
      </c>
      <c r="C61">
        <v>12</v>
      </c>
      <c r="D61">
        <v>5296.9451999844396</v>
      </c>
      <c r="E61" t="b">
        <f t="shared" si="0"/>
        <v>0</v>
      </c>
      <c r="F61">
        <f t="shared" si="1"/>
        <v>3.9239239413291216E-8</v>
      </c>
      <c r="R61">
        <v>60</v>
      </c>
      <c r="S61">
        <v>-0.851329999996838</v>
      </c>
      <c r="T61">
        <f t="shared" si="2"/>
        <v>0.851329999996838</v>
      </c>
      <c r="U61">
        <v>0.15541440203581899</v>
      </c>
      <c r="V61">
        <f t="shared" si="3"/>
        <v>-0.15541440203581899</v>
      </c>
      <c r="W61" s="1">
        <v>3.2736380310402902E-10</v>
      </c>
      <c r="AF61">
        <v>206</v>
      </c>
      <c r="AG61">
        <v>292.26107721535197</v>
      </c>
      <c r="AH61">
        <v>206</v>
      </c>
      <c r="AI61">
        <v>433.685337818665</v>
      </c>
      <c r="AJ61" t="b">
        <f t="shared" si="4"/>
        <v>0</v>
      </c>
      <c r="AK61">
        <f t="shared" si="5"/>
        <v>141.42426060331303</v>
      </c>
    </row>
    <row r="62" spans="1:37" x14ac:dyDescent="0.2">
      <c r="A62">
        <v>192</v>
      </c>
      <c r="B62" s="1">
        <v>1.15817743649175E-7</v>
      </c>
      <c r="C62">
        <v>192</v>
      </c>
      <c r="D62" s="1">
        <v>3.3232410539222201E-8</v>
      </c>
      <c r="E62" t="b">
        <f t="shared" si="0"/>
        <v>0</v>
      </c>
      <c r="F62">
        <f t="shared" si="1"/>
        <v>8.2585333109952803E-8</v>
      </c>
      <c r="R62">
        <v>61</v>
      </c>
      <c r="S62">
        <v>-0.85132999999679204</v>
      </c>
      <c r="T62">
        <f t="shared" si="2"/>
        <v>0.85132999999679204</v>
      </c>
      <c r="U62">
        <v>0.48272143555224301</v>
      </c>
      <c r="V62">
        <f t="shared" si="3"/>
        <v>-0.48272143555224301</v>
      </c>
      <c r="W62" s="1">
        <v>3.7751385124632901E-10</v>
      </c>
      <c r="AF62">
        <v>28</v>
      </c>
      <c r="AG62">
        <v>1129.5699956025601</v>
      </c>
      <c r="AH62">
        <v>28</v>
      </c>
      <c r="AI62">
        <v>1586.78276693219</v>
      </c>
      <c r="AJ62" t="b">
        <f t="shared" si="4"/>
        <v>0</v>
      </c>
      <c r="AK62">
        <f t="shared" si="5"/>
        <v>457.21277132962996</v>
      </c>
    </row>
    <row r="63" spans="1:37" x14ac:dyDescent="0.2">
      <c r="A63">
        <v>20</v>
      </c>
      <c r="B63" s="1">
        <v>1.03800848081351E-8</v>
      </c>
      <c r="C63">
        <v>20</v>
      </c>
      <c r="D63">
        <v>0</v>
      </c>
      <c r="E63" t="b">
        <f t="shared" si="0"/>
        <v>0</v>
      </c>
      <c r="F63">
        <f t="shared" si="1"/>
        <v>1.03800848081351E-8</v>
      </c>
      <c r="R63">
        <v>62</v>
      </c>
      <c r="S63">
        <v>-0.85132999999691605</v>
      </c>
      <c r="T63">
        <f t="shared" si="2"/>
        <v>0.85132999999691605</v>
      </c>
      <c r="U63">
        <v>1.73104085052709</v>
      </c>
      <c r="V63">
        <f t="shared" si="3"/>
        <v>-1.73104085052709</v>
      </c>
      <c r="W63" s="1">
        <v>9.4000749682570202E-10</v>
      </c>
      <c r="AF63">
        <v>169</v>
      </c>
      <c r="AG63">
        <v>2.94059110343037</v>
      </c>
      <c r="AH63">
        <v>169</v>
      </c>
      <c r="AI63">
        <v>3.58898098321349</v>
      </c>
      <c r="AJ63" t="b">
        <f t="shared" si="4"/>
        <v>0</v>
      </c>
      <c r="AK63">
        <f t="shared" si="5"/>
        <v>0.64838987978312002</v>
      </c>
    </row>
    <row r="64" spans="1:37" x14ac:dyDescent="0.2">
      <c r="A64">
        <v>292</v>
      </c>
      <c r="B64">
        <v>-0.534191999999997</v>
      </c>
      <c r="C64">
        <v>292</v>
      </c>
      <c r="D64">
        <v>-0.534191999999997</v>
      </c>
      <c r="E64" t="b">
        <f t="shared" si="0"/>
        <v>1</v>
      </c>
      <c r="F64">
        <f t="shared" si="1"/>
        <v>0</v>
      </c>
      <c r="R64">
        <v>63</v>
      </c>
      <c r="S64">
        <v>-0.851329999997536</v>
      </c>
      <c r="T64">
        <f t="shared" si="2"/>
        <v>0.851329999997536</v>
      </c>
      <c r="U64">
        <v>2.96621533141859</v>
      </c>
      <c r="V64">
        <f t="shared" si="3"/>
        <v>-2.96621533141859</v>
      </c>
      <c r="W64">
        <v>2.2217445619004099</v>
      </c>
      <c r="AF64">
        <v>129</v>
      </c>
      <c r="AG64">
        <v>629.64541892087698</v>
      </c>
      <c r="AH64">
        <v>129</v>
      </c>
      <c r="AI64">
        <v>40.863839997187597</v>
      </c>
      <c r="AJ64" t="b">
        <f t="shared" si="4"/>
        <v>0</v>
      </c>
      <c r="AK64">
        <f t="shared" si="5"/>
        <v>588.78157892368938</v>
      </c>
    </row>
    <row r="65" spans="1:37" x14ac:dyDescent="0.2">
      <c r="A65">
        <v>350</v>
      </c>
      <c r="B65">
        <v>91.853495999998501</v>
      </c>
      <c r="C65">
        <v>350</v>
      </c>
      <c r="D65">
        <v>91.853495999998501</v>
      </c>
      <c r="E65" t="b">
        <f t="shared" si="0"/>
        <v>1</v>
      </c>
      <c r="F65">
        <f t="shared" si="1"/>
        <v>0</v>
      </c>
      <c r="R65">
        <v>64</v>
      </c>
      <c r="S65">
        <v>-0.85132999999761805</v>
      </c>
      <c r="T65">
        <f t="shared" si="2"/>
        <v>0.85132999999761805</v>
      </c>
      <c r="U65">
        <v>2.6933821766343602</v>
      </c>
      <c r="V65">
        <f t="shared" si="3"/>
        <v>-2.6933821766343602</v>
      </c>
      <c r="W65">
        <v>4.3711099956551704</v>
      </c>
      <c r="AF65">
        <v>82</v>
      </c>
      <c r="AG65">
        <v>1244.88859485633</v>
      </c>
      <c r="AH65">
        <v>82</v>
      </c>
      <c r="AI65">
        <v>1269.27342214348</v>
      </c>
      <c r="AJ65" t="b">
        <f t="shared" si="4"/>
        <v>0</v>
      </c>
      <c r="AK65">
        <f t="shared" si="5"/>
        <v>24.384827287150074</v>
      </c>
    </row>
    <row r="66" spans="1:37" x14ac:dyDescent="0.2">
      <c r="A66">
        <v>252</v>
      </c>
      <c r="B66">
        <v>33.546959987998697</v>
      </c>
      <c r="C66">
        <v>252</v>
      </c>
      <c r="D66">
        <v>33.5469599965706</v>
      </c>
      <c r="E66" t="b">
        <f t="shared" si="0"/>
        <v>0</v>
      </c>
      <c r="F66">
        <f t="shared" si="1"/>
        <v>8.5719022990815574E-9</v>
      </c>
      <c r="R66">
        <v>65</v>
      </c>
      <c r="S66">
        <v>-0.85132999999754499</v>
      </c>
      <c r="T66">
        <f t="shared" si="2"/>
        <v>0.85132999999754499</v>
      </c>
      <c r="U66">
        <v>2.9163844555247</v>
      </c>
      <c r="V66">
        <f t="shared" si="3"/>
        <v>-2.9163844555247</v>
      </c>
      <c r="W66">
        <v>3.3033590923149898</v>
      </c>
      <c r="AF66">
        <v>18</v>
      </c>
      <c r="AG66">
        <v>323.66231985948798</v>
      </c>
      <c r="AH66">
        <v>18</v>
      </c>
      <c r="AI66">
        <v>4.7853299993071303</v>
      </c>
      <c r="AJ66" t="b">
        <f t="shared" si="4"/>
        <v>0</v>
      </c>
      <c r="AK66">
        <f t="shared" si="5"/>
        <v>318.87698986018086</v>
      </c>
    </row>
    <row r="67" spans="1:37" x14ac:dyDescent="0.2">
      <c r="A67">
        <v>357</v>
      </c>
      <c r="B67">
        <v>2.5251359999999901</v>
      </c>
      <c r="C67">
        <v>357</v>
      </c>
      <c r="D67">
        <v>2.5251359999999901</v>
      </c>
      <c r="E67" t="b">
        <f t="shared" ref="E67:E130" si="11">B67=D67</f>
        <v>1</v>
      </c>
      <c r="F67">
        <f t="shared" ref="F67:F130" si="12">ABS(B67-D67)</f>
        <v>0</v>
      </c>
      <c r="R67">
        <v>66</v>
      </c>
      <c r="S67">
        <v>-0.85132999999694603</v>
      </c>
      <c r="T67">
        <f t="shared" ref="T67:T130" si="13">-S67</f>
        <v>0.85132999999694603</v>
      </c>
      <c r="U67">
        <v>1.8324095122620301</v>
      </c>
      <c r="V67">
        <f t="shared" ref="V67:V130" si="14">-U67</f>
        <v>-1.8324095122620301</v>
      </c>
      <c r="W67" s="1">
        <v>1.0579510321129201E-9</v>
      </c>
      <c r="AF67">
        <v>267</v>
      </c>
      <c r="AG67">
        <v>187.93024538123299</v>
      </c>
      <c r="AH67">
        <v>267</v>
      </c>
      <c r="AI67">
        <v>280.45821852684998</v>
      </c>
      <c r="AJ67" t="b">
        <f t="shared" si="4"/>
        <v>0</v>
      </c>
      <c r="AK67">
        <f t="shared" si="5"/>
        <v>92.527973145616983</v>
      </c>
    </row>
    <row r="68" spans="1:37" x14ac:dyDescent="0.2">
      <c r="A68">
        <v>341</v>
      </c>
      <c r="B68">
        <v>-6.8693520000000303</v>
      </c>
      <c r="C68">
        <v>341</v>
      </c>
      <c r="D68">
        <v>-6.8693520000000303</v>
      </c>
      <c r="E68" t="b">
        <f t="shared" si="11"/>
        <v>1</v>
      </c>
      <c r="F68">
        <f t="shared" si="12"/>
        <v>0</v>
      </c>
      <c r="R68">
        <v>67</v>
      </c>
      <c r="S68">
        <v>-0.85132999999679204</v>
      </c>
      <c r="T68">
        <f t="shared" si="13"/>
        <v>0.85132999999679204</v>
      </c>
      <c r="U68">
        <v>0.440983670973222</v>
      </c>
      <c r="V68">
        <f t="shared" si="14"/>
        <v>-0.440983670973222</v>
      </c>
      <c r="W68" s="1">
        <v>3.9430505558262797E-10</v>
      </c>
      <c r="AF68">
        <v>29</v>
      </c>
      <c r="AG68">
        <v>393.74824549539801</v>
      </c>
      <c r="AH68">
        <v>29</v>
      </c>
      <c r="AI68">
        <v>554.20063834852397</v>
      </c>
      <c r="AJ68" t="b">
        <f t="shared" ref="AJ68:AJ96" si="15">AG68=AI68</f>
        <v>0</v>
      </c>
      <c r="AK68">
        <f t="shared" ref="AK68:AK96" si="16">ABS(AG68-AI68)</f>
        <v>160.45239285312596</v>
      </c>
    </row>
    <row r="69" spans="1:37" x14ac:dyDescent="0.2">
      <c r="A69">
        <v>14</v>
      </c>
      <c r="B69" s="1">
        <v>1.0455933598792099E-8</v>
      </c>
      <c r="C69">
        <v>14</v>
      </c>
      <c r="D69">
        <v>0</v>
      </c>
      <c r="E69" t="b">
        <f t="shared" si="11"/>
        <v>0</v>
      </c>
      <c r="F69">
        <f t="shared" si="12"/>
        <v>1.0455933598792099E-8</v>
      </c>
      <c r="R69">
        <v>68</v>
      </c>
      <c r="S69">
        <v>-0.85132999999682701</v>
      </c>
      <c r="T69">
        <f t="shared" si="13"/>
        <v>0.85132999999682701</v>
      </c>
      <c r="U69">
        <v>0.15328058632979999</v>
      </c>
      <c r="V69">
        <f t="shared" si="14"/>
        <v>-0.15328058632979999</v>
      </c>
      <c r="W69" s="1">
        <v>3.4435422808938699E-10</v>
      </c>
      <c r="AF69">
        <v>78</v>
      </c>
      <c r="AG69">
        <v>1093.82645641883</v>
      </c>
      <c r="AH69">
        <v>78</v>
      </c>
      <c r="AI69">
        <v>1101.0209693306001</v>
      </c>
      <c r="AJ69" t="b">
        <f t="shared" si="15"/>
        <v>0</v>
      </c>
      <c r="AK69">
        <f t="shared" si="16"/>
        <v>7.1945129117700617</v>
      </c>
    </row>
    <row r="70" spans="1:37" x14ac:dyDescent="0.2">
      <c r="A70">
        <v>167</v>
      </c>
      <c r="B70">
        <v>254.589359967984</v>
      </c>
      <c r="C70">
        <v>167</v>
      </c>
      <c r="D70">
        <v>254.58935999053199</v>
      </c>
      <c r="E70" t="b">
        <f t="shared" si="11"/>
        <v>0</v>
      </c>
      <c r="F70">
        <f t="shared" si="12"/>
        <v>2.2547993694388424E-8</v>
      </c>
      <c r="R70">
        <v>69</v>
      </c>
      <c r="S70">
        <v>-0.85132999999585801</v>
      </c>
      <c r="T70">
        <f t="shared" si="13"/>
        <v>0.85132999999585801</v>
      </c>
      <c r="U70">
        <v>0.117419306357787</v>
      </c>
      <c r="V70">
        <f t="shared" si="14"/>
        <v>-0.117419306357787</v>
      </c>
      <c r="W70" s="1">
        <v>3.2428692645920598E-10</v>
      </c>
      <c r="AF70">
        <v>99</v>
      </c>
      <c r="AG70">
        <v>1194.5933843334201</v>
      </c>
      <c r="AH70">
        <v>99</v>
      </c>
      <c r="AI70">
        <v>979.59775833933099</v>
      </c>
      <c r="AJ70" t="b">
        <f t="shared" si="15"/>
        <v>0</v>
      </c>
      <c r="AK70">
        <f t="shared" si="16"/>
        <v>214.9956259940891</v>
      </c>
    </row>
    <row r="71" spans="1:37" x14ac:dyDescent="0.2">
      <c r="A71">
        <v>127</v>
      </c>
      <c r="B71">
        <v>627.31989135449601</v>
      </c>
      <c r="C71">
        <v>127</v>
      </c>
      <c r="D71">
        <v>22.985909997087401</v>
      </c>
      <c r="E71" t="b">
        <f t="shared" si="11"/>
        <v>0</v>
      </c>
      <c r="F71">
        <f t="shared" si="12"/>
        <v>604.33398135740856</v>
      </c>
      <c r="G71">
        <f t="shared" ref="G71:G129" si="17">IF(F71&gt;0.001,F71,0)</f>
        <v>604.33398135740856</v>
      </c>
      <c r="R71">
        <v>70</v>
      </c>
      <c r="S71">
        <v>-0.85132999999582903</v>
      </c>
      <c r="T71">
        <f t="shared" si="13"/>
        <v>0.85132999999582903</v>
      </c>
      <c r="U71" s="1">
        <v>1.45205561530652E-10</v>
      </c>
      <c r="V71">
        <f t="shared" si="14"/>
        <v>-1.45205561530652E-10</v>
      </c>
      <c r="W71" s="1">
        <v>8.9682479494464799E-11</v>
      </c>
      <c r="AF71">
        <v>207</v>
      </c>
      <c r="AG71">
        <v>385.89407321665198</v>
      </c>
      <c r="AH71">
        <v>207</v>
      </c>
      <c r="AI71">
        <v>557.49136319580998</v>
      </c>
      <c r="AJ71" t="b">
        <f t="shared" si="15"/>
        <v>0</v>
      </c>
      <c r="AK71">
        <f t="shared" si="16"/>
        <v>171.59728997915801</v>
      </c>
    </row>
    <row r="72" spans="1:37" x14ac:dyDescent="0.2">
      <c r="A72">
        <v>96</v>
      </c>
      <c r="B72">
        <v>975.10127998283394</v>
      </c>
      <c r="C72">
        <v>96</v>
      </c>
      <c r="D72">
        <v>975.10127999452504</v>
      </c>
      <c r="E72" t="b">
        <f t="shared" si="11"/>
        <v>0</v>
      </c>
      <c r="F72">
        <f t="shared" si="12"/>
        <v>1.1691099643940106E-8</v>
      </c>
      <c r="R72">
        <v>71</v>
      </c>
      <c r="S72">
        <v>-0.85132999999583703</v>
      </c>
      <c r="T72">
        <f t="shared" si="13"/>
        <v>0.85132999999583703</v>
      </c>
      <c r="U72" s="1">
        <v>1.18867536447022E-10</v>
      </c>
      <c r="V72">
        <f t="shared" si="14"/>
        <v>-1.18867536447022E-10</v>
      </c>
      <c r="W72" s="1">
        <v>8.1703448962901305E-11</v>
      </c>
      <c r="AF72">
        <v>191</v>
      </c>
      <c r="AG72">
        <v>20.216092289671899</v>
      </c>
      <c r="AH72">
        <v>191</v>
      </c>
      <c r="AI72">
        <v>29.245001125316801</v>
      </c>
      <c r="AJ72" t="b">
        <f t="shared" si="15"/>
        <v>0</v>
      </c>
      <c r="AK72">
        <f t="shared" si="16"/>
        <v>9.0289088356449021</v>
      </c>
    </row>
    <row r="73" spans="1:37" x14ac:dyDescent="0.2">
      <c r="A73">
        <v>123</v>
      </c>
      <c r="B73">
        <v>58.508159991956497</v>
      </c>
      <c r="C73">
        <v>123</v>
      </c>
      <c r="D73">
        <v>58.508159996702901</v>
      </c>
      <c r="E73" t="b">
        <f t="shared" si="11"/>
        <v>0</v>
      </c>
      <c r="F73">
        <f t="shared" si="12"/>
        <v>4.7464041585953964E-9</v>
      </c>
      <c r="R73">
        <v>72</v>
      </c>
      <c r="S73">
        <v>-0.85132999999624204</v>
      </c>
      <c r="T73">
        <f t="shared" si="13"/>
        <v>0.85132999999624204</v>
      </c>
      <c r="U73">
        <v>5.08075029165709E-2</v>
      </c>
      <c r="V73">
        <f t="shared" si="14"/>
        <v>-5.08075029165709E-2</v>
      </c>
      <c r="W73" s="1">
        <v>3.3960216711382301E-10</v>
      </c>
      <c r="AF73">
        <v>198</v>
      </c>
      <c r="AG73">
        <v>137.69678119391401</v>
      </c>
      <c r="AH73">
        <v>198</v>
      </c>
      <c r="AI73">
        <v>209.43864244636799</v>
      </c>
      <c r="AJ73" t="b">
        <f t="shared" si="15"/>
        <v>0</v>
      </c>
      <c r="AK73">
        <f t="shared" si="16"/>
        <v>71.741861252453987</v>
      </c>
    </row>
    <row r="74" spans="1:37" x14ac:dyDescent="0.2">
      <c r="A74">
        <v>177</v>
      </c>
      <c r="B74">
        <v>142.99393117503101</v>
      </c>
      <c r="C74">
        <v>177</v>
      </c>
      <c r="D74">
        <v>209.072861302376</v>
      </c>
      <c r="E74" t="b">
        <f t="shared" si="11"/>
        <v>0</v>
      </c>
      <c r="F74">
        <f t="shared" si="12"/>
        <v>66.078930127344989</v>
      </c>
      <c r="G74">
        <f t="shared" si="17"/>
        <v>66.078930127344989</v>
      </c>
      <c r="R74">
        <v>73</v>
      </c>
      <c r="S74">
        <v>-0.85132999997695502</v>
      </c>
      <c r="T74">
        <f t="shared" si="13"/>
        <v>0.85132999997695502</v>
      </c>
      <c r="U74">
        <v>0.30549619628596397</v>
      </c>
      <c r="V74">
        <f t="shared" si="14"/>
        <v>-0.30549619628596397</v>
      </c>
      <c r="W74" s="1">
        <v>-5.9858505151641203E-11</v>
      </c>
      <c r="AF74">
        <v>222</v>
      </c>
      <c r="AG74">
        <v>875.61078796098195</v>
      </c>
      <c r="AH74">
        <v>222</v>
      </c>
      <c r="AI74">
        <v>922.08623340678901</v>
      </c>
      <c r="AJ74" t="b">
        <f t="shared" si="15"/>
        <v>0</v>
      </c>
      <c r="AK74">
        <f t="shared" si="16"/>
        <v>46.475445445807054</v>
      </c>
    </row>
    <row r="75" spans="1:37" x14ac:dyDescent="0.2">
      <c r="A75">
        <v>254</v>
      </c>
      <c r="B75">
        <v>33.546959989297399</v>
      </c>
      <c r="C75">
        <v>254</v>
      </c>
      <c r="D75">
        <v>33.546959996774802</v>
      </c>
      <c r="E75" t="b">
        <f t="shared" si="11"/>
        <v>0</v>
      </c>
      <c r="F75">
        <f t="shared" si="12"/>
        <v>7.4774035851987719E-9</v>
      </c>
      <c r="R75">
        <v>74</v>
      </c>
      <c r="S75">
        <v>-0.85132999997857794</v>
      </c>
      <c r="T75">
        <f t="shared" si="13"/>
        <v>0.85132999997857794</v>
      </c>
      <c r="U75">
        <v>0.61400864789015297</v>
      </c>
      <c r="V75">
        <f t="shared" si="14"/>
        <v>-0.61400864789015297</v>
      </c>
      <c r="W75" s="1">
        <v>-4.0551397903884001E-11</v>
      </c>
      <c r="AF75">
        <v>156</v>
      </c>
      <c r="AG75">
        <v>85.606606424507305</v>
      </c>
      <c r="AH75">
        <v>156</v>
      </c>
      <c r="AI75">
        <v>134.83917913670399</v>
      </c>
      <c r="AJ75" t="b">
        <f t="shared" si="15"/>
        <v>0</v>
      </c>
      <c r="AK75">
        <f t="shared" si="16"/>
        <v>49.232572712196685</v>
      </c>
    </row>
    <row r="76" spans="1:37" x14ac:dyDescent="0.2">
      <c r="A76">
        <v>300</v>
      </c>
      <c r="B76">
        <v>-1.0334159999999799</v>
      </c>
      <c r="C76">
        <v>300</v>
      </c>
      <c r="D76">
        <v>-1.0334159999999799</v>
      </c>
      <c r="E76" t="b">
        <f t="shared" si="11"/>
        <v>1</v>
      </c>
      <c r="F76">
        <f t="shared" si="12"/>
        <v>0</v>
      </c>
      <c r="R76">
        <v>75</v>
      </c>
      <c r="S76">
        <v>-0.85132999997833603</v>
      </c>
      <c r="T76">
        <f t="shared" si="13"/>
        <v>0.85132999997833603</v>
      </c>
      <c r="U76">
        <v>0.349147816393031</v>
      </c>
      <c r="V76">
        <f t="shared" si="14"/>
        <v>-0.349147816393031</v>
      </c>
      <c r="W76" s="1">
        <v>-6.0997267137003704E-11</v>
      </c>
      <c r="AF76">
        <v>229</v>
      </c>
      <c r="AG76">
        <v>492.71637831101299</v>
      </c>
      <c r="AH76">
        <v>229</v>
      </c>
      <c r="AI76">
        <v>690.703968672575</v>
      </c>
      <c r="AJ76" t="b">
        <f t="shared" si="15"/>
        <v>0</v>
      </c>
      <c r="AK76">
        <f t="shared" si="16"/>
        <v>197.98759036156201</v>
      </c>
    </row>
    <row r="77" spans="1:37" x14ac:dyDescent="0.2">
      <c r="A77">
        <v>257</v>
      </c>
      <c r="B77">
        <v>190.59791998437899</v>
      </c>
      <c r="C77">
        <v>257</v>
      </c>
      <c r="D77">
        <v>190.59791999557399</v>
      </c>
      <c r="E77" t="b">
        <f t="shared" si="11"/>
        <v>0</v>
      </c>
      <c r="F77">
        <f t="shared" si="12"/>
        <v>1.1194998705832404E-8</v>
      </c>
      <c r="R77">
        <v>76</v>
      </c>
      <c r="S77">
        <v>-0.85132999997413805</v>
      </c>
      <c r="T77">
        <f t="shared" si="13"/>
        <v>0.85132999997413805</v>
      </c>
      <c r="U77">
        <v>0.32137165560380898</v>
      </c>
      <c r="V77">
        <f t="shared" si="14"/>
        <v>-0.32137165560380898</v>
      </c>
      <c r="W77" s="1">
        <v>-5.62462706809089E-11</v>
      </c>
      <c r="AF77">
        <v>220</v>
      </c>
      <c r="AG77">
        <v>929.36339951615298</v>
      </c>
      <c r="AH77">
        <v>220</v>
      </c>
      <c r="AI77">
        <v>936.91919988796894</v>
      </c>
      <c r="AJ77" t="b">
        <f t="shared" si="15"/>
        <v>0</v>
      </c>
      <c r="AK77">
        <f t="shared" si="16"/>
        <v>7.5558003718159625</v>
      </c>
    </row>
    <row r="78" spans="1:37" x14ac:dyDescent="0.2">
      <c r="A78">
        <v>19</v>
      </c>
      <c r="B78" s="1">
        <v>1.0380085013443801E-8</v>
      </c>
      <c r="C78">
        <v>19</v>
      </c>
      <c r="D78">
        <v>0</v>
      </c>
      <c r="E78" t="b">
        <f t="shared" si="11"/>
        <v>0</v>
      </c>
      <c r="F78">
        <f t="shared" si="12"/>
        <v>1.0380085013443801E-8</v>
      </c>
      <c r="R78">
        <v>77</v>
      </c>
      <c r="S78">
        <v>-0.85132999997209802</v>
      </c>
      <c r="T78">
        <f t="shared" si="13"/>
        <v>0.85132999997209802</v>
      </c>
      <c r="U78">
        <v>0.29583004114151501</v>
      </c>
      <c r="V78">
        <f t="shared" si="14"/>
        <v>-0.29583004114151501</v>
      </c>
      <c r="W78" s="1">
        <v>4.9308689250067099E-11</v>
      </c>
      <c r="AF78">
        <v>40</v>
      </c>
      <c r="AG78">
        <v>1177.31175205159</v>
      </c>
      <c r="AH78">
        <v>40</v>
      </c>
      <c r="AI78">
        <v>1186.01039993828</v>
      </c>
      <c r="AJ78" t="b">
        <f t="shared" si="15"/>
        <v>0</v>
      </c>
      <c r="AK78">
        <f t="shared" si="16"/>
        <v>8.6986478866899688</v>
      </c>
    </row>
    <row r="79" spans="1:37" x14ac:dyDescent="0.2">
      <c r="A79">
        <v>179</v>
      </c>
      <c r="B79">
        <v>190.62246938645501</v>
      </c>
      <c r="C79">
        <v>179</v>
      </c>
      <c r="D79">
        <v>0</v>
      </c>
      <c r="E79" t="b">
        <f t="shared" si="11"/>
        <v>0</v>
      </c>
      <c r="F79">
        <f t="shared" si="12"/>
        <v>190.62246938645501</v>
      </c>
      <c r="G79">
        <f t="shared" si="17"/>
        <v>190.62246938645501</v>
      </c>
      <c r="R79">
        <v>78</v>
      </c>
      <c r="S79">
        <v>-0.85132999996548397</v>
      </c>
      <c r="T79">
        <f t="shared" si="13"/>
        <v>0.85132999996548397</v>
      </c>
      <c r="U79" s="1">
        <v>-3.1153974940821197E-14</v>
      </c>
      <c r="V79">
        <f t="shared" si="14"/>
        <v>3.1153974940821197E-14</v>
      </c>
      <c r="W79" s="1">
        <v>-3.1151340377494299E-12</v>
      </c>
      <c r="AF79">
        <v>128</v>
      </c>
      <c r="AG79">
        <v>628.28153966417301</v>
      </c>
      <c r="AH79">
        <v>128</v>
      </c>
      <c r="AI79">
        <v>27.2425599971846</v>
      </c>
      <c r="AJ79" t="b">
        <f t="shared" si="15"/>
        <v>0</v>
      </c>
      <c r="AK79">
        <f t="shared" si="16"/>
        <v>601.03897966698844</v>
      </c>
    </row>
    <row r="80" spans="1:37" x14ac:dyDescent="0.2">
      <c r="A80">
        <v>242</v>
      </c>
      <c r="B80">
        <v>57.7269599894381</v>
      </c>
      <c r="C80">
        <v>242</v>
      </c>
      <c r="D80">
        <v>57.7269599968363</v>
      </c>
      <c r="E80" t="b">
        <f t="shared" si="11"/>
        <v>0</v>
      </c>
      <c r="F80">
        <f t="shared" si="12"/>
        <v>7.3981993864435935E-9</v>
      </c>
      <c r="R80">
        <v>79</v>
      </c>
      <c r="S80">
        <v>-0.85132999996513503</v>
      </c>
      <c r="T80">
        <f t="shared" si="13"/>
        <v>0.85132999996513503</v>
      </c>
      <c r="U80">
        <v>2.04756489304385E-2</v>
      </c>
      <c r="V80">
        <f t="shared" si="14"/>
        <v>-2.04756489304385E-2</v>
      </c>
      <c r="W80" s="1">
        <v>1.08524546326453E-10</v>
      </c>
      <c r="AF80">
        <v>265</v>
      </c>
      <c r="AG80">
        <v>65.440352369731102</v>
      </c>
      <c r="AH80">
        <v>265</v>
      </c>
      <c r="AI80">
        <v>99.607982883911106</v>
      </c>
      <c r="AJ80" t="b">
        <f t="shared" si="15"/>
        <v>0</v>
      </c>
      <c r="AK80">
        <f t="shared" si="16"/>
        <v>34.167630514180004</v>
      </c>
    </row>
    <row r="81" spans="1:37" x14ac:dyDescent="0.2">
      <c r="A81">
        <v>396</v>
      </c>
      <c r="B81">
        <v>-6.4311360000000697</v>
      </c>
      <c r="C81">
        <v>396</v>
      </c>
      <c r="D81">
        <v>-6.4311360000000697</v>
      </c>
      <c r="E81" t="b">
        <f t="shared" si="11"/>
        <v>1</v>
      </c>
      <c r="F81">
        <f t="shared" si="12"/>
        <v>0</v>
      </c>
      <c r="R81">
        <v>80</v>
      </c>
      <c r="S81">
        <v>-0.85132999996625303</v>
      </c>
      <c r="T81">
        <f t="shared" si="13"/>
        <v>0.85132999996625303</v>
      </c>
      <c r="U81">
        <v>0.36705433131523801</v>
      </c>
      <c r="V81">
        <f t="shared" si="14"/>
        <v>-0.36705433131523801</v>
      </c>
      <c r="W81" s="1">
        <v>-4.9569743845394403E-11</v>
      </c>
      <c r="AF81">
        <v>266</v>
      </c>
      <c r="AG81">
        <v>4.0295325561416702</v>
      </c>
      <c r="AH81">
        <v>266</v>
      </c>
      <c r="AI81">
        <v>4.2918023235064799</v>
      </c>
      <c r="AJ81" t="b">
        <f t="shared" si="15"/>
        <v>0</v>
      </c>
      <c r="AK81">
        <f t="shared" si="16"/>
        <v>0.26226976736480978</v>
      </c>
    </row>
    <row r="82" spans="1:37" x14ac:dyDescent="0.2">
      <c r="A82">
        <v>260</v>
      </c>
      <c r="B82">
        <v>5.0972595006467101</v>
      </c>
      <c r="C82">
        <v>260</v>
      </c>
      <c r="D82">
        <v>5.6668500253440897</v>
      </c>
      <c r="E82" t="b">
        <f t="shared" si="11"/>
        <v>0</v>
      </c>
      <c r="F82">
        <f t="shared" si="12"/>
        <v>0.56959052469737959</v>
      </c>
      <c r="G82">
        <f t="shared" si="17"/>
        <v>0.56959052469737959</v>
      </c>
      <c r="R82">
        <v>81</v>
      </c>
      <c r="S82">
        <v>-0.85132999996921799</v>
      </c>
      <c r="T82">
        <f t="shared" si="13"/>
        <v>0.85132999996921799</v>
      </c>
      <c r="U82">
        <v>0.43267009682427099</v>
      </c>
      <c r="V82">
        <f t="shared" si="14"/>
        <v>-0.43267009682427099</v>
      </c>
      <c r="W82" s="1">
        <v>-4.9050128928415297E-11</v>
      </c>
      <c r="AF82">
        <v>268</v>
      </c>
      <c r="AG82">
        <v>9.6023203239382795</v>
      </c>
      <c r="AH82">
        <v>268</v>
      </c>
      <c r="AI82">
        <v>10.1911022203237</v>
      </c>
      <c r="AJ82" t="b">
        <f t="shared" si="15"/>
        <v>0</v>
      </c>
      <c r="AK82">
        <f t="shared" si="16"/>
        <v>0.58878189638542011</v>
      </c>
    </row>
    <row r="83" spans="1:37" x14ac:dyDescent="0.2">
      <c r="A83">
        <v>239</v>
      </c>
      <c r="B83" s="1">
        <v>1.04133169375827E-8</v>
      </c>
      <c r="C83">
        <v>239</v>
      </c>
      <c r="D83">
        <v>0</v>
      </c>
      <c r="E83" t="b">
        <f t="shared" si="11"/>
        <v>0</v>
      </c>
      <c r="F83">
        <f t="shared" si="12"/>
        <v>1.04133169375827E-8</v>
      </c>
      <c r="R83">
        <v>82</v>
      </c>
      <c r="S83">
        <v>-0.85132999997219605</v>
      </c>
      <c r="T83">
        <f t="shared" si="13"/>
        <v>0.85132999997219605</v>
      </c>
      <c r="U83">
        <v>0.39691287058546698</v>
      </c>
      <c r="V83">
        <f t="shared" si="14"/>
        <v>-0.39691287058546698</v>
      </c>
      <c r="W83" s="1">
        <v>-5.41985333184852E-11</v>
      </c>
      <c r="AF83">
        <v>6</v>
      </c>
      <c r="AG83">
        <v>88.510060077300494</v>
      </c>
      <c r="AH83">
        <v>6</v>
      </c>
      <c r="AI83">
        <v>137.42790266943001</v>
      </c>
      <c r="AJ83" t="b">
        <f t="shared" si="15"/>
        <v>0</v>
      </c>
      <c r="AK83">
        <f t="shared" si="16"/>
        <v>48.917842592129517</v>
      </c>
    </row>
    <row r="84" spans="1:37" x14ac:dyDescent="0.2">
      <c r="A84">
        <v>35</v>
      </c>
      <c r="B84">
        <v>18.719039994262101</v>
      </c>
      <c r="C84">
        <v>35</v>
      </c>
      <c r="D84">
        <v>18.719039997877498</v>
      </c>
      <c r="E84" t="b">
        <f t="shared" si="11"/>
        <v>0</v>
      </c>
      <c r="F84">
        <f t="shared" si="12"/>
        <v>3.615397758949257E-9</v>
      </c>
      <c r="R84">
        <v>83</v>
      </c>
      <c r="S84">
        <v>-0.85132999997251102</v>
      </c>
      <c r="T84">
        <f t="shared" si="13"/>
        <v>0.85132999997251102</v>
      </c>
      <c r="U84">
        <v>0.373085647604181</v>
      </c>
      <c r="V84">
        <f t="shared" si="14"/>
        <v>-0.373085647604181</v>
      </c>
      <c r="W84" s="1">
        <v>-5.5002063255856101E-11</v>
      </c>
      <c r="AF84">
        <v>98</v>
      </c>
      <c r="AG84">
        <v>1123.23240685627</v>
      </c>
      <c r="AH84">
        <v>98</v>
      </c>
      <c r="AI84">
        <v>1001.55352578055</v>
      </c>
      <c r="AJ84" t="b">
        <f t="shared" si="15"/>
        <v>0</v>
      </c>
      <c r="AK84">
        <f t="shared" si="16"/>
        <v>121.67888107572003</v>
      </c>
    </row>
    <row r="85" spans="1:37" x14ac:dyDescent="0.2">
      <c r="A85">
        <v>317</v>
      </c>
      <c r="B85">
        <v>-3.6456000000000199</v>
      </c>
      <c r="C85">
        <v>317</v>
      </c>
      <c r="D85">
        <v>-3.6456000000000199</v>
      </c>
      <c r="E85" t="b">
        <f t="shared" si="11"/>
        <v>1</v>
      </c>
      <c r="F85">
        <f t="shared" si="12"/>
        <v>0</v>
      </c>
      <c r="R85">
        <v>84</v>
      </c>
      <c r="S85">
        <v>-0.85132999997694603</v>
      </c>
      <c r="T85">
        <f t="shared" si="13"/>
        <v>0.85132999997694603</v>
      </c>
      <c r="U85">
        <v>0.305165668667221</v>
      </c>
      <c r="V85">
        <f t="shared" si="14"/>
        <v>-0.305165668667221</v>
      </c>
      <c r="W85" s="1">
        <v>-6.2511368211147494E-11</v>
      </c>
      <c r="AF85">
        <v>187</v>
      </c>
      <c r="AG85">
        <v>383.82037310636298</v>
      </c>
      <c r="AH85">
        <v>187</v>
      </c>
      <c r="AI85">
        <v>11.920669998726501</v>
      </c>
      <c r="AJ85" t="b">
        <f t="shared" si="15"/>
        <v>0</v>
      </c>
      <c r="AK85">
        <f t="shared" si="16"/>
        <v>371.89970310763647</v>
      </c>
    </row>
    <row r="86" spans="1:37" x14ac:dyDescent="0.2">
      <c r="A86">
        <v>197</v>
      </c>
      <c r="B86" s="1">
        <v>1.0526136970298001E-7</v>
      </c>
      <c r="C86">
        <v>197</v>
      </c>
      <c r="D86" s="1">
        <v>3.0157563388767398E-8</v>
      </c>
      <c r="E86" t="b">
        <f t="shared" si="11"/>
        <v>0</v>
      </c>
      <c r="F86">
        <f t="shared" si="12"/>
        <v>7.5103806314212609E-8</v>
      </c>
      <c r="R86">
        <v>85</v>
      </c>
      <c r="S86">
        <v>-0.85132999998116698</v>
      </c>
      <c r="T86">
        <f t="shared" si="13"/>
        <v>0.85132999998116698</v>
      </c>
      <c r="U86">
        <v>0.45972903500680101</v>
      </c>
      <c r="V86">
        <f t="shared" si="14"/>
        <v>-0.45972903500680101</v>
      </c>
      <c r="W86">
        <v>4.3711099956901496</v>
      </c>
      <c r="AF86">
        <v>148</v>
      </c>
      <c r="AG86">
        <v>766.59979681449295</v>
      </c>
      <c r="AH86">
        <v>148</v>
      </c>
      <c r="AI86">
        <v>1008.92423241214</v>
      </c>
      <c r="AJ86" t="b">
        <f t="shared" si="15"/>
        <v>0</v>
      </c>
      <c r="AK86">
        <f t="shared" si="16"/>
        <v>242.32443559764704</v>
      </c>
    </row>
    <row r="87" spans="1:37" x14ac:dyDescent="0.2">
      <c r="A87">
        <v>131</v>
      </c>
      <c r="B87">
        <v>10.9219199676168</v>
      </c>
      <c r="C87">
        <v>131</v>
      </c>
      <c r="D87">
        <v>10.921919990443399</v>
      </c>
      <c r="E87" t="b">
        <f t="shared" si="11"/>
        <v>0</v>
      </c>
      <c r="F87">
        <f t="shared" si="12"/>
        <v>2.2826599277436799E-8</v>
      </c>
      <c r="R87">
        <v>86</v>
      </c>
      <c r="S87">
        <v>-0.851329999983506</v>
      </c>
      <c r="T87">
        <f t="shared" si="13"/>
        <v>0.851329999983506</v>
      </c>
      <c r="U87" s="1">
        <v>9.56772439053565E-11</v>
      </c>
      <c r="V87">
        <f t="shared" si="14"/>
        <v>-9.56772439053565E-11</v>
      </c>
      <c r="W87" s="1">
        <v>2.82684986530057E-10</v>
      </c>
      <c r="AF87">
        <v>218</v>
      </c>
      <c r="AG87">
        <v>396.88124555529703</v>
      </c>
      <c r="AH87">
        <v>218</v>
      </c>
      <c r="AI87">
        <v>554.27401939096603</v>
      </c>
      <c r="AJ87" t="b">
        <f t="shared" si="15"/>
        <v>0</v>
      </c>
      <c r="AK87">
        <f t="shared" si="16"/>
        <v>157.392773835669</v>
      </c>
    </row>
    <row r="88" spans="1:37" x14ac:dyDescent="0.2">
      <c r="A88">
        <v>276</v>
      </c>
      <c r="B88">
        <v>260.972879967979</v>
      </c>
      <c r="C88">
        <v>276</v>
      </c>
      <c r="D88">
        <v>260.97287999052702</v>
      </c>
      <c r="E88" t="b">
        <f t="shared" si="11"/>
        <v>0</v>
      </c>
      <c r="F88">
        <f t="shared" si="12"/>
        <v>2.2548022116097854E-8</v>
      </c>
      <c r="R88">
        <v>87</v>
      </c>
      <c r="S88">
        <v>-0.85132999998396797</v>
      </c>
      <c r="T88">
        <f t="shared" si="13"/>
        <v>0.85132999998396797</v>
      </c>
      <c r="U88" s="1">
        <v>7.0734529344917896E-11</v>
      </c>
      <c r="V88">
        <f t="shared" si="14"/>
        <v>-7.0734529344917896E-11</v>
      </c>
      <c r="W88" s="1">
        <v>1.5806200792667299E-10</v>
      </c>
      <c r="AF88">
        <v>5</v>
      </c>
      <c r="AG88">
        <v>11.4171447880603</v>
      </c>
      <c r="AH88">
        <v>5</v>
      </c>
      <c r="AI88">
        <v>12.8202902422832</v>
      </c>
      <c r="AJ88" t="b">
        <f t="shared" si="15"/>
        <v>0</v>
      </c>
      <c r="AK88">
        <f t="shared" si="16"/>
        <v>1.4031454542228996</v>
      </c>
    </row>
    <row r="89" spans="1:37" x14ac:dyDescent="0.2">
      <c r="A89">
        <v>316</v>
      </c>
      <c r="B89">
        <v>-3.4194239999999501</v>
      </c>
      <c r="C89">
        <v>316</v>
      </c>
      <c r="D89">
        <v>-3.4194239999999501</v>
      </c>
      <c r="E89" t="b">
        <f t="shared" si="11"/>
        <v>1</v>
      </c>
      <c r="F89">
        <f t="shared" si="12"/>
        <v>0</v>
      </c>
      <c r="R89">
        <v>88</v>
      </c>
      <c r="S89">
        <v>-0.85132999998350201</v>
      </c>
      <c r="T89">
        <f t="shared" si="13"/>
        <v>0.85132999998350201</v>
      </c>
      <c r="U89" s="1">
        <v>9.59259338628726E-11</v>
      </c>
      <c r="V89">
        <f t="shared" si="14"/>
        <v>-9.59259338628726E-11</v>
      </c>
      <c r="W89" s="1">
        <v>2.8438762456062198E-10</v>
      </c>
      <c r="AF89">
        <v>102</v>
      </c>
      <c r="AG89">
        <v>1534.41574469902</v>
      </c>
      <c r="AH89">
        <v>102</v>
      </c>
      <c r="AI89">
        <v>1339.8307199529499</v>
      </c>
      <c r="AJ89" t="b">
        <f t="shared" si="15"/>
        <v>0</v>
      </c>
      <c r="AK89">
        <f t="shared" si="16"/>
        <v>194.58502474607008</v>
      </c>
    </row>
    <row r="90" spans="1:37" x14ac:dyDescent="0.2">
      <c r="A90">
        <v>365</v>
      </c>
      <c r="B90">
        <v>-2.7721439999999502</v>
      </c>
      <c r="C90">
        <v>365</v>
      </c>
      <c r="D90">
        <v>-2.7721439999999502</v>
      </c>
      <c r="E90" t="b">
        <f t="shared" si="11"/>
        <v>1</v>
      </c>
      <c r="F90">
        <f t="shared" si="12"/>
        <v>0</v>
      </c>
      <c r="R90">
        <v>89</v>
      </c>
      <c r="S90">
        <v>-0.85132999998284198</v>
      </c>
      <c r="T90">
        <f t="shared" si="13"/>
        <v>0.85132999998284198</v>
      </c>
      <c r="U90" s="1">
        <v>1.5830892152735001E-10</v>
      </c>
      <c r="V90">
        <f t="shared" si="14"/>
        <v>-1.5830892152735001E-10</v>
      </c>
      <c r="W90" s="1">
        <v>1.77853820559903E-9</v>
      </c>
      <c r="AF90">
        <v>196</v>
      </c>
      <c r="AG90">
        <v>223.29021016956401</v>
      </c>
      <c r="AH90">
        <v>196</v>
      </c>
      <c r="AI90">
        <v>318.43718697842598</v>
      </c>
      <c r="AJ90" t="b">
        <f t="shared" si="15"/>
        <v>0</v>
      </c>
      <c r="AK90">
        <f t="shared" si="16"/>
        <v>95.146976808861979</v>
      </c>
    </row>
    <row r="91" spans="1:37" x14ac:dyDescent="0.2">
      <c r="A91">
        <v>21</v>
      </c>
      <c r="B91" s="1">
        <v>1.0365887653030201E-8</v>
      </c>
      <c r="C91">
        <v>21</v>
      </c>
      <c r="D91">
        <v>0</v>
      </c>
      <c r="E91" t="b">
        <f t="shared" si="11"/>
        <v>0</v>
      </c>
      <c r="F91">
        <f t="shared" si="12"/>
        <v>1.0365887653030201E-8</v>
      </c>
      <c r="R91">
        <v>90</v>
      </c>
      <c r="S91">
        <v>-0.85132999998248104</v>
      </c>
      <c r="T91">
        <f t="shared" si="13"/>
        <v>0.85132999998248104</v>
      </c>
      <c r="U91" s="1">
        <v>1.97513116972913E-10</v>
      </c>
      <c r="V91">
        <f t="shared" si="14"/>
        <v>-1.97513116972913E-10</v>
      </c>
      <c r="W91">
        <v>0.77829616777108301</v>
      </c>
      <c r="AF91">
        <v>261</v>
      </c>
      <c r="AG91">
        <v>30.280612177524699</v>
      </c>
      <c r="AH91">
        <v>261</v>
      </c>
      <c r="AI91">
        <v>14.481949985584301</v>
      </c>
      <c r="AJ91" t="b">
        <f t="shared" si="15"/>
        <v>0</v>
      </c>
      <c r="AK91">
        <f t="shared" si="16"/>
        <v>15.798662191940398</v>
      </c>
    </row>
    <row r="92" spans="1:37" x14ac:dyDescent="0.2">
      <c r="A92">
        <v>263</v>
      </c>
      <c r="B92">
        <v>9.6023203156407302</v>
      </c>
      <c r="C92">
        <v>263</v>
      </c>
      <c r="D92">
        <v>9.8684785217685196</v>
      </c>
      <c r="E92" t="b">
        <f t="shared" si="11"/>
        <v>0</v>
      </c>
      <c r="F92">
        <f t="shared" si="12"/>
        <v>0.2661582061277894</v>
      </c>
      <c r="G92">
        <f t="shared" si="17"/>
        <v>0.2661582061277894</v>
      </c>
      <c r="R92">
        <v>91</v>
      </c>
      <c r="S92">
        <v>-0.851329999980868</v>
      </c>
      <c r="T92">
        <f t="shared" si="13"/>
        <v>0.851329999980868</v>
      </c>
      <c r="U92">
        <v>1.21917696071445</v>
      </c>
      <c r="V92">
        <f t="shared" si="14"/>
        <v>-1.21917696071445</v>
      </c>
      <c r="W92">
        <v>4.2098774261474601</v>
      </c>
      <c r="AF92">
        <v>194</v>
      </c>
      <c r="AG92">
        <v>54.716485636298998</v>
      </c>
      <c r="AH92">
        <v>194</v>
      </c>
      <c r="AI92">
        <v>85.177598368926596</v>
      </c>
      <c r="AJ92" t="b">
        <f t="shared" si="15"/>
        <v>0</v>
      </c>
      <c r="AK92">
        <f t="shared" si="16"/>
        <v>30.461112732627598</v>
      </c>
    </row>
    <row r="93" spans="1:37" x14ac:dyDescent="0.2">
      <c r="A93">
        <v>83</v>
      </c>
      <c r="B93">
        <v>23.919599987900501</v>
      </c>
      <c r="C93">
        <v>83</v>
      </c>
      <c r="D93">
        <v>23.919599997450199</v>
      </c>
      <c r="E93" t="b">
        <f t="shared" si="11"/>
        <v>0</v>
      </c>
      <c r="F93">
        <f t="shared" si="12"/>
        <v>9.5496979213294253E-9</v>
      </c>
      <c r="R93">
        <v>92</v>
      </c>
      <c r="S93">
        <v>-0.85132999998049697</v>
      </c>
      <c r="T93">
        <f t="shared" si="13"/>
        <v>0.85132999998049697</v>
      </c>
      <c r="U93">
        <v>2.1452786576746901</v>
      </c>
      <c r="V93">
        <f t="shared" si="14"/>
        <v>-2.1452786576746901</v>
      </c>
      <c r="W93">
        <v>2.63475970223588</v>
      </c>
      <c r="AF93">
        <v>205</v>
      </c>
      <c r="AG93">
        <v>707.031185559204</v>
      </c>
      <c r="AH93">
        <v>205</v>
      </c>
      <c r="AI93">
        <v>973.85537933561898</v>
      </c>
      <c r="AJ93" t="b">
        <f t="shared" si="15"/>
        <v>0</v>
      </c>
      <c r="AK93">
        <f t="shared" si="16"/>
        <v>266.82419377641497</v>
      </c>
    </row>
    <row r="94" spans="1:37" x14ac:dyDescent="0.2">
      <c r="A94">
        <v>244</v>
      </c>
      <c r="B94">
        <v>4.7755401917991103</v>
      </c>
      <c r="C94">
        <v>244</v>
      </c>
      <c r="D94">
        <v>4.7755400644065498</v>
      </c>
      <c r="E94" t="b">
        <f t="shared" si="11"/>
        <v>0</v>
      </c>
      <c r="F94">
        <f t="shared" si="12"/>
        <v>1.2739256050053882E-7</v>
      </c>
      <c r="R94">
        <v>93</v>
      </c>
      <c r="S94">
        <v>-0.85132999997963998</v>
      </c>
      <c r="T94">
        <f t="shared" si="13"/>
        <v>0.85132999997963998</v>
      </c>
      <c r="U94">
        <v>1.6919684318447901</v>
      </c>
      <c r="V94">
        <f t="shared" si="14"/>
        <v>-1.6919684318447901</v>
      </c>
      <c r="W94" s="1">
        <v>5.2411157296427403E-10</v>
      </c>
      <c r="AF94">
        <v>193</v>
      </c>
      <c r="AG94">
        <v>1.8170864807852001</v>
      </c>
      <c r="AH94">
        <v>193</v>
      </c>
      <c r="AI94">
        <v>1.95083945502508</v>
      </c>
      <c r="AJ94" t="b">
        <f t="shared" si="15"/>
        <v>0</v>
      </c>
      <c r="AK94">
        <f t="shared" si="16"/>
        <v>0.13375297423987997</v>
      </c>
    </row>
    <row r="95" spans="1:37" x14ac:dyDescent="0.2">
      <c r="A95">
        <v>45</v>
      </c>
      <c r="B95" s="1">
        <v>1.0372519562877699E-8</v>
      </c>
      <c r="C95">
        <v>45</v>
      </c>
      <c r="D95" s="1">
        <v>4.4473396699815001E-10</v>
      </c>
      <c r="E95" t="b">
        <f t="shared" si="11"/>
        <v>0</v>
      </c>
      <c r="F95">
        <f t="shared" si="12"/>
        <v>9.9277855958795494E-9</v>
      </c>
      <c r="R95">
        <v>94</v>
      </c>
      <c r="S95">
        <v>-0.85132999997860404</v>
      </c>
      <c r="T95">
        <f t="shared" si="13"/>
        <v>0.85132999997860404</v>
      </c>
      <c r="U95">
        <v>0.58446736454907</v>
      </c>
      <c r="V95">
        <f t="shared" si="14"/>
        <v>-0.58446736454907</v>
      </c>
      <c r="W95" s="1">
        <v>-3.73818694697135E-11</v>
      </c>
      <c r="AF95">
        <v>152</v>
      </c>
      <c r="AG95">
        <v>186.87479842243599</v>
      </c>
      <c r="AH95">
        <v>152</v>
      </c>
      <c r="AI95">
        <v>266.20641499710098</v>
      </c>
      <c r="AJ95" t="b">
        <f t="shared" si="15"/>
        <v>0</v>
      </c>
      <c r="AK95">
        <f t="shared" si="16"/>
        <v>79.331616574664992</v>
      </c>
    </row>
    <row r="96" spans="1:37" x14ac:dyDescent="0.2">
      <c r="A96">
        <v>295</v>
      </c>
      <c r="B96">
        <v>-1.32506400000001</v>
      </c>
      <c r="C96">
        <v>295</v>
      </c>
      <c r="D96">
        <v>-1.32506400000001</v>
      </c>
      <c r="E96" t="b">
        <f t="shared" si="11"/>
        <v>1</v>
      </c>
      <c r="F96">
        <f t="shared" si="12"/>
        <v>0</v>
      </c>
      <c r="R96">
        <v>95</v>
      </c>
      <c r="S96">
        <v>-0.85132999997834002</v>
      </c>
      <c r="T96">
        <f t="shared" si="13"/>
        <v>0.85132999997834002</v>
      </c>
      <c r="U96">
        <v>0.32488515257051997</v>
      </c>
      <c r="V96">
        <f t="shared" si="14"/>
        <v>-0.32488515257051997</v>
      </c>
      <c r="W96" s="1">
        <v>-6.2792100435595102E-11</v>
      </c>
      <c r="AF96">
        <v>226</v>
      </c>
      <c r="AG96">
        <v>636.30848754717795</v>
      </c>
      <c r="AH96">
        <v>226</v>
      </c>
      <c r="AI96">
        <v>863.16258764254803</v>
      </c>
      <c r="AJ96" t="b">
        <f t="shared" si="15"/>
        <v>0</v>
      </c>
      <c r="AK96">
        <f t="shared" si="16"/>
        <v>226.85410009537009</v>
      </c>
    </row>
    <row r="97" spans="1:35" x14ac:dyDescent="0.2">
      <c r="A97">
        <v>139</v>
      </c>
      <c r="B97">
        <v>5.4609599905880097</v>
      </c>
      <c r="C97">
        <v>139</v>
      </c>
      <c r="D97">
        <v>5.4609599971279703</v>
      </c>
      <c r="E97" t="b">
        <f t="shared" si="11"/>
        <v>0</v>
      </c>
      <c r="F97">
        <f t="shared" si="12"/>
        <v>6.5399605730931398E-9</v>
      </c>
      <c r="R97">
        <v>96</v>
      </c>
      <c r="S97">
        <v>-0.85132999997982794</v>
      </c>
      <c r="T97">
        <f t="shared" si="13"/>
        <v>0.85132999997982794</v>
      </c>
      <c r="U97">
        <v>2.2916686563035502</v>
      </c>
      <c r="V97">
        <f t="shared" si="14"/>
        <v>-2.2916686563035502</v>
      </c>
      <c r="W97" s="1">
        <v>5.5828157538896498E-10</v>
      </c>
    </row>
    <row r="98" spans="1:35" x14ac:dyDescent="0.2">
      <c r="A98">
        <v>181</v>
      </c>
      <c r="B98">
        <v>6226.8559199572301</v>
      </c>
      <c r="C98">
        <v>181</v>
      </c>
      <c r="D98">
        <v>6226.8559199875299</v>
      </c>
      <c r="E98" t="b">
        <f t="shared" si="11"/>
        <v>0</v>
      </c>
      <c r="F98">
        <f t="shared" si="12"/>
        <v>3.0299815989565104E-8</v>
      </c>
      <c r="R98">
        <v>97</v>
      </c>
      <c r="S98">
        <v>-0.85132999999931502</v>
      </c>
      <c r="T98">
        <f t="shared" si="13"/>
        <v>0.85132999999931502</v>
      </c>
      <c r="U98" s="1">
        <v>-5.7499782712966401E-11</v>
      </c>
      <c r="V98">
        <f t="shared" si="14"/>
        <v>5.7499782712966401E-11</v>
      </c>
      <c r="W98" s="1">
        <v>-9.14912590133099E-11</v>
      </c>
    </row>
    <row r="99" spans="1:35" x14ac:dyDescent="0.2">
      <c r="A99">
        <v>386</v>
      </c>
      <c r="B99">
        <v>1.99466399999998</v>
      </c>
      <c r="C99">
        <v>386</v>
      </c>
      <c r="D99">
        <v>1.99466399999998</v>
      </c>
      <c r="E99" t="b">
        <f t="shared" si="11"/>
        <v>1</v>
      </c>
      <c r="F99">
        <f t="shared" si="12"/>
        <v>0</v>
      </c>
      <c r="R99">
        <v>98</v>
      </c>
      <c r="S99">
        <v>-0.85132999999936598</v>
      </c>
      <c r="T99">
        <f t="shared" si="13"/>
        <v>0.85132999999936598</v>
      </c>
      <c r="U99" s="1">
        <v>-4.3830716833781403E-11</v>
      </c>
      <c r="V99">
        <f t="shared" si="14"/>
        <v>4.3830716833781403E-11</v>
      </c>
      <c r="W99" s="1">
        <v>-6.15454354147004E-11</v>
      </c>
    </row>
    <row r="100" spans="1:35" x14ac:dyDescent="0.2">
      <c r="A100">
        <v>368</v>
      </c>
      <c r="B100">
        <v>2.4291599999999902</v>
      </c>
      <c r="C100">
        <v>368</v>
      </c>
      <c r="D100">
        <v>2.4291599999999902</v>
      </c>
      <c r="E100" t="b">
        <f t="shared" si="11"/>
        <v>1</v>
      </c>
      <c r="F100">
        <f t="shared" si="12"/>
        <v>0</v>
      </c>
      <c r="R100">
        <v>99</v>
      </c>
      <c r="S100">
        <v>-0.85132999999936698</v>
      </c>
      <c r="T100">
        <f t="shared" si="13"/>
        <v>0.85132999999936698</v>
      </c>
      <c r="U100" s="1">
        <v>-4.4076742256038402E-11</v>
      </c>
      <c r="V100">
        <f t="shared" si="14"/>
        <v>4.4076742256038402E-11</v>
      </c>
      <c r="W100" s="1">
        <v>-6.20721252175826E-11</v>
      </c>
    </row>
    <row r="101" spans="1:35" x14ac:dyDescent="0.2">
      <c r="A101">
        <v>85</v>
      </c>
      <c r="B101">
        <v>23.919599993304299</v>
      </c>
      <c r="C101">
        <v>85</v>
      </c>
      <c r="D101">
        <v>23.919599997974299</v>
      </c>
      <c r="E101" t="b">
        <f t="shared" si="11"/>
        <v>0</v>
      </c>
      <c r="F101">
        <f t="shared" si="12"/>
        <v>4.6699994982191129E-9</v>
      </c>
      <c r="R101">
        <v>100</v>
      </c>
      <c r="S101">
        <v>-0.85132999999932801</v>
      </c>
      <c r="T101">
        <f t="shared" si="13"/>
        <v>0.85132999999932801</v>
      </c>
      <c r="U101" s="1">
        <v>-4.8944848174414801E-11</v>
      </c>
      <c r="V101">
        <f t="shared" si="14"/>
        <v>4.8944848174414801E-11</v>
      </c>
      <c r="W101" s="1">
        <v>-7.1264771861478897E-11</v>
      </c>
    </row>
    <row r="102" spans="1:35" x14ac:dyDescent="0.2">
      <c r="A102">
        <v>30</v>
      </c>
      <c r="B102">
        <v>106.079519968236</v>
      </c>
      <c r="C102">
        <v>30</v>
      </c>
      <c r="D102">
        <v>106.079519990512</v>
      </c>
      <c r="E102" t="b">
        <f t="shared" si="11"/>
        <v>0</v>
      </c>
      <c r="F102">
        <f t="shared" si="12"/>
        <v>2.2275997935139458E-8</v>
      </c>
      <c r="R102">
        <v>101</v>
      </c>
      <c r="S102">
        <v>-0.85132999999928305</v>
      </c>
      <c r="T102">
        <f t="shared" si="13"/>
        <v>0.85132999999928305</v>
      </c>
      <c r="U102" s="1">
        <v>-9.3315577487373906E-11</v>
      </c>
      <c r="V102">
        <f t="shared" si="14"/>
        <v>9.3315577487373906E-11</v>
      </c>
      <c r="W102">
        <v>0.21605231324888899</v>
      </c>
      <c r="AG102" s="1"/>
      <c r="AI102" s="1"/>
    </row>
    <row r="103" spans="1:35" x14ac:dyDescent="0.2">
      <c r="A103">
        <v>3</v>
      </c>
      <c r="B103">
        <v>1393.7575197773799</v>
      </c>
      <c r="C103">
        <v>3</v>
      </c>
      <c r="D103">
        <v>1348.79759995521</v>
      </c>
      <c r="E103" t="b">
        <f t="shared" si="11"/>
        <v>0</v>
      </c>
      <c r="F103">
        <f t="shared" si="12"/>
        <v>44.959919822169923</v>
      </c>
      <c r="G103">
        <f t="shared" si="17"/>
        <v>44.959919822169923</v>
      </c>
      <c r="R103">
        <v>102</v>
      </c>
      <c r="S103">
        <v>-0.85132999999921</v>
      </c>
      <c r="T103">
        <f t="shared" si="13"/>
        <v>0.85132999999921</v>
      </c>
      <c r="U103">
        <v>1.04326046367281</v>
      </c>
      <c r="V103">
        <f t="shared" si="14"/>
        <v>-1.04326046367281</v>
      </c>
      <c r="W103">
        <v>3.8923399101492802</v>
      </c>
    </row>
    <row r="104" spans="1:35" x14ac:dyDescent="0.2">
      <c r="A104">
        <v>309</v>
      </c>
      <c r="B104">
        <v>-6.54868800000009</v>
      </c>
      <c r="C104">
        <v>309</v>
      </c>
      <c r="D104">
        <v>-6.54868800000009</v>
      </c>
      <c r="E104" t="b">
        <f t="shared" si="11"/>
        <v>1</v>
      </c>
      <c r="F104">
        <f t="shared" si="12"/>
        <v>0</v>
      </c>
      <c r="R104">
        <v>103</v>
      </c>
      <c r="S104">
        <v>-0.851329999999202</v>
      </c>
      <c r="T104">
        <f t="shared" si="13"/>
        <v>0.851329999999202</v>
      </c>
      <c r="U104">
        <v>1.73641049775848</v>
      </c>
      <c r="V104">
        <f t="shared" si="14"/>
        <v>-1.73641049775848</v>
      </c>
      <c r="W104">
        <v>2.2071928979081599</v>
      </c>
    </row>
    <row r="105" spans="1:35" x14ac:dyDescent="0.2">
      <c r="A105">
        <v>105</v>
      </c>
      <c r="B105">
        <v>87.367919992823502</v>
      </c>
      <c r="C105">
        <v>105</v>
      </c>
      <c r="D105">
        <v>87.250489997658804</v>
      </c>
      <c r="E105" t="b">
        <f t="shared" si="11"/>
        <v>0</v>
      </c>
      <c r="F105">
        <f t="shared" si="12"/>
        <v>0.11742999516469865</v>
      </c>
      <c r="G105">
        <f t="shared" si="17"/>
        <v>0.11742999516469865</v>
      </c>
      <c r="R105">
        <v>104</v>
      </c>
      <c r="S105">
        <v>-0.85132999999923298</v>
      </c>
      <c r="T105">
        <f t="shared" si="13"/>
        <v>0.85132999999923298</v>
      </c>
      <c r="U105" s="1">
        <v>5.2213966483805E-10</v>
      </c>
      <c r="V105">
        <f t="shared" si="14"/>
        <v>-5.2213966483805E-10</v>
      </c>
      <c r="W105">
        <v>3.8715622063561601</v>
      </c>
    </row>
    <row r="106" spans="1:35" x14ac:dyDescent="0.2">
      <c r="A106">
        <v>81</v>
      </c>
      <c r="B106">
        <v>88.959620749064797</v>
      </c>
      <c r="C106">
        <v>81</v>
      </c>
      <c r="D106">
        <v>135.24286082374701</v>
      </c>
      <c r="E106" t="b">
        <f t="shared" si="11"/>
        <v>0</v>
      </c>
      <c r="F106">
        <f t="shared" si="12"/>
        <v>46.283240074682212</v>
      </c>
      <c r="G106">
        <f t="shared" si="17"/>
        <v>46.283240074682212</v>
      </c>
      <c r="R106">
        <v>105</v>
      </c>
      <c r="S106">
        <v>-0.85132999999927705</v>
      </c>
      <c r="T106">
        <f t="shared" si="13"/>
        <v>0.85132999999927705</v>
      </c>
      <c r="U106" s="1">
        <v>-9.8666852466067199E-11</v>
      </c>
      <c r="V106">
        <f t="shared" si="14"/>
        <v>9.8666852466067199E-11</v>
      </c>
      <c r="W106">
        <v>0.91824482275226105</v>
      </c>
    </row>
    <row r="107" spans="1:35" x14ac:dyDescent="0.2">
      <c r="A107">
        <v>400</v>
      </c>
      <c r="B107">
        <v>-1.8138719999999899</v>
      </c>
      <c r="C107">
        <v>400</v>
      </c>
      <c r="D107">
        <v>-1.8138719999999899</v>
      </c>
      <c r="E107" t="b">
        <f t="shared" si="11"/>
        <v>1</v>
      </c>
      <c r="F107">
        <f t="shared" si="12"/>
        <v>0</v>
      </c>
      <c r="R107">
        <v>106</v>
      </c>
      <c r="S107">
        <v>-0.85132999999928805</v>
      </c>
      <c r="T107">
        <f t="shared" si="13"/>
        <v>0.85132999999928805</v>
      </c>
      <c r="U107" s="1">
        <v>-9.4865448829750598E-11</v>
      </c>
      <c r="V107">
        <f t="shared" si="14"/>
        <v>9.4865448829750598E-11</v>
      </c>
      <c r="W107" s="1">
        <v>3.65299790416884E-10</v>
      </c>
    </row>
    <row r="108" spans="1:35" x14ac:dyDescent="0.2">
      <c r="A108">
        <v>296</v>
      </c>
      <c r="B108">
        <v>-3.4365359999999598</v>
      </c>
      <c r="C108">
        <v>296</v>
      </c>
      <c r="D108">
        <v>-3.4365359999999598</v>
      </c>
      <c r="E108" t="b">
        <f t="shared" si="11"/>
        <v>1</v>
      </c>
      <c r="F108">
        <f t="shared" si="12"/>
        <v>0</v>
      </c>
      <c r="R108">
        <v>107</v>
      </c>
      <c r="S108">
        <v>-0.85132999999931802</v>
      </c>
      <c r="T108">
        <f t="shared" si="13"/>
        <v>0.85132999999931802</v>
      </c>
      <c r="U108" s="1">
        <v>-6.5698557705218199E-11</v>
      </c>
      <c r="V108">
        <f t="shared" si="14"/>
        <v>6.5698557705218199E-11</v>
      </c>
      <c r="W108" s="1">
        <v>-1.11705311667265E-10</v>
      </c>
      <c r="AG108" s="1"/>
    </row>
    <row r="109" spans="1:35" x14ac:dyDescent="0.2">
      <c r="A109">
        <v>27</v>
      </c>
      <c r="B109">
        <v>1792.24409283823</v>
      </c>
      <c r="C109">
        <v>27</v>
      </c>
      <c r="D109">
        <v>2212.6271995841098</v>
      </c>
      <c r="E109" t="b">
        <f t="shared" si="11"/>
        <v>0</v>
      </c>
      <c r="F109">
        <f t="shared" si="12"/>
        <v>420.38310674587979</v>
      </c>
      <c r="G109">
        <f t="shared" si="17"/>
        <v>420.38310674587979</v>
      </c>
      <c r="R109">
        <v>108</v>
      </c>
      <c r="S109">
        <v>-0.85132999999937697</v>
      </c>
      <c r="T109">
        <f t="shared" si="13"/>
        <v>0.85132999999937697</v>
      </c>
      <c r="U109" s="1">
        <v>-4.04254407726512E-11</v>
      </c>
      <c r="V109">
        <f t="shared" si="14"/>
        <v>4.04254407726512E-11</v>
      </c>
      <c r="W109" s="1">
        <v>-5.5051074809853098E-11</v>
      </c>
    </row>
    <row r="110" spans="1:35" x14ac:dyDescent="0.2">
      <c r="A110">
        <v>75</v>
      </c>
      <c r="B110">
        <v>1008.53969306625</v>
      </c>
      <c r="C110">
        <v>75</v>
      </c>
      <c r="D110">
        <v>1069.65476432226</v>
      </c>
      <c r="E110" t="b">
        <f t="shared" si="11"/>
        <v>0</v>
      </c>
      <c r="F110">
        <f t="shared" si="12"/>
        <v>61.115071256009969</v>
      </c>
      <c r="G110">
        <f t="shared" si="17"/>
        <v>61.115071256009969</v>
      </c>
      <c r="R110">
        <v>109</v>
      </c>
      <c r="S110">
        <v>-0.85132999999944003</v>
      </c>
      <c r="T110">
        <f t="shared" si="13"/>
        <v>0.85132999999944003</v>
      </c>
      <c r="U110" s="1">
        <v>-3.9721115285829001E-11</v>
      </c>
      <c r="V110">
        <f t="shared" si="14"/>
        <v>3.9721115285829001E-11</v>
      </c>
      <c r="W110" s="1">
        <v>-5.3804960487013802E-11</v>
      </c>
    </row>
    <row r="111" spans="1:35" x14ac:dyDescent="0.2">
      <c r="A111">
        <v>392</v>
      </c>
      <c r="B111">
        <v>-0.58329600000000403</v>
      </c>
      <c r="C111">
        <v>392</v>
      </c>
      <c r="D111">
        <v>-0.58329600000000403</v>
      </c>
      <c r="E111" t="b">
        <f t="shared" si="11"/>
        <v>1</v>
      </c>
      <c r="F111">
        <f t="shared" si="12"/>
        <v>0</v>
      </c>
      <c r="R111">
        <v>110</v>
      </c>
      <c r="S111" s="1">
        <v>-7.4905637248434606E-12</v>
      </c>
      <c r="T111">
        <f t="shared" si="13"/>
        <v>7.4905637248434606E-12</v>
      </c>
      <c r="U111" s="1">
        <v>-4.3201886512633701E-11</v>
      </c>
      <c r="V111">
        <f t="shared" si="14"/>
        <v>4.3201886512633701E-11</v>
      </c>
      <c r="W111" s="1">
        <v>-5.9797500284730606E-11</v>
      </c>
    </row>
    <row r="112" spans="1:35" x14ac:dyDescent="0.2">
      <c r="A112">
        <v>50</v>
      </c>
      <c r="B112" s="1">
        <v>1.03853844244204E-8</v>
      </c>
      <c r="C112">
        <v>50</v>
      </c>
      <c r="D112">
        <v>0</v>
      </c>
      <c r="E112" t="b">
        <f t="shared" si="11"/>
        <v>0</v>
      </c>
      <c r="F112">
        <f t="shared" si="12"/>
        <v>1.03853844244204E-8</v>
      </c>
      <c r="R112">
        <v>111</v>
      </c>
      <c r="S112" s="1">
        <v>-7.6686434979933405E-12</v>
      </c>
      <c r="T112">
        <f t="shared" si="13"/>
        <v>7.6686434979933405E-12</v>
      </c>
      <c r="U112" s="1">
        <v>-4.0479619656252901E-11</v>
      </c>
      <c r="V112">
        <f t="shared" si="14"/>
        <v>4.0479619656252901E-11</v>
      </c>
      <c r="W112" s="1">
        <v>-5.5202065141202099E-11</v>
      </c>
    </row>
    <row r="113" spans="1:33" x14ac:dyDescent="0.2">
      <c r="A113">
        <v>162</v>
      </c>
      <c r="B113">
        <v>36.048601053628502</v>
      </c>
      <c r="C113">
        <v>162</v>
      </c>
      <c r="D113">
        <v>56.761434500639197</v>
      </c>
      <c r="E113" t="b">
        <f t="shared" si="11"/>
        <v>0</v>
      </c>
      <c r="F113">
        <f t="shared" si="12"/>
        <v>20.712833447010695</v>
      </c>
      <c r="G113">
        <f t="shared" si="17"/>
        <v>20.712833447010695</v>
      </c>
      <c r="R113">
        <v>112</v>
      </c>
      <c r="S113">
        <v>-0.85132999999944903</v>
      </c>
      <c r="T113">
        <f t="shared" si="13"/>
        <v>0.85132999999944903</v>
      </c>
      <c r="U113" s="1">
        <v>-3.9451997224659798E-11</v>
      </c>
      <c r="V113">
        <f t="shared" si="14"/>
        <v>3.9451997224659798E-11</v>
      </c>
      <c r="W113" s="1">
        <v>-5.3365312169262299E-11</v>
      </c>
      <c r="AG113" s="1"/>
    </row>
    <row r="114" spans="1:33" x14ac:dyDescent="0.2">
      <c r="A114">
        <v>63</v>
      </c>
      <c r="B114">
        <v>18.719039986681501</v>
      </c>
      <c r="C114">
        <v>63</v>
      </c>
      <c r="D114">
        <v>18.719039997039101</v>
      </c>
      <c r="E114" t="b">
        <f t="shared" si="11"/>
        <v>0</v>
      </c>
      <c r="F114">
        <f t="shared" si="12"/>
        <v>1.0357599222743374E-8</v>
      </c>
      <c r="R114">
        <v>113</v>
      </c>
      <c r="S114">
        <v>-0.85132999999940495</v>
      </c>
      <c r="T114">
        <f t="shared" si="13"/>
        <v>0.85132999999940495</v>
      </c>
      <c r="U114" s="1">
        <v>-3.9524827855075202E-11</v>
      </c>
      <c r="V114">
        <f t="shared" si="14"/>
        <v>3.9524827855075202E-11</v>
      </c>
      <c r="W114" s="1">
        <v>-5.3406168376568498E-11</v>
      </c>
    </row>
    <row r="115" spans="1:33" x14ac:dyDescent="0.2">
      <c r="A115">
        <v>303</v>
      </c>
      <c r="B115">
        <v>-37.1561039999998</v>
      </c>
      <c r="C115">
        <v>303</v>
      </c>
      <c r="D115">
        <v>-37.1561039999998</v>
      </c>
      <c r="E115" t="b">
        <f t="shared" si="11"/>
        <v>1</v>
      </c>
      <c r="F115">
        <f t="shared" si="12"/>
        <v>0</v>
      </c>
      <c r="R115">
        <v>114</v>
      </c>
      <c r="S115">
        <v>-0.85132999999937797</v>
      </c>
      <c r="T115">
        <f t="shared" si="13"/>
        <v>0.85132999999937797</v>
      </c>
      <c r="U115" s="1">
        <v>-3.9021230691105302E-11</v>
      </c>
      <c r="V115">
        <f t="shared" si="14"/>
        <v>3.9021230691105302E-11</v>
      </c>
      <c r="W115" s="1">
        <v>-5.2424731222799801E-11</v>
      </c>
    </row>
    <row r="116" spans="1:33" x14ac:dyDescent="0.2">
      <c r="A116">
        <v>92</v>
      </c>
      <c r="B116">
        <v>639.66143999200995</v>
      </c>
      <c r="C116">
        <v>92</v>
      </c>
      <c r="D116">
        <v>639.66143999766302</v>
      </c>
      <c r="E116" t="b">
        <f t="shared" si="11"/>
        <v>0</v>
      </c>
      <c r="F116">
        <f t="shared" si="12"/>
        <v>5.6530780057073571E-9</v>
      </c>
      <c r="R116">
        <v>115</v>
      </c>
      <c r="S116">
        <v>-0.85132999999932701</v>
      </c>
      <c r="T116">
        <f t="shared" si="13"/>
        <v>0.85132999999932701</v>
      </c>
      <c r="U116" s="1">
        <v>-4.84581264004191E-11</v>
      </c>
      <c r="V116">
        <f t="shared" si="14"/>
        <v>4.84581264004191E-11</v>
      </c>
      <c r="W116" s="1">
        <v>-7.1510797283735805E-11</v>
      </c>
    </row>
    <row r="117" spans="1:33" x14ac:dyDescent="0.2">
      <c r="A117">
        <v>208</v>
      </c>
      <c r="B117">
        <v>259.63360210241899</v>
      </c>
      <c r="C117">
        <v>208</v>
      </c>
      <c r="D117">
        <v>377.62606814992398</v>
      </c>
      <c r="E117" t="b">
        <f t="shared" si="11"/>
        <v>0</v>
      </c>
      <c r="F117">
        <f t="shared" si="12"/>
        <v>117.99246604750499</v>
      </c>
      <c r="G117">
        <f t="shared" si="17"/>
        <v>117.99246604750499</v>
      </c>
      <c r="R117">
        <v>116</v>
      </c>
      <c r="S117">
        <v>-0.85132999999928305</v>
      </c>
      <c r="T117">
        <f t="shared" si="13"/>
        <v>0.85132999999928305</v>
      </c>
      <c r="U117" s="1">
        <v>-8.6851414948796394E-11</v>
      </c>
      <c r="V117">
        <f t="shared" si="14"/>
        <v>8.6851414948796394E-11</v>
      </c>
      <c r="W117">
        <v>0.11121352000574</v>
      </c>
    </row>
    <row r="118" spans="1:33" x14ac:dyDescent="0.2">
      <c r="A118">
        <v>214</v>
      </c>
      <c r="B118">
        <v>117.00887999062</v>
      </c>
      <c r="C118">
        <v>214</v>
      </c>
      <c r="D118">
        <v>117.008879996866</v>
      </c>
      <c r="E118" t="b">
        <f t="shared" si="11"/>
        <v>0</v>
      </c>
      <c r="F118">
        <f t="shared" si="12"/>
        <v>6.2459974969897303E-9</v>
      </c>
      <c r="R118">
        <v>117</v>
      </c>
      <c r="S118">
        <v>-0.85132999999924697</v>
      </c>
      <c r="T118">
        <f t="shared" si="13"/>
        <v>0.85132999999924697</v>
      </c>
      <c r="U118" s="1">
        <v>-1.2283063455242799E-10</v>
      </c>
      <c r="V118">
        <f t="shared" si="14"/>
        <v>1.2283063455242799E-10</v>
      </c>
      <c r="W118">
        <v>3.0434391000485901</v>
      </c>
    </row>
    <row r="119" spans="1:33" x14ac:dyDescent="0.2">
      <c r="A119">
        <v>120</v>
      </c>
      <c r="B119">
        <v>21.843839994002199</v>
      </c>
      <c r="C119">
        <v>120</v>
      </c>
      <c r="D119">
        <v>21.843839998457</v>
      </c>
      <c r="E119" t="b">
        <f t="shared" si="11"/>
        <v>0</v>
      </c>
      <c r="F119">
        <f t="shared" si="12"/>
        <v>4.4548009725531301E-9</v>
      </c>
      <c r="R119">
        <v>118</v>
      </c>
      <c r="S119">
        <v>-0.851329999999204</v>
      </c>
      <c r="T119">
        <f t="shared" si="13"/>
        <v>0.851329999999204</v>
      </c>
      <c r="U119">
        <v>1.58968910815411</v>
      </c>
      <c r="V119">
        <f t="shared" si="14"/>
        <v>-1.58968910815411</v>
      </c>
      <c r="W119">
        <v>2.8591286865715499</v>
      </c>
      <c r="AG119" s="1"/>
    </row>
    <row r="120" spans="1:33" x14ac:dyDescent="0.2">
      <c r="A120">
        <v>224</v>
      </c>
      <c r="B120">
        <v>259.95485009310602</v>
      </c>
      <c r="C120">
        <v>224</v>
      </c>
      <c r="D120">
        <v>371.46724616244802</v>
      </c>
      <c r="E120" t="b">
        <f t="shared" si="11"/>
        <v>0</v>
      </c>
      <c r="F120">
        <f t="shared" si="12"/>
        <v>111.512396069342</v>
      </c>
      <c r="G120">
        <f t="shared" si="17"/>
        <v>111.512396069342</v>
      </c>
      <c r="R120">
        <v>119</v>
      </c>
      <c r="S120">
        <v>-0.851329999999201</v>
      </c>
      <c r="T120">
        <f t="shared" si="13"/>
        <v>0.851329999999201</v>
      </c>
      <c r="U120">
        <v>1.8175950931228599</v>
      </c>
      <c r="V120">
        <f t="shared" si="14"/>
        <v>-1.8175950931228599</v>
      </c>
      <c r="W120">
        <v>1.8355900050118199</v>
      </c>
    </row>
    <row r="121" spans="1:33" x14ac:dyDescent="0.2">
      <c r="A121">
        <v>87</v>
      </c>
      <c r="B121">
        <v>175.51703998785001</v>
      </c>
      <c r="C121">
        <v>87</v>
      </c>
      <c r="D121">
        <v>175.517039994984</v>
      </c>
      <c r="E121" t="b">
        <f t="shared" si="11"/>
        <v>0</v>
      </c>
      <c r="F121">
        <f t="shared" si="12"/>
        <v>7.1339911755785579E-9</v>
      </c>
      <c r="R121">
        <v>120</v>
      </c>
      <c r="S121">
        <v>-0.85132999999927705</v>
      </c>
      <c r="T121">
        <f t="shared" si="13"/>
        <v>0.85132999999927705</v>
      </c>
      <c r="U121" s="1">
        <v>-1.6591616969208099E-10</v>
      </c>
      <c r="V121">
        <f t="shared" si="14"/>
        <v>1.6591616969208099E-10</v>
      </c>
      <c r="W121">
        <v>1.51834060197314</v>
      </c>
      <c r="AG121" s="1"/>
    </row>
    <row r="122" spans="1:33" x14ac:dyDescent="0.2">
      <c r="A122">
        <v>117</v>
      </c>
      <c r="B122">
        <v>1501.1762399459999</v>
      </c>
      <c r="C122">
        <v>117</v>
      </c>
      <c r="D122">
        <v>1501.17623998461</v>
      </c>
      <c r="E122" t="b">
        <f t="shared" si="11"/>
        <v>0</v>
      </c>
      <c r="F122">
        <f t="shared" si="12"/>
        <v>3.8610096453339793E-8</v>
      </c>
      <c r="R122">
        <v>121</v>
      </c>
      <c r="S122">
        <v>-0.85132999963712697</v>
      </c>
      <c r="T122">
        <f t="shared" si="13"/>
        <v>0.85132999963712697</v>
      </c>
      <c r="U122" s="1">
        <v>-1.1696696944341E-9</v>
      </c>
      <c r="V122">
        <f t="shared" si="14"/>
        <v>1.1696696944341E-9</v>
      </c>
      <c r="W122" s="1">
        <v>-1.22501031540878E-9</v>
      </c>
      <c r="AG122" s="1"/>
    </row>
    <row r="123" spans="1:33" x14ac:dyDescent="0.2">
      <c r="A123">
        <v>255</v>
      </c>
      <c r="B123">
        <v>190.59791999218999</v>
      </c>
      <c r="C123">
        <v>255</v>
      </c>
      <c r="D123">
        <v>190.597919997171</v>
      </c>
      <c r="E123" t="b">
        <f t="shared" si="11"/>
        <v>0</v>
      </c>
      <c r="F123">
        <f t="shared" si="12"/>
        <v>4.9810182645160239E-9</v>
      </c>
      <c r="R123">
        <v>122</v>
      </c>
      <c r="S123">
        <v>-0.85132999964300105</v>
      </c>
      <c r="T123">
        <f t="shared" si="13"/>
        <v>0.85132999964300105</v>
      </c>
      <c r="U123" s="1">
        <v>-1.54003565455695E-9</v>
      </c>
      <c r="V123">
        <f t="shared" si="14"/>
        <v>1.54003565455695E-9</v>
      </c>
      <c r="W123" s="1">
        <v>-1.9510331128458301E-9</v>
      </c>
    </row>
    <row r="124" spans="1:33" x14ac:dyDescent="0.2">
      <c r="A124">
        <v>178</v>
      </c>
      <c r="B124">
        <v>599.51416533793997</v>
      </c>
      <c r="C124">
        <v>178</v>
      </c>
      <c r="D124">
        <v>729.81297126379297</v>
      </c>
      <c r="E124" t="b">
        <f t="shared" si="11"/>
        <v>0</v>
      </c>
      <c r="F124">
        <f t="shared" si="12"/>
        <v>130.298805925853</v>
      </c>
      <c r="G124">
        <f t="shared" si="17"/>
        <v>130.298805925853</v>
      </c>
      <c r="R124">
        <v>123</v>
      </c>
      <c r="S124">
        <v>-0.851329999640834</v>
      </c>
      <c r="T124">
        <f t="shared" si="13"/>
        <v>0.851329999640834</v>
      </c>
      <c r="U124" s="1">
        <v>-1.4807923776061199E-9</v>
      </c>
      <c r="V124">
        <f t="shared" si="14"/>
        <v>1.4807923776061199E-9</v>
      </c>
      <c r="W124" s="1">
        <v>-1.83584969448702E-9</v>
      </c>
    </row>
    <row r="125" spans="1:33" x14ac:dyDescent="0.2">
      <c r="A125">
        <v>89</v>
      </c>
      <c r="B125" s="1">
        <v>1.0376522479009199E-8</v>
      </c>
      <c r="C125">
        <v>89</v>
      </c>
      <c r="D125">
        <v>0</v>
      </c>
      <c r="E125" t="b">
        <f t="shared" si="11"/>
        <v>0</v>
      </c>
      <c r="F125">
        <f t="shared" si="12"/>
        <v>1.0376522479009199E-8</v>
      </c>
      <c r="R125">
        <v>124</v>
      </c>
      <c r="S125">
        <v>-0.85132999964953504</v>
      </c>
      <c r="T125">
        <f t="shared" si="13"/>
        <v>0.85132999964953504</v>
      </c>
      <c r="U125" s="1">
        <v>-1.36815181406291E-9</v>
      </c>
      <c r="V125">
        <f t="shared" si="14"/>
        <v>1.36815181406291E-9</v>
      </c>
      <c r="W125" s="1">
        <v>-1.5061161207086099E-9</v>
      </c>
      <c r="AG125" s="1"/>
    </row>
    <row r="126" spans="1:33" x14ac:dyDescent="0.2">
      <c r="A126">
        <v>275</v>
      </c>
      <c r="B126">
        <v>983.71679996796195</v>
      </c>
      <c r="C126">
        <v>275</v>
      </c>
      <c r="D126">
        <v>983.716799990548</v>
      </c>
      <c r="E126" t="b">
        <f t="shared" si="11"/>
        <v>0</v>
      </c>
      <c r="F126">
        <f t="shared" si="12"/>
        <v>2.2586050363315735E-8</v>
      </c>
      <c r="R126">
        <v>125</v>
      </c>
      <c r="S126">
        <v>-0.85132999960595901</v>
      </c>
      <c r="T126">
        <f t="shared" si="13"/>
        <v>0.85132999960595901</v>
      </c>
      <c r="U126" s="1">
        <v>-4.0245344834488597E-9</v>
      </c>
      <c r="V126">
        <f t="shared" si="14"/>
        <v>4.0245344834488597E-9</v>
      </c>
      <c r="W126">
        <v>0.69995256771227199</v>
      </c>
    </row>
    <row r="127" spans="1:33" x14ac:dyDescent="0.2">
      <c r="A127">
        <v>176</v>
      </c>
      <c r="B127">
        <v>2.24114020001588</v>
      </c>
      <c r="C127">
        <v>176</v>
      </c>
      <c r="D127">
        <v>2.2411401155236899</v>
      </c>
      <c r="E127" t="b">
        <f t="shared" si="11"/>
        <v>0</v>
      </c>
      <c r="F127">
        <f t="shared" si="12"/>
        <v>8.4492190133289569E-8</v>
      </c>
      <c r="R127">
        <v>126</v>
      </c>
      <c r="S127">
        <v>-0.85132999953482602</v>
      </c>
      <c r="T127">
        <f t="shared" si="13"/>
        <v>0.85132999953482602</v>
      </c>
      <c r="U127">
        <v>1.7300705362920099</v>
      </c>
      <c r="V127">
        <f t="shared" si="14"/>
        <v>-1.7300705362920099</v>
      </c>
      <c r="W127">
        <v>2.2362116837212902</v>
      </c>
    </row>
    <row r="128" spans="1:33" x14ac:dyDescent="0.2">
      <c r="A128">
        <v>182</v>
      </c>
      <c r="B128" s="1">
        <v>1.03576203293632E-8</v>
      </c>
      <c r="C128">
        <v>182</v>
      </c>
      <c r="D128">
        <v>0</v>
      </c>
      <c r="E128" t="b">
        <f t="shared" si="11"/>
        <v>0</v>
      </c>
      <c r="F128">
        <f t="shared" si="12"/>
        <v>1.03576203293632E-8</v>
      </c>
      <c r="R128">
        <v>127</v>
      </c>
      <c r="S128">
        <v>-0.85132999954495703</v>
      </c>
      <c r="T128">
        <f t="shared" si="13"/>
        <v>0.85132999954495703</v>
      </c>
      <c r="U128">
        <v>2.12512940469865</v>
      </c>
      <c r="V128">
        <f t="shared" si="14"/>
        <v>-2.12512940469865</v>
      </c>
      <c r="W128" s="1">
        <v>2.5509055093472402E-7</v>
      </c>
    </row>
    <row r="129" spans="1:23" x14ac:dyDescent="0.2">
      <c r="A129">
        <v>225</v>
      </c>
      <c r="B129">
        <v>298.54623631034201</v>
      </c>
      <c r="C129">
        <v>225</v>
      </c>
      <c r="D129">
        <v>431.41165824365999</v>
      </c>
      <c r="E129" t="b">
        <f t="shared" si="11"/>
        <v>0</v>
      </c>
      <c r="F129">
        <f t="shared" si="12"/>
        <v>132.86542193331798</v>
      </c>
      <c r="G129">
        <f t="shared" si="17"/>
        <v>132.86542193331798</v>
      </c>
      <c r="R129">
        <v>128</v>
      </c>
      <c r="S129">
        <v>-0.85132999957802102</v>
      </c>
      <c r="T129">
        <f t="shared" si="13"/>
        <v>0.85132999957802102</v>
      </c>
      <c r="U129" s="1">
        <v>-4.0703529435859299E-10</v>
      </c>
      <c r="V129">
        <f t="shared" si="14"/>
        <v>4.0703529435859299E-10</v>
      </c>
      <c r="W129">
        <v>1.28804403366089E-3</v>
      </c>
    </row>
    <row r="130" spans="1:23" x14ac:dyDescent="0.2">
      <c r="A130">
        <v>195</v>
      </c>
      <c r="B130">
        <v>1075.55615994967</v>
      </c>
      <c r="C130">
        <v>195</v>
      </c>
      <c r="D130">
        <v>1075.55615998556</v>
      </c>
      <c r="E130" t="b">
        <f t="shared" si="11"/>
        <v>0</v>
      </c>
      <c r="F130">
        <f t="shared" si="12"/>
        <v>3.5890025174012408E-8</v>
      </c>
      <c r="R130">
        <v>129</v>
      </c>
      <c r="S130">
        <v>-0.85132999957931499</v>
      </c>
      <c r="T130">
        <f t="shared" si="13"/>
        <v>0.85132999957931499</v>
      </c>
      <c r="U130" s="1">
        <v>-7.8587802931906398E-10</v>
      </c>
      <c r="V130">
        <f t="shared" si="14"/>
        <v>7.8587802931906398E-10</v>
      </c>
      <c r="W130" s="1">
        <v>1.16530446625517E-7</v>
      </c>
    </row>
    <row r="131" spans="1:23" x14ac:dyDescent="0.2">
      <c r="A131">
        <v>286</v>
      </c>
      <c r="B131">
        <v>-1.8138719999999899</v>
      </c>
      <c r="C131">
        <v>286</v>
      </c>
      <c r="D131">
        <v>-1.8138719999999899</v>
      </c>
      <c r="E131" t="b">
        <f t="shared" ref="E131:E194" si="18">B131=D131</f>
        <v>1</v>
      </c>
      <c r="F131">
        <f t="shared" ref="F131:F194" si="19">ABS(B131-D131)</f>
        <v>0</v>
      </c>
      <c r="R131">
        <v>130</v>
      </c>
      <c r="S131">
        <v>-0.85132999961053701</v>
      </c>
      <c r="T131">
        <f t="shared" ref="T131:T194" si="20">-S131</f>
        <v>0.85132999961053701</v>
      </c>
      <c r="U131" s="1">
        <v>-2.0768124997516601E-9</v>
      </c>
      <c r="V131">
        <f t="shared" ref="V131:V194" si="21">-U131</f>
        <v>2.0768124997516601E-9</v>
      </c>
      <c r="W131" s="1">
        <v>-2.3473720744959701E-9</v>
      </c>
    </row>
    <row r="132" spans="1:23" x14ac:dyDescent="0.2">
      <c r="A132">
        <v>249</v>
      </c>
      <c r="B132">
        <v>294.85113955639002</v>
      </c>
      <c r="C132">
        <v>249</v>
      </c>
      <c r="D132">
        <v>377.92632960950601</v>
      </c>
      <c r="E132" t="b">
        <f t="shared" si="18"/>
        <v>0</v>
      </c>
      <c r="F132">
        <f t="shared" si="19"/>
        <v>83.075190053115989</v>
      </c>
      <c r="G132">
        <f t="shared" ref="G132:G194" si="22">IF(F132&gt;0.001,F132,0)</f>
        <v>83.075190053115989</v>
      </c>
      <c r="R132">
        <v>131</v>
      </c>
      <c r="S132">
        <v>-0.85132999961871103</v>
      </c>
      <c r="T132">
        <f t="shared" si="20"/>
        <v>0.85132999961871103</v>
      </c>
      <c r="U132" s="1">
        <v>-1.31015376325649E-9</v>
      </c>
      <c r="V132">
        <f t="shared" si="21"/>
        <v>1.31015376325649E-9</v>
      </c>
      <c r="W132" s="1">
        <v>-6.5770500157213901E-10</v>
      </c>
    </row>
    <row r="133" spans="1:23" x14ac:dyDescent="0.2">
      <c r="A133">
        <v>161</v>
      </c>
      <c r="B133">
        <v>67.017064203524797</v>
      </c>
      <c r="C133">
        <v>161</v>
      </c>
      <c r="D133">
        <v>110.614197147064</v>
      </c>
      <c r="E133" t="b">
        <f t="shared" si="18"/>
        <v>0</v>
      </c>
      <c r="F133">
        <f t="shared" si="19"/>
        <v>43.597132943539208</v>
      </c>
      <c r="G133">
        <f t="shared" si="22"/>
        <v>43.597132943539208</v>
      </c>
      <c r="R133">
        <v>132</v>
      </c>
      <c r="S133">
        <v>-0.85132999965494704</v>
      </c>
      <c r="T133">
        <f t="shared" si="20"/>
        <v>0.85132999965494704</v>
      </c>
      <c r="U133" s="1">
        <v>-1.39438327551033E-9</v>
      </c>
      <c r="V133">
        <f t="shared" si="21"/>
        <v>1.39438327551033E-9</v>
      </c>
      <c r="W133" s="1">
        <v>-1.67033054054854E-9</v>
      </c>
    </row>
    <row r="134" spans="1:23" x14ac:dyDescent="0.2">
      <c r="A134">
        <v>202</v>
      </c>
      <c r="B134">
        <v>776.58086070982904</v>
      </c>
      <c r="C134">
        <v>202</v>
      </c>
      <c r="D134">
        <v>1001.10921795326</v>
      </c>
      <c r="E134" t="b">
        <f t="shared" si="18"/>
        <v>0</v>
      </c>
      <c r="F134">
        <f t="shared" si="19"/>
        <v>224.52835724343095</v>
      </c>
      <c r="G134">
        <f t="shared" si="22"/>
        <v>224.52835724343095</v>
      </c>
      <c r="R134">
        <v>133</v>
      </c>
      <c r="S134">
        <v>-0.85132999968962597</v>
      </c>
      <c r="T134">
        <f t="shared" si="20"/>
        <v>0.85132999968962597</v>
      </c>
      <c r="U134" s="1">
        <v>-2.2832393753446902E-9</v>
      </c>
      <c r="V134">
        <f t="shared" si="21"/>
        <v>2.2832393753446902E-9</v>
      </c>
      <c r="W134" s="1">
        <v>-3.2150975215472499E-9</v>
      </c>
    </row>
    <row r="135" spans="1:23" x14ac:dyDescent="0.2">
      <c r="A135">
        <v>346</v>
      </c>
      <c r="B135">
        <v>4.5421199999999198</v>
      </c>
      <c r="C135">
        <v>346</v>
      </c>
      <c r="D135">
        <v>4.5421199999999198</v>
      </c>
      <c r="E135" t="b">
        <f t="shared" si="18"/>
        <v>1</v>
      </c>
      <c r="F135">
        <f t="shared" si="19"/>
        <v>0</v>
      </c>
      <c r="R135">
        <v>134</v>
      </c>
      <c r="S135" s="1">
        <v>-2.9435998083471299E-10</v>
      </c>
      <c r="T135">
        <f t="shared" si="20"/>
        <v>2.9435998083471299E-10</v>
      </c>
      <c r="U135" s="1">
        <v>-2.57840859774205E-9</v>
      </c>
      <c r="V135">
        <f t="shared" si="21"/>
        <v>2.57840859774205E-9</v>
      </c>
      <c r="W135" s="1">
        <v>-3.7677967412719202E-9</v>
      </c>
    </row>
    <row r="136" spans="1:23" x14ac:dyDescent="0.2">
      <c r="A136">
        <v>389</v>
      </c>
      <c r="B136">
        <v>46.921103999999502</v>
      </c>
      <c r="C136">
        <v>389</v>
      </c>
      <c r="D136">
        <v>46.921103999999502</v>
      </c>
      <c r="E136" t="b">
        <f t="shared" si="18"/>
        <v>1</v>
      </c>
      <c r="F136">
        <f t="shared" si="19"/>
        <v>0</v>
      </c>
      <c r="R136">
        <v>135</v>
      </c>
      <c r="S136" s="1">
        <v>-3.4913560931215598E-10</v>
      </c>
      <c r="T136">
        <f t="shared" si="20"/>
        <v>3.4913560931215598E-10</v>
      </c>
      <c r="U136" s="1">
        <v>-2.3233130974631401E-9</v>
      </c>
      <c r="V136">
        <f t="shared" si="21"/>
        <v>2.3233130974631401E-9</v>
      </c>
      <c r="W136" s="1">
        <v>-3.2666287452798298E-9</v>
      </c>
    </row>
    <row r="137" spans="1:23" x14ac:dyDescent="0.2">
      <c r="A137">
        <v>146</v>
      </c>
      <c r="B137">
        <v>16.5014953428539</v>
      </c>
      <c r="C137">
        <v>146</v>
      </c>
      <c r="D137">
        <v>24.534778622097701</v>
      </c>
      <c r="E137" t="b">
        <f t="shared" si="18"/>
        <v>0</v>
      </c>
      <c r="F137">
        <f t="shared" si="19"/>
        <v>8.0332832792438005</v>
      </c>
      <c r="G137">
        <f t="shared" si="22"/>
        <v>8.0332832792438005</v>
      </c>
      <c r="R137">
        <v>136</v>
      </c>
      <c r="S137">
        <v>-0.85132999967878997</v>
      </c>
      <c r="T137">
        <f t="shared" si="20"/>
        <v>0.85132999967878997</v>
      </c>
      <c r="U137" s="1">
        <v>-2.1265114114043999E-9</v>
      </c>
      <c r="V137">
        <f t="shared" si="21"/>
        <v>2.1265114114043999E-9</v>
      </c>
      <c r="W137" s="1">
        <v>-2.9762672326683002E-9</v>
      </c>
    </row>
    <row r="138" spans="1:23" x14ac:dyDescent="0.2">
      <c r="A138">
        <v>142</v>
      </c>
      <c r="B138" s="1">
        <v>1.03787405399206E-8</v>
      </c>
      <c r="C138">
        <v>142</v>
      </c>
      <c r="D138">
        <v>0</v>
      </c>
      <c r="E138" t="b">
        <f t="shared" si="18"/>
        <v>0</v>
      </c>
      <c r="F138">
        <f t="shared" si="19"/>
        <v>1.03787405399206E-8</v>
      </c>
      <c r="R138">
        <v>137</v>
      </c>
      <c r="S138">
        <v>-0.85132999965699296</v>
      </c>
      <c r="T138">
        <f t="shared" si="20"/>
        <v>0.85132999965699296</v>
      </c>
      <c r="U138" s="1">
        <v>-1.8610810670338599E-9</v>
      </c>
      <c r="V138">
        <f t="shared" si="21"/>
        <v>1.8610810670338599E-9</v>
      </c>
      <c r="W138" s="1">
        <v>-2.55112642122412E-9</v>
      </c>
    </row>
    <row r="139" spans="1:23" x14ac:dyDescent="0.2">
      <c r="A139">
        <v>219</v>
      </c>
      <c r="B139">
        <v>5.0372001436176301</v>
      </c>
      <c r="C139">
        <v>219</v>
      </c>
      <c r="D139">
        <v>5.0372000962253098</v>
      </c>
      <c r="E139" t="b">
        <f t="shared" si="18"/>
        <v>0</v>
      </c>
      <c r="F139">
        <f t="shared" si="19"/>
        <v>4.739232029038476E-8</v>
      </c>
      <c r="R139">
        <v>138</v>
      </c>
      <c r="S139">
        <v>-0.85132999962661005</v>
      </c>
      <c r="T139">
        <f t="shared" si="20"/>
        <v>0.85132999962661005</v>
      </c>
      <c r="U139" s="1">
        <v>-1.10337605718768E-9</v>
      </c>
      <c r="V139">
        <f t="shared" si="21"/>
        <v>1.10337605718768E-9</v>
      </c>
      <c r="W139" s="1">
        <v>-9.9693941990608395E-10</v>
      </c>
    </row>
    <row r="140" spans="1:23" x14ac:dyDescent="0.2">
      <c r="A140">
        <v>256</v>
      </c>
      <c r="B140">
        <v>190.59791999141899</v>
      </c>
      <c r="C140">
        <v>256</v>
      </c>
      <c r="D140">
        <v>190.59791999779699</v>
      </c>
      <c r="E140" t="b">
        <f t="shared" si="18"/>
        <v>0</v>
      </c>
      <c r="F140">
        <f t="shared" si="19"/>
        <v>6.3780021264392417E-9</v>
      </c>
      <c r="R140">
        <v>139</v>
      </c>
      <c r="S140">
        <v>-0.85132999961076194</v>
      </c>
      <c r="T140">
        <f t="shared" si="20"/>
        <v>0.85132999961076194</v>
      </c>
      <c r="U140" s="1">
        <v>-1.1055725224196001E-9</v>
      </c>
      <c r="V140">
        <f t="shared" si="21"/>
        <v>1.1055725224196001E-9</v>
      </c>
      <c r="W140" s="1">
        <v>3.1517011223058899E-11</v>
      </c>
    </row>
    <row r="141" spans="1:23" x14ac:dyDescent="0.2">
      <c r="A141">
        <v>291</v>
      </c>
      <c r="B141">
        <v>0.845928000000016</v>
      </c>
      <c r="C141">
        <v>291</v>
      </c>
      <c r="D141">
        <v>0.845928000000016</v>
      </c>
      <c r="E141" t="b">
        <f t="shared" si="18"/>
        <v>1</v>
      </c>
      <c r="F141">
        <f t="shared" si="19"/>
        <v>0</v>
      </c>
      <c r="R141">
        <v>140</v>
      </c>
      <c r="S141">
        <v>-0.85132999958060196</v>
      </c>
      <c r="T141">
        <f t="shared" si="20"/>
        <v>0.85132999958060196</v>
      </c>
      <c r="U141" s="1">
        <v>-2.6450797108168399E-9</v>
      </c>
      <c r="V141">
        <f t="shared" si="21"/>
        <v>2.6450797108168399E-9</v>
      </c>
      <c r="W141">
        <v>0.25797253217781801</v>
      </c>
    </row>
    <row r="142" spans="1:23" x14ac:dyDescent="0.2">
      <c r="A142">
        <v>80</v>
      </c>
      <c r="B142">
        <v>1177.03112723922</v>
      </c>
      <c r="C142">
        <v>80</v>
      </c>
      <c r="D142">
        <v>1244.3042931857699</v>
      </c>
      <c r="E142" t="b">
        <f t="shared" si="18"/>
        <v>0</v>
      </c>
      <c r="F142">
        <f t="shared" si="19"/>
        <v>67.273165946549852</v>
      </c>
      <c r="G142">
        <f t="shared" si="22"/>
        <v>67.273165946549852</v>
      </c>
      <c r="R142">
        <v>141</v>
      </c>
      <c r="S142">
        <v>-0.851329999550273</v>
      </c>
      <c r="T142">
        <f t="shared" si="20"/>
        <v>0.851329999550273</v>
      </c>
      <c r="U142" s="1">
        <v>2.6072569614399299E-7</v>
      </c>
      <c r="V142">
        <f t="shared" si="21"/>
        <v>-2.6072569614399299E-7</v>
      </c>
      <c r="W142">
        <v>3.7110437899628002</v>
      </c>
    </row>
    <row r="143" spans="1:23" x14ac:dyDescent="0.2">
      <c r="A143">
        <v>203</v>
      </c>
      <c r="B143">
        <v>11.032617313671199</v>
      </c>
      <c r="C143">
        <v>203</v>
      </c>
      <c r="D143">
        <v>13.603879983384701</v>
      </c>
      <c r="E143" t="b">
        <f t="shared" si="18"/>
        <v>0</v>
      </c>
      <c r="F143">
        <f t="shared" si="19"/>
        <v>2.5712626697135015</v>
      </c>
      <c r="G143">
        <f t="shared" si="22"/>
        <v>2.5712626697135015</v>
      </c>
      <c r="R143">
        <v>142</v>
      </c>
      <c r="S143">
        <v>-0.85132999953505895</v>
      </c>
      <c r="T143">
        <f t="shared" si="20"/>
        <v>0.85132999953505895</v>
      </c>
      <c r="U143">
        <v>1.70308870723067</v>
      </c>
      <c r="V143">
        <f t="shared" si="21"/>
        <v>-1.70308870723067</v>
      </c>
      <c r="W143">
        <v>2.35971346523471</v>
      </c>
    </row>
    <row r="144" spans="1:23" x14ac:dyDescent="0.2">
      <c r="A144">
        <v>308</v>
      </c>
      <c r="B144">
        <v>-3.6723839999999499</v>
      </c>
      <c r="C144">
        <v>308</v>
      </c>
      <c r="D144">
        <v>-3.6723839999999499</v>
      </c>
      <c r="E144" t="b">
        <f t="shared" si="18"/>
        <v>1</v>
      </c>
      <c r="F144">
        <f t="shared" si="19"/>
        <v>0</v>
      </c>
      <c r="R144">
        <v>143</v>
      </c>
      <c r="S144">
        <v>-0.85132999954418298</v>
      </c>
      <c r="T144">
        <f t="shared" si="20"/>
        <v>0.85132999954418298</v>
      </c>
      <c r="U144">
        <v>1.91184697545509</v>
      </c>
      <c r="V144">
        <f t="shared" si="21"/>
        <v>-1.91184697545509</v>
      </c>
      <c r="W144">
        <v>1.4042904578262001</v>
      </c>
    </row>
    <row r="145" spans="1:35" x14ac:dyDescent="0.2">
      <c r="A145">
        <v>360</v>
      </c>
      <c r="B145">
        <v>2.6635199999999601</v>
      </c>
      <c r="C145">
        <v>360</v>
      </c>
      <c r="D145">
        <v>2.6635199999999601</v>
      </c>
      <c r="E145" t="b">
        <f t="shared" si="18"/>
        <v>1</v>
      </c>
      <c r="F145">
        <f t="shared" si="19"/>
        <v>0</v>
      </c>
      <c r="R145">
        <v>144</v>
      </c>
      <c r="S145">
        <v>-0.85132999953560895</v>
      </c>
      <c r="T145">
        <f t="shared" si="20"/>
        <v>0.85132999953560895</v>
      </c>
      <c r="U145">
        <v>1.2309618085312399</v>
      </c>
      <c r="V145">
        <f t="shared" si="21"/>
        <v>-1.2309618085312399</v>
      </c>
      <c r="W145">
        <v>3.6377832159526</v>
      </c>
    </row>
    <row r="146" spans="1:35" x14ac:dyDescent="0.2">
      <c r="A146">
        <v>113</v>
      </c>
      <c r="B146">
        <v>1501.17623994987</v>
      </c>
      <c r="C146">
        <v>113</v>
      </c>
      <c r="D146">
        <v>1501.17623998561</v>
      </c>
      <c r="E146" t="b">
        <f t="shared" si="18"/>
        <v>0</v>
      </c>
      <c r="F146">
        <f t="shared" si="19"/>
        <v>3.5739958548219875E-8</v>
      </c>
      <c r="R146">
        <v>145</v>
      </c>
      <c r="S146">
        <v>-0.85132999997953895</v>
      </c>
      <c r="T146">
        <f t="shared" si="20"/>
        <v>0.85132999997953895</v>
      </c>
      <c r="U146" s="1">
        <v>7.3369754716168206E-11</v>
      </c>
      <c r="V146">
        <f t="shared" si="21"/>
        <v>-7.3369754716168206E-11</v>
      </c>
      <c r="W146" s="1">
        <v>2.8841817822922099E-10</v>
      </c>
    </row>
    <row r="147" spans="1:35" x14ac:dyDescent="0.2">
      <c r="A147">
        <v>110</v>
      </c>
      <c r="B147" s="1">
        <v>1.0374688786168601E-8</v>
      </c>
      <c r="C147">
        <v>110</v>
      </c>
      <c r="D147">
        <v>0</v>
      </c>
      <c r="E147" t="b">
        <f t="shared" si="18"/>
        <v>0</v>
      </c>
      <c r="F147">
        <f t="shared" si="19"/>
        <v>1.0374688786168601E-8</v>
      </c>
      <c r="R147">
        <v>146</v>
      </c>
      <c r="S147">
        <v>-0.851329999979892</v>
      </c>
      <c r="T147">
        <f t="shared" si="20"/>
        <v>0.851329999979892</v>
      </c>
      <c r="U147" s="1">
        <v>5.87085935421782E-11</v>
      </c>
      <c r="V147">
        <f t="shared" si="21"/>
        <v>-5.87085935421782E-11</v>
      </c>
      <c r="W147" s="1">
        <v>1.8317258820843501E-10</v>
      </c>
    </row>
    <row r="148" spans="1:35" x14ac:dyDescent="0.2">
      <c r="A148">
        <v>322</v>
      </c>
      <c r="B148">
        <v>-16.963943999999799</v>
      </c>
      <c r="C148">
        <v>322</v>
      </c>
      <c r="D148">
        <v>-16.963943999999799</v>
      </c>
      <c r="E148" t="b">
        <f t="shared" si="18"/>
        <v>1</v>
      </c>
      <c r="F148">
        <f t="shared" si="19"/>
        <v>0</v>
      </c>
      <c r="R148">
        <v>147</v>
      </c>
      <c r="S148">
        <v>-0.85132999997945702</v>
      </c>
      <c r="T148">
        <f t="shared" si="20"/>
        <v>0.85132999997945702</v>
      </c>
      <c r="U148" s="1">
        <v>8.3648643567357794E-11</v>
      </c>
      <c r="V148">
        <f t="shared" si="21"/>
        <v>-8.3648643567357794E-11</v>
      </c>
      <c r="W148" s="1">
        <v>3.83041154350394E-10</v>
      </c>
      <c r="AG148" s="1"/>
      <c r="AI148" s="1"/>
    </row>
    <row r="149" spans="1:35" x14ac:dyDescent="0.2">
      <c r="A149">
        <v>269</v>
      </c>
      <c r="B149">
        <v>1697.2723199812699</v>
      </c>
      <c r="C149">
        <v>269</v>
      </c>
      <c r="D149">
        <v>1697.27231999524</v>
      </c>
      <c r="E149" t="b">
        <f t="shared" si="18"/>
        <v>0</v>
      </c>
      <c r="F149">
        <f t="shared" si="19"/>
        <v>1.3970065992907621E-8</v>
      </c>
      <c r="R149">
        <v>148</v>
      </c>
      <c r="S149">
        <v>-0.85132999997851699</v>
      </c>
      <c r="T149">
        <f t="shared" si="20"/>
        <v>0.85132999997851699</v>
      </c>
      <c r="U149" s="1">
        <v>1.2640999358381999E-10</v>
      </c>
      <c r="V149">
        <f t="shared" si="21"/>
        <v>-1.2640999358381999E-10</v>
      </c>
      <c r="W149">
        <v>0.49273758200673801</v>
      </c>
    </row>
    <row r="150" spans="1:35" x14ac:dyDescent="0.2">
      <c r="A150">
        <v>157</v>
      </c>
      <c r="B150">
        <v>106.07951996795801</v>
      </c>
      <c r="C150">
        <v>157</v>
      </c>
      <c r="D150">
        <v>106.079519990515</v>
      </c>
      <c r="E150" t="b">
        <f t="shared" si="18"/>
        <v>0</v>
      </c>
      <c r="F150">
        <f t="shared" si="19"/>
        <v>2.2556989165423147E-8</v>
      </c>
      <c r="R150">
        <v>149</v>
      </c>
      <c r="S150">
        <v>-0.85132999997604397</v>
      </c>
      <c r="T150">
        <f t="shared" si="20"/>
        <v>0.85132999997604397</v>
      </c>
      <c r="U150">
        <v>2.08493629840661</v>
      </c>
      <c r="V150">
        <f t="shared" si="21"/>
        <v>-2.08493629840661</v>
      </c>
      <c r="W150">
        <v>0.70340936959168399</v>
      </c>
    </row>
    <row r="151" spans="1:35" x14ac:dyDescent="0.2">
      <c r="A151">
        <v>57</v>
      </c>
      <c r="B151" s="1">
        <v>1.0370188995686999E-8</v>
      </c>
      <c r="C151">
        <v>57</v>
      </c>
      <c r="D151">
        <v>0</v>
      </c>
      <c r="E151" t="b">
        <f t="shared" si="18"/>
        <v>0</v>
      </c>
      <c r="F151">
        <f t="shared" si="19"/>
        <v>1.0370188995686999E-8</v>
      </c>
      <c r="R151">
        <v>150</v>
      </c>
      <c r="S151">
        <v>-0.85132999997397696</v>
      </c>
      <c r="T151">
        <f t="shared" si="20"/>
        <v>0.85132999997397696</v>
      </c>
      <c r="U151">
        <v>0.78734999567358799</v>
      </c>
      <c r="V151">
        <f t="shared" si="21"/>
        <v>-0.78734999567358799</v>
      </c>
      <c r="W151" s="1">
        <v>1.9265461576828901E-10</v>
      </c>
    </row>
    <row r="152" spans="1:35" x14ac:dyDescent="0.2">
      <c r="A152">
        <v>165</v>
      </c>
      <c r="B152">
        <v>2800.32671993946</v>
      </c>
      <c r="C152">
        <v>165</v>
      </c>
      <c r="D152">
        <v>2800.3267199829202</v>
      </c>
      <c r="E152" t="b">
        <f t="shared" si="18"/>
        <v>0</v>
      </c>
      <c r="F152">
        <f t="shared" si="19"/>
        <v>4.3460204324219376E-8</v>
      </c>
      <c r="R152">
        <v>151</v>
      </c>
      <c r="S152">
        <v>-0.85132999997169401</v>
      </c>
      <c r="T152">
        <f t="shared" si="20"/>
        <v>0.85132999997169401</v>
      </c>
      <c r="U152">
        <v>0.31174422012914899</v>
      </c>
      <c r="V152">
        <f t="shared" si="21"/>
        <v>-0.31174422012914899</v>
      </c>
      <c r="W152" s="1">
        <v>1.6750366022787201E-10</v>
      </c>
    </row>
    <row r="153" spans="1:35" x14ac:dyDescent="0.2">
      <c r="A153">
        <v>231</v>
      </c>
      <c r="B153" s="1">
        <v>1.03538383673676E-8</v>
      </c>
      <c r="C153">
        <v>231</v>
      </c>
      <c r="D153" s="1">
        <v>4.4933792663429298E-10</v>
      </c>
      <c r="E153" t="b">
        <f t="shared" si="18"/>
        <v>0</v>
      </c>
      <c r="F153">
        <f t="shared" si="19"/>
        <v>9.9045004407333078E-9</v>
      </c>
      <c r="R153">
        <v>152</v>
      </c>
      <c r="S153">
        <v>-0.85132999997126202</v>
      </c>
      <c r="T153">
        <f t="shared" si="20"/>
        <v>0.85132999997126202</v>
      </c>
      <c r="U153">
        <v>0.30716101998318601</v>
      </c>
      <c r="V153">
        <f t="shared" si="21"/>
        <v>-0.30716101998318601</v>
      </c>
      <c r="W153" s="1">
        <v>1.7151205028272301E-10</v>
      </c>
    </row>
    <row r="154" spans="1:35" x14ac:dyDescent="0.2">
      <c r="A154">
        <v>384</v>
      </c>
      <c r="B154">
        <v>43.813416000000302</v>
      </c>
      <c r="C154">
        <v>384</v>
      </c>
      <c r="D154">
        <v>43.813416000000302</v>
      </c>
      <c r="E154" t="b">
        <f t="shared" si="18"/>
        <v>1</v>
      </c>
      <c r="F154">
        <f t="shared" si="19"/>
        <v>0</v>
      </c>
      <c r="R154">
        <v>153</v>
      </c>
      <c r="S154">
        <v>-0.85132999997201797</v>
      </c>
      <c r="T154">
        <f t="shared" si="20"/>
        <v>0.85132999997201797</v>
      </c>
      <c r="U154">
        <v>0.30894478325820202</v>
      </c>
      <c r="V154">
        <f t="shared" si="21"/>
        <v>-0.30894478325820202</v>
      </c>
      <c r="W154" s="1">
        <v>1.7735023883920501E-10</v>
      </c>
    </row>
    <row r="155" spans="1:35" x14ac:dyDescent="0.2">
      <c r="A155">
        <v>327</v>
      </c>
      <c r="B155">
        <v>-5.2080000000000303E-3</v>
      </c>
      <c r="C155">
        <v>327</v>
      </c>
      <c r="D155">
        <v>-5.2080000000000303E-3</v>
      </c>
      <c r="E155" t="b">
        <f t="shared" si="18"/>
        <v>1</v>
      </c>
      <c r="F155">
        <f t="shared" si="19"/>
        <v>0</v>
      </c>
      <c r="R155">
        <v>154</v>
      </c>
      <c r="S155">
        <v>-0.85132999997343295</v>
      </c>
      <c r="T155">
        <f t="shared" si="20"/>
        <v>0.85132999997343295</v>
      </c>
      <c r="U155">
        <v>0.3168675858594</v>
      </c>
      <c r="V155">
        <f t="shared" si="21"/>
        <v>-0.3168675858594</v>
      </c>
      <c r="W155" s="1">
        <v>1.7544080295180799E-10</v>
      </c>
    </row>
    <row r="156" spans="1:35" x14ac:dyDescent="0.2">
      <c r="A156">
        <v>173</v>
      </c>
      <c r="B156" s="1">
        <v>1.03583164998377E-8</v>
      </c>
      <c r="C156">
        <v>173</v>
      </c>
      <c r="D156" s="1">
        <v>4.4537592312963799E-10</v>
      </c>
      <c r="E156" t="b">
        <f t="shared" si="18"/>
        <v>0</v>
      </c>
      <c r="F156">
        <f t="shared" si="19"/>
        <v>9.9129405767080615E-9</v>
      </c>
      <c r="R156">
        <v>155</v>
      </c>
      <c r="S156">
        <v>-0.85132999997162395</v>
      </c>
      <c r="T156">
        <f t="shared" si="20"/>
        <v>0.85132999997162395</v>
      </c>
      <c r="U156">
        <v>0.31351252049255501</v>
      </c>
      <c r="V156">
        <f t="shared" si="21"/>
        <v>-0.31351252049255501</v>
      </c>
      <c r="W156" s="1">
        <v>1.6870415436691199E-10</v>
      </c>
    </row>
    <row r="157" spans="1:35" x14ac:dyDescent="0.2">
      <c r="A157">
        <v>284</v>
      </c>
      <c r="B157">
        <v>7.4399999676717901</v>
      </c>
      <c r="C157">
        <v>284</v>
      </c>
      <c r="D157">
        <v>7.4399999904408602</v>
      </c>
      <c r="E157" t="b">
        <f t="shared" si="18"/>
        <v>0</v>
      </c>
      <c r="F157">
        <f t="shared" si="19"/>
        <v>2.2769070184835982E-8</v>
      </c>
      <c r="R157">
        <v>156</v>
      </c>
      <c r="S157">
        <v>-0.85132999997466896</v>
      </c>
      <c r="T157">
        <f t="shared" si="20"/>
        <v>0.85132999997466896</v>
      </c>
      <c r="U157">
        <v>0.89099283889303904</v>
      </c>
      <c r="V157">
        <f t="shared" si="21"/>
        <v>-0.89099283889303904</v>
      </c>
      <c r="W157" s="1">
        <v>3.1439469406968001E-10</v>
      </c>
    </row>
    <row r="158" spans="1:35" x14ac:dyDescent="0.2">
      <c r="A158">
        <v>200</v>
      </c>
      <c r="B158">
        <v>447.07664423675999</v>
      </c>
      <c r="C158">
        <v>200</v>
      </c>
      <c r="D158">
        <v>602.93626751754698</v>
      </c>
      <c r="E158" t="b">
        <f t="shared" si="18"/>
        <v>0</v>
      </c>
      <c r="F158">
        <f t="shared" si="19"/>
        <v>155.85962328078699</v>
      </c>
      <c r="G158">
        <f t="shared" si="22"/>
        <v>155.85962328078699</v>
      </c>
      <c r="R158">
        <v>157</v>
      </c>
      <c r="S158">
        <v>-0.85132999997854397</v>
      </c>
      <c r="T158">
        <f t="shared" si="20"/>
        <v>0.85132999997854397</v>
      </c>
      <c r="U158" s="1">
        <v>1.1836664981501599E-10</v>
      </c>
      <c r="V158">
        <f t="shared" si="21"/>
        <v>-1.1836664981501599E-10</v>
      </c>
      <c r="W158">
        <v>8.2453783643115799E-2</v>
      </c>
    </row>
    <row r="159" spans="1:35" x14ac:dyDescent="0.2">
      <c r="A159">
        <v>171</v>
      </c>
      <c r="B159" s="1">
        <v>1.0358314524009799E-8</v>
      </c>
      <c r="C159">
        <v>171</v>
      </c>
      <c r="D159" s="1">
        <v>4.4057358815830499E-10</v>
      </c>
      <c r="E159" t="b">
        <f t="shared" si="18"/>
        <v>0</v>
      </c>
      <c r="F159">
        <f t="shared" si="19"/>
        <v>9.917740935851495E-9</v>
      </c>
      <c r="R159">
        <v>158</v>
      </c>
      <c r="S159">
        <v>-0.85132999998078995</v>
      </c>
      <c r="T159">
        <f t="shared" si="20"/>
        <v>0.85132999998078995</v>
      </c>
      <c r="U159" s="1">
        <v>3.0076385826305302E-11</v>
      </c>
      <c r="V159">
        <f t="shared" si="21"/>
        <v>-3.0076385826305302E-11</v>
      </c>
      <c r="W159" s="1">
        <v>6.8601124780798195E-11</v>
      </c>
    </row>
    <row r="160" spans="1:35" x14ac:dyDescent="0.2">
      <c r="A160">
        <v>233</v>
      </c>
      <c r="B160" s="1">
        <v>1.0353848087427699E-8</v>
      </c>
      <c r="C160">
        <v>233</v>
      </c>
      <c r="D160" s="1">
        <v>4.5670131764670101E-10</v>
      </c>
      <c r="E160" t="b">
        <f t="shared" si="18"/>
        <v>0</v>
      </c>
      <c r="F160">
        <f t="shared" si="19"/>
        <v>9.8971467697809975E-9</v>
      </c>
      <c r="R160">
        <v>159</v>
      </c>
      <c r="S160">
        <v>-0.85132999997956904</v>
      </c>
      <c r="T160">
        <f t="shared" si="20"/>
        <v>0.85132999997956904</v>
      </c>
      <c r="U160" s="1">
        <v>7.7934103615007098E-11</v>
      </c>
      <c r="V160">
        <f t="shared" si="21"/>
        <v>-7.7934103615007098E-11</v>
      </c>
      <c r="W160" s="1">
        <v>2.9962521352899702E-10</v>
      </c>
    </row>
    <row r="161" spans="1:35" x14ac:dyDescent="0.2">
      <c r="A161">
        <v>345</v>
      </c>
      <c r="B161">
        <v>0.95157600000000597</v>
      </c>
      <c r="C161">
        <v>345</v>
      </c>
      <c r="D161">
        <v>0.95157600000000597</v>
      </c>
      <c r="E161" t="b">
        <f t="shared" si="18"/>
        <v>1</v>
      </c>
      <c r="F161">
        <f t="shared" si="19"/>
        <v>0</v>
      </c>
      <c r="R161">
        <v>160</v>
      </c>
      <c r="S161">
        <v>-0.85132999997858105</v>
      </c>
      <c r="T161">
        <f t="shared" si="20"/>
        <v>0.85132999997858105</v>
      </c>
      <c r="U161" s="1">
        <v>1.9041390686425E-10</v>
      </c>
      <c r="V161">
        <f t="shared" si="21"/>
        <v>-1.9041390686425E-10</v>
      </c>
      <c r="W161" s="1">
        <v>1.7233317084475101E-7</v>
      </c>
    </row>
    <row r="162" spans="1:35" x14ac:dyDescent="0.2">
      <c r="A162">
        <v>130</v>
      </c>
      <c r="B162">
        <v>633.38951976137105</v>
      </c>
      <c r="C162">
        <v>130</v>
      </c>
      <c r="D162">
        <v>52.782459997321297</v>
      </c>
      <c r="E162" t="b">
        <f t="shared" si="18"/>
        <v>0</v>
      </c>
      <c r="F162">
        <f t="shared" si="19"/>
        <v>580.60705976404972</v>
      </c>
      <c r="G162">
        <f t="shared" si="22"/>
        <v>580.60705976404972</v>
      </c>
      <c r="R162">
        <v>161</v>
      </c>
      <c r="S162">
        <v>-0.85132999997777803</v>
      </c>
      <c r="T162">
        <f t="shared" si="20"/>
        <v>0.85132999997777803</v>
      </c>
      <c r="U162" s="1">
        <v>3.21453974549967E-10</v>
      </c>
      <c r="V162">
        <f t="shared" si="21"/>
        <v>-3.21453974549967E-10</v>
      </c>
      <c r="W162">
        <v>2.2901074703266402</v>
      </c>
    </row>
    <row r="163" spans="1:35" x14ac:dyDescent="0.2">
      <c r="A163">
        <v>273</v>
      </c>
      <c r="B163">
        <v>377.84783996798501</v>
      </c>
      <c r="C163">
        <v>273</v>
      </c>
      <c r="D163">
        <v>377.84783999052399</v>
      </c>
      <c r="E163" t="b">
        <f t="shared" si="18"/>
        <v>0</v>
      </c>
      <c r="F163">
        <f t="shared" si="19"/>
        <v>2.2538984012498986E-8</v>
      </c>
      <c r="R163">
        <v>162</v>
      </c>
      <c r="S163">
        <v>-0.85132999997611103</v>
      </c>
      <c r="T163">
        <f t="shared" si="20"/>
        <v>0.85132999997611103</v>
      </c>
      <c r="U163">
        <v>1.6924527256756701</v>
      </c>
      <c r="V163">
        <f t="shared" si="21"/>
        <v>-1.6924527256756701</v>
      </c>
      <c r="W163">
        <v>2.4083989879177099</v>
      </c>
      <c r="AG163" s="1"/>
      <c r="AI163" s="1"/>
    </row>
    <row r="164" spans="1:35" x14ac:dyDescent="0.2">
      <c r="A164">
        <v>319</v>
      </c>
      <c r="B164">
        <v>1.4463359999999701</v>
      </c>
      <c r="C164">
        <v>319</v>
      </c>
      <c r="D164">
        <v>1.4463359999999701</v>
      </c>
      <c r="E164" t="b">
        <f t="shared" si="18"/>
        <v>1</v>
      </c>
      <c r="F164">
        <f t="shared" si="19"/>
        <v>0</v>
      </c>
      <c r="R164">
        <v>163</v>
      </c>
      <c r="S164">
        <v>-0.85132999997479297</v>
      </c>
      <c r="T164">
        <f t="shared" si="20"/>
        <v>0.85132999997479297</v>
      </c>
      <c r="U164">
        <v>0.99475710285165397</v>
      </c>
      <c r="V164">
        <f t="shared" si="21"/>
        <v>-0.99475710285165397</v>
      </c>
      <c r="W164" s="1">
        <v>2.6820096137253598E-10</v>
      </c>
    </row>
    <row r="165" spans="1:35" x14ac:dyDescent="0.2">
      <c r="A165">
        <v>312</v>
      </c>
      <c r="B165">
        <v>-52.328496000000598</v>
      </c>
      <c r="C165">
        <v>312</v>
      </c>
      <c r="D165">
        <v>-52.328496000000598</v>
      </c>
      <c r="E165" t="b">
        <f t="shared" si="18"/>
        <v>1</v>
      </c>
      <c r="F165">
        <f t="shared" si="19"/>
        <v>0</v>
      </c>
      <c r="R165">
        <v>164</v>
      </c>
      <c r="S165">
        <v>-0.85132999997383996</v>
      </c>
      <c r="T165">
        <f t="shared" si="20"/>
        <v>0.85132999997383996</v>
      </c>
      <c r="U165">
        <v>0.34478531163971698</v>
      </c>
      <c r="V165">
        <f t="shared" si="21"/>
        <v>-0.34478531163971698</v>
      </c>
      <c r="W165" s="1">
        <v>2.2088675374886701E-10</v>
      </c>
    </row>
    <row r="166" spans="1:35" x14ac:dyDescent="0.2">
      <c r="A166">
        <v>15</v>
      </c>
      <c r="B166" s="1">
        <v>1.0455932824111701E-8</v>
      </c>
      <c r="C166">
        <v>15</v>
      </c>
      <c r="D166">
        <v>0</v>
      </c>
      <c r="E166" t="b">
        <f t="shared" si="18"/>
        <v>0</v>
      </c>
      <c r="F166">
        <f t="shared" si="19"/>
        <v>1.0455932824111701E-8</v>
      </c>
      <c r="R166">
        <v>165</v>
      </c>
      <c r="S166">
        <v>-0.85132999996912995</v>
      </c>
      <c r="T166">
        <f t="shared" si="20"/>
        <v>0.85132999996912995</v>
      </c>
      <c r="U166">
        <v>0.32679205611111201</v>
      </c>
      <c r="V166">
        <f t="shared" si="21"/>
        <v>-0.32679205611111201</v>
      </c>
      <c r="W166" s="1">
        <v>1.7760060854634701E-10</v>
      </c>
    </row>
    <row r="167" spans="1:35" x14ac:dyDescent="0.2">
      <c r="A167">
        <v>61</v>
      </c>
      <c r="B167">
        <v>93.6100799852276</v>
      </c>
      <c r="C167">
        <v>61</v>
      </c>
      <c r="D167">
        <v>93.484259995305706</v>
      </c>
      <c r="E167" t="b">
        <f t="shared" si="18"/>
        <v>0</v>
      </c>
      <c r="F167">
        <f t="shared" si="19"/>
        <v>0.12581998992189369</v>
      </c>
      <c r="G167">
        <f t="shared" si="22"/>
        <v>0.12581998992189369</v>
      </c>
      <c r="R167">
        <v>166</v>
      </c>
      <c r="S167">
        <v>-0.85132999996643199</v>
      </c>
      <c r="T167">
        <f t="shared" si="20"/>
        <v>0.85132999996643199</v>
      </c>
      <c r="U167">
        <v>0.34756880009573698</v>
      </c>
      <c r="V167">
        <f t="shared" si="21"/>
        <v>-0.34756880009573698</v>
      </c>
      <c r="W167" s="1">
        <v>1.58755584091422E-10</v>
      </c>
    </row>
    <row r="168" spans="1:35" x14ac:dyDescent="0.2">
      <c r="A168">
        <v>67</v>
      </c>
      <c r="B168">
        <v>91.660799989320907</v>
      </c>
      <c r="C168">
        <v>67</v>
      </c>
      <c r="D168">
        <v>91.660799995693196</v>
      </c>
      <c r="E168" t="b">
        <f t="shared" si="18"/>
        <v>0</v>
      </c>
      <c r="F168">
        <f t="shared" si="19"/>
        <v>6.3722893628437305E-9</v>
      </c>
      <c r="R168">
        <v>167</v>
      </c>
      <c r="S168">
        <v>-0.851329999966286</v>
      </c>
      <c r="T168">
        <f t="shared" si="20"/>
        <v>0.851329999966286</v>
      </c>
      <c r="U168">
        <v>0.36865730000261898</v>
      </c>
      <c r="V168">
        <f t="shared" si="21"/>
        <v>-0.36865730000261898</v>
      </c>
      <c r="W168" s="1">
        <v>1.8089461058363299E-10</v>
      </c>
    </row>
    <row r="169" spans="1:35" x14ac:dyDescent="0.2">
      <c r="A169">
        <v>247</v>
      </c>
      <c r="B169">
        <v>54.860430668169798</v>
      </c>
      <c r="C169">
        <v>247</v>
      </c>
      <c r="D169">
        <v>84.559600936064001</v>
      </c>
      <c r="E169" t="b">
        <f t="shared" si="18"/>
        <v>0</v>
      </c>
      <c r="F169">
        <f t="shared" si="19"/>
        <v>29.699170267894203</v>
      </c>
      <c r="G169">
        <f t="shared" si="22"/>
        <v>29.699170267894203</v>
      </c>
      <c r="R169">
        <v>168</v>
      </c>
      <c r="S169">
        <v>-0.851329999968364</v>
      </c>
      <c r="T169">
        <f t="shared" si="20"/>
        <v>0.851329999968364</v>
      </c>
      <c r="U169">
        <v>0.33450795209332401</v>
      </c>
      <c r="V169">
        <f t="shared" si="21"/>
        <v>-0.33450795209332401</v>
      </c>
      <c r="W169" s="1">
        <v>1.16572592430343E-10</v>
      </c>
    </row>
    <row r="170" spans="1:35" x14ac:dyDescent="0.2">
      <c r="A170">
        <v>108</v>
      </c>
      <c r="B170">
        <v>87.367919991451998</v>
      </c>
      <c r="C170">
        <v>108</v>
      </c>
      <c r="D170">
        <v>87.367919997879099</v>
      </c>
      <c r="E170" t="b">
        <f t="shared" si="18"/>
        <v>0</v>
      </c>
      <c r="F170">
        <f t="shared" si="19"/>
        <v>6.4271006294802646E-9</v>
      </c>
      <c r="R170">
        <v>169</v>
      </c>
      <c r="S170">
        <v>-0.85132999853579105</v>
      </c>
      <c r="T170">
        <f t="shared" si="20"/>
        <v>0.85132999853579105</v>
      </c>
      <c r="U170">
        <v>3.1880343807855902</v>
      </c>
      <c r="V170">
        <f t="shared" si="21"/>
        <v>-3.1880343807855902</v>
      </c>
      <c r="W170">
        <v>3.82378317532612</v>
      </c>
    </row>
    <row r="171" spans="1:35" x14ac:dyDescent="0.2">
      <c r="A171">
        <v>100</v>
      </c>
      <c r="B171">
        <v>1105.5758111713101</v>
      </c>
      <c r="C171">
        <v>100</v>
      </c>
      <c r="D171">
        <v>908.73964622411495</v>
      </c>
      <c r="E171" t="b">
        <f t="shared" si="18"/>
        <v>0</v>
      </c>
      <c r="F171">
        <f t="shared" si="19"/>
        <v>196.83616494719513</v>
      </c>
      <c r="G171">
        <f t="shared" si="22"/>
        <v>196.83616494719513</v>
      </c>
      <c r="R171">
        <v>170</v>
      </c>
      <c r="S171">
        <v>-0.85132999854783697</v>
      </c>
      <c r="T171">
        <f t="shared" si="20"/>
        <v>0.85132999854783697</v>
      </c>
      <c r="U171">
        <v>3.14822147440209</v>
      </c>
      <c r="V171">
        <f t="shared" si="21"/>
        <v>-3.14822147440209</v>
      </c>
      <c r="W171">
        <v>4.2491222512162103</v>
      </c>
      <c r="AG171" s="1"/>
      <c r="AI171" s="1"/>
    </row>
    <row r="172" spans="1:35" x14ac:dyDescent="0.2">
      <c r="A172">
        <v>344</v>
      </c>
      <c r="B172">
        <v>3.69098400000007</v>
      </c>
      <c r="C172">
        <v>344</v>
      </c>
      <c r="D172">
        <v>3.69098400000007</v>
      </c>
      <c r="E172" t="b">
        <f t="shared" si="18"/>
        <v>1</v>
      </c>
      <c r="F172">
        <f t="shared" si="19"/>
        <v>0</v>
      </c>
      <c r="R172">
        <v>171</v>
      </c>
      <c r="S172">
        <v>-0.85132999849929603</v>
      </c>
      <c r="T172">
        <f t="shared" si="20"/>
        <v>0.85132999849929603</v>
      </c>
      <c r="U172">
        <v>3.3566340399155501</v>
      </c>
      <c r="V172">
        <f t="shared" si="21"/>
        <v>-3.3566340399155501</v>
      </c>
      <c r="W172">
        <v>1.3598998657763</v>
      </c>
    </row>
    <row r="173" spans="1:35" x14ac:dyDescent="0.2">
      <c r="A173">
        <v>385</v>
      </c>
      <c r="B173">
        <v>38.4127200000001</v>
      </c>
      <c r="C173">
        <v>385</v>
      </c>
      <c r="D173">
        <v>38.4127200000001</v>
      </c>
      <c r="E173" t="b">
        <f t="shared" si="18"/>
        <v>1</v>
      </c>
      <c r="F173">
        <f t="shared" si="19"/>
        <v>0</v>
      </c>
      <c r="R173">
        <v>172</v>
      </c>
      <c r="S173">
        <v>-0.85132999818289801</v>
      </c>
      <c r="T173">
        <f t="shared" si="20"/>
        <v>0.85132999818289801</v>
      </c>
      <c r="U173">
        <v>1.7074615710087699</v>
      </c>
      <c r="V173">
        <f t="shared" si="21"/>
        <v>-1.7074615710087699</v>
      </c>
      <c r="W173" s="1">
        <v>-1.7200316661852301E-8</v>
      </c>
      <c r="AG173" s="1"/>
    </row>
    <row r="174" spans="1:35" x14ac:dyDescent="0.2">
      <c r="A174">
        <v>46</v>
      </c>
      <c r="B174" s="1">
        <v>1.03709954340705E-8</v>
      </c>
      <c r="C174">
        <v>46</v>
      </c>
      <c r="D174">
        <v>0</v>
      </c>
      <c r="E174" t="b">
        <f t="shared" si="18"/>
        <v>0</v>
      </c>
      <c r="F174">
        <f t="shared" si="19"/>
        <v>1.03709954340705E-8</v>
      </c>
      <c r="R174">
        <v>173</v>
      </c>
      <c r="S174">
        <v>-0.85132999778489604</v>
      </c>
      <c r="T174">
        <f t="shared" si="20"/>
        <v>0.85132999778489604</v>
      </c>
      <c r="U174">
        <v>1.01720454736459E-2</v>
      </c>
      <c r="V174">
        <f t="shared" si="21"/>
        <v>-1.01720454736459E-2</v>
      </c>
      <c r="W174" s="1">
        <v>-3.3027957636309502E-9</v>
      </c>
    </row>
    <row r="175" spans="1:35" x14ac:dyDescent="0.2">
      <c r="A175">
        <v>251</v>
      </c>
      <c r="B175">
        <v>345.56964511893199</v>
      </c>
      <c r="C175">
        <v>251</v>
      </c>
      <c r="D175">
        <v>33.475399991249297</v>
      </c>
      <c r="E175" t="b">
        <f t="shared" si="18"/>
        <v>0</v>
      </c>
      <c r="F175">
        <f t="shared" si="19"/>
        <v>312.09424512768271</v>
      </c>
      <c r="G175">
        <f t="shared" si="22"/>
        <v>312.09424512768271</v>
      </c>
      <c r="R175">
        <v>174</v>
      </c>
      <c r="S175">
        <v>-0.85132999725196601</v>
      </c>
      <c r="T175">
        <f t="shared" si="20"/>
        <v>0.85132999725196601</v>
      </c>
      <c r="U175" s="1">
        <v>-3.0837748899262999E-9</v>
      </c>
      <c r="V175">
        <f t="shared" si="21"/>
        <v>3.0837748899262999E-9</v>
      </c>
      <c r="W175" s="1">
        <v>-2.56286015701913E-9</v>
      </c>
    </row>
    <row r="176" spans="1:35" x14ac:dyDescent="0.2">
      <c r="A176">
        <v>170</v>
      </c>
      <c r="B176" s="1">
        <v>1.03583148110496E-8</v>
      </c>
      <c r="C176">
        <v>170</v>
      </c>
      <c r="D176" s="1">
        <v>4.3920795900151699E-10</v>
      </c>
      <c r="E176" t="b">
        <f t="shared" si="18"/>
        <v>0</v>
      </c>
      <c r="F176">
        <f t="shared" si="19"/>
        <v>9.9191068520480822E-9</v>
      </c>
      <c r="R176">
        <v>175</v>
      </c>
      <c r="S176">
        <v>-0.85132999625777195</v>
      </c>
      <c r="T176">
        <f t="shared" si="20"/>
        <v>0.85132999625777195</v>
      </c>
      <c r="U176" s="1">
        <v>-2.5934679133098302E-9</v>
      </c>
      <c r="V176">
        <f t="shared" si="21"/>
        <v>2.5934679133098302E-9</v>
      </c>
      <c r="W176" s="1">
        <v>-2.21487516765252E-9</v>
      </c>
    </row>
    <row r="177" spans="1:35" x14ac:dyDescent="0.2">
      <c r="A177">
        <v>151</v>
      </c>
      <c r="B177">
        <v>44.795278154777598</v>
      </c>
      <c r="C177">
        <v>151</v>
      </c>
      <c r="D177">
        <v>69.381900125302806</v>
      </c>
      <c r="E177" t="b">
        <f t="shared" si="18"/>
        <v>0</v>
      </c>
      <c r="F177">
        <f t="shared" si="19"/>
        <v>24.586621970525208</v>
      </c>
      <c r="G177">
        <f>IF(F177&gt;0.001,F177)</f>
        <v>24.586621970525208</v>
      </c>
      <c r="R177">
        <v>176</v>
      </c>
      <c r="S177">
        <v>-0.85132999185688596</v>
      </c>
      <c r="T177">
        <f t="shared" si="20"/>
        <v>0.85132999185688596</v>
      </c>
      <c r="U177" s="1">
        <v>-2.55364382053031E-9</v>
      </c>
      <c r="V177">
        <f t="shared" si="21"/>
        <v>2.55364382053031E-9</v>
      </c>
      <c r="W177" s="1">
        <v>-2.1857589842489002E-9</v>
      </c>
      <c r="AG177" s="1"/>
    </row>
    <row r="178" spans="1:35" x14ac:dyDescent="0.2">
      <c r="A178">
        <v>248</v>
      </c>
      <c r="B178" s="1">
        <v>1.47388629327274E-7</v>
      </c>
      <c r="C178">
        <v>248</v>
      </c>
      <c r="D178" s="1">
        <v>3.6281825801691599E-8</v>
      </c>
      <c r="E178" t="b">
        <f t="shared" si="18"/>
        <v>0</v>
      </c>
      <c r="F178">
        <f t="shared" si="19"/>
        <v>1.111068035255824E-7</v>
      </c>
      <c r="R178">
        <v>177</v>
      </c>
      <c r="S178">
        <v>-0.85132999083636296</v>
      </c>
      <c r="T178">
        <f t="shared" si="20"/>
        <v>0.85132999083636296</v>
      </c>
      <c r="U178" s="1">
        <v>-2.54818899961328E-9</v>
      </c>
      <c r="V178">
        <f t="shared" si="21"/>
        <v>2.54818899961328E-9</v>
      </c>
      <c r="W178" s="1">
        <v>-2.1817609105877501E-9</v>
      </c>
    </row>
    <row r="179" spans="1:35" x14ac:dyDescent="0.2">
      <c r="A179">
        <v>68</v>
      </c>
      <c r="B179">
        <v>585.05927999116898</v>
      </c>
      <c r="C179">
        <v>68</v>
      </c>
      <c r="D179">
        <v>585.05927999770495</v>
      </c>
      <c r="E179" t="b">
        <f t="shared" si="18"/>
        <v>0</v>
      </c>
      <c r="F179">
        <f t="shared" si="19"/>
        <v>6.5359699874534272E-9</v>
      </c>
      <c r="R179">
        <v>178</v>
      </c>
      <c r="S179">
        <v>-0.85132999575470303</v>
      </c>
      <c r="T179">
        <f t="shared" si="20"/>
        <v>0.85132999575470303</v>
      </c>
      <c r="U179" s="1">
        <v>-2.6026045082974498E-9</v>
      </c>
      <c r="V179">
        <f t="shared" si="21"/>
        <v>2.6026045082974498E-9</v>
      </c>
      <c r="W179" s="1">
        <v>-2.2215321845769401E-9</v>
      </c>
    </row>
    <row r="180" spans="1:35" x14ac:dyDescent="0.2">
      <c r="A180">
        <v>56</v>
      </c>
      <c r="B180" s="1">
        <v>1.03488982627438E-8</v>
      </c>
      <c r="C180">
        <v>56</v>
      </c>
      <c r="D180">
        <v>0</v>
      </c>
      <c r="E180" t="b">
        <f t="shared" si="18"/>
        <v>0</v>
      </c>
      <c r="F180">
        <f t="shared" si="19"/>
        <v>1.03488982627438E-8</v>
      </c>
      <c r="R180">
        <v>179</v>
      </c>
      <c r="S180">
        <v>-0.85132999702720802</v>
      </c>
      <c r="T180">
        <f t="shared" si="20"/>
        <v>0.85132999702720802</v>
      </c>
      <c r="U180" s="1">
        <v>-2.8443435976623901E-9</v>
      </c>
      <c r="V180">
        <f t="shared" si="21"/>
        <v>2.8443435976623901E-9</v>
      </c>
      <c r="W180" s="1">
        <v>-2.39529703548806E-9</v>
      </c>
    </row>
    <row r="181" spans="1:35" x14ac:dyDescent="0.2">
      <c r="A181">
        <v>147</v>
      </c>
      <c r="B181">
        <v>932.063508644168</v>
      </c>
      <c r="C181">
        <v>147</v>
      </c>
      <c r="D181">
        <v>1148.12934071574</v>
      </c>
      <c r="E181" t="b">
        <f t="shared" si="18"/>
        <v>0</v>
      </c>
      <c r="F181">
        <f t="shared" si="19"/>
        <v>216.065832071572</v>
      </c>
      <c r="G181">
        <f t="shared" si="22"/>
        <v>216.065832071572</v>
      </c>
      <c r="R181">
        <v>180</v>
      </c>
      <c r="S181">
        <v>-0.85132999724083702</v>
      </c>
      <c r="T181">
        <f t="shared" si="20"/>
        <v>0.85132999724083702</v>
      </c>
      <c r="U181" s="1">
        <v>-3.07129628487225E-9</v>
      </c>
      <c r="V181">
        <f t="shared" si="21"/>
        <v>3.07129628487225E-9</v>
      </c>
      <c r="W181" s="1">
        <v>-2.55420296894137E-9</v>
      </c>
    </row>
    <row r="182" spans="1:35" x14ac:dyDescent="0.2">
      <c r="A182">
        <v>76</v>
      </c>
      <c r="B182">
        <v>549.78551316829601</v>
      </c>
      <c r="C182">
        <v>76</v>
      </c>
      <c r="D182">
        <v>774.63275190547097</v>
      </c>
      <c r="E182" t="b">
        <f t="shared" si="18"/>
        <v>0</v>
      </c>
      <c r="F182">
        <f t="shared" si="19"/>
        <v>224.84723873717496</v>
      </c>
      <c r="G182">
        <f t="shared" si="22"/>
        <v>224.84723873717496</v>
      </c>
      <c r="R182">
        <v>181</v>
      </c>
      <c r="S182">
        <v>-0.85132999805455301</v>
      </c>
      <c r="T182">
        <f t="shared" si="20"/>
        <v>0.85132999805455301</v>
      </c>
      <c r="U182">
        <v>0.16857247623755001</v>
      </c>
      <c r="V182">
        <f t="shared" si="21"/>
        <v>-0.16857247623755001</v>
      </c>
      <c r="W182" s="1">
        <v>-1.8140269051238901E-8</v>
      </c>
    </row>
    <row r="183" spans="1:35" x14ac:dyDescent="0.2">
      <c r="A183">
        <v>186</v>
      </c>
      <c r="B183">
        <v>66.278601558090799</v>
      </c>
      <c r="C183">
        <v>186</v>
      </c>
      <c r="D183">
        <v>11.641238645697699</v>
      </c>
      <c r="E183" t="b">
        <f t="shared" si="18"/>
        <v>0</v>
      </c>
      <c r="F183">
        <f t="shared" si="19"/>
        <v>54.637362912393101</v>
      </c>
      <c r="G183">
        <f t="shared" si="22"/>
        <v>54.637362912393101</v>
      </c>
      <c r="R183">
        <v>182</v>
      </c>
      <c r="S183">
        <v>-0.85132999850487701</v>
      </c>
      <c r="T183">
        <f t="shared" si="20"/>
        <v>0.85132999850487701</v>
      </c>
      <c r="U183">
        <v>2.4069868340069802</v>
      </c>
      <c r="V183">
        <f t="shared" si="21"/>
        <v>-2.4069868340069802</v>
      </c>
      <c r="W183">
        <v>3.81864686673772</v>
      </c>
    </row>
    <row r="184" spans="1:35" x14ac:dyDescent="0.2">
      <c r="A184">
        <v>342</v>
      </c>
      <c r="B184">
        <v>19.567200000000099</v>
      </c>
      <c r="C184">
        <v>342</v>
      </c>
      <c r="D184">
        <v>19.567200000000099</v>
      </c>
      <c r="E184" t="b">
        <f t="shared" si="18"/>
        <v>1</v>
      </c>
      <c r="F184">
        <f t="shared" si="19"/>
        <v>0</v>
      </c>
      <c r="R184">
        <v>183</v>
      </c>
      <c r="S184">
        <v>-0.85132999847723001</v>
      </c>
      <c r="T184">
        <f t="shared" si="20"/>
        <v>0.85132999847723001</v>
      </c>
      <c r="U184">
        <v>2.46582597523759</v>
      </c>
      <c r="V184">
        <f t="shared" si="21"/>
        <v>-2.46582597523759</v>
      </c>
      <c r="W184">
        <v>1.60309734391974</v>
      </c>
    </row>
    <row r="185" spans="1:35" x14ac:dyDescent="0.2">
      <c r="A185">
        <v>180</v>
      </c>
      <c r="B185">
        <v>6226.8559199572301</v>
      </c>
      <c r="C185">
        <v>180</v>
      </c>
      <c r="D185">
        <v>6226.8559199875299</v>
      </c>
      <c r="E185" t="b">
        <f t="shared" si="18"/>
        <v>0</v>
      </c>
      <c r="F185">
        <f t="shared" si="19"/>
        <v>3.0299815989565104E-8</v>
      </c>
      <c r="R185">
        <v>184</v>
      </c>
      <c r="S185">
        <v>-0.85132999847921598</v>
      </c>
      <c r="T185">
        <f t="shared" si="20"/>
        <v>0.85132999847921598</v>
      </c>
      <c r="U185">
        <v>2.4324953025382801</v>
      </c>
      <c r="V185">
        <f t="shared" si="21"/>
        <v>-2.4324953025382801</v>
      </c>
      <c r="W185">
        <v>1.8069212028449999</v>
      </c>
    </row>
    <row r="186" spans="1:35" x14ac:dyDescent="0.2">
      <c r="A186">
        <v>135</v>
      </c>
      <c r="B186">
        <v>407.19863998793602</v>
      </c>
      <c r="C186">
        <v>135</v>
      </c>
      <c r="D186">
        <v>407.19863999724203</v>
      </c>
      <c r="E186" t="b">
        <f t="shared" si="18"/>
        <v>0</v>
      </c>
      <c r="F186">
        <f t="shared" si="19"/>
        <v>9.3060066319594625E-9</v>
      </c>
      <c r="R186">
        <v>185</v>
      </c>
      <c r="S186">
        <v>-0.85132999847794699</v>
      </c>
      <c r="T186">
        <f t="shared" si="20"/>
        <v>0.85132999847794699</v>
      </c>
      <c r="U186">
        <v>2.5609845013422898</v>
      </c>
      <c r="V186">
        <f t="shared" si="21"/>
        <v>-2.5609845013422898</v>
      </c>
      <c r="W186">
        <v>1.4423100724846201</v>
      </c>
      <c r="AG186" s="1"/>
    </row>
    <row r="187" spans="1:35" x14ac:dyDescent="0.2">
      <c r="A187">
        <v>262</v>
      </c>
      <c r="B187">
        <v>367.20177556230999</v>
      </c>
      <c r="C187">
        <v>262</v>
      </c>
      <c r="D187">
        <v>14.4819499976693</v>
      </c>
      <c r="E187" t="b">
        <f t="shared" si="18"/>
        <v>0</v>
      </c>
      <c r="F187">
        <f t="shared" si="19"/>
        <v>352.7198255646407</v>
      </c>
      <c r="G187">
        <f t="shared" si="22"/>
        <v>352.7198255646407</v>
      </c>
      <c r="R187">
        <v>186</v>
      </c>
      <c r="S187">
        <v>-0.85132999839267198</v>
      </c>
      <c r="T187">
        <f t="shared" si="20"/>
        <v>0.85132999839267198</v>
      </c>
      <c r="U187">
        <v>2.3026353295737101</v>
      </c>
      <c r="V187">
        <f t="shared" si="21"/>
        <v>-2.3026353295737101</v>
      </c>
      <c r="W187" s="1">
        <v>-2.27378497940492E-8</v>
      </c>
    </row>
    <row r="188" spans="1:35" x14ac:dyDescent="0.2">
      <c r="A188">
        <v>48</v>
      </c>
      <c r="B188" s="1">
        <v>1.03853834441696E-8</v>
      </c>
      <c r="C188">
        <v>48</v>
      </c>
      <c r="D188">
        <v>0</v>
      </c>
      <c r="E188" t="b">
        <f t="shared" si="18"/>
        <v>0</v>
      </c>
      <c r="F188">
        <f t="shared" si="19"/>
        <v>1.03853834441696E-8</v>
      </c>
      <c r="R188">
        <v>187</v>
      </c>
      <c r="S188">
        <v>-0.85132999817171395</v>
      </c>
      <c r="T188">
        <f t="shared" si="20"/>
        <v>0.85132999817171395</v>
      </c>
      <c r="U188">
        <v>1.49025956604639</v>
      </c>
      <c r="V188">
        <f t="shared" si="21"/>
        <v>-1.49025956604639</v>
      </c>
      <c r="W188" s="1">
        <v>-1.92307008951082E-8</v>
      </c>
      <c r="AG188" s="1"/>
      <c r="AI188" s="1"/>
    </row>
    <row r="189" spans="1:35" x14ac:dyDescent="0.2">
      <c r="A189">
        <v>103</v>
      </c>
      <c r="B189">
        <v>1515.9575745612101</v>
      </c>
      <c r="C189">
        <v>103</v>
      </c>
      <c r="D189">
        <v>1141.33727993719</v>
      </c>
      <c r="E189" t="b">
        <f t="shared" si="18"/>
        <v>0</v>
      </c>
      <c r="F189">
        <f t="shared" si="19"/>
        <v>374.62029462402006</v>
      </c>
      <c r="G189">
        <f t="shared" si="22"/>
        <v>374.62029462402006</v>
      </c>
      <c r="R189">
        <v>188</v>
      </c>
      <c r="S189">
        <v>-0.85132999808217402</v>
      </c>
      <c r="T189">
        <f t="shared" si="20"/>
        <v>0.85132999808217402</v>
      </c>
      <c r="U189">
        <v>0.41940884219115698</v>
      </c>
      <c r="V189">
        <f t="shared" si="21"/>
        <v>-0.41940884219115698</v>
      </c>
      <c r="W189" s="1">
        <v>-1.80767847532943E-8</v>
      </c>
      <c r="AG189" s="1"/>
      <c r="AI189" s="1"/>
    </row>
    <row r="190" spans="1:35" x14ac:dyDescent="0.2">
      <c r="A190">
        <v>355</v>
      </c>
      <c r="B190">
        <v>20.4094079999999</v>
      </c>
      <c r="C190">
        <v>355</v>
      </c>
      <c r="D190">
        <v>20.4094079999999</v>
      </c>
      <c r="E190" t="b">
        <f t="shared" si="18"/>
        <v>1</v>
      </c>
      <c r="F190">
        <f t="shared" si="19"/>
        <v>0</v>
      </c>
      <c r="R190">
        <v>189</v>
      </c>
      <c r="S190">
        <v>-0.85132999807282195</v>
      </c>
      <c r="T190">
        <f t="shared" si="20"/>
        <v>0.85132999807282195</v>
      </c>
      <c r="U190">
        <v>0.28265502976725698</v>
      </c>
      <c r="V190">
        <f t="shared" si="21"/>
        <v>-0.28265502976725698</v>
      </c>
      <c r="W190" s="1">
        <v>-1.84274636770729E-8</v>
      </c>
      <c r="AG190" s="1"/>
      <c r="AI190" s="1"/>
    </row>
    <row r="191" spans="1:35" x14ac:dyDescent="0.2">
      <c r="A191">
        <v>393</v>
      </c>
      <c r="B191">
        <v>0.86824800000000302</v>
      </c>
      <c r="C191">
        <v>393</v>
      </c>
      <c r="D191">
        <v>0.86824800000000302</v>
      </c>
      <c r="E191" t="b">
        <f t="shared" si="18"/>
        <v>1</v>
      </c>
      <c r="F191">
        <f t="shared" si="19"/>
        <v>0</v>
      </c>
      <c r="R191">
        <v>190</v>
      </c>
      <c r="S191">
        <v>-0.85132999803663201</v>
      </c>
      <c r="T191">
        <f t="shared" si="20"/>
        <v>0.85132999803663201</v>
      </c>
      <c r="U191">
        <v>0.17684648159038399</v>
      </c>
      <c r="V191">
        <f t="shared" si="21"/>
        <v>-0.17684648159038399</v>
      </c>
      <c r="W191" s="1">
        <v>-1.7648775350041702E-8</v>
      </c>
    </row>
    <row r="192" spans="1:35" x14ac:dyDescent="0.2">
      <c r="A192">
        <v>32</v>
      </c>
      <c r="B192">
        <v>655.26311999065899</v>
      </c>
      <c r="C192">
        <v>32</v>
      </c>
      <c r="D192">
        <v>655.26311999754796</v>
      </c>
      <c r="E192" t="b">
        <f t="shared" si="18"/>
        <v>0</v>
      </c>
      <c r="F192">
        <f t="shared" si="19"/>
        <v>6.8889676185790449E-9</v>
      </c>
      <c r="R192">
        <v>191</v>
      </c>
      <c r="S192">
        <v>-0.85132999783340002</v>
      </c>
      <c r="T192">
        <f t="shared" si="20"/>
        <v>0.85132999783340002</v>
      </c>
      <c r="U192">
        <v>0.249997542068468</v>
      </c>
      <c r="V192">
        <f t="shared" si="21"/>
        <v>-0.249997542068468</v>
      </c>
      <c r="W192" s="1">
        <v>-1.60246963322745E-8</v>
      </c>
      <c r="AG192" s="1"/>
    </row>
    <row r="193" spans="1:35" x14ac:dyDescent="0.2">
      <c r="A193">
        <v>109</v>
      </c>
      <c r="B193" s="1">
        <v>1.0374689516672301E-8</v>
      </c>
      <c r="C193">
        <v>109</v>
      </c>
      <c r="D193">
        <v>0</v>
      </c>
      <c r="E193" t="b">
        <f t="shared" si="18"/>
        <v>0</v>
      </c>
      <c r="F193">
        <f t="shared" si="19"/>
        <v>1.0374689516672301E-8</v>
      </c>
      <c r="R193">
        <v>192</v>
      </c>
      <c r="S193">
        <v>-0.85132999803639098</v>
      </c>
      <c r="T193">
        <f t="shared" si="20"/>
        <v>0.85132999803639098</v>
      </c>
      <c r="U193">
        <v>0.177222841423192</v>
      </c>
      <c r="V193">
        <f t="shared" si="21"/>
        <v>-0.177222841423192</v>
      </c>
      <c r="W193" s="1">
        <v>-1.6787092007076599E-8</v>
      </c>
    </row>
    <row r="194" spans="1:35" x14ac:dyDescent="0.2">
      <c r="A194">
        <v>264</v>
      </c>
      <c r="B194">
        <v>74.031063466901301</v>
      </c>
      <c r="C194">
        <v>264</v>
      </c>
      <c r="D194">
        <v>113.207156336626</v>
      </c>
      <c r="E194" t="b">
        <f t="shared" si="18"/>
        <v>0</v>
      </c>
      <c r="F194">
        <f t="shared" si="19"/>
        <v>39.176092869724698</v>
      </c>
      <c r="G194">
        <f t="shared" si="22"/>
        <v>39.176092869724698</v>
      </c>
      <c r="R194">
        <v>193</v>
      </c>
      <c r="S194">
        <v>-0.85132999998736503</v>
      </c>
      <c r="T194">
        <f t="shared" si="20"/>
        <v>0.85132999998736503</v>
      </c>
      <c r="U194">
        <v>3.5568946817931502</v>
      </c>
      <c r="V194">
        <f t="shared" si="21"/>
        <v>-3.5568946817931502</v>
      </c>
      <c r="W194">
        <v>2.8403834109672998</v>
      </c>
      <c r="AG194" s="1"/>
      <c r="AI194" s="1"/>
    </row>
    <row r="195" spans="1:35" x14ac:dyDescent="0.2">
      <c r="A195">
        <v>320</v>
      </c>
      <c r="B195">
        <v>-3.9082320000000501</v>
      </c>
      <c r="C195">
        <v>320</v>
      </c>
      <c r="D195">
        <v>-3.9082320000000501</v>
      </c>
      <c r="E195" t="b">
        <f t="shared" ref="E195:E258" si="23">B195=D195</f>
        <v>1</v>
      </c>
      <c r="F195">
        <f t="shared" ref="F195:F258" si="24">ABS(B195-D195)</f>
        <v>0</v>
      </c>
      <c r="R195">
        <v>194</v>
      </c>
      <c r="S195">
        <v>-0.85132999998718395</v>
      </c>
      <c r="T195">
        <f t="shared" ref="T195:T258" si="25">-S195</f>
        <v>0.85132999998718395</v>
      </c>
      <c r="U195">
        <v>3.6968251227442499</v>
      </c>
      <c r="V195">
        <f t="shared" ref="V195:V258" si="26">-U195</f>
        <v>-3.6968251227442499</v>
      </c>
      <c r="W195">
        <v>2.9291334744040598</v>
      </c>
    </row>
    <row r="196" spans="1:35" x14ac:dyDescent="0.2">
      <c r="A196">
        <v>217</v>
      </c>
      <c r="B196">
        <v>8390.2293599568093</v>
      </c>
      <c r="C196">
        <v>217</v>
      </c>
      <c r="D196">
        <v>8390.2293599873701</v>
      </c>
      <c r="E196" t="b">
        <f t="shared" si="23"/>
        <v>0</v>
      </c>
      <c r="F196">
        <f t="shared" si="24"/>
        <v>3.0560840968973935E-8</v>
      </c>
      <c r="R196">
        <v>195</v>
      </c>
      <c r="S196">
        <v>-0.851329999986565</v>
      </c>
      <c r="T196">
        <f t="shared" si="25"/>
        <v>0.851329999986565</v>
      </c>
      <c r="U196">
        <v>2.90391972181212</v>
      </c>
      <c r="V196">
        <f t="shared" si="26"/>
        <v>-2.90391972181212</v>
      </c>
      <c r="W196" s="1">
        <v>7.6747633372823205E-9</v>
      </c>
    </row>
    <row r="197" spans="1:35" x14ac:dyDescent="0.2">
      <c r="A197">
        <v>334</v>
      </c>
      <c r="B197">
        <v>21.1973039999999</v>
      </c>
      <c r="C197">
        <v>334</v>
      </c>
      <c r="D197">
        <v>21.1973039999999</v>
      </c>
      <c r="E197" t="b">
        <f t="shared" si="23"/>
        <v>1</v>
      </c>
      <c r="F197">
        <f t="shared" si="24"/>
        <v>0</v>
      </c>
      <c r="R197">
        <v>196</v>
      </c>
      <c r="S197">
        <v>-0.85132999998461301</v>
      </c>
      <c r="T197">
        <f t="shared" si="25"/>
        <v>0.85132999998461301</v>
      </c>
      <c r="U197">
        <v>1.13770583152659</v>
      </c>
      <c r="V197">
        <f t="shared" si="26"/>
        <v>-1.13770583152659</v>
      </c>
      <c r="W197" s="1">
        <v>3.11777450810787E-9</v>
      </c>
    </row>
    <row r="198" spans="1:35" x14ac:dyDescent="0.2">
      <c r="A198">
        <v>2</v>
      </c>
      <c r="B198">
        <v>1228.6396008804099</v>
      </c>
      <c r="C198">
        <v>2</v>
      </c>
      <c r="D198">
        <v>1292.9318105677301</v>
      </c>
      <c r="E198" t="b">
        <f t="shared" si="23"/>
        <v>0</v>
      </c>
      <c r="F198">
        <f t="shared" si="24"/>
        <v>64.29220968732011</v>
      </c>
      <c r="G198">
        <f t="shared" ref="G198:G256" si="27">IF(F198&gt;0.001,F198,0)</f>
        <v>64.29220968732011</v>
      </c>
      <c r="R198">
        <v>197</v>
      </c>
      <c r="S198">
        <v>-0.85132999998227499</v>
      </c>
      <c r="T198">
        <f t="shared" si="25"/>
        <v>0.85132999998227499</v>
      </c>
      <c r="U198" s="1">
        <v>2.1361483936159799E-9</v>
      </c>
      <c r="V198">
        <f t="shared" si="26"/>
        <v>-2.1361483936159799E-9</v>
      </c>
      <c r="W198" s="1">
        <v>1.1047221164941E-9</v>
      </c>
      <c r="AG198" s="1"/>
    </row>
    <row r="199" spans="1:35" x14ac:dyDescent="0.2">
      <c r="A199">
        <v>183</v>
      </c>
      <c r="B199" s="1">
        <v>1.0378519833376201E-8</v>
      </c>
      <c r="C199">
        <v>183</v>
      </c>
      <c r="D199">
        <v>0</v>
      </c>
      <c r="E199" t="b">
        <f t="shared" si="23"/>
        <v>0</v>
      </c>
      <c r="F199">
        <f t="shared" si="24"/>
        <v>1.0378519833376201E-8</v>
      </c>
      <c r="R199">
        <v>198</v>
      </c>
      <c r="S199">
        <v>-0.85132999997915604</v>
      </c>
      <c r="T199">
        <f t="shared" si="25"/>
        <v>0.85132999997915604</v>
      </c>
      <c r="U199" s="1">
        <v>5.6442043433020598E-10</v>
      </c>
      <c r="V199">
        <f t="shared" si="26"/>
        <v>-5.6442043433020598E-10</v>
      </c>
      <c r="W199" s="1">
        <v>4.4789143066272201E-10</v>
      </c>
    </row>
    <row r="200" spans="1:35" x14ac:dyDescent="0.2">
      <c r="A200">
        <v>155</v>
      </c>
      <c r="B200">
        <v>3.5511478984867102</v>
      </c>
      <c r="C200">
        <v>155</v>
      </c>
      <c r="D200">
        <v>3.8134177727383101</v>
      </c>
      <c r="E200" t="b">
        <f t="shared" si="23"/>
        <v>0</v>
      </c>
      <c r="F200">
        <f t="shared" si="24"/>
        <v>0.26226987425159987</v>
      </c>
      <c r="G200">
        <f t="shared" si="27"/>
        <v>0.26226987425159987</v>
      </c>
      <c r="R200">
        <v>199</v>
      </c>
      <c r="S200">
        <v>-0.85132999994576297</v>
      </c>
      <c r="T200">
        <f t="shared" si="25"/>
        <v>0.85132999994576297</v>
      </c>
      <c r="U200" s="1">
        <v>4.3189131455813801E-10</v>
      </c>
      <c r="V200">
        <f t="shared" si="26"/>
        <v>-4.3189131455813801E-10</v>
      </c>
      <c r="W200" s="1">
        <v>3.6190279690234698E-10</v>
      </c>
    </row>
    <row r="201" spans="1:35" x14ac:dyDescent="0.2">
      <c r="A201">
        <v>51</v>
      </c>
      <c r="B201" s="1">
        <v>1.03853841993341E-8</v>
      </c>
      <c r="C201">
        <v>51</v>
      </c>
      <c r="D201">
        <v>0</v>
      </c>
      <c r="E201" t="b">
        <f t="shared" si="23"/>
        <v>0</v>
      </c>
      <c r="F201">
        <f t="shared" si="24"/>
        <v>1.03853841993341E-8</v>
      </c>
      <c r="R201">
        <v>200</v>
      </c>
      <c r="S201">
        <v>-0.85132999996900105</v>
      </c>
      <c r="T201">
        <f t="shared" si="25"/>
        <v>0.85132999996900105</v>
      </c>
      <c r="U201" s="1">
        <v>4.5846986221616598E-10</v>
      </c>
      <c r="V201">
        <f t="shared" si="26"/>
        <v>-4.5846986221616598E-10</v>
      </c>
      <c r="W201" s="1">
        <v>3.8057692663452398E-10</v>
      </c>
    </row>
    <row r="202" spans="1:35" x14ac:dyDescent="0.2">
      <c r="A202">
        <v>53</v>
      </c>
      <c r="B202" s="1">
        <v>1.03488965896445E-8</v>
      </c>
      <c r="C202">
        <v>53</v>
      </c>
      <c r="D202">
        <v>0</v>
      </c>
      <c r="E202" t="b">
        <f t="shared" si="23"/>
        <v>0</v>
      </c>
      <c r="F202">
        <f t="shared" si="24"/>
        <v>1.03488965896445E-8</v>
      </c>
      <c r="R202">
        <v>201</v>
      </c>
      <c r="S202">
        <v>-0.85132999997109204</v>
      </c>
      <c r="T202">
        <f t="shared" si="25"/>
        <v>0.85132999997109204</v>
      </c>
      <c r="U202" s="1">
        <v>4.5754953513947799E-10</v>
      </c>
      <c r="V202">
        <f t="shared" si="26"/>
        <v>-4.5754953513947799E-10</v>
      </c>
      <c r="W202" s="1">
        <v>3.7976786040579E-10</v>
      </c>
    </row>
    <row r="203" spans="1:35" x14ac:dyDescent="0.2">
      <c r="A203">
        <v>106</v>
      </c>
      <c r="B203">
        <v>87.3679199919398</v>
      </c>
      <c r="C203">
        <v>106</v>
      </c>
      <c r="D203">
        <v>87.367919997961394</v>
      </c>
      <c r="E203" t="b">
        <f t="shared" si="23"/>
        <v>0</v>
      </c>
      <c r="F203">
        <f t="shared" si="24"/>
        <v>6.0215938901819754E-9</v>
      </c>
      <c r="R203">
        <v>202</v>
      </c>
      <c r="S203">
        <v>-0.85132999997759495</v>
      </c>
      <c r="T203">
        <f t="shared" si="25"/>
        <v>0.85132999997759495</v>
      </c>
      <c r="U203" s="1">
        <v>5.0843124841878404E-10</v>
      </c>
      <c r="V203">
        <f t="shared" si="26"/>
        <v>-5.0843124841878404E-10</v>
      </c>
      <c r="W203" s="1">
        <v>4.1324419337299698E-10</v>
      </c>
    </row>
    <row r="204" spans="1:35" x14ac:dyDescent="0.2">
      <c r="A204">
        <v>111</v>
      </c>
      <c r="B204">
        <v>23.3987999831275</v>
      </c>
      <c r="C204">
        <v>111</v>
      </c>
      <c r="D204">
        <v>23.3987999948877</v>
      </c>
      <c r="E204" t="b">
        <f t="shared" si="23"/>
        <v>0</v>
      </c>
      <c r="F204">
        <f t="shared" si="24"/>
        <v>1.1760199924992776E-8</v>
      </c>
      <c r="R204">
        <v>203</v>
      </c>
      <c r="S204">
        <v>-0.85132999997913805</v>
      </c>
      <c r="T204">
        <f t="shared" si="25"/>
        <v>0.85132999997913805</v>
      </c>
      <c r="U204" s="1">
        <v>5.7135762325395102E-10</v>
      </c>
      <c r="V204">
        <f t="shared" si="26"/>
        <v>-5.7135762325395102E-10</v>
      </c>
      <c r="W204" s="1">
        <v>4.5118232607602301E-10</v>
      </c>
    </row>
    <row r="205" spans="1:35" x14ac:dyDescent="0.2">
      <c r="A205">
        <v>141</v>
      </c>
      <c r="B205" s="1">
        <v>1.0378740473028001E-8</v>
      </c>
      <c r="C205">
        <v>141</v>
      </c>
      <c r="D205">
        <v>0</v>
      </c>
      <c r="E205" t="b">
        <f t="shared" si="23"/>
        <v>0</v>
      </c>
      <c r="F205">
        <f t="shared" si="24"/>
        <v>1.0378740473028001E-8</v>
      </c>
      <c r="R205">
        <v>204</v>
      </c>
      <c r="S205">
        <v>-0.85132999998058601</v>
      </c>
      <c r="T205">
        <f t="shared" si="25"/>
        <v>0.85132999998058601</v>
      </c>
      <c r="U205" s="1">
        <v>6.1316855482185005E-10</v>
      </c>
      <c r="V205">
        <f t="shared" si="26"/>
        <v>-6.1316855482185005E-10</v>
      </c>
      <c r="W205" s="1">
        <v>4.7140779059360901E-10</v>
      </c>
    </row>
    <row r="206" spans="1:35" x14ac:dyDescent="0.2">
      <c r="A206">
        <v>287</v>
      </c>
      <c r="B206">
        <v>1.2305760000000101</v>
      </c>
      <c r="C206">
        <v>287</v>
      </c>
      <c r="D206">
        <v>1.2305760000000101</v>
      </c>
      <c r="E206" t="b">
        <f t="shared" si="23"/>
        <v>1</v>
      </c>
      <c r="F206">
        <f t="shared" si="24"/>
        <v>0</v>
      </c>
      <c r="R206">
        <v>205</v>
      </c>
      <c r="S206">
        <v>-0.85132999998256298</v>
      </c>
      <c r="T206">
        <f t="shared" si="25"/>
        <v>0.85132999998256298</v>
      </c>
      <c r="U206">
        <v>6.3820467198260802E-2</v>
      </c>
      <c r="V206">
        <f t="shared" si="26"/>
        <v>-6.3820467198260802E-2</v>
      </c>
      <c r="W206" s="1">
        <v>2.64816641865236E-9</v>
      </c>
    </row>
    <row r="207" spans="1:35" x14ac:dyDescent="0.2">
      <c r="A207">
        <v>93</v>
      </c>
      <c r="B207">
        <v>639.66143999476003</v>
      </c>
      <c r="C207">
        <v>93</v>
      </c>
      <c r="D207">
        <v>639.66143999785595</v>
      </c>
      <c r="E207" t="b">
        <f t="shared" si="23"/>
        <v>0</v>
      </c>
      <c r="F207">
        <f t="shared" si="24"/>
        <v>3.0959199648350477E-9</v>
      </c>
      <c r="R207">
        <v>206</v>
      </c>
      <c r="S207">
        <v>-0.85132999998519898</v>
      </c>
      <c r="T207">
        <f t="shared" si="25"/>
        <v>0.85132999998519898</v>
      </c>
      <c r="U207">
        <v>2.0656039411622098</v>
      </c>
      <c r="V207">
        <f t="shared" si="26"/>
        <v>-2.0656039411622098</v>
      </c>
      <c r="W207" s="1">
        <v>6.3647878094282497E-9</v>
      </c>
    </row>
    <row r="208" spans="1:35" x14ac:dyDescent="0.2">
      <c r="A208">
        <v>213</v>
      </c>
      <c r="B208">
        <v>117.008879986709</v>
      </c>
      <c r="C208">
        <v>213</v>
      </c>
      <c r="D208">
        <v>117.00887999696999</v>
      </c>
      <c r="E208" t="b">
        <f t="shared" si="23"/>
        <v>0</v>
      </c>
      <c r="F208">
        <f t="shared" si="24"/>
        <v>1.0260990279675752E-8</v>
      </c>
      <c r="R208">
        <v>207</v>
      </c>
      <c r="S208">
        <v>-0.85132999998686798</v>
      </c>
      <c r="T208">
        <f t="shared" si="25"/>
        <v>0.85132999998686798</v>
      </c>
      <c r="U208">
        <v>3.4769393439084602</v>
      </c>
      <c r="V208">
        <f t="shared" si="26"/>
        <v>-3.4769393439084602</v>
      </c>
      <c r="W208">
        <v>2.5384048506757999</v>
      </c>
    </row>
    <row r="209" spans="1:23" x14ac:dyDescent="0.2">
      <c r="A209">
        <v>278</v>
      </c>
      <c r="B209">
        <v>7.4399999832495096</v>
      </c>
      <c r="C209">
        <v>278</v>
      </c>
      <c r="D209">
        <v>7.4399999952716804</v>
      </c>
      <c r="E209" t="b">
        <f t="shared" si="23"/>
        <v>0</v>
      </c>
      <c r="F209">
        <f t="shared" si="24"/>
        <v>1.2022170814418587E-8</v>
      </c>
      <c r="R209">
        <v>208</v>
      </c>
      <c r="S209">
        <v>-0.85132999998771597</v>
      </c>
      <c r="T209">
        <f t="shared" si="25"/>
        <v>0.85132999998771597</v>
      </c>
      <c r="U209">
        <v>3.4039551825179899</v>
      </c>
      <c r="V209">
        <f t="shared" si="26"/>
        <v>-3.4039551825179899</v>
      </c>
      <c r="W209">
        <v>4.3711099730491298</v>
      </c>
    </row>
    <row r="210" spans="1:23" x14ac:dyDescent="0.2">
      <c r="A210">
        <v>10</v>
      </c>
      <c r="B210">
        <v>5296.9451999385501</v>
      </c>
      <c r="C210">
        <v>10</v>
      </c>
      <c r="D210">
        <v>5296.9451999827497</v>
      </c>
      <c r="E210" t="b">
        <f t="shared" si="23"/>
        <v>0</v>
      </c>
      <c r="F210">
        <f t="shared" si="24"/>
        <v>4.4199623516760767E-8</v>
      </c>
      <c r="R210">
        <v>209</v>
      </c>
      <c r="S210">
        <v>-0.85132999998778403</v>
      </c>
      <c r="T210">
        <f t="shared" si="25"/>
        <v>0.85132999998778403</v>
      </c>
      <c r="U210">
        <v>3.1444792359454299</v>
      </c>
      <c r="V210">
        <f t="shared" si="26"/>
        <v>-3.1444792359454299</v>
      </c>
      <c r="W210">
        <v>4.37110997564176</v>
      </c>
    </row>
    <row r="211" spans="1:23" x14ac:dyDescent="0.2">
      <c r="A211">
        <v>340</v>
      </c>
      <c r="B211">
        <v>4.9007279999999698</v>
      </c>
      <c r="C211">
        <v>340</v>
      </c>
      <c r="D211">
        <v>4.9007279999999698</v>
      </c>
      <c r="E211" t="b">
        <f t="shared" si="23"/>
        <v>1</v>
      </c>
      <c r="F211">
        <f t="shared" si="24"/>
        <v>0</v>
      </c>
      <c r="R211">
        <v>210</v>
      </c>
      <c r="S211">
        <v>-0.85132999998701397</v>
      </c>
      <c r="T211">
        <f t="shared" si="25"/>
        <v>0.85132999998701397</v>
      </c>
      <c r="U211">
        <v>3.4293869701104298</v>
      </c>
      <c r="V211">
        <f t="shared" si="26"/>
        <v>-3.4293869701104298</v>
      </c>
      <c r="W211">
        <v>3.1909917984402099</v>
      </c>
    </row>
    <row r="212" spans="1:23" x14ac:dyDescent="0.2">
      <c r="A212">
        <v>356</v>
      </c>
      <c r="B212">
        <v>29.228784000000299</v>
      </c>
      <c r="C212">
        <v>356</v>
      </c>
      <c r="D212">
        <v>29.228784000000299</v>
      </c>
      <c r="E212" t="b">
        <f t="shared" si="23"/>
        <v>1</v>
      </c>
      <c r="F212">
        <f t="shared" si="24"/>
        <v>0</v>
      </c>
      <c r="R212">
        <v>211</v>
      </c>
      <c r="S212">
        <v>-0.85132999998523595</v>
      </c>
      <c r="T212">
        <f t="shared" si="25"/>
        <v>0.85132999998523595</v>
      </c>
      <c r="U212">
        <v>2.1644695384274</v>
      </c>
      <c r="V212">
        <f t="shared" si="26"/>
        <v>-2.1644695384274</v>
      </c>
      <c r="W212" s="1">
        <v>6.3418389201113801E-9</v>
      </c>
    </row>
    <row r="213" spans="1:23" x14ac:dyDescent="0.2">
      <c r="A213">
        <v>265</v>
      </c>
      <c r="B213">
        <v>65.440352369731102</v>
      </c>
      <c r="C213">
        <v>265</v>
      </c>
      <c r="D213">
        <v>99.607982883911106</v>
      </c>
      <c r="E213" t="b">
        <f t="shared" si="23"/>
        <v>0</v>
      </c>
      <c r="F213">
        <f t="shared" si="24"/>
        <v>34.167630514180004</v>
      </c>
      <c r="G213">
        <f t="shared" si="27"/>
        <v>34.167630514180004</v>
      </c>
      <c r="R213">
        <v>212</v>
      </c>
      <c r="S213">
        <v>-0.851329999983374</v>
      </c>
      <c r="T213">
        <f t="shared" si="25"/>
        <v>0.851329999983374</v>
      </c>
      <c r="U213">
        <v>0.41561727531528098</v>
      </c>
      <c r="V213">
        <f t="shared" si="26"/>
        <v>-0.41561727531528098</v>
      </c>
      <c r="W213" s="1">
        <v>2.42120849169052E-9</v>
      </c>
    </row>
    <row r="214" spans="1:23" x14ac:dyDescent="0.2">
      <c r="A214">
        <v>215</v>
      </c>
      <c r="B214">
        <v>117.008879990648</v>
      </c>
      <c r="C214">
        <v>215</v>
      </c>
      <c r="D214">
        <v>117.00887999669099</v>
      </c>
      <c r="E214" t="b">
        <f t="shared" si="23"/>
        <v>0</v>
      </c>
      <c r="F214">
        <f t="shared" si="24"/>
        <v>6.0429954373830697E-9</v>
      </c>
      <c r="R214">
        <v>213</v>
      </c>
      <c r="S214">
        <v>-0.85132999998230596</v>
      </c>
      <c r="T214">
        <f t="shared" si="25"/>
        <v>0.85132999998230596</v>
      </c>
      <c r="U214" s="1">
        <v>1.12230982308678E-5</v>
      </c>
      <c r="V214">
        <f t="shared" si="26"/>
        <v>-1.12230982308678E-5</v>
      </c>
      <c r="W214" s="1">
        <v>3.8425958532309198E-9</v>
      </c>
    </row>
    <row r="215" spans="1:23" x14ac:dyDescent="0.2">
      <c r="A215">
        <v>305</v>
      </c>
      <c r="B215">
        <v>5.3568000000000497E-2</v>
      </c>
      <c r="C215">
        <v>305</v>
      </c>
      <c r="D215">
        <v>5.3568000000000497E-2</v>
      </c>
      <c r="E215" t="b">
        <f t="shared" si="23"/>
        <v>1</v>
      </c>
      <c r="F215">
        <f t="shared" si="24"/>
        <v>0</v>
      </c>
      <c r="R215">
        <v>214</v>
      </c>
      <c r="S215">
        <v>-0.85132999998062597</v>
      </c>
      <c r="T215">
        <f t="shared" si="25"/>
        <v>0.85132999998062597</v>
      </c>
      <c r="U215" s="1">
        <v>5.8863616684638503E-10</v>
      </c>
      <c r="V215">
        <f t="shared" si="26"/>
        <v>-5.8863616684638503E-10</v>
      </c>
      <c r="W215" s="1">
        <v>4.6623122363560304E-10</v>
      </c>
    </row>
    <row r="216" spans="1:23" x14ac:dyDescent="0.2">
      <c r="A216">
        <v>154</v>
      </c>
      <c r="B216" s="1">
        <v>1.32883474669751E-7</v>
      </c>
      <c r="C216">
        <v>154</v>
      </c>
      <c r="D216" s="1">
        <v>3.6468004972288799E-8</v>
      </c>
      <c r="E216" t="b">
        <f t="shared" si="23"/>
        <v>0</v>
      </c>
      <c r="F216">
        <f t="shared" si="24"/>
        <v>9.6415469697462203E-8</v>
      </c>
      <c r="R216">
        <v>215</v>
      </c>
      <c r="S216">
        <v>-0.85132999998054204</v>
      </c>
      <c r="T216">
        <f t="shared" si="25"/>
        <v>0.85132999998054204</v>
      </c>
      <c r="U216" s="1">
        <v>7.1547087778095597E-10</v>
      </c>
      <c r="V216">
        <f t="shared" si="26"/>
        <v>-7.1547087778095597E-10</v>
      </c>
      <c r="W216" s="1">
        <v>5.2296142227624795E-10</v>
      </c>
    </row>
    <row r="217" spans="1:23" x14ac:dyDescent="0.2">
      <c r="A217">
        <v>321</v>
      </c>
      <c r="B217">
        <v>2.2528320000000099</v>
      </c>
      <c r="C217">
        <v>321</v>
      </c>
      <c r="D217">
        <v>2.2528320000000099</v>
      </c>
      <c r="E217" t="b">
        <f t="shared" si="23"/>
        <v>1</v>
      </c>
      <c r="F217">
        <f t="shared" si="24"/>
        <v>0</v>
      </c>
      <c r="R217">
        <v>216</v>
      </c>
      <c r="S217">
        <v>-0.85132999998255698</v>
      </c>
      <c r="T217">
        <f t="shared" si="25"/>
        <v>0.85132999998255698</v>
      </c>
      <c r="U217">
        <v>4.42938259474542E-2</v>
      </c>
      <c r="V217">
        <f t="shared" si="26"/>
        <v>-4.42938259474542E-2</v>
      </c>
      <c r="W217" s="1">
        <v>2.3931751983142199E-9</v>
      </c>
    </row>
    <row r="218" spans="1:23" x14ac:dyDescent="0.2">
      <c r="A218">
        <v>358</v>
      </c>
      <c r="B218">
        <v>1.27224000000001</v>
      </c>
      <c r="C218">
        <v>358</v>
      </c>
      <c r="D218">
        <v>1.27224000000001</v>
      </c>
      <c r="E218" t="b">
        <f t="shared" si="23"/>
        <v>1</v>
      </c>
      <c r="F218">
        <f t="shared" si="24"/>
        <v>0</v>
      </c>
      <c r="R218">
        <v>217</v>
      </c>
      <c r="S218">
        <v>-0.85132999997230097</v>
      </c>
      <c r="T218">
        <f t="shared" si="25"/>
        <v>0.85132999997230097</v>
      </c>
      <c r="U218">
        <v>1.91661692874151</v>
      </c>
      <c r="V218">
        <f t="shared" si="26"/>
        <v>-1.91661692874151</v>
      </c>
      <c r="W218">
        <v>4.3711099987028801</v>
      </c>
    </row>
    <row r="219" spans="1:23" x14ac:dyDescent="0.2">
      <c r="A219">
        <v>49</v>
      </c>
      <c r="B219" s="1">
        <v>1.0370994473145699E-8</v>
      </c>
      <c r="C219">
        <v>49</v>
      </c>
      <c r="D219">
        <v>0</v>
      </c>
      <c r="E219" t="b">
        <f t="shared" si="23"/>
        <v>0</v>
      </c>
      <c r="F219">
        <f t="shared" si="24"/>
        <v>1.0370994473145699E-8</v>
      </c>
      <c r="R219">
        <v>218</v>
      </c>
      <c r="S219">
        <v>-0.85132999997111303</v>
      </c>
      <c r="T219">
        <f t="shared" si="25"/>
        <v>0.85132999997111303</v>
      </c>
      <c r="U219">
        <v>2.72508484224528</v>
      </c>
      <c r="V219">
        <f t="shared" si="26"/>
        <v>-2.72508484224528</v>
      </c>
      <c r="W219">
        <v>3.6640005890584999</v>
      </c>
    </row>
    <row r="220" spans="1:23" x14ac:dyDescent="0.2">
      <c r="A220">
        <v>218</v>
      </c>
      <c r="B220">
        <v>396.88124555529703</v>
      </c>
      <c r="C220">
        <v>218</v>
      </c>
      <c r="D220">
        <v>554.27401939096603</v>
      </c>
      <c r="E220" t="b">
        <f t="shared" si="23"/>
        <v>0</v>
      </c>
      <c r="F220">
        <f t="shared" si="24"/>
        <v>157.392773835669</v>
      </c>
      <c r="G220">
        <f t="shared" si="27"/>
        <v>157.392773835669</v>
      </c>
      <c r="R220">
        <v>219</v>
      </c>
      <c r="S220">
        <v>-0.85132999996338199</v>
      </c>
      <c r="T220">
        <f t="shared" si="25"/>
        <v>0.85132999996338199</v>
      </c>
      <c r="U220">
        <v>1.2001006470659601</v>
      </c>
      <c r="V220">
        <f t="shared" si="26"/>
        <v>-1.2001006470659601</v>
      </c>
      <c r="W220" s="1">
        <v>-1.98107456589759E-10</v>
      </c>
    </row>
    <row r="221" spans="1:23" x14ac:dyDescent="0.2">
      <c r="A221">
        <v>5</v>
      </c>
      <c r="B221">
        <v>11.4171447880603</v>
      </c>
      <c r="C221">
        <v>5</v>
      </c>
      <c r="D221">
        <v>12.8202902422832</v>
      </c>
      <c r="E221" t="b">
        <f t="shared" si="23"/>
        <v>0</v>
      </c>
      <c r="F221">
        <f t="shared" si="24"/>
        <v>1.4031454542228996</v>
      </c>
      <c r="G221">
        <f t="shared" si="27"/>
        <v>1.4031454542228996</v>
      </c>
      <c r="R221">
        <v>220</v>
      </c>
      <c r="S221">
        <v>-0.85132999995873004</v>
      </c>
      <c r="T221">
        <f t="shared" si="25"/>
        <v>0.85132999995873004</v>
      </c>
      <c r="U221">
        <v>0.18237681713734</v>
      </c>
      <c r="V221">
        <f t="shared" si="26"/>
        <v>-0.18237681713734</v>
      </c>
      <c r="W221" s="1">
        <v>-1.9429782474471301E-10</v>
      </c>
    </row>
    <row r="222" spans="1:23" x14ac:dyDescent="0.2">
      <c r="A222">
        <v>62</v>
      </c>
      <c r="B222">
        <v>93.610079982749994</v>
      </c>
      <c r="C222">
        <v>62</v>
      </c>
      <c r="D222">
        <v>93.610079995230507</v>
      </c>
      <c r="E222" t="b">
        <f t="shared" si="23"/>
        <v>0</v>
      </c>
      <c r="F222">
        <f t="shared" si="24"/>
        <v>1.2480512623369577E-8</v>
      </c>
      <c r="R222">
        <v>221</v>
      </c>
      <c r="S222">
        <v>-0.851329999951698</v>
      </c>
      <c r="T222">
        <f t="shared" si="25"/>
        <v>0.851329999951698</v>
      </c>
      <c r="U222" s="1">
        <v>-5.5313209607076899E-12</v>
      </c>
      <c r="V222">
        <f t="shared" si="26"/>
        <v>5.5313209607076899E-12</v>
      </c>
      <c r="W222" s="1">
        <v>-2.1826734828829098E-11</v>
      </c>
    </row>
    <row r="223" spans="1:23" x14ac:dyDescent="0.2">
      <c r="A223">
        <v>196</v>
      </c>
      <c r="B223">
        <v>223.29021016956401</v>
      </c>
      <c r="C223">
        <v>196</v>
      </c>
      <c r="D223">
        <v>318.43718697842598</v>
      </c>
      <c r="E223" t="b">
        <f t="shared" si="23"/>
        <v>0</v>
      </c>
      <c r="F223">
        <f t="shared" si="24"/>
        <v>95.146976808861979</v>
      </c>
      <c r="G223">
        <f t="shared" si="27"/>
        <v>95.146976808861979</v>
      </c>
      <c r="R223">
        <v>222</v>
      </c>
      <c r="S223">
        <v>-0.85132999994478997</v>
      </c>
      <c r="T223">
        <f t="shared" si="25"/>
        <v>0.85132999994478997</v>
      </c>
      <c r="U223" s="1">
        <v>-4.0364334223865503E-11</v>
      </c>
      <c r="V223">
        <f t="shared" si="26"/>
        <v>4.0364334223865503E-11</v>
      </c>
      <c r="W223" s="1">
        <v>-3.4238920829203702E-11</v>
      </c>
    </row>
    <row r="224" spans="1:23" x14ac:dyDescent="0.2">
      <c r="A224">
        <v>90</v>
      </c>
      <c r="B224">
        <v>2204.5017599837001</v>
      </c>
      <c r="C224">
        <v>90</v>
      </c>
      <c r="D224">
        <v>2204.5017599954599</v>
      </c>
      <c r="E224" t="b">
        <f t="shared" si="23"/>
        <v>0</v>
      </c>
      <c r="F224">
        <f t="shared" si="24"/>
        <v>1.1759766493923962E-8</v>
      </c>
      <c r="R224">
        <v>223</v>
      </c>
      <c r="S224">
        <v>-0.85132999988644598</v>
      </c>
      <c r="T224">
        <f t="shared" si="25"/>
        <v>0.85132999988644598</v>
      </c>
      <c r="U224" s="1">
        <v>-3.5340479004707701E-11</v>
      </c>
      <c r="V224">
        <f t="shared" si="26"/>
        <v>3.5340479004707701E-11</v>
      </c>
      <c r="W224" s="1">
        <v>-3.0460848537156002E-11</v>
      </c>
    </row>
    <row r="225" spans="1:23" x14ac:dyDescent="0.2">
      <c r="A225">
        <v>234</v>
      </c>
      <c r="B225" s="1">
        <v>1.03538459275686E-8</v>
      </c>
      <c r="C225">
        <v>234</v>
      </c>
      <c r="D225" s="1">
        <v>3.93499448415759E-10</v>
      </c>
      <c r="E225" t="b">
        <f t="shared" si="23"/>
        <v>0</v>
      </c>
      <c r="F225">
        <f t="shared" si="24"/>
        <v>9.9603464791528408E-9</v>
      </c>
      <c r="R225">
        <v>224</v>
      </c>
      <c r="S225">
        <v>-0.85132999994618996</v>
      </c>
      <c r="T225">
        <f t="shared" si="25"/>
        <v>0.85132999994618996</v>
      </c>
      <c r="U225" s="1">
        <v>-3.99505826553183E-11</v>
      </c>
      <c r="V225">
        <f t="shared" si="26"/>
        <v>3.99505826553183E-11</v>
      </c>
      <c r="W225" s="1">
        <v>-3.41216678589659E-11</v>
      </c>
    </row>
    <row r="226" spans="1:23" x14ac:dyDescent="0.2">
      <c r="A226">
        <v>205</v>
      </c>
      <c r="B226">
        <v>707.031185559204</v>
      </c>
      <c r="C226">
        <v>205</v>
      </c>
      <c r="D226">
        <v>973.85537933561898</v>
      </c>
      <c r="E226" t="b">
        <f t="shared" si="23"/>
        <v>0</v>
      </c>
      <c r="F226">
        <f t="shared" si="24"/>
        <v>266.82419377641497</v>
      </c>
      <c r="G226">
        <f t="shared" si="27"/>
        <v>266.82419377641497</v>
      </c>
      <c r="R226">
        <v>225</v>
      </c>
      <c r="S226">
        <v>-0.85132999995082703</v>
      </c>
      <c r="T226">
        <f t="shared" si="25"/>
        <v>0.85132999995082703</v>
      </c>
      <c r="U226" s="1">
        <v>-3.1500872870225302E-11</v>
      </c>
      <c r="V226">
        <f t="shared" si="26"/>
        <v>3.1500872870225302E-11</v>
      </c>
      <c r="W226" s="1">
        <v>-3.0407252289718703E-11</v>
      </c>
    </row>
    <row r="227" spans="1:23" x14ac:dyDescent="0.2">
      <c r="A227">
        <v>237</v>
      </c>
      <c r="B227" s="1">
        <v>1.0371155340197301E-8</v>
      </c>
      <c r="C227">
        <v>237</v>
      </c>
      <c r="D227">
        <v>0</v>
      </c>
      <c r="E227" t="b">
        <f t="shared" si="23"/>
        <v>0</v>
      </c>
      <c r="F227">
        <f t="shared" si="24"/>
        <v>1.0371155340197301E-8</v>
      </c>
      <c r="R227">
        <v>226</v>
      </c>
      <c r="S227">
        <v>-0.85132999995080605</v>
      </c>
      <c r="T227">
        <f t="shared" si="25"/>
        <v>0.85132999995080605</v>
      </c>
      <c r="U227" s="1">
        <v>-3.1622743791420299E-11</v>
      </c>
      <c r="V227">
        <f t="shared" si="26"/>
        <v>3.1622743791420299E-11</v>
      </c>
      <c r="W227" s="1">
        <v>-3.0685432175847799E-11</v>
      </c>
    </row>
    <row r="228" spans="1:23" x14ac:dyDescent="0.2">
      <c r="A228">
        <v>201</v>
      </c>
      <c r="B228" s="1">
        <v>1.2260518322407699E-7</v>
      </c>
      <c r="C228">
        <v>201</v>
      </c>
      <c r="D228" s="1">
        <v>4.06246849722724E-8</v>
      </c>
      <c r="E228" t="b">
        <f t="shared" si="23"/>
        <v>0</v>
      </c>
      <c r="F228">
        <f t="shared" si="24"/>
        <v>8.1980498251804582E-8</v>
      </c>
      <c r="R228">
        <v>227</v>
      </c>
      <c r="S228">
        <v>-0.85132999995153003</v>
      </c>
      <c r="T228">
        <f t="shared" si="25"/>
        <v>0.85132999995153003</v>
      </c>
      <c r="U228" s="1">
        <v>1.75113412230978E-7</v>
      </c>
      <c r="V228">
        <f t="shared" si="26"/>
        <v>-1.75113412230978E-7</v>
      </c>
      <c r="W228" s="1">
        <v>1.15393639466111E-11</v>
      </c>
    </row>
    <row r="229" spans="1:23" x14ac:dyDescent="0.2">
      <c r="A229">
        <v>311</v>
      </c>
      <c r="B229">
        <v>-47.829528000000103</v>
      </c>
      <c r="C229">
        <v>311</v>
      </c>
      <c r="D229">
        <v>-47.829528000000103</v>
      </c>
      <c r="E229" t="b">
        <f t="shared" si="23"/>
        <v>1</v>
      </c>
      <c r="F229">
        <f t="shared" si="24"/>
        <v>0</v>
      </c>
      <c r="R229">
        <v>228</v>
      </c>
      <c r="S229">
        <v>-0.85132999995405301</v>
      </c>
      <c r="T229">
        <f t="shared" si="25"/>
        <v>0.85132999995405301</v>
      </c>
      <c r="U229">
        <v>0.27743225428190799</v>
      </c>
      <c r="V229">
        <f t="shared" si="26"/>
        <v>-0.27743225428190799</v>
      </c>
      <c r="W229" s="1">
        <v>-2.0356785609923301E-10</v>
      </c>
    </row>
    <row r="230" spans="1:23" x14ac:dyDescent="0.2">
      <c r="A230">
        <v>390</v>
      </c>
      <c r="B230">
        <v>4.5941999999999297</v>
      </c>
      <c r="C230">
        <v>390</v>
      </c>
      <c r="D230">
        <v>4.5941999999999297</v>
      </c>
      <c r="E230" t="b">
        <f t="shared" si="23"/>
        <v>1</v>
      </c>
      <c r="F230">
        <f t="shared" si="24"/>
        <v>0</v>
      </c>
      <c r="R230">
        <v>229</v>
      </c>
      <c r="S230">
        <v>-0.85132999995821101</v>
      </c>
      <c r="T230">
        <f t="shared" si="25"/>
        <v>0.85132999995821101</v>
      </c>
      <c r="U230">
        <v>0.222280688061955</v>
      </c>
      <c r="V230">
        <f t="shared" si="26"/>
        <v>-0.222280688061955</v>
      </c>
      <c r="W230" s="1">
        <v>-2.1357845141289399E-10</v>
      </c>
    </row>
    <row r="231" spans="1:23" x14ac:dyDescent="0.2">
      <c r="A231">
        <v>315</v>
      </c>
      <c r="B231">
        <v>-60.371136000000298</v>
      </c>
      <c r="C231">
        <v>315</v>
      </c>
      <c r="D231">
        <v>-60.371136000000298</v>
      </c>
      <c r="E231" t="b">
        <f t="shared" si="23"/>
        <v>1</v>
      </c>
      <c r="F231">
        <f t="shared" si="24"/>
        <v>0</v>
      </c>
      <c r="R231">
        <v>230</v>
      </c>
      <c r="S231">
        <v>-0.85132999996326497</v>
      </c>
      <c r="T231">
        <f t="shared" si="25"/>
        <v>0.85132999996326497</v>
      </c>
      <c r="U231">
        <v>0.79354550333678198</v>
      </c>
      <c r="V231">
        <f t="shared" si="26"/>
        <v>-0.79354550333678198</v>
      </c>
      <c r="W231" s="1">
        <v>-2.3829154554923099E-10</v>
      </c>
    </row>
    <row r="232" spans="1:23" x14ac:dyDescent="0.2">
      <c r="A232">
        <v>298</v>
      </c>
      <c r="B232">
        <v>-1.7967599999999999</v>
      </c>
      <c r="C232">
        <v>298</v>
      </c>
      <c r="D232">
        <v>-1.7967599999999999</v>
      </c>
      <c r="E232" t="b">
        <f t="shared" si="23"/>
        <v>1</v>
      </c>
      <c r="F232">
        <f t="shared" si="24"/>
        <v>0</v>
      </c>
      <c r="R232">
        <v>231</v>
      </c>
      <c r="S232">
        <v>-0.85132999996891001</v>
      </c>
      <c r="T232">
        <f t="shared" si="25"/>
        <v>0.85132999996891001</v>
      </c>
      <c r="U232">
        <v>3.08003199660561</v>
      </c>
      <c r="V232">
        <f t="shared" si="26"/>
        <v>-3.08003199660561</v>
      </c>
      <c r="W232">
        <v>0.17663613109618101</v>
      </c>
    </row>
    <row r="233" spans="1:23" x14ac:dyDescent="0.2">
      <c r="A233">
        <v>366</v>
      </c>
      <c r="B233">
        <v>-3.2081280000000398</v>
      </c>
      <c r="C233">
        <v>366</v>
      </c>
      <c r="D233">
        <v>-3.2081280000000398</v>
      </c>
      <c r="E233" t="b">
        <f t="shared" si="23"/>
        <v>1</v>
      </c>
      <c r="F233">
        <f t="shared" si="24"/>
        <v>0</v>
      </c>
      <c r="R233">
        <v>232</v>
      </c>
      <c r="S233">
        <v>-0.851329999972114</v>
      </c>
      <c r="T233">
        <f t="shared" si="25"/>
        <v>0.851329999972114</v>
      </c>
      <c r="U233">
        <v>2.6873973700813001</v>
      </c>
      <c r="V233">
        <f t="shared" si="26"/>
        <v>-2.6873973700813001</v>
      </c>
      <c r="W233">
        <v>4.3711099988922202</v>
      </c>
    </row>
    <row r="234" spans="1:23" x14ac:dyDescent="0.2">
      <c r="A234">
        <v>164</v>
      </c>
      <c r="B234">
        <v>2800.32671995295</v>
      </c>
      <c r="C234">
        <v>164</v>
      </c>
      <c r="D234">
        <v>2800.3267199864399</v>
      </c>
      <c r="E234" t="b">
        <f t="shared" si="23"/>
        <v>0</v>
      </c>
      <c r="F234">
        <f t="shared" si="24"/>
        <v>3.348986865603365E-8</v>
      </c>
      <c r="R234">
        <v>233</v>
      </c>
      <c r="S234">
        <v>-0.85132999997122405</v>
      </c>
      <c r="T234">
        <f t="shared" si="25"/>
        <v>0.85132999997122405</v>
      </c>
      <c r="U234">
        <v>2.8510905324786</v>
      </c>
      <c r="V234">
        <f t="shared" si="26"/>
        <v>-2.8510905324786</v>
      </c>
      <c r="W234">
        <v>3.8518945775556199</v>
      </c>
    </row>
    <row r="235" spans="1:23" x14ac:dyDescent="0.2">
      <c r="A235">
        <v>380</v>
      </c>
      <c r="B235">
        <v>-6.4460159999998696</v>
      </c>
      <c r="C235">
        <v>380</v>
      </c>
      <c r="D235">
        <v>-6.4460159999998696</v>
      </c>
      <c r="E235" t="b">
        <f t="shared" si="23"/>
        <v>1</v>
      </c>
      <c r="F235">
        <f t="shared" si="24"/>
        <v>0</v>
      </c>
      <c r="R235">
        <v>234</v>
      </c>
      <c r="S235">
        <v>-0.85132999996550096</v>
      </c>
      <c r="T235">
        <f t="shared" si="25"/>
        <v>0.85132999996550096</v>
      </c>
      <c r="U235">
        <v>2.0115727464442998</v>
      </c>
      <c r="V235">
        <f t="shared" si="26"/>
        <v>-2.0115727464442998</v>
      </c>
      <c r="W235" s="1">
        <v>-1.13232519894341E-10</v>
      </c>
    </row>
    <row r="236" spans="1:23" x14ac:dyDescent="0.2">
      <c r="A236">
        <v>86</v>
      </c>
      <c r="B236">
        <v>23.919599997353899</v>
      </c>
      <c r="C236">
        <v>86</v>
      </c>
      <c r="D236">
        <v>23.9195999973652</v>
      </c>
      <c r="E236" t="b">
        <f t="shared" si="23"/>
        <v>0</v>
      </c>
      <c r="F236">
        <f t="shared" si="24"/>
        <v>1.1301182212264393E-11</v>
      </c>
      <c r="R236">
        <v>235</v>
      </c>
      <c r="S236">
        <v>-0.85132999996339198</v>
      </c>
      <c r="T236">
        <f t="shared" si="25"/>
        <v>0.85132999996339198</v>
      </c>
      <c r="U236">
        <v>1.09152013811912</v>
      </c>
      <c r="V236">
        <f t="shared" si="26"/>
        <v>-1.09152013811912</v>
      </c>
      <c r="W236" s="1">
        <v>-2.00494212125367E-10</v>
      </c>
    </row>
    <row r="237" spans="1:23" x14ac:dyDescent="0.2">
      <c r="A237">
        <v>126</v>
      </c>
      <c r="B237">
        <v>5765.3824799535796</v>
      </c>
      <c r="C237">
        <v>126</v>
      </c>
      <c r="D237">
        <v>5765.3824799865997</v>
      </c>
      <c r="E237" t="b">
        <f t="shared" si="23"/>
        <v>0</v>
      </c>
      <c r="F237">
        <f t="shared" si="24"/>
        <v>3.3020114642567933E-8</v>
      </c>
      <c r="R237">
        <v>236</v>
      </c>
      <c r="S237">
        <v>-0.85132999996290903</v>
      </c>
      <c r="T237">
        <f t="shared" si="25"/>
        <v>0.85132999996290903</v>
      </c>
      <c r="U237">
        <v>0.14624497127000199</v>
      </c>
      <c r="V237">
        <f t="shared" si="26"/>
        <v>-0.14624497127000199</v>
      </c>
      <c r="W237" s="1">
        <v>-2.75822797850896E-10</v>
      </c>
    </row>
    <row r="238" spans="1:23" x14ac:dyDescent="0.2">
      <c r="A238">
        <v>152</v>
      </c>
      <c r="B238">
        <v>186.87479842243599</v>
      </c>
      <c r="C238">
        <v>152</v>
      </c>
      <c r="D238">
        <v>266.20641499710098</v>
      </c>
      <c r="E238" t="b">
        <f t="shared" si="23"/>
        <v>0</v>
      </c>
      <c r="F238">
        <f t="shared" si="24"/>
        <v>79.331616574664992</v>
      </c>
      <c r="G238">
        <f t="shared" si="27"/>
        <v>79.331616574664992</v>
      </c>
      <c r="R238">
        <v>237</v>
      </c>
      <c r="S238">
        <v>-0.85132999995838998</v>
      </c>
      <c r="T238">
        <f t="shared" si="25"/>
        <v>0.85132999995838998</v>
      </c>
      <c r="U238">
        <v>0.227934706059397</v>
      </c>
      <c r="V238">
        <f t="shared" si="26"/>
        <v>-0.227934706059397</v>
      </c>
      <c r="W238" s="1">
        <v>-2.01091063033231E-10</v>
      </c>
    </row>
    <row r="239" spans="1:23" x14ac:dyDescent="0.2">
      <c r="A239">
        <v>71</v>
      </c>
      <c r="B239">
        <v>585.05927999245898</v>
      </c>
      <c r="C239">
        <v>71</v>
      </c>
      <c r="D239">
        <v>585.05927999753396</v>
      </c>
      <c r="E239" t="b">
        <f t="shared" si="23"/>
        <v>0</v>
      </c>
      <c r="F239">
        <f t="shared" si="24"/>
        <v>5.0749804358929396E-9</v>
      </c>
      <c r="R239">
        <v>238</v>
      </c>
      <c r="S239">
        <v>-0.85132999995304903</v>
      </c>
      <c r="T239">
        <f t="shared" si="25"/>
        <v>0.85132999995304903</v>
      </c>
      <c r="U239">
        <v>5.3410740488096201E-2</v>
      </c>
      <c r="V239">
        <f t="shared" si="26"/>
        <v>-5.3410740488096201E-2</v>
      </c>
      <c r="W239" s="1">
        <v>1.69349642987844E-11</v>
      </c>
    </row>
    <row r="240" spans="1:23" x14ac:dyDescent="0.2">
      <c r="A240">
        <v>37</v>
      </c>
      <c r="B240">
        <v>62.406719983850103</v>
      </c>
      <c r="C240">
        <v>37</v>
      </c>
      <c r="D240">
        <v>62.406719994877299</v>
      </c>
      <c r="E240" t="b">
        <f t="shared" si="23"/>
        <v>0</v>
      </c>
      <c r="F240">
        <f t="shared" si="24"/>
        <v>1.1027196933355299E-8</v>
      </c>
      <c r="R240">
        <v>239</v>
      </c>
      <c r="S240">
        <v>-0.85132999995182901</v>
      </c>
      <c r="T240">
        <f t="shared" si="25"/>
        <v>0.85132999995182901</v>
      </c>
      <c r="U240" s="1">
        <v>-1.1175651576085899E-12</v>
      </c>
      <c r="V240">
        <f t="shared" si="26"/>
        <v>1.1175651576085899E-12</v>
      </c>
      <c r="W240" s="1">
        <v>-2.1474168827234001E-11</v>
      </c>
    </row>
    <row r="241" spans="1:23" x14ac:dyDescent="0.2">
      <c r="A241">
        <v>226</v>
      </c>
      <c r="B241">
        <v>636.30848754717795</v>
      </c>
      <c r="C241">
        <v>226</v>
      </c>
      <c r="D241">
        <v>863.16258764254803</v>
      </c>
      <c r="E241" t="b">
        <f t="shared" si="23"/>
        <v>0</v>
      </c>
      <c r="F241">
        <f t="shared" si="24"/>
        <v>226.85410009537009</v>
      </c>
      <c r="G241">
        <f t="shared" si="27"/>
        <v>226.85410009537009</v>
      </c>
      <c r="R241">
        <v>240</v>
      </c>
      <c r="S241">
        <v>-0.85132999995897995</v>
      </c>
      <c r="T241">
        <f t="shared" si="25"/>
        <v>0.85132999995897995</v>
      </c>
      <c r="U241">
        <v>0.16891790832165601</v>
      </c>
      <c r="V241">
        <f t="shared" si="26"/>
        <v>-0.16891790832165601</v>
      </c>
      <c r="W241" s="1">
        <v>-1.92545878013404E-10</v>
      </c>
    </row>
    <row r="242" spans="1:23" x14ac:dyDescent="0.2">
      <c r="A242">
        <v>399</v>
      </c>
      <c r="B242">
        <v>-29.078495999999799</v>
      </c>
      <c r="C242">
        <v>399</v>
      </c>
      <c r="D242">
        <v>-29.078495999999799</v>
      </c>
      <c r="E242" t="b">
        <f t="shared" si="23"/>
        <v>1</v>
      </c>
      <c r="F242">
        <f t="shared" si="24"/>
        <v>0</v>
      </c>
      <c r="R242">
        <v>241</v>
      </c>
      <c r="S242">
        <v>-0.85132999999983305</v>
      </c>
      <c r="T242">
        <f t="shared" si="25"/>
        <v>0.85132999999983305</v>
      </c>
      <c r="U242">
        <v>0.90205871902805801</v>
      </c>
      <c r="V242">
        <f t="shared" si="26"/>
        <v>-0.90205871902805801</v>
      </c>
      <c r="W242">
        <v>4.0069448920827</v>
      </c>
    </row>
    <row r="243" spans="1:23" x14ac:dyDescent="0.2">
      <c r="A243">
        <v>245</v>
      </c>
      <c r="B243" s="1">
        <v>1.4484340266946699E-7</v>
      </c>
      <c r="C243">
        <v>245</v>
      </c>
      <c r="D243" s="1">
        <v>4.0224785618807899E-8</v>
      </c>
      <c r="E243" t="b">
        <f t="shared" si="23"/>
        <v>0</v>
      </c>
      <c r="F243">
        <f t="shared" si="24"/>
        <v>1.0461861705065909E-7</v>
      </c>
      <c r="R243">
        <v>242</v>
      </c>
      <c r="S243">
        <v>-0.85132999999987202</v>
      </c>
      <c r="T243">
        <f t="shared" si="25"/>
        <v>0.85132999999987202</v>
      </c>
      <c r="U243" s="1">
        <v>-1.26772636832583E-9</v>
      </c>
      <c r="V243">
        <f t="shared" si="26"/>
        <v>1.26772636832583E-9</v>
      </c>
      <c r="W243" s="1">
        <v>-1.71655756275868E-9</v>
      </c>
    </row>
    <row r="244" spans="1:23" x14ac:dyDescent="0.2">
      <c r="A244">
        <v>266</v>
      </c>
      <c r="B244">
        <v>4.0295325561416702</v>
      </c>
      <c r="C244">
        <v>266</v>
      </c>
      <c r="D244">
        <v>4.2918023235064799</v>
      </c>
      <c r="E244" t="b">
        <f t="shared" si="23"/>
        <v>0</v>
      </c>
      <c r="F244">
        <f t="shared" si="24"/>
        <v>0.26226976736480978</v>
      </c>
      <c r="G244">
        <f t="shared" si="27"/>
        <v>0.26226976736480978</v>
      </c>
      <c r="R244">
        <v>243</v>
      </c>
      <c r="S244">
        <v>-0.85132999999987302</v>
      </c>
      <c r="T244">
        <f t="shared" si="25"/>
        <v>0.85132999999987302</v>
      </c>
      <c r="U244" s="1">
        <v>-1.3268399712274E-9</v>
      </c>
      <c r="V244">
        <f t="shared" si="26"/>
        <v>1.3268399712274E-9</v>
      </c>
      <c r="W244" s="1">
        <v>-1.82091053346766E-9</v>
      </c>
    </row>
    <row r="245" spans="1:23" x14ac:dyDescent="0.2">
      <c r="A245">
        <v>268</v>
      </c>
      <c r="B245">
        <v>9.6023203239382795</v>
      </c>
      <c r="C245">
        <v>268</v>
      </c>
      <c r="D245">
        <v>10.1911022203237</v>
      </c>
      <c r="E245" t="b">
        <f t="shared" si="23"/>
        <v>0</v>
      </c>
      <c r="F245">
        <f t="shared" si="24"/>
        <v>0.58878189638542011</v>
      </c>
      <c r="G245">
        <f t="shared" si="27"/>
        <v>0.58878189638542011</v>
      </c>
      <c r="R245">
        <v>244</v>
      </c>
      <c r="S245">
        <v>-0.85132999999987002</v>
      </c>
      <c r="T245">
        <f t="shared" si="25"/>
        <v>0.85132999999987002</v>
      </c>
      <c r="U245" s="1">
        <v>-1.0178782261505101E-9</v>
      </c>
      <c r="V245">
        <f t="shared" si="26"/>
        <v>1.0178782261505101E-9</v>
      </c>
      <c r="W245" s="1">
        <v>-1.2924399328539901E-9</v>
      </c>
    </row>
    <row r="246" spans="1:23" x14ac:dyDescent="0.2">
      <c r="A246">
        <v>6</v>
      </c>
      <c r="B246">
        <v>88.510060077300494</v>
      </c>
      <c r="C246">
        <v>6</v>
      </c>
      <c r="D246">
        <v>137.42790266943001</v>
      </c>
      <c r="E246" t="b">
        <f t="shared" si="23"/>
        <v>0</v>
      </c>
      <c r="F246">
        <f t="shared" si="24"/>
        <v>48.917842592129517</v>
      </c>
      <c r="G246">
        <f t="shared" si="27"/>
        <v>48.917842592129517</v>
      </c>
      <c r="R246">
        <v>245</v>
      </c>
      <c r="S246">
        <v>-0.85132999999986503</v>
      </c>
      <c r="T246">
        <f t="shared" si="25"/>
        <v>0.85132999999986503</v>
      </c>
      <c r="U246" s="1">
        <v>-1.30742261461591E-9</v>
      </c>
      <c r="V246">
        <f t="shared" si="26"/>
        <v>1.30742261461591E-9</v>
      </c>
      <c r="W246" s="1">
        <v>-1.7849730582497599E-9</v>
      </c>
    </row>
    <row r="247" spans="1:23" x14ac:dyDescent="0.2">
      <c r="A247">
        <v>125</v>
      </c>
      <c r="B247">
        <v>58.508159987990403</v>
      </c>
      <c r="C247">
        <v>125</v>
      </c>
      <c r="D247">
        <v>58.508159996963798</v>
      </c>
      <c r="E247" t="b">
        <f t="shared" si="23"/>
        <v>0</v>
      </c>
      <c r="F247">
        <f t="shared" si="24"/>
        <v>8.973394471922802E-9</v>
      </c>
      <c r="R247">
        <v>246</v>
      </c>
      <c r="S247">
        <v>-0.85132999999985204</v>
      </c>
      <c r="T247">
        <f t="shared" si="25"/>
        <v>0.85132999999985204</v>
      </c>
      <c r="U247" s="1">
        <v>-1.52006673914684E-9</v>
      </c>
      <c r="V247">
        <f t="shared" si="26"/>
        <v>1.52006673914684E-9</v>
      </c>
      <c r="W247" s="1">
        <v>-2.1922854642753001E-9</v>
      </c>
    </row>
    <row r="248" spans="1:23" x14ac:dyDescent="0.2">
      <c r="A248">
        <v>98</v>
      </c>
      <c r="B248">
        <v>1123.23240685627</v>
      </c>
      <c r="C248">
        <v>98</v>
      </c>
      <c r="D248">
        <v>1001.55352578055</v>
      </c>
      <c r="E248" t="b">
        <f t="shared" si="23"/>
        <v>0</v>
      </c>
      <c r="F248">
        <f t="shared" si="24"/>
        <v>121.67888107572003</v>
      </c>
      <c r="G248">
        <f t="shared" si="27"/>
        <v>121.67888107572003</v>
      </c>
      <c r="R248">
        <v>247</v>
      </c>
      <c r="S248">
        <v>-0.85132999999985404</v>
      </c>
      <c r="T248">
        <f t="shared" si="25"/>
        <v>0.85132999999985404</v>
      </c>
      <c r="U248" s="1">
        <v>-1.6776526834405501E-9</v>
      </c>
      <c r="V248">
        <f t="shared" si="26"/>
        <v>1.6776526834405501E-9</v>
      </c>
      <c r="W248" s="1">
        <v>-2.5575781492648201E-9</v>
      </c>
    </row>
    <row r="249" spans="1:23" x14ac:dyDescent="0.2">
      <c r="A249">
        <v>272</v>
      </c>
      <c r="B249">
        <v>1073.73335996797</v>
      </c>
      <c r="C249">
        <v>272</v>
      </c>
      <c r="D249">
        <v>1073.7333599905501</v>
      </c>
      <c r="E249" t="b">
        <f t="shared" si="23"/>
        <v>0</v>
      </c>
      <c r="F249">
        <f t="shared" si="24"/>
        <v>2.2580024960916489E-8</v>
      </c>
      <c r="R249">
        <v>248</v>
      </c>
      <c r="S249">
        <v>-0.85132999999984205</v>
      </c>
      <c r="T249">
        <f t="shared" si="25"/>
        <v>0.85132999999984205</v>
      </c>
      <c r="U249" s="1">
        <v>-4.2517340759218297E-9</v>
      </c>
      <c r="V249">
        <f t="shared" si="26"/>
        <v>4.2517340759218297E-9</v>
      </c>
      <c r="W249">
        <v>2.13622375011259</v>
      </c>
    </row>
    <row r="250" spans="1:23" x14ac:dyDescent="0.2">
      <c r="A250">
        <v>379</v>
      </c>
      <c r="B250">
        <v>3.5273040000000502</v>
      </c>
      <c r="C250">
        <v>379</v>
      </c>
      <c r="D250">
        <v>3.5273040000000502</v>
      </c>
      <c r="E250" t="b">
        <f t="shared" si="23"/>
        <v>1</v>
      </c>
      <c r="F250">
        <f t="shared" si="24"/>
        <v>0</v>
      </c>
      <c r="R250">
        <v>249</v>
      </c>
      <c r="S250">
        <v>-0.85132999999984704</v>
      </c>
      <c r="T250">
        <f t="shared" si="25"/>
        <v>0.85132999999984704</v>
      </c>
      <c r="U250" s="1">
        <v>-2.7256534806952E-9</v>
      </c>
      <c r="V250">
        <f t="shared" si="26"/>
        <v>2.7256534806952E-9</v>
      </c>
      <c r="W250">
        <v>0.25490349592058598</v>
      </c>
    </row>
    <row r="251" spans="1:23" x14ac:dyDescent="0.2">
      <c r="A251">
        <v>174</v>
      </c>
      <c r="B251" s="1">
        <v>1.03583170857287E-8</v>
      </c>
      <c r="C251">
        <v>174</v>
      </c>
      <c r="D251" s="1">
        <v>4.3245655089591101E-10</v>
      </c>
      <c r="E251" t="b">
        <f t="shared" si="23"/>
        <v>0</v>
      </c>
      <c r="F251">
        <f t="shared" si="24"/>
        <v>9.9258605348327899E-9</v>
      </c>
      <c r="R251">
        <v>250</v>
      </c>
      <c r="S251">
        <v>-0.85132999999985304</v>
      </c>
      <c r="T251">
        <f t="shared" si="25"/>
        <v>0.85132999999985304</v>
      </c>
      <c r="U251" s="1">
        <v>-1.5868408809183099E-9</v>
      </c>
      <c r="V251">
        <f t="shared" si="26"/>
        <v>1.5868408809183099E-9</v>
      </c>
      <c r="W251" s="1">
        <v>-2.3541852911534902E-9</v>
      </c>
    </row>
    <row r="252" spans="1:23" x14ac:dyDescent="0.2">
      <c r="A252">
        <v>187</v>
      </c>
      <c r="B252">
        <v>383.82037310636298</v>
      </c>
      <c r="C252">
        <v>187</v>
      </c>
      <c r="D252">
        <v>11.920669998726501</v>
      </c>
      <c r="E252" t="b">
        <f t="shared" si="23"/>
        <v>0</v>
      </c>
      <c r="F252">
        <f t="shared" si="24"/>
        <v>371.89970310763647</v>
      </c>
      <c r="G252">
        <f t="shared" si="27"/>
        <v>371.89970310763647</v>
      </c>
      <c r="R252">
        <v>251</v>
      </c>
      <c r="S252">
        <v>-0.85132999999985703</v>
      </c>
      <c r="T252">
        <f t="shared" si="25"/>
        <v>0.85132999999985703</v>
      </c>
      <c r="U252" s="1">
        <v>-1.5418279986079101E-9</v>
      </c>
      <c r="V252">
        <f t="shared" si="26"/>
        <v>1.5418279986079101E-9</v>
      </c>
      <c r="W252" s="1">
        <v>-2.2571784441538499E-9</v>
      </c>
    </row>
    <row r="253" spans="1:23" x14ac:dyDescent="0.2">
      <c r="A253">
        <v>7</v>
      </c>
      <c r="B253" s="1">
        <v>1.0384909615848901E-8</v>
      </c>
      <c r="C253">
        <v>7</v>
      </c>
      <c r="D253">
        <v>0</v>
      </c>
      <c r="E253" t="b">
        <f t="shared" si="23"/>
        <v>0</v>
      </c>
      <c r="F253">
        <f t="shared" si="24"/>
        <v>1.0384909615848901E-8</v>
      </c>
      <c r="R253">
        <v>252</v>
      </c>
      <c r="S253">
        <v>-0.85132999999987002</v>
      </c>
      <c r="T253">
        <f t="shared" si="25"/>
        <v>0.85132999999987002</v>
      </c>
      <c r="U253" s="1">
        <v>-1.11240083811026E-9</v>
      </c>
      <c r="V253">
        <f t="shared" si="26"/>
        <v>1.11240083811026E-9</v>
      </c>
      <c r="W253" s="1">
        <v>-1.44509293420469E-9</v>
      </c>
    </row>
    <row r="254" spans="1:23" x14ac:dyDescent="0.2">
      <c r="A254">
        <v>361</v>
      </c>
      <c r="B254">
        <v>1.85256000000003</v>
      </c>
      <c r="C254">
        <v>361</v>
      </c>
      <c r="D254">
        <v>1.85256000000003</v>
      </c>
      <c r="E254" t="b">
        <f t="shared" si="23"/>
        <v>1</v>
      </c>
      <c r="F254">
        <f t="shared" si="24"/>
        <v>0</v>
      </c>
      <c r="R254">
        <v>253</v>
      </c>
      <c r="S254" s="1">
        <v>-2.5465063391294502E-10</v>
      </c>
      <c r="T254">
        <f t="shared" si="25"/>
        <v>2.5465063391294502E-10</v>
      </c>
      <c r="U254" s="1">
        <v>-7.1136696533358097E-10</v>
      </c>
      <c r="V254">
        <f t="shared" si="26"/>
        <v>7.1136696533358097E-10</v>
      </c>
      <c r="W254" s="1">
        <v>-8.3347906354447301E-10</v>
      </c>
    </row>
    <row r="255" spans="1:23" x14ac:dyDescent="0.2">
      <c r="A255">
        <v>261</v>
      </c>
      <c r="B255">
        <v>30.280612177524699</v>
      </c>
      <c r="C255">
        <v>261</v>
      </c>
      <c r="D255">
        <v>14.481949985584301</v>
      </c>
      <c r="E255" t="b">
        <f t="shared" si="23"/>
        <v>0</v>
      </c>
      <c r="F255">
        <f t="shared" si="24"/>
        <v>15.798662191940398</v>
      </c>
      <c r="G255">
        <f t="shared" si="27"/>
        <v>15.798662191940398</v>
      </c>
      <c r="R255">
        <v>254</v>
      </c>
      <c r="S255" s="1">
        <v>-1.96065941260314E-10</v>
      </c>
      <c r="T255">
        <f t="shared" si="25"/>
        <v>1.96065941260314E-10</v>
      </c>
      <c r="U255" s="1">
        <v>-3.91244370234744E-10</v>
      </c>
      <c r="V255">
        <f t="shared" si="26"/>
        <v>3.91244370234744E-10</v>
      </c>
      <c r="W255" s="1">
        <v>-4.2552272816465099E-10</v>
      </c>
    </row>
    <row r="256" spans="1:23" x14ac:dyDescent="0.2">
      <c r="A256">
        <v>194</v>
      </c>
      <c r="B256">
        <v>54.716485636298998</v>
      </c>
      <c r="C256">
        <v>194</v>
      </c>
      <c r="D256">
        <v>85.177598368926596</v>
      </c>
      <c r="E256" t="b">
        <f t="shared" si="23"/>
        <v>0</v>
      </c>
      <c r="F256">
        <f t="shared" si="24"/>
        <v>30.461112732627598</v>
      </c>
      <c r="G256">
        <f t="shared" si="27"/>
        <v>30.461112732627598</v>
      </c>
      <c r="R256">
        <v>255</v>
      </c>
      <c r="S256" s="1">
        <v>-2.18982609823115E-10</v>
      </c>
      <c r="T256">
        <f t="shared" si="25"/>
        <v>2.18982609823115E-10</v>
      </c>
      <c r="U256" s="1">
        <v>-4.8624659854112896E-10</v>
      </c>
      <c r="V256">
        <f t="shared" si="26"/>
        <v>4.8624659854112896E-10</v>
      </c>
      <c r="W256" s="1">
        <v>-5.3996096482933302E-10</v>
      </c>
    </row>
    <row r="257" spans="1:33" x14ac:dyDescent="0.2">
      <c r="A257">
        <v>140</v>
      </c>
      <c r="B257" s="1">
        <v>1.03975572610943E-8</v>
      </c>
      <c r="C257">
        <v>140</v>
      </c>
      <c r="D257">
        <v>0</v>
      </c>
      <c r="E257" t="b">
        <f t="shared" si="23"/>
        <v>0</v>
      </c>
      <c r="F257">
        <f t="shared" si="24"/>
        <v>1.03975572610943E-8</v>
      </c>
      <c r="R257">
        <v>256</v>
      </c>
      <c r="S257" s="1">
        <v>-2.57020849048217E-10</v>
      </c>
      <c r="T257">
        <f t="shared" si="25"/>
        <v>2.57020849048217E-10</v>
      </c>
      <c r="U257" s="1">
        <v>-7.2794126282360501E-10</v>
      </c>
      <c r="V257">
        <f t="shared" si="26"/>
        <v>7.2794126282360501E-10</v>
      </c>
      <c r="W257" s="1">
        <v>-8.5638696134537895E-10</v>
      </c>
    </row>
    <row r="258" spans="1:33" x14ac:dyDescent="0.2">
      <c r="A258">
        <v>397</v>
      </c>
      <c r="B258">
        <v>-1.9031520000000099</v>
      </c>
      <c r="C258">
        <v>397</v>
      </c>
      <c r="D258">
        <v>-1.9031520000000099</v>
      </c>
      <c r="E258" t="b">
        <f t="shared" si="23"/>
        <v>1</v>
      </c>
      <c r="F258">
        <f t="shared" si="24"/>
        <v>0</v>
      </c>
      <c r="R258">
        <v>257</v>
      </c>
      <c r="S258">
        <v>-0.85132999999988201</v>
      </c>
      <c r="T258">
        <f t="shared" si="25"/>
        <v>0.85132999999988201</v>
      </c>
      <c r="U258" s="1">
        <v>-1.39523503861482E-9</v>
      </c>
      <c r="V258">
        <f t="shared" si="26"/>
        <v>1.39523503861482E-9</v>
      </c>
      <c r="W258" s="1">
        <v>-1.9421175778688799E-9</v>
      </c>
    </row>
    <row r="259" spans="1:33" x14ac:dyDescent="0.2">
      <c r="A259">
        <v>337</v>
      </c>
      <c r="B259">
        <v>-9.0671280000000394</v>
      </c>
      <c r="C259">
        <v>337</v>
      </c>
      <c r="D259">
        <v>-9.0671280000000394</v>
      </c>
      <c r="E259" t="b">
        <f t="shared" ref="E259:E322" si="28">B259=D259</f>
        <v>1</v>
      </c>
      <c r="F259">
        <f t="shared" ref="F259:F322" si="29">ABS(B259-D259)</f>
        <v>0</v>
      </c>
      <c r="R259">
        <v>258</v>
      </c>
      <c r="S259">
        <v>-0.85132999999987102</v>
      </c>
      <c r="T259">
        <f t="shared" ref="T259:T322" si="30">-S259</f>
        <v>0.85132999999987102</v>
      </c>
      <c r="U259" s="1">
        <v>-1.1971295066359701E-9</v>
      </c>
      <c r="V259">
        <f t="shared" ref="V259:V322" si="31">-U259</f>
        <v>1.1971295066359701E-9</v>
      </c>
      <c r="W259" s="1">
        <v>-1.5890924132122499E-9</v>
      </c>
    </row>
    <row r="260" spans="1:33" x14ac:dyDescent="0.2">
      <c r="A260">
        <v>107</v>
      </c>
      <c r="B260">
        <v>87.367919991775906</v>
      </c>
      <c r="C260">
        <v>107</v>
      </c>
      <c r="D260">
        <v>87.367919997044496</v>
      </c>
      <c r="E260" t="b">
        <f t="shared" si="28"/>
        <v>0</v>
      </c>
      <c r="F260">
        <f t="shared" si="29"/>
        <v>5.2685891205328517E-9</v>
      </c>
      <c r="R260">
        <v>259</v>
      </c>
      <c r="S260">
        <v>-0.85132999999985703</v>
      </c>
      <c r="T260">
        <f t="shared" si="30"/>
        <v>0.85132999999985703</v>
      </c>
      <c r="U260" s="1">
        <v>-1.56022128550148E-9</v>
      </c>
      <c r="V260">
        <f t="shared" si="31"/>
        <v>1.56022128550148E-9</v>
      </c>
      <c r="W260" s="1">
        <v>-2.2960726653309298E-9</v>
      </c>
    </row>
    <row r="261" spans="1:33" x14ac:dyDescent="0.2">
      <c r="A261">
        <v>102</v>
      </c>
      <c r="B261">
        <v>1534.41574469902</v>
      </c>
      <c r="C261">
        <v>102</v>
      </c>
      <c r="D261">
        <v>1339.8307199529499</v>
      </c>
      <c r="E261" t="b">
        <f t="shared" si="28"/>
        <v>0</v>
      </c>
      <c r="F261">
        <f t="shared" si="29"/>
        <v>194.58502474607008</v>
      </c>
      <c r="G261">
        <f t="shared" ref="G261:G322" si="32">IF(F261&gt;0.001,F261,0)</f>
        <v>194.58502474607008</v>
      </c>
      <c r="R261">
        <v>260</v>
      </c>
      <c r="S261">
        <v>-0.85132999999985204</v>
      </c>
      <c r="T261">
        <f t="shared" si="30"/>
        <v>0.85132999999985204</v>
      </c>
      <c r="U261" s="1">
        <v>-1.4571401862895E-9</v>
      </c>
      <c r="V261">
        <f t="shared" si="31"/>
        <v>1.4571401862895E-9</v>
      </c>
      <c r="W261" s="1">
        <v>-2.2230608465179098E-9</v>
      </c>
    </row>
    <row r="262" spans="1:33" x14ac:dyDescent="0.2">
      <c r="A262">
        <v>69</v>
      </c>
      <c r="B262">
        <v>585.05927999154596</v>
      </c>
      <c r="C262">
        <v>69</v>
      </c>
      <c r="D262">
        <v>585.05927999775201</v>
      </c>
      <c r="E262" t="b">
        <f t="shared" si="28"/>
        <v>0</v>
      </c>
      <c r="F262">
        <f t="shared" si="29"/>
        <v>6.2060507843852974E-9</v>
      </c>
      <c r="R262">
        <v>261</v>
      </c>
      <c r="S262">
        <v>-0.85132999999984704</v>
      </c>
      <c r="T262">
        <f t="shared" si="30"/>
        <v>0.85132999999984704</v>
      </c>
      <c r="U262" s="1">
        <v>-2.6641311379194101E-9</v>
      </c>
      <c r="V262">
        <f t="shared" si="31"/>
        <v>2.6641311379194101E-9</v>
      </c>
      <c r="W262">
        <v>0.29970340551414498</v>
      </c>
    </row>
    <row r="263" spans="1:33" x14ac:dyDescent="0.2">
      <c r="A263">
        <v>354</v>
      </c>
      <c r="B263">
        <v>5.1648479999999202</v>
      </c>
      <c r="C263">
        <v>354</v>
      </c>
      <c r="D263">
        <v>5.1648479999999202</v>
      </c>
      <c r="E263" t="b">
        <f t="shared" si="28"/>
        <v>1</v>
      </c>
      <c r="F263">
        <f t="shared" si="29"/>
        <v>0</v>
      </c>
      <c r="R263">
        <v>262</v>
      </c>
      <c r="S263">
        <v>-0.85132999999983205</v>
      </c>
      <c r="T263">
        <f t="shared" si="30"/>
        <v>0.85132999999983205</v>
      </c>
      <c r="U263">
        <v>0.93537073822308003</v>
      </c>
      <c r="V263">
        <f t="shared" si="31"/>
        <v>-0.93537073822308003</v>
      </c>
      <c r="W263">
        <v>3.9813212819013102</v>
      </c>
    </row>
    <row r="264" spans="1:33" x14ac:dyDescent="0.2">
      <c r="A264">
        <v>282</v>
      </c>
      <c r="B264">
        <v>427.79999998667398</v>
      </c>
      <c r="C264">
        <v>282</v>
      </c>
      <c r="D264">
        <v>427.79999999529502</v>
      </c>
      <c r="E264" t="b">
        <f t="shared" si="28"/>
        <v>0</v>
      </c>
      <c r="F264">
        <f t="shared" si="29"/>
        <v>8.621043434686726E-9</v>
      </c>
      <c r="R264">
        <v>263</v>
      </c>
      <c r="S264">
        <v>-0.85132999999983205</v>
      </c>
      <c r="T264">
        <f t="shared" si="30"/>
        <v>0.85132999999983205</v>
      </c>
      <c r="U264">
        <v>1.1317352288290701</v>
      </c>
      <c r="V264">
        <f t="shared" si="31"/>
        <v>-1.1317352288290701</v>
      </c>
      <c r="W264">
        <v>3.7955541360209399</v>
      </c>
    </row>
    <row r="265" spans="1:33" x14ac:dyDescent="0.2">
      <c r="A265">
        <v>97</v>
      </c>
      <c r="B265">
        <v>975.10127998510495</v>
      </c>
      <c r="C265">
        <v>97</v>
      </c>
      <c r="D265">
        <v>975.10127999601104</v>
      </c>
      <c r="E265" t="b">
        <f t="shared" si="28"/>
        <v>0</v>
      </c>
      <c r="F265">
        <f t="shared" si="29"/>
        <v>1.0906092029472347E-8</v>
      </c>
      <c r="R265">
        <v>264</v>
      </c>
      <c r="S265">
        <v>-0.85132999999984404</v>
      </c>
      <c r="T265">
        <f t="shared" si="30"/>
        <v>0.85132999999984404</v>
      </c>
      <c r="U265" s="1">
        <v>-3.4015554817301501E-9</v>
      </c>
      <c r="V265">
        <f t="shared" si="31"/>
        <v>3.4015554817301501E-9</v>
      </c>
      <c r="W265">
        <v>1.33815030213516</v>
      </c>
      <c r="AG265" s="1"/>
    </row>
    <row r="266" spans="1:33" x14ac:dyDescent="0.2">
      <c r="A266">
        <v>4</v>
      </c>
      <c r="B266" s="1">
        <v>1.04038548816001E-8</v>
      </c>
      <c r="C266">
        <v>4</v>
      </c>
      <c r="D266">
        <v>0</v>
      </c>
      <c r="E266" t="b">
        <f t="shared" si="28"/>
        <v>0</v>
      </c>
      <c r="F266">
        <f t="shared" si="29"/>
        <v>1.04038548816001E-8</v>
      </c>
      <c r="R266">
        <v>265</v>
      </c>
      <c r="S266">
        <v>-0.85132999965248801</v>
      </c>
      <c r="T266">
        <f t="shared" si="30"/>
        <v>0.85132999965248801</v>
      </c>
      <c r="U266">
        <v>0.98341279906645496</v>
      </c>
      <c r="V266">
        <f t="shared" si="31"/>
        <v>-0.98341279906645496</v>
      </c>
      <c r="W266">
        <v>3.94409480920815</v>
      </c>
    </row>
    <row r="267" spans="1:33" x14ac:dyDescent="0.2">
      <c r="A267">
        <v>221</v>
      </c>
      <c r="B267">
        <v>2.5186001969508598</v>
      </c>
      <c r="C267">
        <v>221</v>
      </c>
      <c r="D267">
        <v>2.5186000972462299</v>
      </c>
      <c r="E267" t="b">
        <f t="shared" si="28"/>
        <v>0</v>
      </c>
      <c r="F267">
        <f t="shared" si="29"/>
        <v>9.9704629885621898E-8</v>
      </c>
      <c r="R267">
        <v>266</v>
      </c>
      <c r="S267">
        <v>-0.85132999973932599</v>
      </c>
      <c r="T267">
        <f t="shared" si="30"/>
        <v>0.85132999973932599</v>
      </c>
      <c r="U267" s="1">
        <v>1.0049632237496499E-9</v>
      </c>
      <c r="V267">
        <f t="shared" si="31"/>
        <v>-1.0049632237496499E-9</v>
      </c>
      <c r="W267" s="1">
        <v>1.3700454104537101E-9</v>
      </c>
    </row>
    <row r="268" spans="1:33" x14ac:dyDescent="0.2">
      <c r="A268">
        <v>235</v>
      </c>
      <c r="B268" s="1">
        <v>1.0353854567172E-8</v>
      </c>
      <c r="C268">
        <v>235</v>
      </c>
      <c r="D268" s="1">
        <v>4.41653451036529E-10</v>
      </c>
      <c r="E268" t="b">
        <f t="shared" si="28"/>
        <v>0</v>
      </c>
      <c r="F268">
        <f t="shared" si="29"/>
        <v>9.9122011161354707E-9</v>
      </c>
      <c r="R268">
        <v>267</v>
      </c>
      <c r="S268">
        <v>-0.85132999973976398</v>
      </c>
      <c r="T268">
        <f t="shared" si="30"/>
        <v>0.85132999973976398</v>
      </c>
      <c r="U268" s="1">
        <v>9.9514441131987E-10</v>
      </c>
      <c r="V268">
        <f t="shared" si="31"/>
        <v>-9.9514441131987E-10</v>
      </c>
      <c r="W268" s="1">
        <v>1.3522472031013401E-9</v>
      </c>
    </row>
    <row r="269" spans="1:33" x14ac:dyDescent="0.2">
      <c r="A269">
        <v>212</v>
      </c>
      <c r="B269" s="1">
        <v>1.0359551514454701E-8</v>
      </c>
      <c r="C269">
        <v>212</v>
      </c>
      <c r="D269" s="1">
        <v>4.0347010493980199E-10</v>
      </c>
      <c r="E269" t="b">
        <f t="shared" si="28"/>
        <v>0</v>
      </c>
      <c r="F269">
        <f t="shared" si="29"/>
        <v>9.9560814095148992E-9</v>
      </c>
      <c r="R269">
        <v>268</v>
      </c>
      <c r="S269">
        <v>-0.85132999973494705</v>
      </c>
      <c r="T269">
        <f t="shared" si="30"/>
        <v>0.85132999973494705</v>
      </c>
      <c r="U269" s="1">
        <v>1.1030651947407899E-9</v>
      </c>
      <c r="V269">
        <f t="shared" si="31"/>
        <v>-1.1030651947407899E-9</v>
      </c>
      <c r="W269" s="1">
        <v>1.55622625896967E-9</v>
      </c>
    </row>
    <row r="270" spans="1:33" x14ac:dyDescent="0.2">
      <c r="A270">
        <v>210</v>
      </c>
      <c r="B270" s="1">
        <v>1.0363814699386601E-8</v>
      </c>
      <c r="C270">
        <v>210</v>
      </c>
      <c r="D270" s="1">
        <v>4.1360812980681101E-10</v>
      </c>
      <c r="E270" t="b">
        <f t="shared" si="28"/>
        <v>0</v>
      </c>
      <c r="F270">
        <f t="shared" si="29"/>
        <v>9.9502065695797905E-9</v>
      </c>
      <c r="R270">
        <v>269</v>
      </c>
      <c r="S270">
        <v>-0.85132999972064005</v>
      </c>
      <c r="T270">
        <f t="shared" si="30"/>
        <v>0.85132999972064005</v>
      </c>
      <c r="U270" s="1">
        <v>1.48115120168768E-9</v>
      </c>
      <c r="V270">
        <f t="shared" si="31"/>
        <v>-1.48115120168768E-9</v>
      </c>
      <c r="W270" s="1">
        <v>2.4177282398340999E-9</v>
      </c>
    </row>
    <row r="271" spans="1:33" x14ac:dyDescent="0.2">
      <c r="A271">
        <v>369</v>
      </c>
      <c r="B271">
        <v>2.9864160000000299</v>
      </c>
      <c r="C271">
        <v>369</v>
      </c>
      <c r="D271">
        <v>2.9864160000000299</v>
      </c>
      <c r="E271" t="b">
        <f t="shared" si="28"/>
        <v>1</v>
      </c>
      <c r="F271">
        <f t="shared" si="29"/>
        <v>0</v>
      </c>
      <c r="R271">
        <v>270</v>
      </c>
      <c r="S271">
        <v>-0.85132999970058498</v>
      </c>
      <c r="T271">
        <f t="shared" si="30"/>
        <v>0.85132999970058498</v>
      </c>
      <c r="U271" s="1">
        <v>2.4999193826147298E-9</v>
      </c>
      <c r="V271">
        <f t="shared" si="31"/>
        <v>-2.4999193826147298E-9</v>
      </c>
      <c r="W271" s="1">
        <v>6.8442718159644697E-9</v>
      </c>
    </row>
    <row r="272" spans="1:33" x14ac:dyDescent="0.2">
      <c r="A272">
        <v>13</v>
      </c>
      <c r="B272" s="1">
        <v>1.0455933209489E-8</v>
      </c>
      <c r="C272">
        <v>13</v>
      </c>
      <c r="D272">
        <v>0</v>
      </c>
      <c r="E272" t="b">
        <f t="shared" si="28"/>
        <v>0</v>
      </c>
      <c r="F272">
        <f t="shared" si="29"/>
        <v>1.0455933209489E-8</v>
      </c>
      <c r="R272">
        <v>271</v>
      </c>
      <c r="S272">
        <v>-0.851329999699586</v>
      </c>
      <c r="T272">
        <f t="shared" si="30"/>
        <v>0.851329999699586</v>
      </c>
      <c r="U272" s="1">
        <v>2.58426702259839E-9</v>
      </c>
      <c r="V272">
        <f t="shared" si="31"/>
        <v>-2.58426702259839E-9</v>
      </c>
      <c r="W272" s="1">
        <v>7.5142274624795292E-9</v>
      </c>
    </row>
    <row r="273" spans="1:35" x14ac:dyDescent="0.2">
      <c r="A273">
        <v>136</v>
      </c>
      <c r="B273">
        <v>407.19863998931601</v>
      </c>
      <c r="C273">
        <v>136</v>
      </c>
      <c r="D273">
        <v>407.19863999690898</v>
      </c>
      <c r="E273" t="b">
        <f t="shared" si="28"/>
        <v>0</v>
      </c>
      <c r="F273">
        <f t="shared" si="29"/>
        <v>7.5929733611701522E-9</v>
      </c>
      <c r="R273">
        <v>272</v>
      </c>
      <c r="S273">
        <v>-0.85132999969901002</v>
      </c>
      <c r="T273">
        <f t="shared" si="30"/>
        <v>0.85132999969901002</v>
      </c>
      <c r="U273" s="1">
        <v>2.5795028335551201E-9</v>
      </c>
      <c r="V273">
        <f t="shared" si="31"/>
        <v>-2.5795028335551201E-9</v>
      </c>
      <c r="W273" s="1">
        <v>6.7850063345531403E-9</v>
      </c>
    </row>
    <row r="274" spans="1:35" x14ac:dyDescent="0.2">
      <c r="A274">
        <v>211</v>
      </c>
      <c r="B274" s="1">
        <v>1.03595453580127E-8</v>
      </c>
      <c r="C274">
        <v>211</v>
      </c>
      <c r="D274" s="1">
        <v>3.8994737349063498E-10</v>
      </c>
      <c r="E274" t="b">
        <f t="shared" si="28"/>
        <v>0</v>
      </c>
      <c r="F274">
        <f t="shared" si="29"/>
        <v>9.9695979845220646E-9</v>
      </c>
      <c r="R274">
        <v>273</v>
      </c>
      <c r="S274">
        <v>-0.85132999972127199</v>
      </c>
      <c r="T274">
        <f t="shared" si="30"/>
        <v>0.85132999972127199</v>
      </c>
      <c r="U274" s="1">
        <v>1.47403245165378E-9</v>
      </c>
      <c r="V274">
        <f t="shared" si="31"/>
        <v>-1.47403245165378E-9</v>
      </c>
      <c r="W274" s="1">
        <v>2.4323343339460701E-9</v>
      </c>
    </row>
    <row r="275" spans="1:35" x14ac:dyDescent="0.2">
      <c r="A275">
        <v>134</v>
      </c>
      <c r="B275">
        <v>407.198639990689</v>
      </c>
      <c r="C275">
        <v>134</v>
      </c>
      <c r="D275">
        <v>407.198639996373</v>
      </c>
      <c r="E275" t="b">
        <f t="shared" si="28"/>
        <v>0</v>
      </c>
      <c r="F275">
        <f t="shared" si="29"/>
        <v>5.6840008255676366E-9</v>
      </c>
      <c r="R275">
        <v>274</v>
      </c>
      <c r="S275">
        <v>-0.85132999972883405</v>
      </c>
      <c r="T275">
        <f t="shared" si="30"/>
        <v>0.85132999972883405</v>
      </c>
      <c r="U275" s="1">
        <v>1.2421583761579301E-9</v>
      </c>
      <c r="V275">
        <f t="shared" si="31"/>
        <v>-1.2421583761579301E-9</v>
      </c>
      <c r="W275" s="1">
        <v>1.84331838681828E-9</v>
      </c>
    </row>
    <row r="276" spans="1:35" x14ac:dyDescent="0.2">
      <c r="A276">
        <v>133</v>
      </c>
      <c r="B276">
        <v>341.15375996795501</v>
      </c>
      <c r="C276">
        <v>133</v>
      </c>
      <c r="D276">
        <v>341.15375999052202</v>
      </c>
      <c r="E276" t="b">
        <f t="shared" si="28"/>
        <v>0</v>
      </c>
      <c r="F276">
        <f t="shared" si="29"/>
        <v>2.2567007817997364E-8</v>
      </c>
      <c r="R276">
        <v>275</v>
      </c>
      <c r="S276">
        <v>-0.85132999972756296</v>
      </c>
      <c r="T276">
        <f t="shared" si="30"/>
        <v>0.85132999972756296</v>
      </c>
      <c r="U276" s="1">
        <v>1.2826317785652399E-9</v>
      </c>
      <c r="V276">
        <f t="shared" si="31"/>
        <v>-1.2826317785652399E-9</v>
      </c>
      <c r="W276" s="1">
        <v>1.9332766498791799E-9</v>
      </c>
    </row>
    <row r="277" spans="1:35" x14ac:dyDescent="0.2">
      <c r="A277">
        <v>148</v>
      </c>
      <c r="B277">
        <v>766.59979681449295</v>
      </c>
      <c r="C277">
        <v>148</v>
      </c>
      <c r="D277">
        <v>1008.92423241214</v>
      </c>
      <c r="E277" t="b">
        <f t="shared" si="28"/>
        <v>0</v>
      </c>
      <c r="F277">
        <f t="shared" si="29"/>
        <v>242.32443559764704</v>
      </c>
      <c r="G277">
        <f t="shared" si="32"/>
        <v>242.32443559764704</v>
      </c>
      <c r="R277">
        <v>276</v>
      </c>
      <c r="S277">
        <v>-0.85132999973951395</v>
      </c>
      <c r="T277">
        <f t="shared" si="30"/>
        <v>0.85132999973951395</v>
      </c>
      <c r="U277" s="1">
        <v>1.00000008274037E-9</v>
      </c>
      <c r="V277">
        <f t="shared" si="31"/>
        <v>-1.00000008274037E-9</v>
      </c>
      <c r="W277" s="1">
        <v>1.36101085956852E-9</v>
      </c>
    </row>
    <row r="278" spans="1:35" x14ac:dyDescent="0.2">
      <c r="A278">
        <v>240</v>
      </c>
      <c r="B278" s="1">
        <v>1.0436022967890701E-8</v>
      </c>
      <c r="C278">
        <v>240</v>
      </c>
      <c r="D278">
        <v>0</v>
      </c>
      <c r="E278" t="b">
        <f t="shared" si="28"/>
        <v>0</v>
      </c>
      <c r="F278">
        <f t="shared" si="29"/>
        <v>1.0436022967890701E-8</v>
      </c>
      <c r="R278">
        <v>277</v>
      </c>
      <c r="S278" s="1">
        <v>1.9608359380640601E-10</v>
      </c>
      <c r="T278">
        <f t="shared" si="30"/>
        <v>-1.9608359380640601E-10</v>
      </c>
      <c r="U278" s="1">
        <v>5.5083759775698096E-10</v>
      </c>
      <c r="V278">
        <f t="shared" si="31"/>
        <v>-5.5083759775698096E-10</v>
      </c>
      <c r="W278" s="1">
        <v>6.3491167878737501E-10</v>
      </c>
      <c r="AG278" s="1"/>
    </row>
    <row r="279" spans="1:35" x14ac:dyDescent="0.2">
      <c r="A279">
        <v>329</v>
      </c>
      <c r="B279">
        <v>-1.4344319999999899</v>
      </c>
      <c r="C279">
        <v>329</v>
      </c>
      <c r="D279">
        <v>-1.4344319999999899</v>
      </c>
      <c r="E279" t="b">
        <f t="shared" si="28"/>
        <v>1</v>
      </c>
      <c r="F279">
        <f t="shared" si="29"/>
        <v>0</v>
      </c>
      <c r="R279">
        <v>278</v>
      </c>
      <c r="S279" s="1">
        <v>1.6610823827534199E-10</v>
      </c>
      <c r="T279">
        <f t="shared" si="30"/>
        <v>-1.6610823827534199E-10</v>
      </c>
      <c r="U279" s="1">
        <v>3.4770319956578502E-10</v>
      </c>
      <c r="V279">
        <f t="shared" si="31"/>
        <v>-3.4770319956578502E-10</v>
      </c>
      <c r="W279" s="1">
        <v>3.77797348960484E-10</v>
      </c>
      <c r="AG279" s="1"/>
      <c r="AI279" s="1"/>
    </row>
    <row r="280" spans="1:35" x14ac:dyDescent="0.2">
      <c r="A280">
        <v>193</v>
      </c>
      <c r="B280">
        <v>1.8170864807852001</v>
      </c>
      <c r="C280">
        <v>193</v>
      </c>
      <c r="D280">
        <v>1.95083945502508</v>
      </c>
      <c r="E280" t="b">
        <f t="shared" si="28"/>
        <v>0</v>
      </c>
      <c r="F280">
        <f t="shared" si="29"/>
        <v>0.13375297423987997</v>
      </c>
      <c r="G280">
        <f t="shared" si="32"/>
        <v>0.13375297423987997</v>
      </c>
      <c r="R280">
        <v>279</v>
      </c>
      <c r="S280" s="1">
        <v>1.95133464941932E-10</v>
      </c>
      <c r="T280">
        <f t="shared" si="30"/>
        <v>-1.95133464941932E-10</v>
      </c>
      <c r="U280" s="1">
        <v>5.35007593782665E-10</v>
      </c>
      <c r="V280">
        <f t="shared" si="31"/>
        <v>-5.35007593782665E-10</v>
      </c>
      <c r="W280" s="1">
        <v>6.1006311113942502E-10</v>
      </c>
      <c r="AG280" s="1"/>
      <c r="AI280" s="1"/>
    </row>
    <row r="281" spans="1:35" x14ac:dyDescent="0.2">
      <c r="A281">
        <v>373</v>
      </c>
      <c r="B281">
        <v>28.6581360000004</v>
      </c>
      <c r="C281">
        <v>373</v>
      </c>
      <c r="D281">
        <v>28.6581360000004</v>
      </c>
      <c r="E281" t="b">
        <f t="shared" si="28"/>
        <v>1</v>
      </c>
      <c r="F281">
        <f t="shared" si="29"/>
        <v>0</v>
      </c>
      <c r="R281">
        <v>280</v>
      </c>
      <c r="S281">
        <v>-0.851329999757508</v>
      </c>
      <c r="T281">
        <f t="shared" si="30"/>
        <v>0.851329999757508</v>
      </c>
      <c r="U281" s="1">
        <v>7.2838712839029499E-10</v>
      </c>
      <c r="V281">
        <f t="shared" si="31"/>
        <v>-7.2838712839029499E-10</v>
      </c>
      <c r="W281" s="1">
        <v>8.9924867552326697E-10</v>
      </c>
    </row>
    <row r="282" spans="1:35" x14ac:dyDescent="0.2">
      <c r="A282">
        <v>118</v>
      </c>
      <c r="B282">
        <v>21.843839994342801</v>
      </c>
      <c r="C282">
        <v>118</v>
      </c>
      <c r="D282">
        <v>21.843839998330701</v>
      </c>
      <c r="E282" t="b">
        <f t="shared" si="28"/>
        <v>0</v>
      </c>
      <c r="F282">
        <f t="shared" si="29"/>
        <v>3.9878997881714895E-9</v>
      </c>
      <c r="R282">
        <v>281</v>
      </c>
      <c r="S282">
        <v>-0.85132999972766099</v>
      </c>
      <c r="T282">
        <f t="shared" si="30"/>
        <v>0.85132999972766099</v>
      </c>
      <c r="U282" s="1">
        <v>1.2805223548184501E-9</v>
      </c>
      <c r="V282">
        <f t="shared" si="31"/>
        <v>-1.2805223548184501E-9</v>
      </c>
      <c r="W282" s="1">
        <v>1.9285435470806E-9</v>
      </c>
    </row>
    <row r="283" spans="1:35" x14ac:dyDescent="0.2">
      <c r="A283">
        <v>283</v>
      </c>
      <c r="B283">
        <v>7.4399999678853002</v>
      </c>
      <c r="C283">
        <v>283</v>
      </c>
      <c r="D283">
        <v>7.4399999904669496</v>
      </c>
      <c r="E283" t="b">
        <f t="shared" si="28"/>
        <v>0</v>
      </c>
      <c r="F283">
        <f t="shared" si="29"/>
        <v>2.2581649439246121E-8</v>
      </c>
      <c r="R283">
        <v>282</v>
      </c>
      <c r="S283">
        <v>-0.85132999969939105</v>
      </c>
      <c r="T283">
        <f t="shared" si="30"/>
        <v>0.85132999969939105</v>
      </c>
      <c r="U283" s="1">
        <v>2.5997346497774701E-9</v>
      </c>
      <c r="V283">
        <f t="shared" si="31"/>
        <v>-2.5997346497774701E-9</v>
      </c>
      <c r="W283" s="1">
        <v>7.5893886730682392E-9</v>
      </c>
    </row>
    <row r="284" spans="1:35" x14ac:dyDescent="0.2">
      <c r="A284">
        <v>246</v>
      </c>
      <c r="B284">
        <v>446.36794478098898</v>
      </c>
      <c r="C284">
        <v>246</v>
      </c>
      <c r="D284">
        <v>504.49665880747801</v>
      </c>
      <c r="E284" t="b">
        <f t="shared" si="28"/>
        <v>0</v>
      </c>
      <c r="F284">
        <f t="shared" si="29"/>
        <v>58.128714026489035</v>
      </c>
      <c r="G284">
        <f t="shared" si="32"/>
        <v>58.128714026489035</v>
      </c>
      <c r="R284">
        <v>283</v>
      </c>
      <c r="S284">
        <v>-0.85132999968395195</v>
      </c>
      <c r="T284">
        <f t="shared" si="30"/>
        <v>0.85132999968395195</v>
      </c>
      <c r="U284" s="1">
        <v>4.7778048184454697E-9</v>
      </c>
      <c r="V284">
        <f t="shared" si="31"/>
        <v>-4.7778048184454697E-9</v>
      </c>
      <c r="W284">
        <v>1.0282836967194899</v>
      </c>
    </row>
    <row r="285" spans="1:35" x14ac:dyDescent="0.2">
      <c r="A285">
        <v>38</v>
      </c>
      <c r="B285">
        <v>583.43735996797102</v>
      </c>
      <c r="C285">
        <v>38</v>
      </c>
      <c r="D285">
        <v>583.43735999054798</v>
      </c>
      <c r="E285" t="b">
        <f t="shared" si="28"/>
        <v>0</v>
      </c>
      <c r="F285">
        <f t="shared" si="29"/>
        <v>2.2576955416298006E-8</v>
      </c>
      <c r="R285">
        <v>284</v>
      </c>
      <c r="S285">
        <v>-0.85132999964955203</v>
      </c>
      <c r="T285">
        <f t="shared" si="30"/>
        <v>0.85132999964955203</v>
      </c>
      <c r="U285">
        <v>1.7997925094057301</v>
      </c>
      <c r="V285">
        <f t="shared" si="31"/>
        <v>-1.7997925094057301</v>
      </c>
      <c r="W285">
        <v>1.9170769554167399</v>
      </c>
    </row>
    <row r="286" spans="1:35" x14ac:dyDescent="0.2">
      <c r="A286">
        <v>375</v>
      </c>
      <c r="B286">
        <v>4.3814159999999296</v>
      </c>
      <c r="C286">
        <v>375</v>
      </c>
      <c r="D286">
        <v>4.3814159999999296</v>
      </c>
      <c r="E286" t="b">
        <f t="shared" si="28"/>
        <v>1</v>
      </c>
      <c r="F286">
        <f t="shared" si="29"/>
        <v>0</v>
      </c>
      <c r="R286">
        <v>285</v>
      </c>
      <c r="S286">
        <v>-0.85132999963367395</v>
      </c>
      <c r="T286">
        <f t="shared" si="30"/>
        <v>0.85132999963367395</v>
      </c>
      <c r="U286">
        <v>1.39761017804872</v>
      </c>
      <c r="V286">
        <f t="shared" si="31"/>
        <v>-1.39761017804872</v>
      </c>
      <c r="W286" s="1">
        <v>-4.8181470819901798E-9</v>
      </c>
      <c r="AG286" s="1"/>
    </row>
    <row r="287" spans="1:35" x14ac:dyDescent="0.2">
      <c r="A287">
        <v>188</v>
      </c>
      <c r="B287">
        <v>1.5744146314052401</v>
      </c>
      <c r="C287">
        <v>188</v>
      </c>
      <c r="D287">
        <v>1.7073320656578399</v>
      </c>
      <c r="E287" t="b">
        <f t="shared" si="28"/>
        <v>0</v>
      </c>
      <c r="F287">
        <f t="shared" si="29"/>
        <v>0.13291743425259983</v>
      </c>
      <c r="G287">
        <f t="shared" si="32"/>
        <v>0.13291743425259983</v>
      </c>
      <c r="R287">
        <v>286</v>
      </c>
      <c r="S287">
        <v>-0.85132999961144096</v>
      </c>
      <c r="T287">
        <f t="shared" si="30"/>
        <v>0.85132999961144096</v>
      </c>
      <c r="U287">
        <v>0.32018005866078603</v>
      </c>
      <c r="V287">
        <f t="shared" si="31"/>
        <v>-0.32018005866078603</v>
      </c>
      <c r="W287" s="1">
        <v>-4.5634317446065297E-9</v>
      </c>
    </row>
    <row r="288" spans="1:35" x14ac:dyDescent="0.2">
      <c r="A288">
        <v>307</v>
      </c>
      <c r="B288">
        <v>-2.6880720000000302</v>
      </c>
      <c r="C288">
        <v>307</v>
      </c>
      <c r="D288">
        <v>-2.6880720000000302</v>
      </c>
      <c r="E288" t="b">
        <f t="shared" si="28"/>
        <v>1</v>
      </c>
      <c r="F288">
        <f t="shared" si="29"/>
        <v>0</v>
      </c>
      <c r="R288">
        <v>287</v>
      </c>
      <c r="S288">
        <v>-0.85132999954833399</v>
      </c>
      <c r="T288">
        <f t="shared" si="30"/>
        <v>0.85132999954833399</v>
      </c>
      <c r="U288">
        <v>0.32837550049937198</v>
      </c>
      <c r="V288">
        <f t="shared" si="31"/>
        <v>-0.32837550049937198</v>
      </c>
      <c r="W288" s="1">
        <v>-4.1825592147223899E-9</v>
      </c>
    </row>
    <row r="289" spans="1:33" x14ac:dyDescent="0.2">
      <c r="A289">
        <v>199</v>
      </c>
      <c r="B289">
        <v>1244.47155424467</v>
      </c>
      <c r="C289">
        <v>199</v>
      </c>
      <c r="D289">
        <v>1169.27342267268</v>
      </c>
      <c r="E289" t="b">
        <f t="shared" si="28"/>
        <v>0</v>
      </c>
      <c r="F289">
        <f t="shared" si="29"/>
        <v>75.198131571989961</v>
      </c>
      <c r="G289">
        <f t="shared" si="32"/>
        <v>75.198131571989961</v>
      </c>
      <c r="R289">
        <v>288</v>
      </c>
      <c r="S289">
        <v>-0.85132999961959299</v>
      </c>
      <c r="T289">
        <f t="shared" si="30"/>
        <v>0.85132999961959299</v>
      </c>
      <c r="U289">
        <v>0.33994168099458899</v>
      </c>
      <c r="V289">
        <f t="shared" si="31"/>
        <v>-0.33994168099458899</v>
      </c>
      <c r="W289" s="1">
        <v>-5.0075083338110304E-9</v>
      </c>
    </row>
    <row r="290" spans="1:33" x14ac:dyDescent="0.2">
      <c r="A290">
        <v>116</v>
      </c>
      <c r="B290">
        <v>1501.17623995125</v>
      </c>
      <c r="C290">
        <v>116</v>
      </c>
      <c r="D290">
        <v>1501.1762399859799</v>
      </c>
      <c r="E290" t="b">
        <f t="shared" si="28"/>
        <v>0</v>
      </c>
      <c r="F290">
        <f t="shared" si="29"/>
        <v>3.4729964681901038E-8</v>
      </c>
      <c r="R290">
        <v>289</v>
      </c>
      <c r="S290">
        <v>-0.85132999998514902</v>
      </c>
      <c r="T290">
        <f t="shared" si="30"/>
        <v>0.85132999998514902</v>
      </c>
      <c r="U290">
        <v>3.0331297897248501E-2</v>
      </c>
      <c r="V290">
        <f t="shared" si="31"/>
        <v>-3.0331297897248501E-2</v>
      </c>
      <c r="W290">
        <v>4.3076033801574196</v>
      </c>
    </row>
    <row r="291" spans="1:33" x14ac:dyDescent="0.2">
      <c r="A291">
        <v>378</v>
      </c>
      <c r="B291">
        <v>-2.1628079999999898</v>
      </c>
      <c r="C291">
        <v>378</v>
      </c>
      <c r="D291">
        <v>-2.1628079999999898</v>
      </c>
      <c r="E291" t="b">
        <f t="shared" si="28"/>
        <v>1</v>
      </c>
      <c r="F291">
        <f t="shared" si="29"/>
        <v>0</v>
      </c>
      <c r="R291">
        <v>290</v>
      </c>
      <c r="S291">
        <v>-0.85132999998633496</v>
      </c>
      <c r="T291">
        <f t="shared" si="30"/>
        <v>0.85132999998633496</v>
      </c>
      <c r="U291" s="1">
        <v>7.5948136668557696E-11</v>
      </c>
      <c r="V291">
        <f t="shared" si="31"/>
        <v>-7.5948136668557696E-11</v>
      </c>
      <c r="W291">
        <v>0.50387227988125505</v>
      </c>
    </row>
    <row r="292" spans="1:33" x14ac:dyDescent="0.2">
      <c r="A292">
        <v>376</v>
      </c>
      <c r="B292">
        <v>3.7229760000000001</v>
      </c>
      <c r="C292">
        <v>376</v>
      </c>
      <c r="D292">
        <v>3.7229760000000001</v>
      </c>
      <c r="E292" t="b">
        <f t="shared" si="28"/>
        <v>1</v>
      </c>
      <c r="F292">
        <f t="shared" si="29"/>
        <v>0</v>
      </c>
      <c r="R292">
        <v>291</v>
      </c>
      <c r="S292">
        <v>-0.85132999998631698</v>
      </c>
      <c r="T292">
        <f t="shared" si="30"/>
        <v>0.85132999998631698</v>
      </c>
      <c r="U292" s="1">
        <v>7.9556805587799305E-11</v>
      </c>
      <c r="V292">
        <f t="shared" si="31"/>
        <v>-7.9556805587799305E-11</v>
      </c>
      <c r="W292">
        <v>0.35455353667710898</v>
      </c>
    </row>
    <row r="293" spans="1:33" x14ac:dyDescent="0.2">
      <c r="A293">
        <v>66</v>
      </c>
      <c r="B293">
        <v>91.660799978615003</v>
      </c>
      <c r="C293">
        <v>66</v>
      </c>
      <c r="D293">
        <v>91.660799994822995</v>
      </c>
      <c r="E293" t="b">
        <f t="shared" si="28"/>
        <v>0</v>
      </c>
      <c r="F293">
        <f t="shared" si="29"/>
        <v>1.6207991393457633E-8</v>
      </c>
      <c r="R293">
        <v>292</v>
      </c>
      <c r="S293">
        <v>-0.85132999998604597</v>
      </c>
      <c r="T293">
        <f t="shared" si="30"/>
        <v>0.85132999998604597</v>
      </c>
      <c r="U293" s="1">
        <v>1.4830181527258901E-10</v>
      </c>
      <c r="V293">
        <f t="shared" si="31"/>
        <v>-1.4830181527258901E-10</v>
      </c>
      <c r="W293">
        <v>1.8067169794910301</v>
      </c>
    </row>
    <row r="294" spans="1:33" x14ac:dyDescent="0.2">
      <c r="A294">
        <v>241</v>
      </c>
      <c r="B294">
        <v>57.726959997336202</v>
      </c>
      <c r="C294">
        <v>241</v>
      </c>
      <c r="D294">
        <v>57.7269599971399</v>
      </c>
      <c r="E294" t="b">
        <f t="shared" si="28"/>
        <v>0</v>
      </c>
      <c r="F294">
        <f t="shared" si="29"/>
        <v>1.9630164160844288E-10</v>
      </c>
      <c r="R294">
        <v>293</v>
      </c>
      <c r="S294">
        <v>-0.85132999998488301</v>
      </c>
      <c r="T294">
        <f t="shared" si="30"/>
        <v>0.85132999998488301</v>
      </c>
      <c r="U294">
        <v>1.95840403232337</v>
      </c>
      <c r="V294">
        <f t="shared" si="31"/>
        <v>-1.95840403232337</v>
      </c>
      <c r="W294">
        <v>1.1915887924378099</v>
      </c>
    </row>
    <row r="295" spans="1:33" x14ac:dyDescent="0.2">
      <c r="A295">
        <v>301</v>
      </c>
      <c r="B295">
        <v>-0.97910399999999198</v>
      </c>
      <c r="C295">
        <v>301</v>
      </c>
      <c r="D295">
        <v>-0.97910399999999198</v>
      </c>
      <c r="E295" t="b">
        <f t="shared" si="28"/>
        <v>1</v>
      </c>
      <c r="F295">
        <f t="shared" si="29"/>
        <v>0</v>
      </c>
      <c r="R295">
        <v>294</v>
      </c>
      <c r="S295">
        <v>-0.85132999998345804</v>
      </c>
      <c r="T295">
        <f t="shared" si="30"/>
        <v>0.85132999998345804</v>
      </c>
      <c r="U295">
        <v>0.345581694985582</v>
      </c>
      <c r="V295">
        <f t="shared" si="31"/>
        <v>-0.345581694985582</v>
      </c>
      <c r="W295" s="1">
        <v>-8.0313430381931902E-11</v>
      </c>
    </row>
    <row r="296" spans="1:33" x14ac:dyDescent="0.2">
      <c r="A296">
        <v>18</v>
      </c>
      <c r="B296">
        <v>323.66231985948798</v>
      </c>
      <c r="C296">
        <v>18</v>
      </c>
      <c r="D296">
        <v>4.7853299993071303</v>
      </c>
      <c r="E296" t="b">
        <f t="shared" si="28"/>
        <v>0</v>
      </c>
      <c r="F296">
        <f t="shared" si="29"/>
        <v>318.87698986018086</v>
      </c>
      <c r="G296">
        <f t="shared" si="32"/>
        <v>318.87698986018086</v>
      </c>
      <c r="R296">
        <v>295</v>
      </c>
      <c r="S296">
        <v>-0.85132999998324799</v>
      </c>
      <c r="T296">
        <f t="shared" si="30"/>
        <v>0.85132999998324799</v>
      </c>
      <c r="U296">
        <v>0.33374527485238997</v>
      </c>
      <c r="V296">
        <f t="shared" si="31"/>
        <v>-0.33374527485238997</v>
      </c>
      <c r="W296" s="1">
        <v>-3.8858468051095402E-11</v>
      </c>
    </row>
    <row r="297" spans="1:33" x14ac:dyDescent="0.2">
      <c r="A297">
        <v>132</v>
      </c>
      <c r="B297">
        <v>341.15375996794</v>
      </c>
      <c r="C297">
        <v>132</v>
      </c>
      <c r="D297">
        <v>341.15375999051298</v>
      </c>
      <c r="E297" t="b">
        <f t="shared" si="28"/>
        <v>0</v>
      </c>
      <c r="F297">
        <f t="shared" si="29"/>
        <v>2.2572976376977749E-8</v>
      </c>
      <c r="R297">
        <v>296</v>
      </c>
      <c r="S297">
        <v>-0.85132999998385905</v>
      </c>
      <c r="T297">
        <f t="shared" si="30"/>
        <v>0.85132999998385905</v>
      </c>
      <c r="U297">
        <v>1.19621399308831</v>
      </c>
      <c r="V297">
        <f t="shared" si="31"/>
        <v>-1.19621399308831</v>
      </c>
      <c r="W297" s="1">
        <v>1.1656369599281999E-10</v>
      </c>
    </row>
    <row r="298" spans="1:33" x14ac:dyDescent="0.2">
      <c r="A298">
        <v>29</v>
      </c>
      <c r="B298">
        <v>393.74824549539801</v>
      </c>
      <c r="C298">
        <v>29</v>
      </c>
      <c r="D298">
        <v>554.20063834852397</v>
      </c>
      <c r="E298" t="b">
        <f t="shared" si="28"/>
        <v>0</v>
      </c>
      <c r="F298">
        <f t="shared" si="29"/>
        <v>160.45239285312596</v>
      </c>
      <c r="G298">
        <f t="shared" si="32"/>
        <v>160.45239285312596</v>
      </c>
      <c r="R298">
        <v>297</v>
      </c>
      <c r="S298">
        <v>-0.85132999998398395</v>
      </c>
      <c r="T298">
        <f t="shared" si="30"/>
        <v>0.85132999998398395</v>
      </c>
      <c r="U298">
        <v>1.51524449198794</v>
      </c>
      <c r="V298">
        <f t="shared" si="31"/>
        <v>-1.51524449198794</v>
      </c>
      <c r="W298" s="1">
        <v>1.19649829929569E-10</v>
      </c>
    </row>
    <row r="299" spans="1:33" x14ac:dyDescent="0.2">
      <c r="A299">
        <v>78</v>
      </c>
      <c r="B299">
        <v>1093.82645641883</v>
      </c>
      <c r="C299">
        <v>78</v>
      </c>
      <c r="D299">
        <v>1101.0209693306001</v>
      </c>
      <c r="E299" t="b">
        <f t="shared" si="28"/>
        <v>0</v>
      </c>
      <c r="F299">
        <f t="shared" si="29"/>
        <v>7.1945129117700617</v>
      </c>
      <c r="G299">
        <f t="shared" si="32"/>
        <v>7.1945129117700617</v>
      </c>
      <c r="R299">
        <v>298</v>
      </c>
      <c r="S299">
        <v>-0.85132999998490999</v>
      </c>
      <c r="T299">
        <f t="shared" si="30"/>
        <v>0.85132999998490999</v>
      </c>
      <c r="U299">
        <v>1.42821725014625</v>
      </c>
      <c r="V299">
        <f t="shared" si="31"/>
        <v>-1.42821725014625</v>
      </c>
      <c r="W299">
        <v>3.2109829492357602</v>
      </c>
    </row>
    <row r="300" spans="1:33" x14ac:dyDescent="0.2">
      <c r="A300">
        <v>388</v>
      </c>
      <c r="B300">
        <v>29.809848000000201</v>
      </c>
      <c r="C300">
        <v>388</v>
      </c>
      <c r="D300">
        <v>29.809848000000201</v>
      </c>
      <c r="E300" t="b">
        <f t="shared" si="28"/>
        <v>1</v>
      </c>
      <c r="F300">
        <f t="shared" si="29"/>
        <v>0</v>
      </c>
      <c r="R300">
        <v>299</v>
      </c>
      <c r="S300">
        <v>-0.85132999998486802</v>
      </c>
      <c r="T300">
        <f t="shared" si="30"/>
        <v>0.85132999998486802</v>
      </c>
      <c r="U300">
        <v>0.67687578935537496</v>
      </c>
      <c r="V300">
        <f t="shared" si="31"/>
        <v>-0.67687578935537496</v>
      </c>
      <c r="W300">
        <v>4.1764020871066601</v>
      </c>
    </row>
    <row r="301" spans="1:33" x14ac:dyDescent="0.2">
      <c r="A301">
        <v>367</v>
      </c>
      <c r="B301">
        <v>-3.5682239999999399</v>
      </c>
      <c r="C301">
        <v>367</v>
      </c>
      <c r="D301">
        <v>-3.5682239999999399</v>
      </c>
      <c r="E301" t="b">
        <f t="shared" si="28"/>
        <v>1</v>
      </c>
      <c r="F301">
        <f t="shared" si="29"/>
        <v>0</v>
      </c>
      <c r="R301">
        <v>300</v>
      </c>
      <c r="S301">
        <v>-0.851329999986841</v>
      </c>
      <c r="T301">
        <f t="shared" si="30"/>
        <v>0.851329999986841</v>
      </c>
      <c r="U301" s="1">
        <v>5.7776006201493101E-11</v>
      </c>
      <c r="V301">
        <f t="shared" si="31"/>
        <v>-5.7776006201493101E-11</v>
      </c>
      <c r="W301" s="1">
        <v>2.3043611463435799E-10</v>
      </c>
      <c r="AG301" s="1"/>
    </row>
    <row r="302" spans="1:33" x14ac:dyDescent="0.2">
      <c r="A302">
        <v>382</v>
      </c>
      <c r="B302">
        <v>2.9358240000000002</v>
      </c>
      <c r="C302">
        <v>382</v>
      </c>
      <c r="D302">
        <v>2.9358240000000002</v>
      </c>
      <c r="E302" t="b">
        <f t="shared" si="28"/>
        <v>1</v>
      </c>
      <c r="F302">
        <f t="shared" si="29"/>
        <v>0</v>
      </c>
      <c r="R302">
        <v>301</v>
      </c>
      <c r="S302">
        <v>-0.85132999998858305</v>
      </c>
      <c r="T302">
        <f t="shared" si="30"/>
        <v>0.85132999998858305</v>
      </c>
      <c r="U302" s="1">
        <v>6.5938365878537297E-12</v>
      </c>
      <c r="V302">
        <f t="shared" si="31"/>
        <v>-6.5938365878537297E-12</v>
      </c>
      <c r="W302" s="1">
        <v>7.8337336617550997E-12</v>
      </c>
    </row>
    <row r="303" spans="1:33" x14ac:dyDescent="0.2">
      <c r="A303">
        <v>74</v>
      </c>
      <c r="B303">
        <v>4.6797599672167296</v>
      </c>
      <c r="C303">
        <v>74</v>
      </c>
      <c r="D303">
        <v>4.6797599902880496</v>
      </c>
      <c r="E303" t="b">
        <f t="shared" si="28"/>
        <v>0</v>
      </c>
      <c r="F303">
        <f t="shared" si="29"/>
        <v>2.3071319965595194E-8</v>
      </c>
      <c r="R303">
        <v>302</v>
      </c>
      <c r="S303">
        <v>-0.85132999998999903</v>
      </c>
      <c r="T303">
        <f t="shared" si="30"/>
        <v>0.85132999998999903</v>
      </c>
      <c r="U303" s="1">
        <v>-1.43121070550478E-11</v>
      </c>
      <c r="V303">
        <f t="shared" si="31"/>
        <v>1.43121070550478E-11</v>
      </c>
      <c r="W303" s="1">
        <v>-2.5861979224828201E-11</v>
      </c>
    </row>
    <row r="304" spans="1:33" x14ac:dyDescent="0.2">
      <c r="A304">
        <v>119</v>
      </c>
      <c r="B304">
        <v>21.8438399975078</v>
      </c>
      <c r="C304">
        <v>119</v>
      </c>
      <c r="D304">
        <v>21.843839998203698</v>
      </c>
      <c r="E304" t="b">
        <f t="shared" si="28"/>
        <v>0</v>
      </c>
      <c r="F304">
        <f t="shared" si="29"/>
        <v>6.9589844997608452E-10</v>
      </c>
      <c r="R304">
        <v>303</v>
      </c>
      <c r="S304">
        <v>-0.85132999998933501</v>
      </c>
      <c r="T304">
        <f t="shared" si="30"/>
        <v>0.85132999998933501</v>
      </c>
      <c r="U304" s="1">
        <v>-5.4924953474255704E-12</v>
      </c>
      <c r="V304">
        <f t="shared" si="31"/>
        <v>5.4924953474255704E-12</v>
      </c>
      <c r="W304" s="1">
        <v>-1.21564980304356E-11</v>
      </c>
    </row>
    <row r="305" spans="1:33" x14ac:dyDescent="0.2">
      <c r="A305">
        <v>236</v>
      </c>
      <c r="B305">
        <v>106.079519967946</v>
      </c>
      <c r="C305">
        <v>236</v>
      </c>
      <c r="D305">
        <v>106.079519990509</v>
      </c>
      <c r="E305" t="b">
        <f t="shared" si="28"/>
        <v>0</v>
      </c>
      <c r="F305">
        <f t="shared" si="29"/>
        <v>2.2563000356967677E-8</v>
      </c>
      <c r="R305">
        <v>304</v>
      </c>
      <c r="S305">
        <v>-0.85132999998835801</v>
      </c>
      <c r="T305">
        <f t="shared" si="30"/>
        <v>0.85132999998835801</v>
      </c>
      <c r="U305" s="1">
        <v>1.59010582478913E-11</v>
      </c>
      <c r="V305">
        <f t="shared" si="31"/>
        <v>-1.59010582478913E-11</v>
      </c>
      <c r="W305" s="1">
        <v>2.49587017719932E-11</v>
      </c>
    </row>
    <row r="306" spans="1:33" x14ac:dyDescent="0.2">
      <c r="A306">
        <v>42</v>
      </c>
      <c r="B306">
        <v>1001.95809657927</v>
      </c>
      <c r="C306">
        <v>42</v>
      </c>
      <c r="D306">
        <v>1105.69009067775</v>
      </c>
      <c r="E306" t="b">
        <f t="shared" si="28"/>
        <v>0</v>
      </c>
      <c r="F306">
        <f t="shared" si="29"/>
        <v>103.73199409848007</v>
      </c>
      <c r="G306">
        <f t="shared" si="32"/>
        <v>103.73199409848007</v>
      </c>
      <c r="R306">
        <v>305</v>
      </c>
      <c r="S306">
        <v>-0.85132999998694603</v>
      </c>
      <c r="T306">
        <f t="shared" si="30"/>
        <v>0.85132999998694603</v>
      </c>
      <c r="U306" s="1">
        <v>4.9056758655296998E-11</v>
      </c>
      <c r="V306">
        <f t="shared" si="31"/>
        <v>-4.9056758655296998E-11</v>
      </c>
      <c r="W306" s="1">
        <v>1.6636469979402999E-10</v>
      </c>
    </row>
    <row r="307" spans="1:33" x14ac:dyDescent="0.2">
      <c r="A307">
        <v>33</v>
      </c>
      <c r="B307">
        <v>655.26311998916799</v>
      </c>
      <c r="C307">
        <v>33</v>
      </c>
      <c r="D307">
        <v>655.26311999752295</v>
      </c>
      <c r="E307" t="b">
        <f t="shared" si="28"/>
        <v>0</v>
      </c>
      <c r="F307">
        <f t="shared" si="29"/>
        <v>8.3549593909992836E-9</v>
      </c>
      <c r="R307">
        <v>306</v>
      </c>
      <c r="S307">
        <v>-0.85132999998613301</v>
      </c>
      <c r="T307">
        <f t="shared" si="30"/>
        <v>0.85132999998613301</v>
      </c>
      <c r="U307" s="1">
        <v>1.2880096988965301E-10</v>
      </c>
      <c r="V307">
        <f t="shared" si="31"/>
        <v>-1.2880096988965301E-10</v>
      </c>
      <c r="W307">
        <v>1.66722821728043</v>
      </c>
    </row>
    <row r="308" spans="1:33" x14ac:dyDescent="0.2">
      <c r="A308">
        <v>28</v>
      </c>
      <c r="B308">
        <v>1129.5699956025601</v>
      </c>
      <c r="C308">
        <v>28</v>
      </c>
      <c r="D308">
        <v>1586.78276693219</v>
      </c>
      <c r="E308" t="b">
        <f t="shared" si="28"/>
        <v>0</v>
      </c>
      <c r="F308">
        <f t="shared" si="29"/>
        <v>457.21277132962996</v>
      </c>
      <c r="G308">
        <f t="shared" si="32"/>
        <v>457.21277132962996</v>
      </c>
      <c r="R308">
        <v>307</v>
      </c>
      <c r="S308">
        <v>-0.851329999984903</v>
      </c>
      <c r="T308">
        <f t="shared" si="30"/>
        <v>0.851329999984903</v>
      </c>
      <c r="U308">
        <v>1.3183363607963801</v>
      </c>
      <c r="V308">
        <f t="shared" si="31"/>
        <v>-1.3183363607963801</v>
      </c>
      <c r="W308">
        <v>3.4490671853568702</v>
      </c>
      <c r="AG308" s="1"/>
    </row>
    <row r="309" spans="1:33" x14ac:dyDescent="0.2">
      <c r="A309">
        <v>52</v>
      </c>
      <c r="B309" s="1">
        <v>1.0370189121876501E-8</v>
      </c>
      <c r="C309">
        <v>52</v>
      </c>
      <c r="D309">
        <v>0</v>
      </c>
      <c r="E309" t="b">
        <f t="shared" si="28"/>
        <v>0</v>
      </c>
      <c r="F309">
        <f t="shared" si="29"/>
        <v>1.0370189121876501E-8</v>
      </c>
      <c r="R309">
        <v>308</v>
      </c>
      <c r="S309">
        <v>-0.85132999998396197</v>
      </c>
      <c r="T309">
        <f t="shared" si="30"/>
        <v>0.85132999998396197</v>
      </c>
      <c r="U309">
        <v>1.20814894428609</v>
      </c>
      <c r="V309">
        <f t="shared" si="31"/>
        <v>-1.20814894428609</v>
      </c>
      <c r="W309" s="1">
        <v>2.29807671740475E-11</v>
      </c>
    </row>
    <row r="310" spans="1:33" x14ac:dyDescent="0.2">
      <c r="A310">
        <v>381</v>
      </c>
      <c r="B310">
        <v>-5.5428000000000601</v>
      </c>
      <c r="C310">
        <v>381</v>
      </c>
      <c r="D310">
        <v>-5.5428000000000601</v>
      </c>
      <c r="E310" t="b">
        <f t="shared" si="28"/>
        <v>1</v>
      </c>
      <c r="F310">
        <f t="shared" si="29"/>
        <v>0</v>
      </c>
      <c r="R310">
        <v>309</v>
      </c>
      <c r="S310">
        <v>-0.85132999998341197</v>
      </c>
      <c r="T310">
        <f t="shared" si="30"/>
        <v>0.85132999998341197</v>
      </c>
      <c r="U310">
        <v>0.34113220339473299</v>
      </c>
      <c r="V310">
        <f t="shared" si="31"/>
        <v>-0.34113220339473299</v>
      </c>
      <c r="W310" s="1">
        <v>-3.7461623572132401E-11</v>
      </c>
    </row>
    <row r="311" spans="1:33" x14ac:dyDescent="0.2">
      <c r="A311">
        <v>347</v>
      </c>
      <c r="B311">
        <v>1.7558399999999701</v>
      </c>
      <c r="C311">
        <v>347</v>
      </c>
      <c r="D311">
        <v>1.7558399999999701</v>
      </c>
      <c r="E311" t="b">
        <f t="shared" si="28"/>
        <v>1</v>
      </c>
      <c r="F311">
        <f t="shared" si="29"/>
        <v>0</v>
      </c>
      <c r="R311">
        <v>310</v>
      </c>
      <c r="S311">
        <v>-0.85132999998206704</v>
      </c>
      <c r="T311">
        <f t="shared" si="30"/>
        <v>0.85132999998206704</v>
      </c>
      <c r="U311">
        <v>0.32337681268568302</v>
      </c>
      <c r="V311">
        <f t="shared" si="31"/>
        <v>-0.32337681268568302</v>
      </c>
      <c r="W311" s="1">
        <v>-4.2336787247106197E-11</v>
      </c>
    </row>
    <row r="312" spans="1:33" x14ac:dyDescent="0.2">
      <c r="A312">
        <v>121</v>
      </c>
      <c r="B312">
        <v>21.843839995436401</v>
      </c>
      <c r="C312">
        <v>121</v>
      </c>
      <c r="D312">
        <v>21.8438399983261</v>
      </c>
      <c r="E312" t="b">
        <f t="shared" si="28"/>
        <v>0</v>
      </c>
      <c r="F312">
        <f t="shared" si="29"/>
        <v>2.8896991466353938E-9</v>
      </c>
      <c r="R312">
        <v>311</v>
      </c>
      <c r="S312">
        <v>-0.85132999997922298</v>
      </c>
      <c r="T312">
        <f t="shared" si="30"/>
        <v>0.85132999997922298</v>
      </c>
      <c r="U312">
        <v>0.34076705181366401</v>
      </c>
      <c r="V312">
        <f t="shared" si="31"/>
        <v>-0.34076705181366401</v>
      </c>
      <c r="W312" s="1">
        <v>-4.5084630137237702E-11</v>
      </c>
    </row>
    <row r="313" spans="1:33" x14ac:dyDescent="0.2">
      <c r="A313">
        <v>290</v>
      </c>
      <c r="B313">
        <v>-1.3086960000000001</v>
      </c>
      <c r="C313">
        <v>290</v>
      </c>
      <c r="D313">
        <v>-1.3086960000000001</v>
      </c>
      <c r="E313" t="b">
        <f t="shared" si="28"/>
        <v>1</v>
      </c>
      <c r="F313">
        <f t="shared" si="29"/>
        <v>0</v>
      </c>
      <c r="R313">
        <v>312</v>
      </c>
      <c r="S313">
        <v>-0.85132999998332004</v>
      </c>
      <c r="T313">
        <f t="shared" si="30"/>
        <v>0.85132999998332004</v>
      </c>
      <c r="U313">
        <v>0.315235292110006</v>
      </c>
      <c r="V313">
        <f t="shared" si="31"/>
        <v>-0.315235292110006</v>
      </c>
      <c r="W313" s="1">
        <v>-3.6378348388420897E-11</v>
      </c>
    </row>
    <row r="314" spans="1:33" x14ac:dyDescent="0.2">
      <c r="A314">
        <v>115</v>
      </c>
      <c r="B314">
        <v>1501.17623994823</v>
      </c>
      <c r="C314">
        <v>115</v>
      </c>
      <c r="D314">
        <v>1501.17623998519</v>
      </c>
      <c r="E314" t="b">
        <f t="shared" si="28"/>
        <v>0</v>
      </c>
      <c r="F314">
        <f t="shared" si="29"/>
        <v>3.6960045690648258E-8</v>
      </c>
      <c r="R314">
        <v>313</v>
      </c>
      <c r="S314">
        <v>-0.85132999999997905</v>
      </c>
      <c r="T314">
        <f t="shared" si="30"/>
        <v>0.85132999999997905</v>
      </c>
      <c r="U314" s="1">
        <v>-5.7693938515512803E-10</v>
      </c>
      <c r="V314">
        <f t="shared" si="31"/>
        <v>5.7693938515512803E-10</v>
      </c>
      <c r="W314">
        <v>3.0676234868258301</v>
      </c>
    </row>
    <row r="315" spans="1:33" x14ac:dyDescent="0.2">
      <c r="A315">
        <v>395</v>
      </c>
      <c r="B315">
        <v>0.62123999999999702</v>
      </c>
      <c r="C315">
        <v>395</v>
      </c>
      <c r="D315">
        <v>0.62123999999999702</v>
      </c>
      <c r="E315" t="b">
        <f t="shared" si="28"/>
        <v>1</v>
      </c>
      <c r="F315">
        <f t="shared" si="29"/>
        <v>0</v>
      </c>
      <c r="R315">
        <v>314</v>
      </c>
      <c r="S315">
        <v>-0.85132999999998005</v>
      </c>
      <c r="T315">
        <f t="shared" si="30"/>
        <v>0.85132999999998005</v>
      </c>
      <c r="U315" s="1">
        <v>-3.5557867761326597E-10</v>
      </c>
      <c r="V315">
        <f t="shared" si="31"/>
        <v>3.5557867761326597E-10</v>
      </c>
      <c r="W315" s="1">
        <v>-8.0049922246416796E-10</v>
      </c>
    </row>
    <row r="316" spans="1:33" x14ac:dyDescent="0.2">
      <c r="A316">
        <v>314</v>
      </c>
      <c r="B316">
        <v>1.52445599999998</v>
      </c>
      <c r="C316">
        <v>314</v>
      </c>
      <c r="D316">
        <v>1.52445599999998</v>
      </c>
      <c r="E316" t="b">
        <f t="shared" si="28"/>
        <v>1</v>
      </c>
      <c r="F316">
        <f t="shared" si="29"/>
        <v>0</v>
      </c>
      <c r="R316">
        <v>315</v>
      </c>
      <c r="S316">
        <v>-0.85132999999998005</v>
      </c>
      <c r="T316">
        <f t="shared" si="30"/>
        <v>0.85132999999998005</v>
      </c>
      <c r="U316" s="1">
        <v>-2.3802471105227498E-10</v>
      </c>
      <c r="V316">
        <f t="shared" si="31"/>
        <v>2.3802471105227498E-10</v>
      </c>
      <c r="W316" s="1">
        <v>-3.9204106627721501E-10</v>
      </c>
    </row>
    <row r="317" spans="1:33" x14ac:dyDescent="0.2">
      <c r="A317">
        <v>351</v>
      </c>
      <c r="B317">
        <v>4.66785599999998</v>
      </c>
      <c r="C317">
        <v>351</v>
      </c>
      <c r="D317">
        <v>4.66785599999998</v>
      </c>
      <c r="E317" t="b">
        <f t="shared" si="28"/>
        <v>1</v>
      </c>
      <c r="F317">
        <f t="shared" si="29"/>
        <v>0</v>
      </c>
      <c r="R317">
        <v>316</v>
      </c>
      <c r="S317">
        <v>-0.85132999999998005</v>
      </c>
      <c r="T317">
        <f t="shared" si="30"/>
        <v>0.85132999999998005</v>
      </c>
      <c r="U317" s="1">
        <v>-3.2488323142843001E-10</v>
      </c>
      <c r="V317">
        <f t="shared" si="31"/>
        <v>3.2488323142843001E-10</v>
      </c>
      <c r="W317" s="1">
        <v>1.3606502591301201E-9</v>
      </c>
    </row>
    <row r="318" spans="1:33" x14ac:dyDescent="0.2">
      <c r="A318">
        <v>163</v>
      </c>
      <c r="B318">
        <v>127.298399967961</v>
      </c>
      <c r="C318">
        <v>163</v>
      </c>
      <c r="D318">
        <v>127.298399990524</v>
      </c>
      <c r="E318" t="b">
        <f t="shared" si="28"/>
        <v>0</v>
      </c>
      <c r="F318">
        <f t="shared" si="29"/>
        <v>2.2563000356967677E-8</v>
      </c>
      <c r="R318">
        <v>317</v>
      </c>
      <c r="S318">
        <v>-0.85132999999997805</v>
      </c>
      <c r="T318">
        <f t="shared" si="30"/>
        <v>0.85132999999997805</v>
      </c>
      <c r="U318">
        <v>6.4588301796007302E-2</v>
      </c>
      <c r="V318">
        <f t="shared" si="31"/>
        <v>-6.4588301796007302E-2</v>
      </c>
      <c r="W318">
        <v>4.3463486836640497</v>
      </c>
    </row>
    <row r="319" spans="1:33" x14ac:dyDescent="0.2">
      <c r="A319">
        <v>339</v>
      </c>
      <c r="B319">
        <v>-4.1262239999999402</v>
      </c>
      <c r="C319">
        <v>339</v>
      </c>
      <c r="D319">
        <v>-4.1262239999999402</v>
      </c>
      <c r="E319" t="b">
        <f t="shared" si="28"/>
        <v>1</v>
      </c>
      <c r="F319">
        <f t="shared" si="29"/>
        <v>0</v>
      </c>
      <c r="R319">
        <v>318</v>
      </c>
      <c r="S319">
        <v>-0.85132999999997705</v>
      </c>
      <c r="T319">
        <f t="shared" si="30"/>
        <v>0.85132999999997705</v>
      </c>
      <c r="U319">
        <v>2.1256970390638998</v>
      </c>
      <c r="V319">
        <f t="shared" si="31"/>
        <v>-2.1256970390638998</v>
      </c>
      <c r="W319" s="1">
        <v>2.5440251903736402E-9</v>
      </c>
    </row>
    <row r="320" spans="1:33" x14ac:dyDescent="0.2">
      <c r="A320">
        <v>281</v>
      </c>
      <c r="B320">
        <v>762.59999996799502</v>
      </c>
      <c r="C320">
        <v>281</v>
      </c>
      <c r="D320">
        <v>762.59999999053696</v>
      </c>
      <c r="E320" t="b">
        <f t="shared" si="28"/>
        <v>0</v>
      </c>
      <c r="F320">
        <f t="shared" si="29"/>
        <v>2.2541939870279748E-8</v>
      </c>
      <c r="R320">
        <v>319</v>
      </c>
      <c r="S320">
        <v>-0.85132999999997705</v>
      </c>
      <c r="T320">
        <f t="shared" si="30"/>
        <v>0.85132999999997705</v>
      </c>
      <c r="U320">
        <v>1.70560774755304</v>
      </c>
      <c r="V320">
        <f t="shared" si="31"/>
        <v>-1.70560774755304</v>
      </c>
      <c r="W320" s="1">
        <v>1.8473392512080501E-9</v>
      </c>
    </row>
    <row r="321" spans="1:23" x14ac:dyDescent="0.2">
      <c r="A321">
        <v>58</v>
      </c>
      <c r="B321">
        <v>438.40199999198597</v>
      </c>
      <c r="C321">
        <v>58</v>
      </c>
      <c r="D321">
        <v>438.40199999565198</v>
      </c>
      <c r="E321" t="b">
        <f t="shared" si="28"/>
        <v>0</v>
      </c>
      <c r="F321">
        <f t="shared" si="29"/>
        <v>3.6660026125900913E-9</v>
      </c>
      <c r="R321">
        <v>320</v>
      </c>
      <c r="S321">
        <v>-0.85132999999997805</v>
      </c>
      <c r="T321">
        <f t="shared" si="30"/>
        <v>0.85132999999997805</v>
      </c>
      <c r="U321">
        <v>1.8865655460028401</v>
      </c>
      <c r="V321">
        <f t="shared" si="31"/>
        <v>-1.8865655460028401</v>
      </c>
      <c r="W321">
        <v>1.51989438701596</v>
      </c>
    </row>
    <row r="322" spans="1:23" x14ac:dyDescent="0.2">
      <c r="A322">
        <v>25</v>
      </c>
      <c r="B322">
        <v>1666.55691003532</v>
      </c>
      <c r="C322">
        <v>25</v>
      </c>
      <c r="D322">
        <v>2112.90884386995</v>
      </c>
      <c r="E322" t="b">
        <f t="shared" si="28"/>
        <v>0</v>
      </c>
      <c r="F322">
        <f t="shared" si="29"/>
        <v>446.35193383463002</v>
      </c>
      <c r="G322">
        <f t="shared" si="32"/>
        <v>446.35193383463002</v>
      </c>
      <c r="R322">
        <v>321</v>
      </c>
      <c r="S322">
        <v>-0.85132999999997805</v>
      </c>
      <c r="T322">
        <f t="shared" si="30"/>
        <v>0.85132999999997805</v>
      </c>
      <c r="U322">
        <v>0.95659523631530796</v>
      </c>
      <c r="V322">
        <f t="shared" si="31"/>
        <v>-0.95659523631530796</v>
      </c>
      <c r="W322">
        <v>3.96499707908138</v>
      </c>
    </row>
    <row r="323" spans="1:23" x14ac:dyDescent="0.2">
      <c r="A323">
        <v>114</v>
      </c>
      <c r="B323">
        <v>1501.1762399422901</v>
      </c>
      <c r="C323">
        <v>114</v>
      </c>
      <c r="D323">
        <v>1501.17623998363</v>
      </c>
      <c r="E323" t="b">
        <f t="shared" ref="E323:E386" si="33">B323=D323</f>
        <v>0</v>
      </c>
      <c r="F323">
        <f t="shared" ref="F323:F386" si="34">ABS(B323-D323)</f>
        <v>4.1339944800711237E-8</v>
      </c>
      <c r="R323">
        <v>322</v>
      </c>
      <c r="S323">
        <v>-0.85132999999997905</v>
      </c>
      <c r="T323">
        <f t="shared" ref="T323:T386" si="35">-S323</f>
        <v>0.85132999999997905</v>
      </c>
      <c r="U323" s="1">
        <v>-5.7635496375496504E-10</v>
      </c>
      <c r="V323">
        <f t="shared" ref="V323:V386" si="36">-U323</f>
        <v>5.7635496375496504E-10</v>
      </c>
      <c r="W323">
        <v>3.0857702782315299</v>
      </c>
    </row>
    <row r="324" spans="1:23" x14ac:dyDescent="0.2">
      <c r="A324">
        <v>374</v>
      </c>
      <c r="B324">
        <v>-0.56618400000000602</v>
      </c>
      <c r="C324">
        <v>374</v>
      </c>
      <c r="D324">
        <v>-0.56618400000000602</v>
      </c>
      <c r="E324" t="b">
        <f t="shared" si="33"/>
        <v>1</v>
      </c>
      <c r="F324">
        <f t="shared" si="34"/>
        <v>0</v>
      </c>
      <c r="R324">
        <v>323</v>
      </c>
      <c r="S324">
        <v>-0.85132999999998005</v>
      </c>
      <c r="T324">
        <f t="shared" si="35"/>
        <v>0.85132999999998005</v>
      </c>
      <c r="U324" s="1">
        <v>-4.9810822133622403E-10</v>
      </c>
      <c r="V324">
        <f t="shared" si="36"/>
        <v>4.9810822133622403E-10</v>
      </c>
      <c r="W324">
        <v>1.3574023484347399</v>
      </c>
    </row>
    <row r="325" spans="1:23" x14ac:dyDescent="0.2">
      <c r="A325">
        <v>166</v>
      </c>
      <c r="B325">
        <v>95.470079967933401</v>
      </c>
      <c r="C325">
        <v>166</v>
      </c>
      <c r="D325">
        <v>95.470079990489793</v>
      </c>
      <c r="E325" t="b">
        <f t="shared" si="33"/>
        <v>0</v>
      </c>
      <c r="F325">
        <f t="shared" si="34"/>
        <v>2.2556392309525108E-8</v>
      </c>
      <c r="R325">
        <v>324</v>
      </c>
      <c r="S325">
        <v>-0.85132999999998105</v>
      </c>
      <c r="T325">
        <f t="shared" si="35"/>
        <v>0.85132999999998105</v>
      </c>
      <c r="U325" s="1">
        <v>-2.1498181013157501E-10</v>
      </c>
      <c r="V325">
        <f t="shared" si="36"/>
        <v>2.1498181013157501E-10</v>
      </c>
      <c r="W325" s="1">
        <v>-3.24844151577963E-10</v>
      </c>
    </row>
    <row r="326" spans="1:23" x14ac:dyDescent="0.2">
      <c r="A326">
        <v>31</v>
      </c>
      <c r="B326">
        <v>655.26311999210498</v>
      </c>
      <c r="C326">
        <v>31</v>
      </c>
      <c r="D326">
        <v>655.26311999777602</v>
      </c>
      <c r="E326" t="b">
        <f t="shared" si="33"/>
        <v>0</v>
      </c>
      <c r="F326">
        <f t="shared" si="34"/>
        <v>5.6710405260673724E-9</v>
      </c>
      <c r="R326">
        <v>325</v>
      </c>
      <c r="S326">
        <v>-0.85132999999998404</v>
      </c>
      <c r="T326">
        <f t="shared" si="35"/>
        <v>0.85132999999998404</v>
      </c>
      <c r="U326" s="1">
        <v>-1.5960832655537101E-10</v>
      </c>
      <c r="V326">
        <f t="shared" si="36"/>
        <v>1.5960832655537101E-10</v>
      </c>
      <c r="W326" s="1">
        <v>-2.1350210488435501E-10</v>
      </c>
    </row>
    <row r="327" spans="1:23" x14ac:dyDescent="0.2">
      <c r="A327">
        <v>274</v>
      </c>
      <c r="B327">
        <v>637.63031996798702</v>
      </c>
      <c r="C327">
        <v>274</v>
      </c>
      <c r="D327">
        <v>637.63031999055102</v>
      </c>
      <c r="E327" t="b">
        <f t="shared" si="33"/>
        <v>0</v>
      </c>
      <c r="F327">
        <f t="shared" si="34"/>
        <v>2.2563995116797742E-8</v>
      </c>
      <c r="R327">
        <v>326</v>
      </c>
      <c r="S327">
        <v>-0.85132999999998504</v>
      </c>
      <c r="T327">
        <f t="shared" si="35"/>
        <v>0.85132999999998504</v>
      </c>
      <c r="U327" s="1">
        <v>-1.5459900026826199E-10</v>
      </c>
      <c r="V327">
        <f t="shared" si="36"/>
        <v>1.5459900026826199E-10</v>
      </c>
      <c r="W327" s="1">
        <v>-2.0882584550463401E-10</v>
      </c>
    </row>
    <row r="328" spans="1:23" x14ac:dyDescent="0.2">
      <c r="A328">
        <v>370</v>
      </c>
      <c r="B328">
        <v>-6.0621120000000301</v>
      </c>
      <c r="C328">
        <v>370</v>
      </c>
      <c r="D328">
        <v>-6.0621120000000301</v>
      </c>
      <c r="E328" t="b">
        <f t="shared" si="33"/>
        <v>1</v>
      </c>
      <c r="F328">
        <f t="shared" si="34"/>
        <v>0</v>
      </c>
      <c r="R328">
        <v>327</v>
      </c>
      <c r="S328">
        <v>-0.85132999999998504</v>
      </c>
      <c r="T328">
        <f t="shared" si="35"/>
        <v>0.85132999999998504</v>
      </c>
      <c r="U328" s="1">
        <v>-1.58631330293701E-10</v>
      </c>
      <c r="V328">
        <f t="shared" si="36"/>
        <v>1.58631330293701E-10</v>
      </c>
      <c r="W328" s="1">
        <v>-2.1190338372889499E-10</v>
      </c>
    </row>
    <row r="329" spans="1:23" x14ac:dyDescent="0.2">
      <c r="A329">
        <v>206</v>
      </c>
      <c r="B329">
        <v>292.26107721535197</v>
      </c>
      <c r="C329">
        <v>206</v>
      </c>
      <c r="D329">
        <v>433.685337818665</v>
      </c>
      <c r="E329" t="b">
        <f t="shared" si="33"/>
        <v>0</v>
      </c>
      <c r="F329">
        <f t="shared" si="34"/>
        <v>141.42426060331303</v>
      </c>
      <c r="G329">
        <f t="shared" ref="G329:G380" si="37">IF(F329&gt;0.001,F329,0)</f>
        <v>141.42426060331303</v>
      </c>
      <c r="R329">
        <v>328</v>
      </c>
      <c r="S329">
        <v>-0.85132999999998304</v>
      </c>
      <c r="T329">
        <f t="shared" si="35"/>
        <v>0.85132999999998304</v>
      </c>
      <c r="U329" s="1">
        <v>-1.6238210776009499E-10</v>
      </c>
      <c r="V329">
        <f t="shared" si="36"/>
        <v>1.6238210776009499E-10</v>
      </c>
      <c r="W329" s="1">
        <v>-2.1837376351640999E-10</v>
      </c>
    </row>
    <row r="330" spans="1:23" x14ac:dyDescent="0.2">
      <c r="A330">
        <v>279</v>
      </c>
      <c r="B330">
        <v>1115.9999999680001</v>
      </c>
      <c r="C330">
        <v>279</v>
      </c>
      <c r="D330">
        <v>1115.9999999905399</v>
      </c>
      <c r="E330" t="b">
        <f t="shared" si="33"/>
        <v>0</v>
      </c>
      <c r="F330">
        <f t="shared" si="34"/>
        <v>2.2539779820363037E-8</v>
      </c>
      <c r="R330">
        <v>329</v>
      </c>
      <c r="S330">
        <v>-0.85132999999998105</v>
      </c>
      <c r="T330">
        <f t="shared" si="35"/>
        <v>0.85132999999998105</v>
      </c>
      <c r="U330" s="1">
        <v>-2.09443129506325E-10</v>
      </c>
      <c r="V330">
        <f t="shared" si="36"/>
        <v>2.09443129506325E-10</v>
      </c>
      <c r="W330" s="1">
        <v>-3.1266633726545401E-10</v>
      </c>
    </row>
    <row r="331" spans="1:23" x14ac:dyDescent="0.2">
      <c r="A331">
        <v>280</v>
      </c>
      <c r="B331">
        <v>892.79999996798199</v>
      </c>
      <c r="C331">
        <v>280</v>
      </c>
      <c r="D331">
        <v>892.79999999055303</v>
      </c>
      <c r="E331" t="b">
        <f t="shared" si="33"/>
        <v>0</v>
      </c>
      <c r="F331">
        <f t="shared" si="34"/>
        <v>2.2571043700736482E-8</v>
      </c>
      <c r="R331">
        <v>330</v>
      </c>
      <c r="S331">
        <v>-0.85132999999997905</v>
      </c>
      <c r="T331">
        <f t="shared" si="35"/>
        <v>0.85132999999997905</v>
      </c>
      <c r="U331" s="1">
        <v>-5.9132165830533195E-10</v>
      </c>
      <c r="V331">
        <f t="shared" si="36"/>
        <v>5.9132165830533195E-10</v>
      </c>
      <c r="W331">
        <v>2.1342239199572699</v>
      </c>
    </row>
    <row r="332" spans="1:23" x14ac:dyDescent="0.2">
      <c r="A332">
        <v>313</v>
      </c>
      <c r="B332">
        <v>1.1837039999999901</v>
      </c>
      <c r="C332">
        <v>313</v>
      </c>
      <c r="D332">
        <v>1.1837039999999901</v>
      </c>
      <c r="E332" t="b">
        <f t="shared" si="33"/>
        <v>1</v>
      </c>
      <c r="F332">
        <f t="shared" si="34"/>
        <v>0</v>
      </c>
      <c r="R332">
        <v>331</v>
      </c>
      <c r="S332">
        <v>-0.85132999999997605</v>
      </c>
      <c r="T332">
        <f t="shared" si="35"/>
        <v>0.85132999999997605</v>
      </c>
      <c r="U332">
        <v>1.6145887447155101</v>
      </c>
      <c r="V332">
        <f t="shared" si="36"/>
        <v>-1.6145887447155101</v>
      </c>
      <c r="W332" s="1">
        <v>5.2423309277377403E-9</v>
      </c>
    </row>
    <row r="333" spans="1:23" x14ac:dyDescent="0.2">
      <c r="A333">
        <v>364</v>
      </c>
      <c r="B333">
        <v>3.69842399999995</v>
      </c>
      <c r="C333">
        <v>364</v>
      </c>
      <c r="D333">
        <v>3.69842399999995</v>
      </c>
      <c r="E333" t="b">
        <f t="shared" si="33"/>
        <v>1</v>
      </c>
      <c r="F333">
        <f t="shared" si="34"/>
        <v>0</v>
      </c>
      <c r="R333">
        <v>332</v>
      </c>
      <c r="S333">
        <v>-0.85132999999997605</v>
      </c>
      <c r="T333">
        <f t="shared" si="35"/>
        <v>0.85132999999997605</v>
      </c>
      <c r="U333">
        <v>0.46898563174212698</v>
      </c>
      <c r="V333">
        <f t="shared" si="36"/>
        <v>-0.46898563174212698</v>
      </c>
      <c r="W333" s="1">
        <v>1.33852035427974E-9</v>
      </c>
    </row>
    <row r="334" spans="1:23" x14ac:dyDescent="0.2">
      <c r="A334">
        <v>44</v>
      </c>
      <c r="B334">
        <v>1186.01039980731</v>
      </c>
      <c r="C334">
        <v>44</v>
      </c>
      <c r="D334">
        <v>1186.01039995678</v>
      </c>
      <c r="E334" t="b">
        <f t="shared" si="33"/>
        <v>0</v>
      </c>
      <c r="F334">
        <f t="shared" si="34"/>
        <v>1.4946999726817012E-7</v>
      </c>
      <c r="R334">
        <v>333</v>
      </c>
      <c r="S334">
        <v>-0.85132999999997305</v>
      </c>
      <c r="T334">
        <f t="shared" si="35"/>
        <v>0.85132999999997305</v>
      </c>
      <c r="U334">
        <v>0.32284039779441298</v>
      </c>
      <c r="V334">
        <f t="shared" si="36"/>
        <v>-0.32284039779441298</v>
      </c>
      <c r="W334" s="1">
        <v>9.2764123504708502E-10</v>
      </c>
    </row>
    <row r="335" spans="1:23" x14ac:dyDescent="0.2">
      <c r="A335">
        <v>169</v>
      </c>
      <c r="B335">
        <v>2.94059110343037</v>
      </c>
      <c r="C335">
        <v>169</v>
      </c>
      <c r="D335">
        <v>3.58898098321349</v>
      </c>
      <c r="E335" t="b">
        <f t="shared" si="33"/>
        <v>0</v>
      </c>
      <c r="F335">
        <f t="shared" si="34"/>
        <v>0.64838987978312002</v>
      </c>
      <c r="G335">
        <f t="shared" si="37"/>
        <v>0.64838987978312002</v>
      </c>
      <c r="R335">
        <v>334</v>
      </c>
      <c r="S335">
        <v>-0.85132999999997006</v>
      </c>
      <c r="T335">
        <f t="shared" si="35"/>
        <v>0.85132999999997006</v>
      </c>
      <c r="U335">
        <v>0.34113083994146498</v>
      </c>
      <c r="V335">
        <f t="shared" si="36"/>
        <v>-0.34113083994146498</v>
      </c>
      <c r="W335" s="1">
        <v>7.5449931411960405E-10</v>
      </c>
    </row>
    <row r="336" spans="1:23" x14ac:dyDescent="0.2">
      <c r="A336">
        <v>129</v>
      </c>
      <c r="B336">
        <v>629.64541892087698</v>
      </c>
      <c r="C336">
        <v>129</v>
      </c>
      <c r="D336">
        <v>40.863839997187597</v>
      </c>
      <c r="E336" t="b">
        <f t="shared" si="33"/>
        <v>0</v>
      </c>
      <c r="F336">
        <f t="shared" si="34"/>
        <v>588.78157892368938</v>
      </c>
      <c r="G336">
        <f t="shared" si="37"/>
        <v>588.78157892368938</v>
      </c>
      <c r="R336">
        <v>335</v>
      </c>
      <c r="S336">
        <v>-0.85132999999996894</v>
      </c>
      <c r="T336">
        <f t="shared" si="35"/>
        <v>0.85132999999996894</v>
      </c>
      <c r="U336">
        <v>0.34013777973466203</v>
      </c>
      <c r="V336">
        <f t="shared" si="36"/>
        <v>-0.34013777973466203</v>
      </c>
      <c r="W336" s="1">
        <v>6.9126881608131503E-10</v>
      </c>
    </row>
    <row r="337" spans="1:23" x14ac:dyDescent="0.2">
      <c r="A337">
        <v>189</v>
      </c>
      <c r="B337">
        <v>1277.61167982081</v>
      </c>
      <c r="C337">
        <v>189</v>
      </c>
      <c r="D337">
        <v>1277.6116799582501</v>
      </c>
      <c r="E337" t="b">
        <f t="shared" si="33"/>
        <v>0</v>
      </c>
      <c r="F337">
        <f t="shared" si="34"/>
        <v>1.374401108478196E-7</v>
      </c>
      <c r="R337">
        <v>336</v>
      </c>
      <c r="S337">
        <v>-0.85132999999997105</v>
      </c>
      <c r="T337">
        <f t="shared" si="35"/>
        <v>0.85132999999997105</v>
      </c>
      <c r="U337">
        <v>0.33039840461688602</v>
      </c>
      <c r="V337">
        <f t="shared" si="36"/>
        <v>-0.33039840461688602</v>
      </c>
      <c r="W337" s="1">
        <v>7.50712844730748E-10</v>
      </c>
    </row>
    <row r="338" spans="1:23" x14ac:dyDescent="0.2">
      <c r="A338">
        <v>150</v>
      </c>
      <c r="B338">
        <v>164.278079348625</v>
      </c>
      <c r="C338">
        <v>150</v>
      </c>
      <c r="D338">
        <v>238.94657172283601</v>
      </c>
      <c r="E338" t="b">
        <f t="shared" si="33"/>
        <v>0</v>
      </c>
      <c r="F338">
        <f t="shared" si="34"/>
        <v>74.668492374211013</v>
      </c>
      <c r="G338">
        <f t="shared" si="37"/>
        <v>74.668492374211013</v>
      </c>
      <c r="R338">
        <v>337</v>
      </c>
      <c r="S338">
        <v>-0.85132999967525103</v>
      </c>
      <c r="T338">
        <f t="shared" si="35"/>
        <v>0.85132999967525103</v>
      </c>
      <c r="U338">
        <v>2.9601239016919401</v>
      </c>
      <c r="V338">
        <f t="shared" si="36"/>
        <v>-2.9601239016919401</v>
      </c>
      <c r="W338">
        <v>1.6571075762249301</v>
      </c>
    </row>
    <row r="339" spans="1:23" x14ac:dyDescent="0.2">
      <c r="A339">
        <v>259</v>
      </c>
      <c r="B339">
        <v>437.80078605829698</v>
      </c>
      <c r="C339">
        <v>259</v>
      </c>
      <c r="D339">
        <v>18.259849997735099</v>
      </c>
      <c r="E339" t="b">
        <f t="shared" si="33"/>
        <v>0</v>
      </c>
      <c r="F339">
        <f t="shared" si="34"/>
        <v>419.54093606056188</v>
      </c>
      <c r="G339">
        <f t="shared" si="37"/>
        <v>419.54093606056188</v>
      </c>
      <c r="R339">
        <v>338</v>
      </c>
      <c r="S339">
        <v>-0.85132999969561296</v>
      </c>
      <c r="T339">
        <f t="shared" si="35"/>
        <v>0.85132999969561296</v>
      </c>
      <c r="U339">
        <v>1.8031701366988899</v>
      </c>
      <c r="V339">
        <f t="shared" si="36"/>
        <v>-1.8031701366988899</v>
      </c>
      <c r="W339">
        <v>4.0668316537188698</v>
      </c>
    </row>
    <row r="340" spans="1:23" x14ac:dyDescent="0.2">
      <c r="A340">
        <v>94</v>
      </c>
      <c r="B340">
        <v>639.66143999061501</v>
      </c>
      <c r="C340">
        <v>94</v>
      </c>
      <c r="D340">
        <v>639.66143999767496</v>
      </c>
      <c r="E340" t="b">
        <f t="shared" si="33"/>
        <v>0</v>
      </c>
      <c r="F340">
        <f t="shared" si="34"/>
        <v>7.0599526225123554E-9</v>
      </c>
      <c r="R340">
        <v>339</v>
      </c>
      <c r="S340">
        <v>-0.851329999697092</v>
      </c>
      <c r="T340">
        <f t="shared" si="35"/>
        <v>0.851329999697092</v>
      </c>
      <c r="U340">
        <v>2.0408249595549099</v>
      </c>
      <c r="V340">
        <f t="shared" si="36"/>
        <v>-2.0408249595549099</v>
      </c>
      <c r="W340">
        <v>3.82190020610253</v>
      </c>
    </row>
    <row r="341" spans="1:23" x14ac:dyDescent="0.2">
      <c r="A341">
        <v>352</v>
      </c>
      <c r="B341">
        <v>87.554664000000301</v>
      </c>
      <c r="C341">
        <v>352</v>
      </c>
      <c r="D341">
        <v>87.554664000000301</v>
      </c>
      <c r="E341" t="b">
        <f t="shared" si="33"/>
        <v>1</v>
      </c>
      <c r="F341">
        <f t="shared" si="34"/>
        <v>0</v>
      </c>
      <c r="R341">
        <v>340</v>
      </c>
      <c r="S341">
        <v>-0.851329999678345</v>
      </c>
      <c r="T341">
        <f t="shared" si="35"/>
        <v>0.851329999678345</v>
      </c>
      <c r="U341">
        <v>2.8171749950429499</v>
      </c>
      <c r="V341">
        <f t="shared" si="36"/>
        <v>-2.8171749950429499</v>
      </c>
      <c r="W341" s="1">
        <v>-4.1152016134272702E-9</v>
      </c>
    </row>
    <row r="342" spans="1:23" x14ac:dyDescent="0.2">
      <c r="A342">
        <v>288</v>
      </c>
      <c r="B342">
        <v>6.5992799999999603</v>
      </c>
      <c r="C342">
        <v>288</v>
      </c>
      <c r="D342">
        <v>6.5992799999999603</v>
      </c>
      <c r="E342" t="b">
        <f t="shared" si="33"/>
        <v>1</v>
      </c>
      <c r="F342">
        <f t="shared" si="34"/>
        <v>0</v>
      </c>
      <c r="R342">
        <v>341</v>
      </c>
      <c r="S342">
        <v>-0.85132999963586797</v>
      </c>
      <c r="T342">
        <f t="shared" si="35"/>
        <v>0.85132999963586797</v>
      </c>
      <c r="U342">
        <v>0.27580246048567503</v>
      </c>
      <c r="V342">
        <f t="shared" si="36"/>
        <v>-0.27580246048567503</v>
      </c>
      <c r="W342" s="1">
        <v>-3.9603309168605597E-9</v>
      </c>
    </row>
    <row r="343" spans="1:23" x14ac:dyDescent="0.2">
      <c r="A343">
        <v>99</v>
      </c>
      <c r="B343">
        <v>1194.5933843334201</v>
      </c>
      <c r="C343">
        <v>99</v>
      </c>
      <c r="D343">
        <v>979.59775833933099</v>
      </c>
      <c r="E343" t="b">
        <f t="shared" si="33"/>
        <v>0</v>
      </c>
      <c r="F343">
        <f t="shared" si="34"/>
        <v>214.9956259940891</v>
      </c>
      <c r="G343">
        <f t="shared" si="37"/>
        <v>214.9956259940891</v>
      </c>
      <c r="R343">
        <v>342</v>
      </c>
      <c r="S343">
        <v>-0.851329999568193</v>
      </c>
      <c r="T343">
        <f t="shared" si="35"/>
        <v>0.851329999568193</v>
      </c>
      <c r="U343">
        <v>0.32596237448696402</v>
      </c>
      <c r="V343">
        <f t="shared" si="36"/>
        <v>-0.32596237448696402</v>
      </c>
      <c r="W343" s="1">
        <v>-3.89890372670318E-9</v>
      </c>
    </row>
    <row r="344" spans="1:23" x14ac:dyDescent="0.2">
      <c r="A344">
        <v>207</v>
      </c>
      <c r="B344">
        <v>385.89407321665198</v>
      </c>
      <c r="C344">
        <v>207</v>
      </c>
      <c r="D344">
        <v>557.49136319580998</v>
      </c>
      <c r="E344" t="b">
        <f t="shared" si="33"/>
        <v>0</v>
      </c>
      <c r="F344">
        <f t="shared" si="34"/>
        <v>171.59728997915801</v>
      </c>
      <c r="G344">
        <f t="shared" si="37"/>
        <v>171.59728997915801</v>
      </c>
      <c r="R344">
        <v>343</v>
      </c>
      <c r="S344">
        <v>-0.85132999947215904</v>
      </c>
      <c r="T344">
        <f t="shared" si="35"/>
        <v>0.85132999947215904</v>
      </c>
      <c r="U344">
        <v>1.55446041293647E-2</v>
      </c>
      <c r="V344">
        <f t="shared" si="36"/>
        <v>-1.55446041293647E-2</v>
      </c>
      <c r="W344" s="1">
        <v>-6.2039735320530598E-10</v>
      </c>
    </row>
    <row r="345" spans="1:23" x14ac:dyDescent="0.2">
      <c r="A345">
        <v>47</v>
      </c>
      <c r="B345" s="1">
        <v>1.03853841993341E-8</v>
      </c>
      <c r="C345">
        <v>47</v>
      </c>
      <c r="D345">
        <v>0</v>
      </c>
      <c r="E345" t="b">
        <f t="shared" si="33"/>
        <v>0</v>
      </c>
      <c r="F345">
        <f t="shared" si="34"/>
        <v>1.03853841993341E-8</v>
      </c>
      <c r="R345">
        <v>344</v>
      </c>
      <c r="S345">
        <v>-0.85132999943213095</v>
      </c>
      <c r="T345">
        <f t="shared" si="35"/>
        <v>0.85132999943213095</v>
      </c>
      <c r="U345" s="1">
        <v>-7.3609697813037201E-10</v>
      </c>
      <c r="V345">
        <f t="shared" si="36"/>
        <v>7.3609697813037201E-10</v>
      </c>
      <c r="W345" s="1">
        <v>-6.0197796258094303E-10</v>
      </c>
    </row>
    <row r="346" spans="1:23" x14ac:dyDescent="0.2">
      <c r="A346">
        <v>330</v>
      </c>
      <c r="B346">
        <v>-0.69191999999999099</v>
      </c>
      <c r="C346">
        <v>330</v>
      </c>
      <c r="D346">
        <v>-0.69191999999999099</v>
      </c>
      <c r="E346" t="b">
        <f t="shared" si="33"/>
        <v>1</v>
      </c>
      <c r="F346">
        <f t="shared" si="34"/>
        <v>0</v>
      </c>
      <c r="R346">
        <v>345</v>
      </c>
      <c r="S346">
        <v>-0.851329999441931</v>
      </c>
      <c r="T346">
        <f t="shared" si="35"/>
        <v>0.851329999441931</v>
      </c>
      <c r="U346" s="1">
        <v>-7.5482843701608496E-10</v>
      </c>
      <c r="V346">
        <f t="shared" si="36"/>
        <v>7.5482843701608496E-10</v>
      </c>
      <c r="W346" s="1">
        <v>-6.1427492724670403E-10</v>
      </c>
    </row>
    <row r="347" spans="1:23" x14ac:dyDescent="0.2">
      <c r="A347">
        <v>73</v>
      </c>
      <c r="B347">
        <v>8.97263998529308</v>
      </c>
      <c r="C347">
        <v>73</v>
      </c>
      <c r="D347">
        <v>8.9726399946932194</v>
      </c>
      <c r="E347" t="b">
        <f t="shared" si="33"/>
        <v>0</v>
      </c>
      <c r="F347">
        <f t="shared" si="34"/>
        <v>9.4001393335929606E-9</v>
      </c>
      <c r="R347">
        <v>346</v>
      </c>
      <c r="S347">
        <v>-0.85132999943031995</v>
      </c>
      <c r="T347">
        <f t="shared" si="35"/>
        <v>0.85132999943031995</v>
      </c>
      <c r="U347" s="1">
        <v>5.1689124902097503E-10</v>
      </c>
      <c r="V347">
        <f t="shared" si="36"/>
        <v>-5.1689124902097503E-10</v>
      </c>
      <c r="W347" s="1">
        <v>-5.7370736515521395E-10</v>
      </c>
    </row>
    <row r="348" spans="1:23" x14ac:dyDescent="0.2">
      <c r="A348">
        <v>82</v>
      </c>
      <c r="B348">
        <v>1244.88859485633</v>
      </c>
      <c r="C348">
        <v>82</v>
      </c>
      <c r="D348">
        <v>1269.27342214348</v>
      </c>
      <c r="E348" t="b">
        <f t="shared" si="33"/>
        <v>0</v>
      </c>
      <c r="F348">
        <f t="shared" si="34"/>
        <v>24.384827287150074</v>
      </c>
      <c r="G348">
        <f t="shared" si="37"/>
        <v>24.384827287150074</v>
      </c>
      <c r="R348">
        <v>347</v>
      </c>
      <c r="S348">
        <v>-0.85132999952603805</v>
      </c>
      <c r="T348">
        <f t="shared" si="35"/>
        <v>0.85132999952603805</v>
      </c>
      <c r="U348">
        <v>0.41597429466103802</v>
      </c>
      <c r="V348">
        <f t="shared" si="36"/>
        <v>-0.41597429466103802</v>
      </c>
      <c r="W348" s="1">
        <v>-4.19505912795658E-9</v>
      </c>
    </row>
    <row r="349" spans="1:23" x14ac:dyDescent="0.2">
      <c r="A349">
        <v>285</v>
      </c>
      <c r="B349">
        <v>-1.46716800000001</v>
      </c>
      <c r="C349">
        <v>285</v>
      </c>
      <c r="D349">
        <v>-1.46716800000001</v>
      </c>
      <c r="E349" t="b">
        <f t="shared" si="33"/>
        <v>1</v>
      </c>
      <c r="F349">
        <f t="shared" si="34"/>
        <v>0</v>
      </c>
      <c r="R349">
        <v>348</v>
      </c>
      <c r="S349">
        <v>-0.85132999957441902</v>
      </c>
      <c r="T349">
        <f t="shared" si="35"/>
        <v>0.85132999957441902</v>
      </c>
      <c r="U349">
        <v>0.27380897675278498</v>
      </c>
      <c r="V349">
        <f t="shared" si="36"/>
        <v>-0.27380897675278498</v>
      </c>
      <c r="W349" s="1">
        <v>-4.1909607292363596E-9</v>
      </c>
    </row>
    <row r="350" spans="1:23" x14ac:dyDescent="0.2">
      <c r="A350">
        <v>310</v>
      </c>
      <c r="B350">
        <v>-2.6888159999999601</v>
      </c>
      <c r="C350">
        <v>310</v>
      </c>
      <c r="D350">
        <v>-2.6888159999999601</v>
      </c>
      <c r="E350" t="b">
        <f t="shared" si="33"/>
        <v>1</v>
      </c>
      <c r="F350">
        <f t="shared" si="34"/>
        <v>0</v>
      </c>
      <c r="R350">
        <v>349</v>
      </c>
      <c r="S350">
        <v>-0.85132999968252898</v>
      </c>
      <c r="T350">
        <f t="shared" si="35"/>
        <v>0.85132999968252898</v>
      </c>
      <c r="U350">
        <v>2.5137733362509298</v>
      </c>
      <c r="V350">
        <f t="shared" si="36"/>
        <v>-2.5137733362509298</v>
      </c>
      <c r="W350">
        <v>1.9477316197442001</v>
      </c>
    </row>
    <row r="351" spans="1:23" x14ac:dyDescent="0.2">
      <c r="A351">
        <v>79</v>
      </c>
      <c r="B351">
        <v>225.186479967948</v>
      </c>
      <c r="C351">
        <v>79</v>
      </c>
      <c r="D351">
        <v>225.18647999052399</v>
      </c>
      <c r="E351" t="b">
        <f t="shared" si="33"/>
        <v>0</v>
      </c>
      <c r="F351">
        <f t="shared" si="34"/>
        <v>2.2575989078177372E-8</v>
      </c>
      <c r="R351">
        <v>350</v>
      </c>
      <c r="S351">
        <v>-0.851329999727376</v>
      </c>
      <c r="T351">
        <f t="shared" si="35"/>
        <v>0.851329999727376</v>
      </c>
      <c r="U351" s="1">
        <v>3.8750433972722898E-9</v>
      </c>
      <c r="V351">
        <f t="shared" si="36"/>
        <v>-3.8750433972722898E-9</v>
      </c>
      <c r="W351">
        <v>0.50503957275015099</v>
      </c>
    </row>
    <row r="352" spans="1:23" x14ac:dyDescent="0.2">
      <c r="A352">
        <v>216</v>
      </c>
      <c r="B352">
        <v>8390.2293599570403</v>
      </c>
      <c r="C352">
        <v>216</v>
      </c>
      <c r="D352">
        <v>8390.2293599874502</v>
      </c>
      <c r="E352" t="b">
        <f t="shared" si="33"/>
        <v>0</v>
      </c>
      <c r="F352">
        <f t="shared" si="34"/>
        <v>3.0409864848479629E-8</v>
      </c>
      <c r="R352">
        <v>351</v>
      </c>
      <c r="S352">
        <v>-0.85132999972394596</v>
      </c>
      <c r="T352">
        <f t="shared" si="35"/>
        <v>0.85132999972394596</v>
      </c>
      <c r="U352" s="1">
        <v>4.7150461313094597E-9</v>
      </c>
      <c r="V352">
        <f t="shared" si="36"/>
        <v>-4.7150461313094597E-9</v>
      </c>
      <c r="W352">
        <v>0.98976508772162997</v>
      </c>
    </row>
    <row r="353" spans="1:23" x14ac:dyDescent="0.2">
      <c r="A353">
        <v>377</v>
      </c>
      <c r="B353">
        <v>-5.2928159999999496</v>
      </c>
      <c r="C353">
        <v>377</v>
      </c>
      <c r="D353">
        <v>-5.2928159999999496</v>
      </c>
      <c r="E353" t="b">
        <f t="shared" si="33"/>
        <v>1</v>
      </c>
      <c r="F353">
        <f t="shared" si="34"/>
        <v>0</v>
      </c>
      <c r="R353">
        <v>352</v>
      </c>
      <c r="S353">
        <v>-0.85132999972246104</v>
      </c>
      <c r="T353">
        <f t="shared" si="35"/>
        <v>0.85132999972246104</v>
      </c>
      <c r="U353" s="1">
        <v>5.2409978579248598E-9</v>
      </c>
      <c r="V353">
        <f t="shared" si="36"/>
        <v>-5.2409978579248598E-9</v>
      </c>
      <c r="W353">
        <v>1.4046317103814701</v>
      </c>
    </row>
    <row r="354" spans="1:23" x14ac:dyDescent="0.2">
      <c r="A354">
        <v>84</v>
      </c>
      <c r="B354">
        <v>23.9195999893589</v>
      </c>
      <c r="C354">
        <v>84</v>
      </c>
      <c r="D354">
        <v>23.919599997708801</v>
      </c>
      <c r="E354" t="b">
        <f t="shared" si="33"/>
        <v>0</v>
      </c>
      <c r="F354">
        <f t="shared" si="34"/>
        <v>8.3499003267206717E-9</v>
      </c>
      <c r="R354">
        <v>353</v>
      </c>
      <c r="S354">
        <v>-0.85132999971684198</v>
      </c>
      <c r="T354">
        <f t="shared" si="35"/>
        <v>0.85132999971684198</v>
      </c>
      <c r="U354" s="1">
        <v>8.2087447950129899E-9</v>
      </c>
      <c r="V354">
        <f t="shared" si="36"/>
        <v>-8.2087447950129899E-9</v>
      </c>
      <c r="W354">
        <v>2.3437154295347402</v>
      </c>
    </row>
    <row r="355" spans="1:23" x14ac:dyDescent="0.2">
      <c r="A355">
        <v>325</v>
      </c>
      <c r="B355">
        <v>-5.8046879999999401</v>
      </c>
      <c r="C355">
        <v>325</v>
      </c>
      <c r="D355">
        <v>-5.8046879999999401</v>
      </c>
      <c r="E355" t="b">
        <f t="shared" si="33"/>
        <v>1</v>
      </c>
      <c r="F355">
        <f t="shared" si="34"/>
        <v>0</v>
      </c>
      <c r="R355">
        <v>354</v>
      </c>
      <c r="S355">
        <v>-0.85132999969828504</v>
      </c>
      <c r="T355">
        <f t="shared" si="35"/>
        <v>0.85132999969828504</v>
      </c>
      <c r="U355">
        <v>0.64687927183230098</v>
      </c>
      <c r="V355">
        <f t="shared" si="36"/>
        <v>-0.64687927183230098</v>
      </c>
      <c r="W355">
        <v>4.37110999225309</v>
      </c>
    </row>
    <row r="356" spans="1:23" x14ac:dyDescent="0.2">
      <c r="A356">
        <v>104</v>
      </c>
      <c r="B356">
        <v>7.7971199845352999</v>
      </c>
      <c r="C356">
        <v>104</v>
      </c>
      <c r="D356">
        <v>7.7971199951818804</v>
      </c>
      <c r="E356" t="b">
        <f t="shared" si="33"/>
        <v>0</v>
      </c>
      <c r="F356">
        <f t="shared" si="34"/>
        <v>1.0646580506090686E-8</v>
      </c>
      <c r="R356">
        <v>355</v>
      </c>
      <c r="S356">
        <v>-0.85132999968687395</v>
      </c>
      <c r="T356">
        <f t="shared" si="35"/>
        <v>0.85132999968687395</v>
      </c>
      <c r="U356">
        <v>2.54804220206782</v>
      </c>
      <c r="V356">
        <f t="shared" si="36"/>
        <v>-2.54804220206782</v>
      </c>
      <c r="W356">
        <v>3.0655619527281401</v>
      </c>
    </row>
    <row r="357" spans="1:23" x14ac:dyDescent="0.2">
      <c r="A357">
        <v>124</v>
      </c>
      <c r="B357">
        <v>58.508159988019798</v>
      </c>
      <c r="C357">
        <v>124</v>
      </c>
      <c r="D357">
        <v>58.508159996863597</v>
      </c>
      <c r="E357" t="b">
        <f t="shared" si="33"/>
        <v>0</v>
      </c>
      <c r="F357">
        <f t="shared" si="34"/>
        <v>8.8437985823475174E-9</v>
      </c>
      <c r="R357">
        <v>356</v>
      </c>
      <c r="S357">
        <v>-0.85132999966774003</v>
      </c>
      <c r="T357">
        <f t="shared" si="35"/>
        <v>0.85132999966774003</v>
      </c>
      <c r="U357">
        <v>1.8120054901584399</v>
      </c>
      <c r="V357">
        <f t="shared" si="36"/>
        <v>-1.8120054901584399</v>
      </c>
      <c r="W357" s="1">
        <v>-4.9046225086175101E-9</v>
      </c>
    </row>
    <row r="358" spans="1:23" x14ac:dyDescent="0.2">
      <c r="A358">
        <v>238</v>
      </c>
      <c r="B358" s="1">
        <v>1.03711577127159E-8</v>
      </c>
      <c r="C358">
        <v>238</v>
      </c>
      <c r="D358">
        <v>0</v>
      </c>
      <c r="E358" t="b">
        <f t="shared" si="33"/>
        <v>0</v>
      </c>
      <c r="F358">
        <f t="shared" si="34"/>
        <v>1.03711577127159E-8</v>
      </c>
      <c r="R358">
        <v>357</v>
      </c>
      <c r="S358">
        <v>-0.85132999963953204</v>
      </c>
      <c r="T358">
        <f t="shared" si="35"/>
        <v>0.85132999963953204</v>
      </c>
      <c r="U358">
        <v>0.27864819122465301</v>
      </c>
      <c r="V358">
        <f t="shared" si="36"/>
        <v>-0.27864819122465301</v>
      </c>
      <c r="W358" s="1">
        <v>-4.6534651715516E-9</v>
      </c>
    </row>
    <row r="359" spans="1:23" x14ac:dyDescent="0.2">
      <c r="A359">
        <v>209</v>
      </c>
      <c r="B359" s="1">
        <v>1.0363812989795899E-8</v>
      </c>
      <c r="C359">
        <v>209</v>
      </c>
      <c r="D359" s="1">
        <v>4.3811507320499498E-10</v>
      </c>
      <c r="E359" t="b">
        <f t="shared" si="33"/>
        <v>0</v>
      </c>
      <c r="F359">
        <f t="shared" si="34"/>
        <v>9.9256979165909041E-9</v>
      </c>
      <c r="R359">
        <v>358</v>
      </c>
      <c r="S359">
        <v>-0.85132999959157696</v>
      </c>
      <c r="T359">
        <f t="shared" si="35"/>
        <v>0.85132999959157696</v>
      </c>
      <c r="U359">
        <v>0.265333719207069</v>
      </c>
      <c r="V359">
        <f t="shared" si="36"/>
        <v>-0.265333719207069</v>
      </c>
      <c r="W359" s="1">
        <v>-4.3298567856063704E-9</v>
      </c>
    </row>
    <row r="360" spans="1:23" x14ac:dyDescent="0.2">
      <c r="A360">
        <v>185</v>
      </c>
      <c r="B360" s="1">
        <v>1.03647698059598E-8</v>
      </c>
      <c r="C360">
        <v>185</v>
      </c>
      <c r="D360" s="1">
        <v>3.4919467206862902E-10</v>
      </c>
      <c r="E360" t="b">
        <f t="shared" si="33"/>
        <v>0</v>
      </c>
      <c r="F360">
        <f t="shared" si="34"/>
        <v>1.0015575133891172E-8</v>
      </c>
      <c r="R360">
        <v>359</v>
      </c>
      <c r="S360">
        <v>-0.851329999590549</v>
      </c>
      <c r="T360">
        <f t="shared" si="35"/>
        <v>0.851329999590549</v>
      </c>
      <c r="U360">
        <v>0.26946720892114501</v>
      </c>
      <c r="V360">
        <f t="shared" si="36"/>
        <v>-0.26946720892114501</v>
      </c>
      <c r="W360" s="1">
        <v>-4.1117684678191203E-9</v>
      </c>
    </row>
    <row r="361" spans="1:23" x14ac:dyDescent="0.2">
      <c r="A361">
        <v>267</v>
      </c>
      <c r="B361">
        <v>187.93024538123299</v>
      </c>
      <c r="C361">
        <v>267</v>
      </c>
      <c r="D361">
        <v>280.45821852684998</v>
      </c>
      <c r="E361" t="b">
        <f t="shared" si="33"/>
        <v>0</v>
      </c>
      <c r="F361">
        <f t="shared" si="34"/>
        <v>92.527973145616983</v>
      </c>
      <c r="G361">
        <f t="shared" si="37"/>
        <v>92.527973145616983</v>
      </c>
      <c r="R361">
        <v>360</v>
      </c>
      <c r="S361">
        <v>-0.85132999959951405</v>
      </c>
      <c r="T361">
        <f t="shared" si="35"/>
        <v>0.85132999959951405</v>
      </c>
      <c r="U361">
        <v>0.268316844727227</v>
      </c>
      <c r="V361">
        <f t="shared" si="36"/>
        <v>-0.268316844727227</v>
      </c>
      <c r="W361" s="1">
        <v>-4.0507450081795299E-9</v>
      </c>
    </row>
    <row r="362" spans="1:23" x14ac:dyDescent="0.2">
      <c r="A362">
        <v>70</v>
      </c>
      <c r="B362">
        <v>585.05927999278799</v>
      </c>
      <c r="C362">
        <v>70</v>
      </c>
      <c r="D362">
        <v>585.05927999754704</v>
      </c>
      <c r="E362" t="b">
        <f t="shared" si="33"/>
        <v>0</v>
      </c>
      <c r="F362">
        <f t="shared" si="34"/>
        <v>4.7590447138645686E-9</v>
      </c>
      <c r="R362">
        <v>361</v>
      </c>
      <c r="S362">
        <v>-0.85132999906527695</v>
      </c>
      <c r="T362">
        <f t="shared" si="35"/>
        <v>0.85132999906527695</v>
      </c>
      <c r="U362">
        <v>3.2070342758877102</v>
      </c>
      <c r="V362">
        <f t="shared" si="36"/>
        <v>-3.2070342758877102</v>
      </c>
      <c r="W362">
        <v>4.3711099839052103</v>
      </c>
    </row>
    <row r="363" spans="1:23" x14ac:dyDescent="0.2">
      <c r="A363">
        <v>349</v>
      </c>
      <c r="B363">
        <v>16.946087999999801</v>
      </c>
      <c r="C363">
        <v>349</v>
      </c>
      <c r="D363">
        <v>16.946087999999801</v>
      </c>
      <c r="E363" t="b">
        <f t="shared" si="33"/>
        <v>1</v>
      </c>
      <c r="F363">
        <f t="shared" si="34"/>
        <v>0</v>
      </c>
      <c r="R363">
        <v>362</v>
      </c>
      <c r="S363">
        <v>-0.85132999901444795</v>
      </c>
      <c r="T363">
        <f t="shared" si="35"/>
        <v>0.85132999901444795</v>
      </c>
      <c r="U363">
        <v>3.3168212021860701</v>
      </c>
      <c r="V363">
        <f t="shared" si="36"/>
        <v>-3.3168212021860701</v>
      </c>
      <c r="W363">
        <v>4.3711099804259801</v>
      </c>
    </row>
    <row r="364" spans="1:23" x14ac:dyDescent="0.2">
      <c r="A364">
        <v>391</v>
      </c>
      <c r="B364">
        <v>26.467056000000198</v>
      </c>
      <c r="C364">
        <v>391</v>
      </c>
      <c r="D364">
        <v>26.467056000000198</v>
      </c>
      <c r="E364" t="b">
        <f t="shared" si="33"/>
        <v>1</v>
      </c>
      <c r="F364">
        <f t="shared" si="34"/>
        <v>0</v>
      </c>
      <c r="R364">
        <v>363</v>
      </c>
      <c r="S364">
        <v>-0.85132999888024097</v>
      </c>
      <c r="T364">
        <f t="shared" si="35"/>
        <v>0.85132999888024097</v>
      </c>
      <c r="U364">
        <v>3.6997622504018799</v>
      </c>
      <c r="V364">
        <f t="shared" si="36"/>
        <v>-3.6997622504018799</v>
      </c>
      <c r="W364">
        <v>2.3849896923733702</v>
      </c>
    </row>
    <row r="365" spans="1:23" x14ac:dyDescent="0.2">
      <c r="A365">
        <v>191</v>
      </c>
      <c r="B365">
        <v>20.216092289671899</v>
      </c>
      <c r="C365">
        <v>191</v>
      </c>
      <c r="D365">
        <v>29.245001125316801</v>
      </c>
      <c r="E365" t="b">
        <f t="shared" si="33"/>
        <v>0</v>
      </c>
      <c r="F365">
        <f t="shared" si="34"/>
        <v>9.0289088356449021</v>
      </c>
      <c r="G365">
        <f t="shared" si="37"/>
        <v>9.0289088356449021</v>
      </c>
      <c r="R365">
        <v>364</v>
      </c>
      <c r="S365">
        <v>-0.85132999881428295</v>
      </c>
      <c r="T365">
        <f t="shared" si="35"/>
        <v>0.85132999881428295</v>
      </c>
      <c r="U365">
        <v>2.6797384428605402</v>
      </c>
      <c r="V365">
        <f t="shared" si="36"/>
        <v>-2.6797384428605402</v>
      </c>
      <c r="W365" s="1">
        <v>-6.8432725051786102E-9</v>
      </c>
    </row>
    <row r="366" spans="1:23" x14ac:dyDescent="0.2">
      <c r="A366">
        <v>8</v>
      </c>
      <c r="B366" s="1">
        <v>1.04030742123771E-8</v>
      </c>
      <c r="C366">
        <v>8</v>
      </c>
      <c r="D366">
        <v>0</v>
      </c>
      <c r="E366" t="b">
        <f t="shared" si="33"/>
        <v>0</v>
      </c>
      <c r="F366">
        <f t="shared" si="34"/>
        <v>1.04030742123771E-8</v>
      </c>
      <c r="R366">
        <v>365</v>
      </c>
      <c r="S366">
        <v>-0.85132999853435498</v>
      </c>
      <c r="T366">
        <f t="shared" si="35"/>
        <v>0.85132999853435498</v>
      </c>
      <c r="U366">
        <v>8.5203845289623797E-2</v>
      </c>
      <c r="V366">
        <f t="shared" si="36"/>
        <v>-8.5203845289623797E-2</v>
      </c>
      <c r="W366" s="1">
        <v>-8.3561726648879996E-10</v>
      </c>
    </row>
    <row r="367" spans="1:23" x14ac:dyDescent="0.2">
      <c r="A367">
        <v>304</v>
      </c>
      <c r="B367">
        <v>-2.4544560000000102</v>
      </c>
      <c r="C367">
        <v>304</v>
      </c>
      <c r="D367">
        <v>-2.4544560000000102</v>
      </c>
      <c r="E367" t="b">
        <f t="shared" si="33"/>
        <v>1</v>
      </c>
      <c r="F367">
        <f t="shared" si="34"/>
        <v>0</v>
      </c>
      <c r="R367">
        <v>366</v>
      </c>
      <c r="S367">
        <v>-0.85132999830220402</v>
      </c>
      <c r="T367">
        <f t="shared" si="35"/>
        <v>0.85132999830220402</v>
      </c>
      <c r="U367" s="1">
        <v>-1.5868008619639301E-9</v>
      </c>
      <c r="V367">
        <f t="shared" si="36"/>
        <v>1.5868008619639301E-9</v>
      </c>
      <c r="W367" s="1">
        <v>-1.3358697006089501E-9</v>
      </c>
    </row>
    <row r="368" spans="1:23" x14ac:dyDescent="0.2">
      <c r="A368">
        <v>338</v>
      </c>
      <c r="B368">
        <v>18.31728</v>
      </c>
      <c r="C368">
        <v>338</v>
      </c>
      <c r="D368">
        <v>18.31728</v>
      </c>
      <c r="E368" t="b">
        <f t="shared" si="33"/>
        <v>1</v>
      </c>
      <c r="F368">
        <f t="shared" si="34"/>
        <v>0</v>
      </c>
      <c r="R368">
        <v>367</v>
      </c>
      <c r="S368">
        <v>-0.85132999818886002</v>
      </c>
      <c r="T368">
        <f t="shared" si="35"/>
        <v>0.85132999818886002</v>
      </c>
      <c r="U368" s="1">
        <v>-1.5292654635871801E-9</v>
      </c>
      <c r="V368">
        <f t="shared" si="36"/>
        <v>1.5292654635871801E-9</v>
      </c>
      <c r="W368" s="1">
        <v>-1.2916902717511199E-9</v>
      </c>
    </row>
    <row r="369" spans="1:23" x14ac:dyDescent="0.2">
      <c r="A369">
        <v>198</v>
      </c>
      <c r="B369">
        <v>137.69678119391401</v>
      </c>
      <c r="C369">
        <v>198</v>
      </c>
      <c r="D369">
        <v>209.43864244636799</v>
      </c>
      <c r="E369" t="b">
        <f t="shared" si="33"/>
        <v>0</v>
      </c>
      <c r="F369">
        <f t="shared" si="34"/>
        <v>71.741861252453987</v>
      </c>
      <c r="G369">
        <f t="shared" si="37"/>
        <v>71.741861252453987</v>
      </c>
      <c r="R369">
        <v>368</v>
      </c>
      <c r="S369">
        <v>-0.85132999811119103</v>
      </c>
      <c r="T369">
        <f t="shared" si="35"/>
        <v>0.85132999811119103</v>
      </c>
      <c r="U369" s="1">
        <v>-1.4782630912700301E-9</v>
      </c>
      <c r="V369">
        <f t="shared" si="36"/>
        <v>1.4782630912700301E-9</v>
      </c>
      <c r="W369" s="1">
        <v>-1.25493131734577E-9</v>
      </c>
    </row>
    <row r="370" spans="1:23" x14ac:dyDescent="0.2">
      <c r="A370">
        <v>64</v>
      </c>
      <c r="B370">
        <v>18.719039986602599</v>
      </c>
      <c r="C370">
        <v>64</v>
      </c>
      <c r="D370">
        <v>18.719039997199101</v>
      </c>
      <c r="E370" t="b">
        <f t="shared" si="33"/>
        <v>0</v>
      </c>
      <c r="F370">
        <f t="shared" si="34"/>
        <v>1.0596501454074314E-8</v>
      </c>
      <c r="R370">
        <v>369</v>
      </c>
      <c r="S370">
        <v>-0.85132999810387699</v>
      </c>
      <c r="T370">
        <f t="shared" si="35"/>
        <v>0.85132999810387699</v>
      </c>
      <c r="U370" s="1">
        <v>-1.4697415934143501E-9</v>
      </c>
      <c r="V370">
        <f t="shared" si="36"/>
        <v>1.4697415934143501E-9</v>
      </c>
      <c r="W370" s="1">
        <v>-1.2489049544922401E-9</v>
      </c>
    </row>
    <row r="371" spans="1:23" x14ac:dyDescent="0.2">
      <c r="A371">
        <v>222</v>
      </c>
      <c r="B371">
        <v>875.61078796098195</v>
      </c>
      <c r="C371">
        <v>222</v>
      </c>
      <c r="D371">
        <v>922.08623340678901</v>
      </c>
      <c r="E371" t="b">
        <f t="shared" si="33"/>
        <v>0</v>
      </c>
      <c r="F371">
        <f t="shared" si="34"/>
        <v>46.475445445807054</v>
      </c>
      <c r="G371">
        <f t="shared" si="37"/>
        <v>46.475445445807054</v>
      </c>
      <c r="R371">
        <v>370</v>
      </c>
      <c r="S371">
        <v>-0.85132999812807697</v>
      </c>
      <c r="T371">
        <f t="shared" si="35"/>
        <v>0.85132999812807697</v>
      </c>
      <c r="U371" s="1">
        <v>-1.4879584019023401E-9</v>
      </c>
      <c r="V371">
        <f t="shared" si="36"/>
        <v>1.4879584019023401E-9</v>
      </c>
      <c r="W371" s="1">
        <v>-1.2619865157560501E-9</v>
      </c>
    </row>
    <row r="372" spans="1:23" x14ac:dyDescent="0.2">
      <c r="A372">
        <v>343</v>
      </c>
      <c r="B372">
        <v>91.179432000000006</v>
      </c>
      <c r="C372">
        <v>343</v>
      </c>
      <c r="D372">
        <v>91.179432000000006</v>
      </c>
      <c r="E372" t="b">
        <f t="shared" si="33"/>
        <v>1</v>
      </c>
      <c r="F372">
        <f t="shared" si="34"/>
        <v>0</v>
      </c>
      <c r="R372">
        <v>371</v>
      </c>
      <c r="S372">
        <v>-0.85132999820014899</v>
      </c>
      <c r="T372">
        <f t="shared" si="35"/>
        <v>0.85132999820014899</v>
      </c>
      <c r="U372" s="1">
        <v>-1.53626455851752E-9</v>
      </c>
      <c r="V372">
        <f t="shared" si="36"/>
        <v>1.53626455851752E-9</v>
      </c>
      <c r="W372" s="1">
        <v>-1.29679320996057E-9</v>
      </c>
    </row>
    <row r="373" spans="1:23" x14ac:dyDescent="0.2">
      <c r="A373">
        <v>91</v>
      </c>
      <c r="B373">
        <v>2204.5017599842299</v>
      </c>
      <c r="C373">
        <v>91</v>
      </c>
      <c r="D373">
        <v>2204.5017599951302</v>
      </c>
      <c r="E373" t="b">
        <f t="shared" si="33"/>
        <v>0</v>
      </c>
      <c r="F373">
        <f t="shared" si="34"/>
        <v>1.0900294000748545E-8</v>
      </c>
      <c r="R373">
        <v>372</v>
      </c>
      <c r="S373">
        <v>-0.85132999828274303</v>
      </c>
      <c r="T373">
        <f t="shared" si="35"/>
        <v>0.85132999828274303</v>
      </c>
      <c r="U373" s="1">
        <v>-1.56874123092552E-9</v>
      </c>
      <c r="V373">
        <f t="shared" si="36"/>
        <v>1.56874123092552E-9</v>
      </c>
      <c r="W373" s="1">
        <v>-1.3229576122249501E-9</v>
      </c>
    </row>
    <row r="374" spans="1:23" x14ac:dyDescent="0.2">
      <c r="A374">
        <v>60</v>
      </c>
      <c r="B374">
        <v>93.610079967961397</v>
      </c>
      <c r="C374">
        <v>60</v>
      </c>
      <c r="D374">
        <v>93.610079990519097</v>
      </c>
      <c r="E374" t="b">
        <f t="shared" si="33"/>
        <v>0</v>
      </c>
      <c r="F374">
        <f t="shared" si="34"/>
        <v>2.2557699708158907E-8</v>
      </c>
      <c r="R374">
        <v>373</v>
      </c>
      <c r="S374">
        <v>-0.85132999841171997</v>
      </c>
      <c r="T374">
        <f t="shared" si="35"/>
        <v>0.85132999841171997</v>
      </c>
      <c r="U374" s="1">
        <v>9.1363708631739403E-8</v>
      </c>
      <c r="V374">
        <f t="shared" si="36"/>
        <v>-9.1363708631739403E-8</v>
      </c>
      <c r="W374" s="1">
        <v>-4.2367137423004299E-10</v>
      </c>
    </row>
    <row r="375" spans="1:23" x14ac:dyDescent="0.2">
      <c r="A375">
        <v>158</v>
      </c>
      <c r="B375">
        <v>5395.9567199461999</v>
      </c>
      <c r="C375">
        <v>158</v>
      </c>
      <c r="D375">
        <v>5395.9567199846597</v>
      </c>
      <c r="E375" t="b">
        <f t="shared" si="33"/>
        <v>0</v>
      </c>
      <c r="F375">
        <f t="shared" si="34"/>
        <v>3.8459802453871816E-8</v>
      </c>
      <c r="R375">
        <v>374</v>
      </c>
      <c r="S375">
        <v>-0.85132999867633397</v>
      </c>
      <c r="T375">
        <f t="shared" si="35"/>
        <v>0.85132999867633397</v>
      </c>
      <c r="U375">
        <v>0.96062556275052402</v>
      </c>
      <c r="V375">
        <f t="shared" si="36"/>
        <v>-0.96062556275052402</v>
      </c>
      <c r="W375" s="1">
        <v>-9.6295142668826296E-9</v>
      </c>
    </row>
    <row r="376" spans="1:23" x14ac:dyDescent="0.2">
      <c r="A376">
        <v>156</v>
      </c>
      <c r="B376">
        <v>85.606606424507305</v>
      </c>
      <c r="C376">
        <v>156</v>
      </c>
      <c r="D376">
        <v>134.83917913670399</v>
      </c>
      <c r="E376" t="b">
        <f t="shared" si="33"/>
        <v>0</v>
      </c>
      <c r="F376">
        <f t="shared" si="34"/>
        <v>49.232572712196685</v>
      </c>
      <c r="G376">
        <f t="shared" si="37"/>
        <v>49.232572712196685</v>
      </c>
      <c r="R376">
        <v>375</v>
      </c>
      <c r="S376">
        <v>-0.85132999883393201</v>
      </c>
      <c r="T376">
        <f t="shared" si="35"/>
        <v>0.85132999883393201</v>
      </c>
      <c r="U376">
        <v>3.4665858326293599</v>
      </c>
      <c r="V376">
        <f t="shared" si="36"/>
        <v>-3.4665858326293599</v>
      </c>
      <c r="W376">
        <v>0.486151000995035</v>
      </c>
    </row>
    <row r="377" spans="1:23" x14ac:dyDescent="0.2">
      <c r="A377">
        <v>229</v>
      </c>
      <c r="B377">
        <v>492.71637831101299</v>
      </c>
      <c r="C377">
        <v>229</v>
      </c>
      <c r="D377">
        <v>690.703968672575</v>
      </c>
      <c r="E377" t="b">
        <f t="shared" si="33"/>
        <v>0</v>
      </c>
      <c r="F377">
        <f t="shared" si="34"/>
        <v>197.98759036156201</v>
      </c>
      <c r="G377">
        <f t="shared" si="37"/>
        <v>197.98759036156201</v>
      </c>
      <c r="R377">
        <v>376</v>
      </c>
      <c r="S377">
        <v>-0.85132999887124305</v>
      </c>
      <c r="T377">
        <f t="shared" si="35"/>
        <v>0.85132999887124305</v>
      </c>
      <c r="U377">
        <v>3.5258673437458401</v>
      </c>
      <c r="V377">
        <f t="shared" si="36"/>
        <v>-3.5258673437458401</v>
      </c>
      <c r="W377">
        <v>2.13214674365629</v>
      </c>
    </row>
    <row r="378" spans="1:23" x14ac:dyDescent="0.2">
      <c r="A378">
        <v>348</v>
      </c>
      <c r="B378">
        <v>-0.31247999999999698</v>
      </c>
      <c r="C378">
        <v>348</v>
      </c>
      <c r="D378">
        <v>-0.31247999999999698</v>
      </c>
      <c r="E378" t="b">
        <f t="shared" si="33"/>
        <v>1</v>
      </c>
      <c r="F378">
        <f t="shared" si="34"/>
        <v>0</v>
      </c>
      <c r="R378">
        <v>377</v>
      </c>
      <c r="S378">
        <v>-0.851329998827558</v>
      </c>
      <c r="T378">
        <f t="shared" si="35"/>
        <v>0.851329998827558</v>
      </c>
      <c r="U378">
        <v>3.4310523588570399</v>
      </c>
      <c r="V378">
        <f t="shared" si="36"/>
        <v>-3.4310523588570399</v>
      </c>
      <c r="W378">
        <v>0.122779488157405</v>
      </c>
    </row>
    <row r="379" spans="1:23" x14ac:dyDescent="0.2">
      <c r="A379">
        <v>144</v>
      </c>
      <c r="B379">
        <v>62.019839985769501</v>
      </c>
      <c r="C379">
        <v>144</v>
      </c>
      <c r="D379">
        <v>62.019839995326002</v>
      </c>
      <c r="E379" t="b">
        <f t="shared" si="33"/>
        <v>0</v>
      </c>
      <c r="F379">
        <f t="shared" si="34"/>
        <v>9.5565013680243283E-9</v>
      </c>
      <c r="R379">
        <v>378</v>
      </c>
      <c r="S379">
        <v>-0.85132999878732996</v>
      </c>
      <c r="T379">
        <f t="shared" si="35"/>
        <v>0.85132999878732996</v>
      </c>
      <c r="U379">
        <v>1.8558046717468499</v>
      </c>
      <c r="V379">
        <f t="shared" si="36"/>
        <v>-1.8558046717468499</v>
      </c>
      <c r="W379" s="1">
        <v>-7.7940789291665494E-9</v>
      </c>
    </row>
    <row r="380" spans="1:23" x14ac:dyDescent="0.2">
      <c r="A380">
        <v>220</v>
      </c>
      <c r="B380">
        <v>929.36339951615298</v>
      </c>
      <c r="C380">
        <v>220</v>
      </c>
      <c r="D380">
        <v>936.91919988796894</v>
      </c>
      <c r="E380" t="b">
        <f t="shared" si="33"/>
        <v>0</v>
      </c>
      <c r="F380">
        <f t="shared" si="34"/>
        <v>7.5558003718159625</v>
      </c>
      <c r="G380">
        <f t="shared" si="37"/>
        <v>7.5558003718159625</v>
      </c>
      <c r="R380">
        <v>379</v>
      </c>
      <c r="S380">
        <v>-0.85132999851859903</v>
      </c>
      <c r="T380">
        <f t="shared" si="35"/>
        <v>0.85132999851859903</v>
      </c>
      <c r="U380">
        <v>0.173978767045782</v>
      </c>
      <c r="V380">
        <f t="shared" si="36"/>
        <v>-0.173978767045782</v>
      </c>
      <c r="W380" s="1">
        <v>-7.4694820182398292E-9</v>
      </c>
    </row>
    <row r="381" spans="1:23" x14ac:dyDescent="0.2">
      <c r="A381">
        <v>22</v>
      </c>
      <c r="B381" s="1">
        <v>1.0365887653030201E-8</v>
      </c>
      <c r="C381">
        <v>22</v>
      </c>
      <c r="D381">
        <v>0</v>
      </c>
      <c r="E381" t="b">
        <f t="shared" si="33"/>
        <v>0</v>
      </c>
      <c r="F381">
        <f t="shared" si="34"/>
        <v>1.0365887653030201E-8</v>
      </c>
      <c r="R381">
        <v>380</v>
      </c>
      <c r="S381">
        <v>-0.85132999840166901</v>
      </c>
      <c r="T381">
        <f t="shared" si="35"/>
        <v>0.85132999840166901</v>
      </c>
      <c r="U381" s="1">
        <v>1.1532100989720701E-6</v>
      </c>
      <c r="V381">
        <f t="shared" si="36"/>
        <v>-1.1532100989720701E-6</v>
      </c>
      <c r="W381" s="1">
        <v>-5.3370789499320899E-10</v>
      </c>
    </row>
    <row r="382" spans="1:23" x14ac:dyDescent="0.2">
      <c r="A382">
        <v>11</v>
      </c>
      <c r="B382">
        <v>5296.9451999479197</v>
      </c>
      <c r="C382">
        <v>11</v>
      </c>
      <c r="D382">
        <v>5296.9451999851199</v>
      </c>
      <c r="E382" t="b">
        <f t="shared" si="33"/>
        <v>0</v>
      </c>
      <c r="F382">
        <f t="shared" si="34"/>
        <v>3.7200152291916311E-8</v>
      </c>
      <c r="R382">
        <v>381</v>
      </c>
      <c r="S382">
        <v>-0.85132999825928202</v>
      </c>
      <c r="T382">
        <f t="shared" si="35"/>
        <v>0.85132999825928202</v>
      </c>
      <c r="U382" s="1">
        <v>-1.5720341362531899E-9</v>
      </c>
      <c r="V382">
        <f t="shared" si="36"/>
        <v>1.5720341362531899E-9</v>
      </c>
      <c r="W382" s="1">
        <v>-1.3231166083974601E-9</v>
      </c>
    </row>
    <row r="383" spans="1:23" x14ac:dyDescent="0.2">
      <c r="A383">
        <v>271</v>
      </c>
      <c r="B383">
        <v>390.86783996794401</v>
      </c>
      <c r="C383">
        <v>271</v>
      </c>
      <c r="D383">
        <v>390.86783999052301</v>
      </c>
      <c r="E383" t="b">
        <f t="shared" si="33"/>
        <v>0</v>
      </c>
      <c r="F383">
        <f t="shared" si="34"/>
        <v>2.2579001779376995E-8</v>
      </c>
      <c r="R383">
        <v>382</v>
      </c>
      <c r="S383">
        <v>-0.85132999821420896</v>
      </c>
      <c r="T383">
        <f t="shared" si="35"/>
        <v>0.85132999821420896</v>
      </c>
      <c r="U383" s="1">
        <v>-1.54408990206907E-9</v>
      </c>
      <c r="V383">
        <f t="shared" si="36"/>
        <v>1.54408990206907E-9</v>
      </c>
      <c r="W383" s="1">
        <v>-1.30255334380526E-9</v>
      </c>
    </row>
    <row r="384" spans="1:23" x14ac:dyDescent="0.2">
      <c r="A384">
        <v>383</v>
      </c>
      <c r="B384">
        <v>85.905960000000206</v>
      </c>
      <c r="C384">
        <v>383</v>
      </c>
      <c r="D384">
        <v>85.905960000000206</v>
      </c>
      <c r="E384" t="b">
        <f t="shared" si="33"/>
        <v>1</v>
      </c>
      <c r="F384">
        <f t="shared" si="34"/>
        <v>0</v>
      </c>
      <c r="R384">
        <v>383</v>
      </c>
      <c r="S384">
        <v>-0.85132999820116195</v>
      </c>
      <c r="T384">
        <f t="shared" si="35"/>
        <v>0.85132999820116195</v>
      </c>
      <c r="U384" s="1">
        <v>-1.53694178551116E-9</v>
      </c>
      <c r="V384">
        <f t="shared" si="36"/>
        <v>1.53694178551116E-9</v>
      </c>
      <c r="W384" s="1">
        <v>-1.29728325609999E-9</v>
      </c>
    </row>
    <row r="385" spans="1:23" x14ac:dyDescent="0.2">
      <c r="A385">
        <v>324</v>
      </c>
      <c r="B385">
        <v>1.1651039999999799</v>
      </c>
      <c r="C385">
        <v>324</v>
      </c>
      <c r="D385">
        <v>1.1651039999999799</v>
      </c>
      <c r="E385" t="b">
        <f t="shared" si="33"/>
        <v>1</v>
      </c>
      <c r="F385">
        <f t="shared" si="34"/>
        <v>0</v>
      </c>
      <c r="R385">
        <v>384</v>
      </c>
      <c r="S385">
        <v>-0.85132999830830602</v>
      </c>
      <c r="T385">
        <f t="shared" si="35"/>
        <v>0.85132999830830602</v>
      </c>
      <c r="U385" s="1">
        <v>-1.59695994641515E-9</v>
      </c>
      <c r="V385">
        <f t="shared" si="36"/>
        <v>1.59695994641515E-9</v>
      </c>
      <c r="W385" s="1">
        <v>-1.34249271675927E-9</v>
      </c>
    </row>
    <row r="386" spans="1:23" x14ac:dyDescent="0.2">
      <c r="A386">
        <v>277</v>
      </c>
      <c r="B386">
        <v>7.4399999676616702</v>
      </c>
      <c r="C386">
        <v>277</v>
      </c>
      <c r="D386">
        <v>7.4399999904346901</v>
      </c>
      <c r="E386" t="b">
        <f t="shared" si="33"/>
        <v>0</v>
      </c>
      <c r="F386">
        <f t="shared" si="34"/>
        <v>2.2773019914268389E-8</v>
      </c>
      <c r="R386">
        <v>385</v>
      </c>
      <c r="S386">
        <v>-0.85132999982641999</v>
      </c>
      <c r="T386">
        <f t="shared" si="35"/>
        <v>0.85132999982641999</v>
      </c>
      <c r="U386">
        <v>2.61511654530395</v>
      </c>
      <c r="V386">
        <f t="shared" si="36"/>
        <v>-2.61511654530395</v>
      </c>
      <c r="W386">
        <v>0.18299444284817001</v>
      </c>
    </row>
    <row r="387" spans="1:23" x14ac:dyDescent="0.2">
      <c r="A387">
        <v>398</v>
      </c>
      <c r="B387">
        <v>4.9825679999999597</v>
      </c>
      <c r="C387">
        <v>398</v>
      </c>
      <c r="D387">
        <v>4.9825679999999597</v>
      </c>
      <c r="E387" t="b">
        <f t="shared" ref="E387:E401" si="38">B387=D387</f>
        <v>1</v>
      </c>
      <c r="F387">
        <f t="shared" ref="F387:F401" si="39">ABS(B387-D387)</f>
        <v>0</v>
      </c>
      <c r="R387">
        <v>386</v>
      </c>
      <c r="S387">
        <v>-0.85132999982798796</v>
      </c>
      <c r="T387">
        <f t="shared" ref="T387:T450" si="40">-S387</f>
        <v>0.85132999982798796</v>
      </c>
      <c r="U387">
        <v>2.45976066928307</v>
      </c>
      <c r="V387">
        <f t="shared" ref="V387:V450" si="41">-U387</f>
        <v>-2.45976066928307</v>
      </c>
      <c r="W387" s="1">
        <v>-1.9851673644312999E-9</v>
      </c>
    </row>
    <row r="388" spans="1:23" x14ac:dyDescent="0.2">
      <c r="A388">
        <v>16</v>
      </c>
      <c r="B388" s="1">
        <v>1.0477347911014899E-8</v>
      </c>
      <c r="C388">
        <v>16</v>
      </c>
      <c r="D388">
        <v>0</v>
      </c>
      <c r="E388" t="b">
        <f t="shared" si="38"/>
        <v>0</v>
      </c>
      <c r="F388">
        <f t="shared" si="39"/>
        <v>1.0477347911014899E-8</v>
      </c>
      <c r="R388">
        <v>387</v>
      </c>
      <c r="S388">
        <v>-0.85132999981681901</v>
      </c>
      <c r="T388">
        <f t="shared" si="40"/>
        <v>0.85132999981681901</v>
      </c>
      <c r="U388">
        <v>1.1764938507971701</v>
      </c>
      <c r="V388">
        <f t="shared" si="41"/>
        <v>-1.1764938507971701</v>
      </c>
      <c r="W388" s="1">
        <v>-1.5908916768031499E-9</v>
      </c>
    </row>
    <row r="389" spans="1:23" x14ac:dyDescent="0.2">
      <c r="A389">
        <v>331</v>
      </c>
      <c r="B389">
        <v>-36.332495999999601</v>
      </c>
      <c r="C389">
        <v>331</v>
      </c>
      <c r="D389">
        <v>-36.332495999999601</v>
      </c>
      <c r="E389" t="b">
        <f t="shared" si="38"/>
        <v>1</v>
      </c>
      <c r="F389">
        <f t="shared" si="39"/>
        <v>0</v>
      </c>
      <c r="R389">
        <v>388</v>
      </c>
      <c r="S389">
        <v>-0.85132999979225998</v>
      </c>
      <c r="T389">
        <f t="shared" si="40"/>
        <v>0.85132999979225998</v>
      </c>
      <c r="U389">
        <v>0.469858948845569</v>
      </c>
      <c r="V389">
        <f t="shared" si="41"/>
        <v>-0.469858948845569</v>
      </c>
      <c r="W389" s="1">
        <v>-1.70649747638453E-9</v>
      </c>
    </row>
    <row r="390" spans="1:23" x14ac:dyDescent="0.2">
      <c r="A390">
        <v>40</v>
      </c>
      <c r="B390">
        <v>1177.31175205159</v>
      </c>
      <c r="C390">
        <v>40</v>
      </c>
      <c r="D390">
        <v>1186.01039993828</v>
      </c>
      <c r="E390" t="b">
        <f t="shared" si="38"/>
        <v>0</v>
      </c>
      <c r="F390">
        <f t="shared" si="39"/>
        <v>8.6986478866899688</v>
      </c>
      <c r="G390">
        <f t="shared" ref="G390:G392" si="42">IF(F390&gt;0.001,F390,0)</f>
        <v>8.6986478866899688</v>
      </c>
      <c r="R390">
        <v>389</v>
      </c>
      <c r="S390">
        <v>-0.851329999758619</v>
      </c>
      <c r="T390">
        <f t="shared" si="40"/>
        <v>0.851329999758619</v>
      </c>
      <c r="U390" s="1">
        <v>-3.0511673695233098E-10</v>
      </c>
      <c r="V390">
        <f t="shared" si="41"/>
        <v>3.0511673695233098E-10</v>
      </c>
      <c r="W390" s="1">
        <v>-2.5485761807565398E-10</v>
      </c>
    </row>
    <row r="391" spans="1:23" x14ac:dyDescent="0.2">
      <c r="A391">
        <v>72</v>
      </c>
      <c r="B391">
        <v>8.9726399825187908</v>
      </c>
      <c r="C391">
        <v>72</v>
      </c>
      <c r="D391">
        <v>8.9726399957654603</v>
      </c>
      <c r="E391" t="b">
        <f t="shared" si="38"/>
        <v>0</v>
      </c>
      <c r="F391">
        <f t="shared" si="39"/>
        <v>1.3246669539057621E-8</v>
      </c>
      <c r="R391">
        <v>390</v>
      </c>
      <c r="S391">
        <v>-0.851329999733619</v>
      </c>
      <c r="T391">
        <f t="shared" si="40"/>
        <v>0.851329999733619</v>
      </c>
      <c r="U391" s="1">
        <v>-2.7912992047165901E-10</v>
      </c>
      <c r="V391">
        <f t="shared" si="41"/>
        <v>2.7912992047165901E-10</v>
      </c>
      <c r="W391" s="1">
        <v>-2.33403372367649E-10</v>
      </c>
    </row>
    <row r="392" spans="1:23" x14ac:dyDescent="0.2">
      <c r="A392">
        <v>128</v>
      </c>
      <c r="B392">
        <v>628.28153966417301</v>
      </c>
      <c r="C392">
        <v>128</v>
      </c>
      <c r="D392">
        <v>27.2425599971846</v>
      </c>
      <c r="E392" t="b">
        <f t="shared" si="38"/>
        <v>0</v>
      </c>
      <c r="F392">
        <f t="shared" si="39"/>
        <v>601.03897966698844</v>
      </c>
      <c r="G392">
        <f t="shared" si="42"/>
        <v>601.03897966698844</v>
      </c>
      <c r="R392">
        <v>391</v>
      </c>
      <c r="S392">
        <v>-0.85132999972270496</v>
      </c>
      <c r="T392">
        <f t="shared" si="40"/>
        <v>0.85132999972270496</v>
      </c>
      <c r="U392" s="1">
        <v>-2.6933984407757502E-10</v>
      </c>
      <c r="V392">
        <f t="shared" si="41"/>
        <v>2.6933984407757502E-10</v>
      </c>
      <c r="W392" s="1">
        <v>-2.26511899493611E-10</v>
      </c>
    </row>
    <row r="393" spans="1:23" x14ac:dyDescent="0.2">
      <c r="A393">
        <v>145</v>
      </c>
      <c r="B393">
        <v>419.68295994956299</v>
      </c>
      <c r="C393">
        <v>145</v>
      </c>
      <c r="D393">
        <v>419.68295998549797</v>
      </c>
      <c r="E393" t="b">
        <f t="shared" si="38"/>
        <v>0</v>
      </c>
      <c r="F393">
        <f t="shared" si="39"/>
        <v>3.5934988318331307E-8</v>
      </c>
      <c r="R393">
        <v>392</v>
      </c>
      <c r="S393">
        <v>-0.85132999972733903</v>
      </c>
      <c r="T393">
        <f t="shared" si="40"/>
        <v>0.85132999972733903</v>
      </c>
      <c r="U393" s="1">
        <v>-2.7505400560544699E-10</v>
      </c>
      <c r="V393">
        <f t="shared" si="41"/>
        <v>2.7505400560544699E-10</v>
      </c>
      <c r="W393" s="1">
        <v>-2.30520589451361E-10</v>
      </c>
    </row>
    <row r="394" spans="1:23" x14ac:dyDescent="0.2">
      <c r="A394">
        <v>36</v>
      </c>
      <c r="B394">
        <v>18.719039989779599</v>
      </c>
      <c r="C394">
        <v>36</v>
      </c>
      <c r="D394">
        <v>18.719039997737202</v>
      </c>
      <c r="E394" t="b">
        <f t="shared" si="38"/>
        <v>0</v>
      </c>
      <c r="F394">
        <f t="shared" si="39"/>
        <v>7.9576025768801628E-9</v>
      </c>
      <c r="R394">
        <v>393</v>
      </c>
      <c r="S394">
        <v>-0.85132999972743995</v>
      </c>
      <c r="T394">
        <f t="shared" si="40"/>
        <v>0.85132999972743995</v>
      </c>
      <c r="U394" s="1">
        <v>-2.7435098317010002E-10</v>
      </c>
      <c r="V394">
        <f t="shared" si="41"/>
        <v>2.7435098317010002E-10</v>
      </c>
      <c r="W394" s="1">
        <v>-2.3005270813344601E-10</v>
      </c>
    </row>
    <row r="395" spans="1:23" x14ac:dyDescent="0.2">
      <c r="A395">
        <v>95</v>
      </c>
      <c r="B395">
        <v>639.66143999060296</v>
      </c>
      <c r="C395">
        <v>95</v>
      </c>
      <c r="D395">
        <v>639.66143999737596</v>
      </c>
      <c r="E395" t="b">
        <f t="shared" si="38"/>
        <v>0</v>
      </c>
      <c r="F395">
        <f t="shared" si="39"/>
        <v>6.7730070441029966E-9</v>
      </c>
      <c r="R395">
        <v>394</v>
      </c>
      <c r="S395">
        <v>-0.85132999972375301</v>
      </c>
      <c r="T395">
        <f t="shared" si="40"/>
        <v>0.85132999972375301</v>
      </c>
      <c r="U395" s="1">
        <v>-2.7008365870094002E-10</v>
      </c>
      <c r="V395">
        <f t="shared" si="41"/>
        <v>2.7008365870094002E-10</v>
      </c>
      <c r="W395" s="1">
        <v>-2.2702930362625101E-10</v>
      </c>
    </row>
    <row r="396" spans="1:23" x14ac:dyDescent="0.2">
      <c r="A396">
        <v>138</v>
      </c>
      <c r="B396">
        <v>5.4609599906443904</v>
      </c>
      <c r="C396">
        <v>138</v>
      </c>
      <c r="D396">
        <v>5.4609599962587296</v>
      </c>
      <c r="E396" t="b">
        <f t="shared" si="38"/>
        <v>0</v>
      </c>
      <c r="F396">
        <f t="shared" si="39"/>
        <v>5.6143392157537164E-9</v>
      </c>
      <c r="R396">
        <v>395</v>
      </c>
      <c r="S396">
        <v>-0.85132999973525003</v>
      </c>
      <c r="T396">
        <f t="shared" si="40"/>
        <v>0.85132999973525003</v>
      </c>
      <c r="U396" s="1">
        <v>-2.8070158268379099E-10</v>
      </c>
      <c r="V396">
        <f t="shared" si="41"/>
        <v>2.8070158268379099E-10</v>
      </c>
      <c r="W396" s="1">
        <v>-2.3449123477060798E-10</v>
      </c>
    </row>
    <row r="397" spans="1:23" x14ac:dyDescent="0.2">
      <c r="A397">
        <v>336</v>
      </c>
      <c r="B397">
        <v>-7.2912000000000504E-2</v>
      </c>
      <c r="C397">
        <v>336</v>
      </c>
      <c r="D397">
        <v>-7.2912000000000504E-2</v>
      </c>
      <c r="E397" t="b">
        <f t="shared" si="38"/>
        <v>1</v>
      </c>
      <c r="F397">
        <f t="shared" si="39"/>
        <v>0</v>
      </c>
      <c r="R397">
        <v>396</v>
      </c>
      <c r="S397">
        <v>-0.85132999975538803</v>
      </c>
      <c r="T397">
        <f t="shared" si="40"/>
        <v>0.85132999975538803</v>
      </c>
      <c r="U397">
        <v>5.9191320583483399E-2</v>
      </c>
      <c r="V397">
        <f t="shared" si="41"/>
        <v>-5.9191320583483399E-2</v>
      </c>
      <c r="W397" s="1">
        <v>-2.4852645343446701E-10</v>
      </c>
    </row>
    <row r="398" spans="1:23" x14ac:dyDescent="0.2">
      <c r="A398">
        <v>294</v>
      </c>
      <c r="B398">
        <v>-3.96254400000005</v>
      </c>
      <c r="C398">
        <v>294</v>
      </c>
      <c r="D398">
        <v>-3.96254400000005</v>
      </c>
      <c r="E398" t="b">
        <f t="shared" si="38"/>
        <v>1</v>
      </c>
      <c r="F398">
        <f t="shared" si="39"/>
        <v>0</v>
      </c>
      <c r="R398">
        <v>397</v>
      </c>
      <c r="S398">
        <v>-0.85132999977285895</v>
      </c>
      <c r="T398">
        <f t="shared" si="40"/>
        <v>0.85132999977285895</v>
      </c>
      <c r="U398">
        <v>0.22731216372503399</v>
      </c>
      <c r="V398">
        <f t="shared" si="41"/>
        <v>-0.22731216372503399</v>
      </c>
      <c r="W398" s="1">
        <v>-1.60022630850452E-9</v>
      </c>
    </row>
    <row r="399" spans="1:23" x14ac:dyDescent="0.2">
      <c r="A399">
        <v>353</v>
      </c>
      <c r="B399">
        <v>17.195327999999801</v>
      </c>
      <c r="C399">
        <v>353</v>
      </c>
      <c r="D399">
        <v>17.195327999999801</v>
      </c>
      <c r="E399" t="b">
        <f t="shared" si="38"/>
        <v>1</v>
      </c>
      <c r="F399">
        <f t="shared" si="39"/>
        <v>0</v>
      </c>
      <c r="R399">
        <v>398</v>
      </c>
      <c r="S399">
        <v>-0.85132999981642299</v>
      </c>
      <c r="T399">
        <f t="shared" si="40"/>
        <v>0.85132999981642299</v>
      </c>
      <c r="U399">
        <v>1.61593801480834</v>
      </c>
      <c r="V399">
        <f t="shared" si="41"/>
        <v>-1.61593801480834</v>
      </c>
      <c r="W399" s="1">
        <v>-1.82734285667313E-9</v>
      </c>
    </row>
    <row r="400" spans="1:23" x14ac:dyDescent="0.2">
      <c r="A400">
        <v>232</v>
      </c>
      <c r="B400" s="1">
        <v>1.03538470077585E-8</v>
      </c>
      <c r="C400">
        <v>232</v>
      </c>
      <c r="D400" s="1">
        <v>4.4620742357692102E-10</v>
      </c>
      <c r="E400" t="b">
        <f t="shared" si="38"/>
        <v>0</v>
      </c>
      <c r="F400">
        <f t="shared" si="39"/>
        <v>9.907639584181578E-9</v>
      </c>
      <c r="R400">
        <v>399</v>
      </c>
      <c r="S400">
        <v>-0.85132999984633695</v>
      </c>
      <c r="T400">
        <f t="shared" si="40"/>
        <v>0.85132999984633695</v>
      </c>
      <c r="U400">
        <v>3.1100960665695401</v>
      </c>
      <c r="V400">
        <f t="shared" si="41"/>
        <v>-3.1100960665695401</v>
      </c>
      <c r="W400">
        <v>3.18216106418443</v>
      </c>
    </row>
    <row r="401" spans="1:23" x14ac:dyDescent="0.2">
      <c r="A401">
        <v>306</v>
      </c>
      <c r="B401">
        <v>0.22617599999999899</v>
      </c>
      <c r="C401">
        <v>306</v>
      </c>
      <c r="D401">
        <v>0.22617599999999899</v>
      </c>
      <c r="E401" t="b">
        <f t="shared" si="38"/>
        <v>1</v>
      </c>
      <c r="F401">
        <f t="shared" si="39"/>
        <v>0</v>
      </c>
      <c r="R401">
        <v>400</v>
      </c>
      <c r="S401">
        <v>-0.85132999986292002</v>
      </c>
      <c r="T401">
        <f t="shared" si="40"/>
        <v>0.85132999986292002</v>
      </c>
      <c r="U401">
        <v>2.6576599807621601</v>
      </c>
      <c r="V401">
        <f t="shared" si="41"/>
        <v>-2.6576599807621601</v>
      </c>
      <c r="W401">
        <v>4.3711099975838899</v>
      </c>
    </row>
    <row r="402" spans="1:23" x14ac:dyDescent="0.2">
      <c r="R402">
        <v>401</v>
      </c>
      <c r="S402">
        <v>-0.85132999985879299</v>
      </c>
      <c r="T402">
        <f t="shared" si="40"/>
        <v>0.85132999985879299</v>
      </c>
      <c r="U402">
        <v>2.8466286026754801</v>
      </c>
      <c r="V402">
        <f t="shared" si="41"/>
        <v>-2.8466286026754801</v>
      </c>
      <c r="W402">
        <v>4.37110999770477</v>
      </c>
    </row>
    <row r="403" spans="1:23" x14ac:dyDescent="0.2">
      <c r="R403">
        <v>402</v>
      </c>
      <c r="S403">
        <v>-0.85132999983217295</v>
      </c>
      <c r="T403">
        <f t="shared" si="40"/>
        <v>0.85132999983217295</v>
      </c>
      <c r="U403">
        <v>2.9643121724788002</v>
      </c>
      <c r="V403">
        <f t="shared" si="41"/>
        <v>-2.9643121724788002</v>
      </c>
      <c r="W403">
        <v>1.9417451696471799</v>
      </c>
    </row>
    <row r="404" spans="1:23" x14ac:dyDescent="0.2">
      <c r="R404">
        <v>403</v>
      </c>
      <c r="S404">
        <v>-0.851329999817935</v>
      </c>
      <c r="T404">
        <f t="shared" si="40"/>
        <v>0.851329999817935</v>
      </c>
      <c r="U404">
        <v>2.0261620491885801</v>
      </c>
      <c r="V404">
        <f t="shared" si="41"/>
        <v>-2.0261620491885801</v>
      </c>
      <c r="W404" s="1">
        <v>-1.9697822620459898E-9</v>
      </c>
    </row>
    <row r="405" spans="1:23" x14ac:dyDescent="0.2">
      <c r="R405">
        <v>404</v>
      </c>
      <c r="S405">
        <v>-0.85132999981622004</v>
      </c>
      <c r="T405">
        <f t="shared" si="40"/>
        <v>0.85132999981622004</v>
      </c>
      <c r="U405">
        <v>1.22159224845325</v>
      </c>
      <c r="V405">
        <f t="shared" si="41"/>
        <v>-1.22159224845325</v>
      </c>
      <c r="W405" s="1">
        <v>-1.8386922272465E-9</v>
      </c>
    </row>
    <row r="406" spans="1:23" x14ac:dyDescent="0.2">
      <c r="F406" t="s">
        <v>4</v>
      </c>
      <c r="R406">
        <v>405</v>
      </c>
      <c r="S406">
        <v>-0.85132999979357504</v>
      </c>
      <c r="T406">
        <f t="shared" si="40"/>
        <v>0.85132999979357504</v>
      </c>
      <c r="U406">
        <v>0.19052514407485499</v>
      </c>
      <c r="V406">
        <f t="shared" si="41"/>
        <v>-0.19052514407485499</v>
      </c>
      <c r="W406" s="1">
        <v>-1.56353780233913E-9</v>
      </c>
    </row>
    <row r="407" spans="1:23" x14ac:dyDescent="0.2">
      <c r="E407" s="2" t="s">
        <v>5</v>
      </c>
      <c r="F407">
        <f>COUNTIF(E2:E401,TRUE)</f>
        <v>116</v>
      </c>
      <c r="R407">
        <v>406</v>
      </c>
      <c r="S407">
        <v>-0.85132999976797796</v>
      </c>
      <c r="T407">
        <f t="shared" si="40"/>
        <v>0.85132999976797796</v>
      </c>
      <c r="U407" s="1">
        <v>8.0019750116383095E-6</v>
      </c>
      <c r="V407">
        <f t="shared" si="41"/>
        <v>-8.0019750116383095E-6</v>
      </c>
      <c r="W407" s="1">
        <v>-2.6304757449121298E-10</v>
      </c>
    </row>
    <row r="408" spans="1:23" x14ac:dyDescent="0.2">
      <c r="E408" s="2" t="s">
        <v>6</v>
      </c>
      <c r="F408">
        <f>COUNTIF(E2:E401,FALSE)</f>
        <v>284</v>
      </c>
      <c r="R408">
        <v>407</v>
      </c>
      <c r="S408">
        <v>-0.851329999762373</v>
      </c>
      <c r="T408">
        <f t="shared" si="40"/>
        <v>0.851329999762373</v>
      </c>
      <c r="U408" s="1">
        <v>-3.10931892504754E-10</v>
      </c>
      <c r="V408">
        <f t="shared" si="41"/>
        <v>3.10931892504754E-10</v>
      </c>
      <c r="W408" s="1">
        <v>-2.59178566165378E-10</v>
      </c>
    </row>
    <row r="409" spans="1:23" x14ac:dyDescent="0.2">
      <c r="R409">
        <v>408</v>
      </c>
      <c r="S409">
        <v>-0.85132999979439505</v>
      </c>
      <c r="T409">
        <f t="shared" si="40"/>
        <v>0.85132999979439505</v>
      </c>
      <c r="U409">
        <v>0.73266218964450103</v>
      </c>
      <c r="V409">
        <f t="shared" si="41"/>
        <v>-0.73266218964450103</v>
      </c>
      <c r="W409" s="1">
        <v>-4.5997855880999201E-9</v>
      </c>
    </row>
    <row r="410" spans="1:23" x14ac:dyDescent="0.2">
      <c r="R410">
        <v>409</v>
      </c>
      <c r="S410">
        <v>-0.85132999991133995</v>
      </c>
      <c r="T410">
        <f t="shared" si="40"/>
        <v>0.85132999991133995</v>
      </c>
      <c r="U410">
        <v>0.41819018976394101</v>
      </c>
      <c r="V410">
        <f t="shared" si="41"/>
        <v>-0.41819018976394101</v>
      </c>
      <c r="W410" s="1">
        <v>2.4406890425518001E-9</v>
      </c>
    </row>
    <row r="411" spans="1:23" x14ac:dyDescent="0.2">
      <c r="R411">
        <v>410</v>
      </c>
      <c r="S411">
        <v>-0.85132999991235103</v>
      </c>
      <c r="T411">
        <f t="shared" si="40"/>
        <v>0.85132999991235103</v>
      </c>
      <c r="U411">
        <v>1.94397097755342</v>
      </c>
      <c r="V411">
        <f t="shared" si="41"/>
        <v>-1.94397097755342</v>
      </c>
      <c r="W411" s="1">
        <v>7.9471337636673105E-9</v>
      </c>
    </row>
    <row r="412" spans="1:23" x14ac:dyDescent="0.2">
      <c r="R412">
        <v>411</v>
      </c>
      <c r="S412">
        <v>-0.85132999991786296</v>
      </c>
      <c r="T412">
        <f t="shared" si="40"/>
        <v>0.85132999991786296</v>
      </c>
      <c r="U412">
        <v>2.1253522346077598</v>
      </c>
      <c r="V412">
        <f t="shared" si="41"/>
        <v>-2.1253522346077598</v>
      </c>
      <c r="W412" s="1">
        <v>3.1299640723859302E-8</v>
      </c>
    </row>
    <row r="413" spans="1:23" x14ac:dyDescent="0.2">
      <c r="R413">
        <v>412</v>
      </c>
      <c r="S413">
        <v>-0.85132999991978897</v>
      </c>
      <c r="T413">
        <f t="shared" si="40"/>
        <v>0.85132999991978897</v>
      </c>
      <c r="U413">
        <v>2.10401287149188</v>
      </c>
      <c r="V413">
        <f t="shared" si="41"/>
        <v>-2.10401287149188</v>
      </c>
      <c r="W413" s="1">
        <v>9.2150936782097302E-9</v>
      </c>
    </row>
    <row r="414" spans="1:23" x14ac:dyDescent="0.2">
      <c r="R414">
        <v>413</v>
      </c>
      <c r="S414">
        <v>-0.85132999991465796</v>
      </c>
      <c r="T414">
        <f t="shared" si="40"/>
        <v>0.85132999991465796</v>
      </c>
      <c r="U414">
        <v>1.35242051573633</v>
      </c>
      <c r="V414">
        <f t="shared" si="41"/>
        <v>-1.35242051573633</v>
      </c>
      <c r="W414" s="1">
        <v>2.5971047501547001E-8</v>
      </c>
    </row>
    <row r="415" spans="1:23" x14ac:dyDescent="0.2">
      <c r="R415">
        <v>414</v>
      </c>
      <c r="S415">
        <v>-0.85132999990132296</v>
      </c>
      <c r="T415">
        <f t="shared" si="40"/>
        <v>0.85132999990132296</v>
      </c>
      <c r="U415">
        <v>0.30808079282364198</v>
      </c>
      <c r="V415">
        <f t="shared" si="41"/>
        <v>-0.30808079282364198</v>
      </c>
      <c r="W415" s="1">
        <v>2.2742561877641802E-9</v>
      </c>
    </row>
    <row r="416" spans="1:23" x14ac:dyDescent="0.2">
      <c r="R416">
        <v>415</v>
      </c>
      <c r="S416">
        <v>-0.85132999990931302</v>
      </c>
      <c r="T416">
        <f t="shared" si="40"/>
        <v>0.85132999990931302</v>
      </c>
      <c r="U416">
        <v>0.317363001239442</v>
      </c>
      <c r="V416">
        <f t="shared" si="41"/>
        <v>-0.317363001239442</v>
      </c>
      <c r="W416" s="1">
        <v>2.63862574212278E-9</v>
      </c>
    </row>
    <row r="417" spans="18:23" x14ac:dyDescent="0.2">
      <c r="R417">
        <v>416</v>
      </c>
      <c r="S417">
        <v>-0.85132999991341096</v>
      </c>
      <c r="T417">
        <f t="shared" si="40"/>
        <v>0.85132999991341096</v>
      </c>
      <c r="U417">
        <v>1.10561941371526</v>
      </c>
      <c r="V417">
        <f t="shared" si="41"/>
        <v>-1.10561941371526</v>
      </c>
      <c r="W417" s="1">
        <v>5.61844724515917E-9</v>
      </c>
    </row>
    <row r="418" spans="18:23" x14ac:dyDescent="0.2">
      <c r="R418">
        <v>417</v>
      </c>
      <c r="S418">
        <v>-0.851329999916284</v>
      </c>
      <c r="T418">
        <f t="shared" si="40"/>
        <v>0.851329999916284</v>
      </c>
      <c r="U418">
        <v>1.9196051829310901</v>
      </c>
      <c r="V418">
        <f t="shared" si="41"/>
        <v>-1.9196051829310901</v>
      </c>
      <c r="W418" s="1">
        <v>5.0292533287301197E-9</v>
      </c>
    </row>
    <row r="419" spans="18:23" x14ac:dyDescent="0.2">
      <c r="R419">
        <v>418</v>
      </c>
      <c r="S419">
        <v>-0.85132999991902902</v>
      </c>
      <c r="T419">
        <f t="shared" si="40"/>
        <v>0.85132999991902902</v>
      </c>
      <c r="U419">
        <v>1.9027563907759999</v>
      </c>
      <c r="V419">
        <f t="shared" si="41"/>
        <v>-1.9027563907759999</v>
      </c>
      <c r="W419">
        <v>1.4457849560487901</v>
      </c>
    </row>
    <row r="420" spans="18:23" x14ac:dyDescent="0.2">
      <c r="R420">
        <v>419</v>
      </c>
      <c r="S420">
        <v>-0.85132999991958802</v>
      </c>
      <c r="T420">
        <f t="shared" si="40"/>
        <v>0.85132999991958802</v>
      </c>
      <c r="U420">
        <v>1.28744947723643</v>
      </c>
      <c r="V420">
        <f t="shared" si="41"/>
        <v>-1.28744947723643</v>
      </c>
      <c r="W420">
        <v>3.5159805188707698</v>
      </c>
    </row>
    <row r="421" spans="18:23" x14ac:dyDescent="0.2">
      <c r="R421">
        <v>420</v>
      </c>
      <c r="S421">
        <v>-0.85132999992594305</v>
      </c>
      <c r="T421">
        <f t="shared" si="40"/>
        <v>0.85132999992594305</v>
      </c>
      <c r="U421" s="1">
        <v>-8.5200735355783701E-10</v>
      </c>
      <c r="V421">
        <f t="shared" si="41"/>
        <v>8.5200735355783701E-10</v>
      </c>
      <c r="W421">
        <v>1.1297606273683101</v>
      </c>
    </row>
    <row r="422" spans="18:23" x14ac:dyDescent="0.2">
      <c r="R422">
        <v>421</v>
      </c>
      <c r="S422">
        <v>-0.851329999935446</v>
      </c>
      <c r="T422">
        <f t="shared" si="40"/>
        <v>0.851329999935446</v>
      </c>
      <c r="U422" s="1">
        <v>-5.3649618081408304E-10</v>
      </c>
      <c r="V422">
        <f t="shared" si="41"/>
        <v>5.3649618081408304E-10</v>
      </c>
      <c r="W422" s="1">
        <v>-7.3018657786860703E-10</v>
      </c>
    </row>
    <row r="423" spans="18:23" x14ac:dyDescent="0.2">
      <c r="R423">
        <v>422</v>
      </c>
      <c r="S423">
        <v>-0.85132999994017</v>
      </c>
      <c r="T423">
        <f t="shared" si="40"/>
        <v>0.85132999994017</v>
      </c>
      <c r="U423" s="1">
        <v>-4.9410342484179595E-10</v>
      </c>
      <c r="V423">
        <f t="shared" si="41"/>
        <v>4.9410342484179595E-10</v>
      </c>
      <c r="W423" s="1">
        <v>-6.6084027139368097E-10</v>
      </c>
    </row>
    <row r="424" spans="18:23" x14ac:dyDescent="0.2">
      <c r="R424">
        <v>423</v>
      </c>
      <c r="S424">
        <v>-0.85132999993816205</v>
      </c>
      <c r="T424">
        <f t="shared" si="40"/>
        <v>0.85132999993816205</v>
      </c>
      <c r="U424" s="1">
        <v>-4.55007587163436E-10</v>
      </c>
      <c r="V424">
        <f t="shared" si="41"/>
        <v>4.55007587163436E-10</v>
      </c>
      <c r="W424" s="1">
        <v>-5.9204374736054805E-10</v>
      </c>
    </row>
    <row r="425" spans="18:23" x14ac:dyDescent="0.2">
      <c r="R425">
        <v>424</v>
      </c>
      <c r="S425">
        <v>-0.85132999993971203</v>
      </c>
      <c r="T425">
        <f t="shared" si="40"/>
        <v>0.85132999993971203</v>
      </c>
      <c r="U425" s="1">
        <v>-4.8478643321914195E-10</v>
      </c>
      <c r="V425">
        <f t="shared" si="41"/>
        <v>4.8478643321914195E-10</v>
      </c>
      <c r="W425" s="1">
        <v>-6.4493033136159201E-10</v>
      </c>
    </row>
    <row r="426" spans="18:23" x14ac:dyDescent="0.2">
      <c r="R426">
        <v>425</v>
      </c>
      <c r="S426">
        <v>-0.85132999993863101</v>
      </c>
      <c r="T426">
        <f t="shared" si="40"/>
        <v>0.85132999993863101</v>
      </c>
      <c r="U426" s="1">
        <v>-4.7171333505957498E-10</v>
      </c>
      <c r="V426">
        <f t="shared" si="41"/>
        <v>4.7171333505957498E-10</v>
      </c>
      <c r="W426" s="1">
        <v>-6.1818550278758204E-10</v>
      </c>
    </row>
    <row r="427" spans="18:23" x14ac:dyDescent="0.2">
      <c r="R427">
        <v>426</v>
      </c>
      <c r="S427">
        <v>-0.85132999993744995</v>
      </c>
      <c r="T427">
        <f t="shared" si="40"/>
        <v>0.85132999993744995</v>
      </c>
      <c r="U427" s="1">
        <v>-4.0068481865773699E-10</v>
      </c>
      <c r="V427">
        <f t="shared" si="41"/>
        <v>4.0068481865773699E-10</v>
      </c>
      <c r="W427" s="1">
        <v>-4.9498893872623698E-10</v>
      </c>
    </row>
    <row r="428" spans="18:23" x14ac:dyDescent="0.2">
      <c r="R428">
        <v>427</v>
      </c>
      <c r="S428">
        <v>-0.85132999993323799</v>
      </c>
      <c r="T428">
        <f t="shared" si="40"/>
        <v>0.85132999993323799</v>
      </c>
      <c r="U428" s="1">
        <v>-3.87005982815935E-10</v>
      </c>
      <c r="V428">
        <f t="shared" si="41"/>
        <v>3.87005982815935E-10</v>
      </c>
      <c r="W428" s="1">
        <v>-3.9254643979802402E-10</v>
      </c>
    </row>
    <row r="429" spans="18:23" x14ac:dyDescent="0.2">
      <c r="R429">
        <v>428</v>
      </c>
      <c r="S429">
        <v>-0.85132999992770297</v>
      </c>
      <c r="T429">
        <f t="shared" si="40"/>
        <v>0.85132999992770297</v>
      </c>
      <c r="U429" s="1">
        <v>-4.2615422302105799E-10</v>
      </c>
      <c r="V429">
        <f t="shared" si="41"/>
        <v>4.2615422302105799E-10</v>
      </c>
      <c r="W429" s="1">
        <v>6.4883174388796703E-9</v>
      </c>
    </row>
    <row r="430" spans="18:23" x14ac:dyDescent="0.2">
      <c r="R430">
        <v>429</v>
      </c>
      <c r="S430">
        <v>-0.85132999992698799</v>
      </c>
      <c r="T430">
        <f t="shared" si="40"/>
        <v>0.85132999992698799</v>
      </c>
      <c r="U430" s="1">
        <v>-7.4390538173929599E-10</v>
      </c>
      <c r="V430">
        <f t="shared" si="41"/>
        <v>7.4390538173929599E-10</v>
      </c>
      <c r="W430">
        <v>0.272160938457293</v>
      </c>
    </row>
    <row r="431" spans="18:23" x14ac:dyDescent="0.2">
      <c r="R431">
        <v>430</v>
      </c>
      <c r="S431">
        <v>-0.85132999991991298</v>
      </c>
      <c r="T431">
        <f t="shared" si="40"/>
        <v>0.85132999991991298</v>
      </c>
      <c r="U431">
        <v>5.3392367220883499E-4</v>
      </c>
      <c r="V431">
        <f t="shared" si="41"/>
        <v>-5.3392367220883499E-4</v>
      </c>
      <c r="W431">
        <v>4.2148513788101702</v>
      </c>
    </row>
    <row r="432" spans="18:23" x14ac:dyDescent="0.2">
      <c r="R432">
        <v>431</v>
      </c>
      <c r="S432">
        <v>-0.85132999992269098</v>
      </c>
      <c r="T432">
        <f t="shared" si="40"/>
        <v>0.85132999992269098</v>
      </c>
      <c r="U432">
        <v>5.4136947033271897E-2</v>
      </c>
      <c r="V432">
        <f t="shared" si="41"/>
        <v>-5.4136947033271897E-2</v>
      </c>
      <c r="W432">
        <v>4.3322882760831796</v>
      </c>
    </row>
    <row r="433" spans="18:23" x14ac:dyDescent="0.2">
      <c r="R433">
        <v>432</v>
      </c>
      <c r="S433">
        <v>-0.85132999992802005</v>
      </c>
      <c r="T433">
        <f t="shared" si="40"/>
        <v>0.85132999992802005</v>
      </c>
      <c r="U433" s="1">
        <v>-4.9809667501676803E-10</v>
      </c>
      <c r="V433">
        <f t="shared" si="41"/>
        <v>4.9809667501676803E-10</v>
      </c>
      <c r="W433" s="1">
        <v>4.1756393898140199E-9</v>
      </c>
    </row>
    <row r="434" spans="18:23" x14ac:dyDescent="0.2">
      <c r="R434">
        <v>433</v>
      </c>
      <c r="S434">
        <v>-0.85132999963344902</v>
      </c>
      <c r="T434">
        <f t="shared" si="40"/>
        <v>0.85132999963344902</v>
      </c>
      <c r="U434" s="1">
        <v>1.68205627204542E-9</v>
      </c>
      <c r="V434">
        <f t="shared" si="41"/>
        <v>-1.68205627204542E-9</v>
      </c>
      <c r="W434" s="1">
        <v>2.3840449614453899E-9</v>
      </c>
    </row>
    <row r="435" spans="18:23" x14ac:dyDescent="0.2">
      <c r="R435">
        <v>434</v>
      </c>
      <c r="S435">
        <v>-0.85132999964915701</v>
      </c>
      <c r="T435">
        <f t="shared" si="40"/>
        <v>0.85132999964915701</v>
      </c>
      <c r="U435" s="1">
        <v>1.3672440957179701E-9</v>
      </c>
      <c r="V435">
        <f t="shared" si="41"/>
        <v>-1.3672440957179701E-9</v>
      </c>
      <c r="W435" s="1">
        <v>1.83105708373432E-9</v>
      </c>
    </row>
    <row r="436" spans="18:23" x14ac:dyDescent="0.2">
      <c r="R436">
        <v>435</v>
      </c>
      <c r="S436">
        <v>-0.85132999965519895</v>
      </c>
      <c r="T436">
        <f t="shared" si="40"/>
        <v>0.85132999965519895</v>
      </c>
      <c r="U436" s="1">
        <v>1.2729008957990099E-9</v>
      </c>
      <c r="V436">
        <f t="shared" si="41"/>
        <v>-1.2729008957990099E-9</v>
      </c>
      <c r="W436" s="1">
        <v>1.6380399259219301E-9</v>
      </c>
    </row>
    <row r="437" spans="18:23" x14ac:dyDescent="0.2">
      <c r="R437">
        <v>436</v>
      </c>
      <c r="S437">
        <v>-0.85132999964474299</v>
      </c>
      <c r="T437">
        <f t="shared" si="40"/>
        <v>0.85132999964474299</v>
      </c>
      <c r="U437" s="1">
        <v>1.4420784566482301E-9</v>
      </c>
      <c r="V437">
        <f t="shared" si="41"/>
        <v>-1.4420784566482301E-9</v>
      </c>
      <c r="W437" s="1">
        <v>1.9301040765640201E-9</v>
      </c>
    </row>
    <row r="438" spans="18:23" x14ac:dyDescent="0.2">
      <c r="R438">
        <v>437</v>
      </c>
      <c r="S438">
        <v>-0.85132999963176303</v>
      </c>
      <c r="T438">
        <f t="shared" si="40"/>
        <v>0.85132999963176303</v>
      </c>
      <c r="U438" s="1">
        <v>1.71595360143328E-9</v>
      </c>
      <c r="V438">
        <f t="shared" si="41"/>
        <v>-1.71595360143328E-9</v>
      </c>
      <c r="W438" s="1">
        <v>2.4536008780273699E-9</v>
      </c>
    </row>
    <row r="439" spans="18:23" x14ac:dyDescent="0.2">
      <c r="R439">
        <v>438</v>
      </c>
      <c r="S439">
        <v>-0.85132999961727596</v>
      </c>
      <c r="T439">
        <f t="shared" si="40"/>
        <v>0.85132999961727596</v>
      </c>
      <c r="U439" s="1">
        <v>2.1205011080382899E-9</v>
      </c>
      <c r="V439">
        <f t="shared" si="41"/>
        <v>-2.1205011080382899E-9</v>
      </c>
      <c r="W439" s="1">
        <v>3.3843337021721701E-9</v>
      </c>
    </row>
    <row r="440" spans="18:23" x14ac:dyDescent="0.2">
      <c r="R440">
        <v>439</v>
      </c>
      <c r="S440">
        <v>-0.85132999964596401</v>
      </c>
      <c r="T440">
        <f t="shared" si="40"/>
        <v>0.85132999964596401</v>
      </c>
      <c r="U440" s="1">
        <v>1.4199521558566599E-9</v>
      </c>
      <c r="V440">
        <f t="shared" si="41"/>
        <v>-1.4199521558566599E-9</v>
      </c>
      <c r="W440" s="1">
        <v>1.89043802834021E-9</v>
      </c>
    </row>
    <row r="441" spans="18:23" x14ac:dyDescent="0.2">
      <c r="R441">
        <v>440</v>
      </c>
      <c r="S441">
        <v>-0.85132999962446698</v>
      </c>
      <c r="T441">
        <f t="shared" si="40"/>
        <v>0.85132999962446698</v>
      </c>
      <c r="U441" s="1">
        <v>1.9019790187257902E-9</v>
      </c>
      <c r="V441">
        <f t="shared" si="41"/>
        <v>-1.9019790187257902E-9</v>
      </c>
      <c r="W441" s="1">
        <v>2.85040080427734E-9</v>
      </c>
    </row>
    <row r="442" spans="18:23" x14ac:dyDescent="0.2">
      <c r="R442">
        <v>441</v>
      </c>
      <c r="S442">
        <v>-0.85132999963309997</v>
      </c>
      <c r="T442">
        <f t="shared" si="40"/>
        <v>0.85132999963309997</v>
      </c>
      <c r="U442" s="1">
        <v>1.69318337128743E-9</v>
      </c>
      <c r="V442">
        <f t="shared" si="41"/>
        <v>-1.69318337128743E-9</v>
      </c>
      <c r="W442" s="1">
        <v>2.40554509645107E-9</v>
      </c>
    </row>
    <row r="443" spans="18:23" x14ac:dyDescent="0.2">
      <c r="R443">
        <v>442</v>
      </c>
      <c r="S443">
        <v>-0.85132999963363098</v>
      </c>
      <c r="T443">
        <f t="shared" si="40"/>
        <v>0.85132999963363098</v>
      </c>
      <c r="U443" s="1">
        <v>1.67862168609644E-9</v>
      </c>
      <c r="V443">
        <f t="shared" si="41"/>
        <v>-1.67862168609644E-9</v>
      </c>
      <c r="W443" s="1">
        <v>2.3767059431634098E-9</v>
      </c>
    </row>
    <row r="444" spans="18:23" x14ac:dyDescent="0.2">
      <c r="R444">
        <v>443</v>
      </c>
      <c r="S444">
        <v>-0.85132999964341804</v>
      </c>
      <c r="T444">
        <f t="shared" si="40"/>
        <v>0.85132999964341804</v>
      </c>
      <c r="U444" s="1">
        <v>1.46976120163344E-9</v>
      </c>
      <c r="V444">
        <f t="shared" si="41"/>
        <v>-1.46976120163344E-9</v>
      </c>
      <c r="W444" s="1">
        <v>1.9800294737137801E-9</v>
      </c>
    </row>
    <row r="445" spans="18:23" x14ac:dyDescent="0.2">
      <c r="R445">
        <v>444</v>
      </c>
      <c r="S445" s="1">
        <v>3.0345481683013898E-10</v>
      </c>
      <c r="T445">
        <f t="shared" si="40"/>
        <v>-3.0345481683013898E-10</v>
      </c>
      <c r="U445" s="1">
        <v>9.4568886055412804E-10</v>
      </c>
      <c r="V445">
        <f t="shared" si="41"/>
        <v>-9.4568886055412804E-10</v>
      </c>
      <c r="W445" s="1">
        <v>1.13016263014742E-9</v>
      </c>
    </row>
    <row r="446" spans="18:23" x14ac:dyDescent="0.2">
      <c r="R446">
        <v>445</v>
      </c>
      <c r="S446" s="1">
        <v>2.3283719396971399E-10</v>
      </c>
      <c r="T446">
        <f t="shared" si="40"/>
        <v>-2.3283719396971399E-10</v>
      </c>
      <c r="U446" s="1">
        <v>4.9264592405506805E-10</v>
      </c>
      <c r="V446">
        <f t="shared" si="41"/>
        <v>-4.9264592405506805E-10</v>
      </c>
      <c r="W446" s="1">
        <v>5.3919180231787302E-10</v>
      </c>
    </row>
    <row r="447" spans="18:23" x14ac:dyDescent="0.2">
      <c r="R447">
        <v>446</v>
      </c>
      <c r="S447" s="1">
        <v>1.8046708571972599E-10</v>
      </c>
      <c r="T447">
        <f t="shared" si="40"/>
        <v>-1.8046708571972599E-10</v>
      </c>
      <c r="U447" s="1">
        <v>3.0353586311093698E-10</v>
      </c>
      <c r="V447">
        <f t="shared" si="41"/>
        <v>-3.0353586311093698E-10</v>
      </c>
      <c r="W447" s="1">
        <v>3.2057911880656299E-10</v>
      </c>
    </row>
    <row r="448" spans="18:23" x14ac:dyDescent="0.2">
      <c r="R448">
        <v>447</v>
      </c>
      <c r="S448" s="1">
        <v>1.9582169219489701E-10</v>
      </c>
      <c r="T448">
        <f t="shared" si="40"/>
        <v>-1.9582169219489701E-10</v>
      </c>
      <c r="U448" s="1">
        <v>3.5188651992257199E-10</v>
      </c>
      <c r="V448">
        <f t="shared" si="41"/>
        <v>-3.5188651992257199E-10</v>
      </c>
      <c r="W448" s="1">
        <v>3.75010245079465E-10</v>
      </c>
    </row>
    <row r="449" spans="18:23" x14ac:dyDescent="0.2">
      <c r="R449">
        <v>448</v>
      </c>
      <c r="S449" s="1">
        <v>2.5012136806168402E-10</v>
      </c>
      <c r="T449">
        <f t="shared" si="40"/>
        <v>-2.5012136806168402E-10</v>
      </c>
      <c r="U449" s="1">
        <v>5.7627413951877305E-10</v>
      </c>
      <c r="V449">
        <f t="shared" si="41"/>
        <v>-5.7627413951877305E-10</v>
      </c>
      <c r="W449" s="1">
        <v>6.4097616103708705E-10</v>
      </c>
    </row>
    <row r="450" spans="18:23" x14ac:dyDescent="0.2">
      <c r="R450">
        <v>449</v>
      </c>
      <c r="S450" s="1">
        <v>2.95319435572594E-10</v>
      </c>
      <c r="T450">
        <f t="shared" si="40"/>
        <v>-2.95319435572594E-10</v>
      </c>
      <c r="U450" s="1">
        <v>8.9205265396685697E-10</v>
      </c>
      <c r="V450">
        <f t="shared" si="41"/>
        <v>-8.9205265396685697E-10</v>
      </c>
      <c r="W450" s="1">
        <v>1.05740038947033E-9</v>
      </c>
    </row>
    <row r="451" spans="18:23" x14ac:dyDescent="0.2">
      <c r="R451">
        <v>450</v>
      </c>
      <c r="S451">
        <v>-0.85132999966857503</v>
      </c>
      <c r="T451">
        <f t="shared" ref="T451:T514" si="43">-S451</f>
        <v>0.85132999966857503</v>
      </c>
      <c r="U451" s="1">
        <v>1.09323217145629E-9</v>
      </c>
      <c r="V451">
        <f t="shared" ref="V451:V514" si="44">-U451</f>
        <v>-1.09323217145629E-9</v>
      </c>
      <c r="W451" s="1">
        <v>1.3503527185321199E-9</v>
      </c>
    </row>
    <row r="452" spans="18:23" x14ac:dyDescent="0.2">
      <c r="R452">
        <v>451</v>
      </c>
      <c r="S452">
        <v>-0.85132999964167499</v>
      </c>
      <c r="T452">
        <f t="shared" si="43"/>
        <v>0.85132999964167499</v>
      </c>
      <c r="U452" s="1">
        <v>1.5039294254392999E-9</v>
      </c>
      <c r="V452">
        <f t="shared" si="44"/>
        <v>-1.5039294254392999E-9</v>
      </c>
      <c r="W452" s="1">
        <v>2.0424337776603298E-9</v>
      </c>
    </row>
    <row r="453" spans="18:23" x14ac:dyDescent="0.2">
      <c r="R453">
        <v>452</v>
      </c>
      <c r="S453">
        <v>-0.85132999961747702</v>
      </c>
      <c r="T453">
        <f t="shared" si="43"/>
        <v>0.85132999961747702</v>
      </c>
      <c r="U453" s="1">
        <v>2.14384510144327E-9</v>
      </c>
      <c r="V453">
        <f t="shared" si="44"/>
        <v>-2.14384510144327E-9</v>
      </c>
      <c r="W453" s="1">
        <v>3.5366278794413099E-9</v>
      </c>
    </row>
    <row r="454" spans="18:23" x14ac:dyDescent="0.2">
      <c r="R454">
        <v>453</v>
      </c>
      <c r="S454">
        <v>-0.85132999958497901</v>
      </c>
      <c r="T454">
        <f t="shared" si="43"/>
        <v>0.85132999958497901</v>
      </c>
      <c r="U454" s="1">
        <v>3.8614382802393199E-9</v>
      </c>
      <c r="V454">
        <f t="shared" si="44"/>
        <v>-3.8614382802393199E-9</v>
      </c>
      <c r="W454" s="1">
        <v>1.15276588275037E-8</v>
      </c>
    </row>
    <row r="455" spans="18:23" x14ac:dyDescent="0.2">
      <c r="R455">
        <v>454</v>
      </c>
      <c r="S455">
        <v>-0.85132999957295297</v>
      </c>
      <c r="T455">
        <f t="shared" si="43"/>
        <v>0.85132999957295297</v>
      </c>
      <c r="U455" s="1">
        <v>5.2374220516071496E-9</v>
      </c>
      <c r="V455">
        <f t="shared" si="44"/>
        <v>-5.2374220516071496E-9</v>
      </c>
      <c r="W455" s="1">
        <v>6.5487786748974406E-8</v>
      </c>
    </row>
    <row r="456" spans="18:23" x14ac:dyDescent="0.2">
      <c r="R456">
        <v>455</v>
      </c>
      <c r="S456">
        <v>-0.85132999957017796</v>
      </c>
      <c r="T456">
        <f t="shared" si="43"/>
        <v>0.85132999957017796</v>
      </c>
      <c r="U456" s="1">
        <v>5.7194915470404298E-9</v>
      </c>
      <c r="V456">
        <f t="shared" si="44"/>
        <v>-5.7194915470404298E-9</v>
      </c>
      <c r="W456" s="1">
        <v>1.8902640904094799E-5</v>
      </c>
    </row>
    <row r="457" spans="18:23" x14ac:dyDescent="0.2">
      <c r="R457">
        <v>456</v>
      </c>
      <c r="S457">
        <v>-0.85132999958679101</v>
      </c>
      <c r="T457">
        <f t="shared" si="43"/>
        <v>0.85132999958679101</v>
      </c>
      <c r="U457" s="1">
        <v>3.70051811415805E-9</v>
      </c>
      <c r="V457">
        <f t="shared" si="44"/>
        <v>-3.70051811415805E-9</v>
      </c>
      <c r="W457" s="1">
        <v>1.0188130339372399E-8</v>
      </c>
    </row>
    <row r="458" spans="18:23" x14ac:dyDescent="0.2">
      <c r="R458">
        <v>457</v>
      </c>
      <c r="S458">
        <v>-0.85132999929963604</v>
      </c>
      <c r="T458">
        <f t="shared" si="43"/>
        <v>0.85132999929963604</v>
      </c>
      <c r="U458" s="1">
        <v>2.5478117393618E-9</v>
      </c>
      <c r="V458">
        <f t="shared" si="44"/>
        <v>-2.5478117393618E-9</v>
      </c>
      <c r="W458" s="1">
        <v>3.3267344434761898E-9</v>
      </c>
    </row>
    <row r="459" spans="18:23" x14ac:dyDescent="0.2">
      <c r="R459">
        <v>458</v>
      </c>
      <c r="S459">
        <v>-0.85132999933607501</v>
      </c>
      <c r="T459">
        <f t="shared" si="43"/>
        <v>0.85132999933607501</v>
      </c>
      <c r="U459" s="1">
        <v>1.72986069912894E-9</v>
      </c>
      <c r="V459">
        <f t="shared" si="44"/>
        <v>-1.72986069912894E-9</v>
      </c>
      <c r="W459" s="1">
        <v>2.0627837216124999E-9</v>
      </c>
    </row>
    <row r="460" spans="18:23" x14ac:dyDescent="0.2">
      <c r="R460">
        <v>459</v>
      </c>
      <c r="S460">
        <v>-0.85132999933574105</v>
      </c>
      <c r="T460">
        <f t="shared" si="43"/>
        <v>0.85132999933574105</v>
      </c>
      <c r="U460" s="1">
        <v>1.71732406073488E-9</v>
      </c>
      <c r="V460">
        <f t="shared" si="44"/>
        <v>-1.71732406073488E-9</v>
      </c>
      <c r="W460" s="1">
        <v>2.0428521096960098E-9</v>
      </c>
    </row>
    <row r="461" spans="18:23" x14ac:dyDescent="0.2">
      <c r="R461">
        <v>460</v>
      </c>
      <c r="S461">
        <v>-0.85132999929526598</v>
      </c>
      <c r="T461">
        <f t="shared" si="43"/>
        <v>0.85132999929526598</v>
      </c>
      <c r="U461" s="1">
        <v>2.4707178525318299E-9</v>
      </c>
      <c r="V461">
        <f t="shared" si="44"/>
        <v>-2.4707178525318299E-9</v>
      </c>
      <c r="W461" s="1">
        <v>3.20259463393313E-9</v>
      </c>
    </row>
    <row r="462" spans="18:23" x14ac:dyDescent="0.2">
      <c r="R462">
        <v>461</v>
      </c>
      <c r="S462">
        <v>-0.85132999929568298</v>
      </c>
      <c r="T462">
        <f t="shared" si="43"/>
        <v>0.85132999929568298</v>
      </c>
      <c r="U462" s="1">
        <v>2.6528486074539598E-9</v>
      </c>
      <c r="V462">
        <f t="shared" si="44"/>
        <v>-2.6528486074539598E-9</v>
      </c>
      <c r="W462" s="1">
        <v>3.6002969494575101E-9</v>
      </c>
    </row>
    <row r="463" spans="18:23" x14ac:dyDescent="0.2">
      <c r="R463">
        <v>462</v>
      </c>
      <c r="S463">
        <v>-0.85132999921034103</v>
      </c>
      <c r="T463">
        <f t="shared" si="43"/>
        <v>0.85132999921034103</v>
      </c>
      <c r="U463" s="1">
        <v>5.1877027118507596E-9</v>
      </c>
      <c r="V463">
        <f t="shared" si="44"/>
        <v>-5.1877027118507596E-9</v>
      </c>
      <c r="W463" s="1">
        <v>1.2345827471449399E-8</v>
      </c>
    </row>
    <row r="464" spans="18:23" x14ac:dyDescent="0.2">
      <c r="R464">
        <v>463</v>
      </c>
      <c r="S464">
        <v>-0.85132999917774399</v>
      </c>
      <c r="T464">
        <f t="shared" si="43"/>
        <v>0.85132999917774399</v>
      </c>
      <c r="U464" s="1">
        <v>7.9718942558315493E-9</v>
      </c>
      <c r="V464">
        <f t="shared" si="44"/>
        <v>-7.9718942558315493E-9</v>
      </c>
      <c r="W464">
        <v>7.8263316209477907E-2</v>
      </c>
    </row>
    <row r="465" spans="18:23" x14ac:dyDescent="0.2">
      <c r="R465">
        <v>464</v>
      </c>
      <c r="S465">
        <v>-0.85132999920743802</v>
      </c>
      <c r="T465">
        <f t="shared" si="43"/>
        <v>0.85132999920743802</v>
      </c>
      <c r="U465" s="1">
        <v>5.4554973871745402E-9</v>
      </c>
      <c r="V465">
        <f t="shared" si="44"/>
        <v>-5.4554973871745402E-9</v>
      </c>
      <c r="W465" s="1">
        <v>1.28915624841852E-8</v>
      </c>
    </row>
    <row r="466" spans="18:23" x14ac:dyDescent="0.2">
      <c r="R466">
        <v>465</v>
      </c>
      <c r="S466">
        <v>-0.85132999921716301</v>
      </c>
      <c r="T466">
        <f t="shared" si="43"/>
        <v>0.85132999921716301</v>
      </c>
      <c r="U466" s="1">
        <v>4.8545212294470697E-9</v>
      </c>
      <c r="V466">
        <f t="shared" si="44"/>
        <v>-4.8545212294470697E-9</v>
      </c>
      <c r="W466" s="1">
        <v>1.0144102446929501E-8</v>
      </c>
    </row>
    <row r="467" spans="18:23" x14ac:dyDescent="0.2">
      <c r="R467">
        <v>466</v>
      </c>
      <c r="S467">
        <v>-0.85132999920116104</v>
      </c>
      <c r="T467">
        <f t="shared" si="43"/>
        <v>0.85132999920116104</v>
      </c>
      <c r="U467" s="1">
        <v>5.81215431338932E-9</v>
      </c>
      <c r="V467">
        <f t="shared" si="44"/>
        <v>-5.81215431338932E-9</v>
      </c>
      <c r="W467" s="1">
        <v>1.3879498439450799E-8</v>
      </c>
    </row>
    <row r="468" spans="18:23" x14ac:dyDescent="0.2">
      <c r="R468">
        <v>467</v>
      </c>
      <c r="S468">
        <v>-0.85132999920818198</v>
      </c>
      <c r="T468">
        <f t="shared" si="43"/>
        <v>0.85132999920818198</v>
      </c>
      <c r="U468" s="1">
        <v>5.3986211057122E-9</v>
      </c>
      <c r="V468">
        <f t="shared" si="44"/>
        <v>-5.3986211057122E-9</v>
      </c>
      <c r="W468" s="1">
        <v>1.27080701517456E-8</v>
      </c>
    </row>
    <row r="469" spans="18:23" x14ac:dyDescent="0.2">
      <c r="R469">
        <v>468</v>
      </c>
      <c r="S469">
        <v>-0.85132999929428699</v>
      </c>
      <c r="T469">
        <f t="shared" si="43"/>
        <v>0.85132999929428699</v>
      </c>
      <c r="U469" s="1">
        <v>2.7725093332264801E-9</v>
      </c>
      <c r="V469">
        <f t="shared" si="44"/>
        <v>-2.7725093332264801E-9</v>
      </c>
      <c r="W469" s="1">
        <v>3.6833203154173998E-9</v>
      </c>
    </row>
    <row r="470" spans="18:23" x14ac:dyDescent="0.2">
      <c r="R470">
        <v>469</v>
      </c>
      <c r="S470">
        <v>-0.85132999934842701</v>
      </c>
      <c r="T470">
        <f t="shared" si="43"/>
        <v>0.85132999934842701</v>
      </c>
      <c r="U470" s="1">
        <v>1.63797597707571E-9</v>
      </c>
      <c r="V470">
        <f t="shared" si="44"/>
        <v>-1.63797597707571E-9</v>
      </c>
      <c r="W470" s="1">
        <v>2.0323502880614701E-9</v>
      </c>
    </row>
    <row r="471" spans="18:23" x14ac:dyDescent="0.2">
      <c r="R471">
        <v>470</v>
      </c>
      <c r="S471" s="1">
        <v>5.7650939577769102E-10</v>
      </c>
      <c r="T471">
        <f t="shared" si="43"/>
        <v>-5.7650939577769102E-10</v>
      </c>
      <c r="U471" s="1">
        <v>1.36424915808675E-9</v>
      </c>
      <c r="V471">
        <f t="shared" si="44"/>
        <v>-1.36424915808675E-9</v>
      </c>
      <c r="W471" s="1">
        <v>1.54428292375996E-9</v>
      </c>
    </row>
    <row r="472" spans="18:23" x14ac:dyDescent="0.2">
      <c r="R472">
        <v>471</v>
      </c>
      <c r="S472" s="1">
        <v>5.72458525027741E-10</v>
      </c>
      <c r="T472">
        <f t="shared" si="43"/>
        <v>-5.72458525027741E-10</v>
      </c>
      <c r="U472" s="1">
        <v>1.35710376270026E-9</v>
      </c>
      <c r="V472">
        <f t="shared" si="44"/>
        <v>-1.35710376270026E-9</v>
      </c>
      <c r="W472" s="1">
        <v>1.6040733186173301E-9</v>
      </c>
    </row>
    <row r="473" spans="18:23" x14ac:dyDescent="0.2">
      <c r="R473">
        <v>472</v>
      </c>
      <c r="S473">
        <v>-0.85132999930392095</v>
      </c>
      <c r="T473">
        <f t="shared" si="43"/>
        <v>0.85132999930392095</v>
      </c>
      <c r="U473" s="1">
        <v>2.1861845667103799E-9</v>
      </c>
      <c r="V473">
        <f t="shared" si="44"/>
        <v>-2.1861845667103799E-9</v>
      </c>
      <c r="W473" s="1">
        <v>2.7380595568615701E-9</v>
      </c>
    </row>
    <row r="474" spans="18:23" x14ac:dyDescent="0.2">
      <c r="R474">
        <v>473</v>
      </c>
      <c r="S474">
        <v>-0.85132999929353104</v>
      </c>
      <c r="T474">
        <f t="shared" si="43"/>
        <v>0.85132999929353104</v>
      </c>
      <c r="U474" s="1">
        <v>2.6839277467161E-9</v>
      </c>
      <c r="V474">
        <f t="shared" si="44"/>
        <v>-2.6839277467161E-9</v>
      </c>
      <c r="W474" s="1">
        <v>3.5661331665437501E-9</v>
      </c>
    </row>
    <row r="475" spans="18:23" x14ac:dyDescent="0.2">
      <c r="R475">
        <v>474</v>
      </c>
      <c r="S475">
        <v>-0.85132999928423403</v>
      </c>
      <c r="T475">
        <f t="shared" si="43"/>
        <v>0.85132999928423403</v>
      </c>
      <c r="U475" s="1">
        <v>2.9166526971380298E-9</v>
      </c>
      <c r="V475">
        <f t="shared" si="44"/>
        <v>-2.9166526971380298E-9</v>
      </c>
      <c r="W475" s="1">
        <v>4.2680641243464296E-9</v>
      </c>
    </row>
    <row r="476" spans="18:23" x14ac:dyDescent="0.2">
      <c r="R476">
        <v>475</v>
      </c>
      <c r="S476">
        <v>-0.85132999921685804</v>
      </c>
      <c r="T476">
        <f t="shared" si="43"/>
        <v>0.85132999921685804</v>
      </c>
      <c r="U476" s="1">
        <v>5.08647612917911E-9</v>
      </c>
      <c r="V476">
        <f t="shared" si="44"/>
        <v>-5.08647612917911E-9</v>
      </c>
      <c r="W476" s="1">
        <v>1.09602371622941E-8</v>
      </c>
    </row>
    <row r="477" spans="18:23" x14ac:dyDescent="0.2">
      <c r="R477">
        <v>476</v>
      </c>
      <c r="S477">
        <v>-0.85132999918188201</v>
      </c>
      <c r="T477">
        <f t="shared" si="43"/>
        <v>0.85132999918188201</v>
      </c>
      <c r="U477" s="1">
        <v>7.8410993253896694E-9</v>
      </c>
      <c r="V477">
        <f t="shared" si="44"/>
        <v>-7.8410993253896694E-9</v>
      </c>
      <c r="W477" s="1">
        <v>5.2226685198775098E-8</v>
      </c>
    </row>
    <row r="478" spans="18:23" x14ac:dyDescent="0.2">
      <c r="R478">
        <v>477</v>
      </c>
      <c r="S478">
        <v>-0.85132999918279395</v>
      </c>
      <c r="T478">
        <f t="shared" si="43"/>
        <v>0.85132999918279395</v>
      </c>
      <c r="U478" s="1">
        <v>8.9982998829896099E-9</v>
      </c>
      <c r="V478">
        <f t="shared" si="44"/>
        <v>-8.9982998829896099E-9</v>
      </c>
      <c r="W478">
        <v>0.36959721801926199</v>
      </c>
    </row>
    <row r="479" spans="18:23" x14ac:dyDescent="0.2">
      <c r="R479">
        <v>478</v>
      </c>
      <c r="S479">
        <v>-0.85132999915218199</v>
      </c>
      <c r="T479">
        <f t="shared" si="43"/>
        <v>0.85132999915218199</v>
      </c>
      <c r="U479" s="1">
        <v>2.5446117213334601E-8</v>
      </c>
      <c r="V479">
        <f t="shared" si="44"/>
        <v>-2.5446117213334601E-8</v>
      </c>
      <c r="W479">
        <v>2.4502661940099499</v>
      </c>
    </row>
    <row r="480" spans="18:23" x14ac:dyDescent="0.2">
      <c r="R480">
        <v>479</v>
      </c>
      <c r="S480">
        <v>-0.85132999914516805</v>
      </c>
      <c r="T480">
        <f t="shared" si="43"/>
        <v>0.85132999914516805</v>
      </c>
      <c r="U480" s="1">
        <v>3.5343363791184797E-8</v>
      </c>
      <c r="V480">
        <f t="shared" si="44"/>
        <v>-3.5343363791184797E-8</v>
      </c>
      <c r="W480">
        <v>2.6857300895246699</v>
      </c>
    </row>
    <row r="481" spans="18:23" x14ac:dyDescent="0.2">
      <c r="R481">
        <v>480</v>
      </c>
      <c r="S481">
        <v>-0.85132999917845797</v>
      </c>
      <c r="T481">
        <f t="shared" si="43"/>
        <v>0.85132999917845797</v>
      </c>
      <c r="U481" s="1">
        <v>7.9190733970335697E-9</v>
      </c>
      <c r="V481">
        <f t="shared" si="44"/>
        <v>-7.9190733970335697E-9</v>
      </c>
      <c r="W481" s="1">
        <v>2.0905098185863801E-7</v>
      </c>
    </row>
    <row r="482" spans="18:23" x14ac:dyDescent="0.2">
      <c r="R482">
        <v>481</v>
      </c>
      <c r="S482">
        <v>-0.851329999999895</v>
      </c>
      <c r="T482">
        <f t="shared" si="43"/>
        <v>0.851329999999895</v>
      </c>
      <c r="U482" s="1">
        <v>-3.2613733935704602E-10</v>
      </c>
      <c r="V482">
        <f t="shared" si="44"/>
        <v>3.2613733935704602E-10</v>
      </c>
      <c r="W482" s="1">
        <v>-4.7404835612496702E-10</v>
      </c>
    </row>
    <row r="483" spans="18:23" x14ac:dyDescent="0.2">
      <c r="R483">
        <v>482</v>
      </c>
      <c r="S483">
        <v>-0.851329999999895</v>
      </c>
      <c r="T483">
        <f t="shared" si="43"/>
        <v>0.851329999999895</v>
      </c>
      <c r="U483" s="1">
        <v>-3.0040148146781498E-10</v>
      </c>
      <c r="V483">
        <f t="shared" si="44"/>
        <v>3.0040148146781498E-10</v>
      </c>
      <c r="W483" s="1">
        <v>-4.18529211287932E-10</v>
      </c>
    </row>
    <row r="484" spans="18:23" x14ac:dyDescent="0.2">
      <c r="R484">
        <v>483</v>
      </c>
      <c r="S484">
        <v>-0.85132999999988701</v>
      </c>
      <c r="T484">
        <f t="shared" si="43"/>
        <v>0.85132999999988701</v>
      </c>
      <c r="U484" s="1">
        <v>-3.5733371817059301E-10</v>
      </c>
      <c r="V484">
        <f t="shared" si="44"/>
        <v>3.5733371817059301E-10</v>
      </c>
      <c r="W484" s="1">
        <v>-5.3589932491604403E-10</v>
      </c>
    </row>
    <row r="485" spans="18:23" x14ac:dyDescent="0.2">
      <c r="R485">
        <v>484</v>
      </c>
      <c r="S485">
        <v>-0.85132999999988102</v>
      </c>
      <c r="T485">
        <f t="shared" si="43"/>
        <v>0.85132999999988102</v>
      </c>
      <c r="U485" s="1">
        <v>-6.6232797024667796E-10</v>
      </c>
      <c r="V485">
        <f t="shared" si="44"/>
        <v>6.6232797024667796E-10</v>
      </c>
      <c r="W485">
        <v>0.76075995795534801</v>
      </c>
    </row>
    <row r="486" spans="18:23" x14ac:dyDescent="0.2">
      <c r="R486">
        <v>485</v>
      </c>
      <c r="S486">
        <v>-0.85132999999986503</v>
      </c>
      <c r="T486">
        <f t="shared" si="43"/>
        <v>0.85132999999986503</v>
      </c>
      <c r="U486">
        <v>2.0828716982792499</v>
      </c>
      <c r="V486">
        <f t="shared" si="44"/>
        <v>-2.0828716982792499</v>
      </c>
      <c r="W486" s="1">
        <v>2.9432640151919099E-9</v>
      </c>
    </row>
    <row r="487" spans="18:23" x14ac:dyDescent="0.2">
      <c r="R487">
        <v>486</v>
      </c>
      <c r="S487">
        <v>-0.85132999999985404</v>
      </c>
      <c r="T487">
        <f t="shared" si="43"/>
        <v>0.85132999999985404</v>
      </c>
      <c r="U487">
        <v>0.31720535094908398</v>
      </c>
      <c r="V487">
        <f t="shared" si="44"/>
        <v>-0.31720535094908398</v>
      </c>
      <c r="W487" s="1">
        <v>1.4160904949458301E-9</v>
      </c>
    </row>
    <row r="488" spans="18:23" x14ac:dyDescent="0.2">
      <c r="R488">
        <v>487</v>
      </c>
      <c r="S488">
        <v>-0.85132999999981396</v>
      </c>
      <c r="T488">
        <f t="shared" si="43"/>
        <v>0.85132999999981396</v>
      </c>
      <c r="U488">
        <v>0.33939726158363198</v>
      </c>
      <c r="V488">
        <f t="shared" si="44"/>
        <v>-0.33939726158363198</v>
      </c>
      <c r="W488" s="1">
        <v>1.4250990872610301E-9</v>
      </c>
    </row>
    <row r="489" spans="18:23" x14ac:dyDescent="0.2">
      <c r="R489">
        <v>488</v>
      </c>
      <c r="S489">
        <v>-0.85132999999981596</v>
      </c>
      <c r="T489">
        <f t="shared" si="43"/>
        <v>0.85132999999981596</v>
      </c>
      <c r="U489">
        <v>0.34032954535518201</v>
      </c>
      <c r="V489">
        <f t="shared" si="44"/>
        <v>-0.34032954535518201</v>
      </c>
      <c r="W489" s="1">
        <v>1.6148244405742E-9</v>
      </c>
    </row>
    <row r="490" spans="18:23" x14ac:dyDescent="0.2">
      <c r="R490">
        <v>489</v>
      </c>
      <c r="S490">
        <v>-0.85132999999982495</v>
      </c>
      <c r="T490">
        <f t="shared" si="43"/>
        <v>0.85132999999982495</v>
      </c>
      <c r="U490">
        <v>0.332590591579218</v>
      </c>
      <c r="V490">
        <f t="shared" si="44"/>
        <v>-0.332590591579218</v>
      </c>
      <c r="W490" s="1">
        <v>1.7129910992724401E-9</v>
      </c>
    </row>
    <row r="491" spans="18:23" x14ac:dyDescent="0.2">
      <c r="R491">
        <v>490</v>
      </c>
      <c r="S491">
        <v>-0.85132999999982595</v>
      </c>
      <c r="T491">
        <f t="shared" si="43"/>
        <v>0.85132999999982595</v>
      </c>
      <c r="U491">
        <v>0.33134362362824799</v>
      </c>
      <c r="V491">
        <f t="shared" si="44"/>
        <v>-0.33134362362824799</v>
      </c>
      <c r="W491" s="1">
        <v>1.64239190681979E-9</v>
      </c>
    </row>
    <row r="492" spans="18:23" x14ac:dyDescent="0.2">
      <c r="R492">
        <v>491</v>
      </c>
      <c r="S492">
        <v>-0.85132999999982195</v>
      </c>
      <c r="T492">
        <f t="shared" si="43"/>
        <v>0.85132999999982195</v>
      </c>
      <c r="U492">
        <v>0.33695530345249503</v>
      </c>
      <c r="V492">
        <f t="shared" si="44"/>
        <v>-0.33695530345249503</v>
      </c>
      <c r="W492" s="1">
        <v>1.6135797163458601E-9</v>
      </c>
    </row>
    <row r="493" spans="18:23" x14ac:dyDescent="0.2">
      <c r="R493">
        <v>492</v>
      </c>
      <c r="S493">
        <v>-0.85132999999985404</v>
      </c>
      <c r="T493">
        <f t="shared" si="43"/>
        <v>0.85132999999985404</v>
      </c>
      <c r="U493">
        <v>0.33522021672980201</v>
      </c>
      <c r="V493">
        <f t="shared" si="44"/>
        <v>-0.33522021672980201</v>
      </c>
      <c r="W493" s="1">
        <v>1.9101162471722798E-9</v>
      </c>
    </row>
    <row r="494" spans="18:23" x14ac:dyDescent="0.2">
      <c r="R494">
        <v>493</v>
      </c>
      <c r="S494">
        <v>-0.85132999999987902</v>
      </c>
      <c r="T494">
        <f t="shared" si="43"/>
        <v>0.85132999999987902</v>
      </c>
      <c r="U494" s="1">
        <v>-8.4627771457235202E-10</v>
      </c>
      <c r="V494">
        <f t="shared" si="44"/>
        <v>8.4627771457235202E-10</v>
      </c>
      <c r="W494">
        <v>1.6707967385817799</v>
      </c>
    </row>
    <row r="495" spans="18:23" x14ac:dyDescent="0.2">
      <c r="R495">
        <v>494</v>
      </c>
      <c r="S495">
        <v>-0.85132999999988801</v>
      </c>
      <c r="T495">
        <f t="shared" si="43"/>
        <v>0.85132999999988801</v>
      </c>
      <c r="U495" s="1">
        <v>-3.3761171636115199E-10</v>
      </c>
      <c r="V495">
        <f t="shared" si="44"/>
        <v>3.3761171636115199E-10</v>
      </c>
      <c r="W495" s="1">
        <v>-4.9704240723258398E-10</v>
      </c>
    </row>
    <row r="496" spans="18:23" x14ac:dyDescent="0.2">
      <c r="R496">
        <v>495</v>
      </c>
      <c r="S496">
        <v>-0.85132999999988401</v>
      </c>
      <c r="T496">
        <f t="shared" si="43"/>
        <v>0.85132999999988401</v>
      </c>
      <c r="U496" s="1">
        <v>-4.09367650888725E-10</v>
      </c>
      <c r="V496">
        <f t="shared" si="44"/>
        <v>4.09367650888725E-10</v>
      </c>
      <c r="W496" s="1">
        <v>-6.4317529080426497E-10</v>
      </c>
    </row>
    <row r="497" spans="18:23" x14ac:dyDescent="0.2">
      <c r="R497">
        <v>496</v>
      </c>
      <c r="S497">
        <v>-0.85132999999988201</v>
      </c>
      <c r="T497">
        <f t="shared" si="43"/>
        <v>0.85132999999988201</v>
      </c>
      <c r="U497" s="1">
        <v>-6.1054716837816097E-10</v>
      </c>
      <c r="V497">
        <f t="shared" si="44"/>
        <v>6.1054716837816097E-10</v>
      </c>
      <c r="W497">
        <v>6.5264280531259503E-2</v>
      </c>
    </row>
    <row r="498" spans="18:23" x14ac:dyDescent="0.2">
      <c r="R498">
        <v>497</v>
      </c>
      <c r="S498">
        <v>-0.85132999999988102</v>
      </c>
      <c r="T498">
        <f t="shared" si="43"/>
        <v>0.85132999999988102</v>
      </c>
      <c r="U498" s="1">
        <v>-6.2668537026411203E-10</v>
      </c>
      <c r="V498">
        <f t="shared" si="44"/>
        <v>6.2668537026411203E-10</v>
      </c>
      <c r="W498">
        <v>0.56352357167857003</v>
      </c>
    </row>
    <row r="499" spans="18:23" x14ac:dyDescent="0.2">
      <c r="R499">
        <v>498</v>
      </c>
      <c r="S499">
        <v>-0.85132999999987902</v>
      </c>
      <c r="T499">
        <f t="shared" si="43"/>
        <v>0.85132999999987902</v>
      </c>
      <c r="U499" s="1">
        <v>-6.17087714260833E-10</v>
      </c>
      <c r="V499">
        <f t="shared" si="44"/>
        <v>6.17087714260833E-10</v>
      </c>
      <c r="W499">
        <v>1.36028061876006</v>
      </c>
    </row>
    <row r="500" spans="18:23" x14ac:dyDescent="0.2">
      <c r="R500">
        <v>499</v>
      </c>
      <c r="S500">
        <v>-0.85132999999987702</v>
      </c>
      <c r="T500">
        <f t="shared" si="43"/>
        <v>0.85132999999987702</v>
      </c>
      <c r="U500" s="1">
        <v>-1.60396496085013E-9</v>
      </c>
      <c r="V500">
        <f t="shared" si="44"/>
        <v>1.60396496085013E-9</v>
      </c>
      <c r="W500">
        <v>2.4570179697015999</v>
      </c>
    </row>
    <row r="501" spans="18:23" x14ac:dyDescent="0.2">
      <c r="R501">
        <v>500</v>
      </c>
      <c r="S501">
        <v>-0.85132999999987202</v>
      </c>
      <c r="T501">
        <f t="shared" si="43"/>
        <v>0.85132999999987202</v>
      </c>
      <c r="U501">
        <v>6.8938815575479304E-2</v>
      </c>
      <c r="V501">
        <f t="shared" si="44"/>
        <v>-6.8938815575479304E-2</v>
      </c>
      <c r="W501">
        <v>4.3499988644983203</v>
      </c>
    </row>
    <row r="502" spans="18:23" x14ac:dyDescent="0.2">
      <c r="R502">
        <v>501</v>
      </c>
      <c r="S502">
        <v>-0.85132999999986703</v>
      </c>
      <c r="T502">
        <f t="shared" si="43"/>
        <v>0.85132999999986703</v>
      </c>
      <c r="U502">
        <v>1.9554796740838201</v>
      </c>
      <c r="V502">
        <f t="shared" si="44"/>
        <v>-1.9554796740838201</v>
      </c>
      <c r="W502">
        <v>1.20446294942572</v>
      </c>
    </row>
    <row r="503" spans="18:23" x14ac:dyDescent="0.2">
      <c r="R503">
        <v>502</v>
      </c>
      <c r="S503">
        <v>-0.85132999999986003</v>
      </c>
      <c r="T503">
        <f t="shared" si="43"/>
        <v>0.85132999999986003</v>
      </c>
      <c r="U503">
        <v>1.2502018446891301</v>
      </c>
      <c r="V503">
        <f t="shared" si="44"/>
        <v>-1.2502018446891301</v>
      </c>
      <c r="W503" s="1">
        <v>2.9524058799517199E-9</v>
      </c>
    </row>
    <row r="504" spans="18:23" x14ac:dyDescent="0.2">
      <c r="R504">
        <v>503</v>
      </c>
      <c r="S504">
        <v>-0.85132999999985703</v>
      </c>
      <c r="T504">
        <f t="shared" si="43"/>
        <v>0.85132999999985703</v>
      </c>
      <c r="U504">
        <v>1.0853548154003201</v>
      </c>
      <c r="V504">
        <f t="shared" si="44"/>
        <v>-1.0853548154003201</v>
      </c>
      <c r="W504" s="1">
        <v>6.6459943987690397E-9</v>
      </c>
    </row>
    <row r="505" spans="18:23" x14ac:dyDescent="0.2">
      <c r="R505">
        <v>504</v>
      </c>
      <c r="S505">
        <v>-0.85132999999986703</v>
      </c>
      <c r="T505">
        <f t="shared" si="43"/>
        <v>0.85132999999986703</v>
      </c>
      <c r="U505">
        <v>2.1249619567442402</v>
      </c>
      <c r="V505">
        <f t="shared" si="44"/>
        <v>-2.1249619567442402</v>
      </c>
      <c r="W505" s="1">
        <v>1.25660722567305E-8</v>
      </c>
    </row>
    <row r="506" spans="18:23" x14ac:dyDescent="0.2">
      <c r="R506">
        <v>505</v>
      </c>
      <c r="S506">
        <v>-0.851329999959477</v>
      </c>
      <c r="T506">
        <f t="shared" si="43"/>
        <v>0.851329999959477</v>
      </c>
      <c r="U506" s="1">
        <v>5.8176567563350499E-8</v>
      </c>
      <c r="V506">
        <f t="shared" si="44"/>
        <v>-5.8176567563350499E-8</v>
      </c>
      <c r="W506">
        <v>4.0511970256255099</v>
      </c>
    </row>
    <row r="507" spans="18:23" x14ac:dyDescent="0.2">
      <c r="R507">
        <v>506</v>
      </c>
      <c r="S507">
        <v>-0.85132999995995295</v>
      </c>
      <c r="T507">
        <f t="shared" si="43"/>
        <v>0.85132999995995295</v>
      </c>
      <c r="U507" s="1">
        <v>1.8728876227669302E-9</v>
      </c>
      <c r="V507">
        <f t="shared" si="44"/>
        <v>-1.8728876227669302E-9</v>
      </c>
      <c r="W507">
        <v>3.4217024330846599</v>
      </c>
    </row>
    <row r="508" spans="18:23" x14ac:dyDescent="0.2">
      <c r="R508">
        <v>507</v>
      </c>
      <c r="S508">
        <v>-0.85132999995830805</v>
      </c>
      <c r="T508">
        <f t="shared" si="43"/>
        <v>0.85132999995830805</v>
      </c>
      <c r="U508">
        <v>1.20231676585981</v>
      </c>
      <c r="V508">
        <f t="shared" si="44"/>
        <v>-1.20231676585981</v>
      </c>
      <c r="W508">
        <v>3.69869628516309</v>
      </c>
    </row>
    <row r="509" spans="18:23" x14ac:dyDescent="0.2">
      <c r="R509">
        <v>508</v>
      </c>
      <c r="S509">
        <v>-0.85132999995581804</v>
      </c>
      <c r="T509">
        <f t="shared" si="43"/>
        <v>0.85132999995581804</v>
      </c>
      <c r="U509">
        <v>1.70638639464446</v>
      </c>
      <c r="V509">
        <f t="shared" si="44"/>
        <v>-1.70638639464446</v>
      </c>
      <c r="W509" s="1">
        <v>1.6771425840200299E-9</v>
      </c>
    </row>
    <row r="510" spans="18:23" x14ac:dyDescent="0.2">
      <c r="R510">
        <v>509</v>
      </c>
      <c r="S510">
        <v>-0.85132999994905101</v>
      </c>
      <c r="T510">
        <f t="shared" si="43"/>
        <v>0.85132999994905101</v>
      </c>
      <c r="U510">
        <v>0.32373293170823902</v>
      </c>
      <c r="V510">
        <f t="shared" si="44"/>
        <v>-0.32373293170823902</v>
      </c>
      <c r="W510" s="1">
        <v>3.5651789071093499E-10</v>
      </c>
    </row>
    <row r="511" spans="18:23" x14ac:dyDescent="0.2">
      <c r="R511">
        <v>510</v>
      </c>
      <c r="S511">
        <v>-0.85132999993646796</v>
      </c>
      <c r="T511">
        <f t="shared" si="43"/>
        <v>0.85132999993646796</v>
      </c>
      <c r="U511">
        <v>0.30935103446707302</v>
      </c>
      <c r="V511">
        <f t="shared" si="44"/>
        <v>-0.30935103446707302</v>
      </c>
      <c r="W511" s="1">
        <v>6.3095174798354503E-10</v>
      </c>
    </row>
    <row r="512" spans="18:23" x14ac:dyDescent="0.2">
      <c r="R512">
        <v>511</v>
      </c>
      <c r="S512">
        <v>-0.85132999992442404</v>
      </c>
      <c r="T512">
        <f t="shared" si="43"/>
        <v>0.85132999992442404</v>
      </c>
      <c r="U512" s="1">
        <v>1.4267453913410101E-7</v>
      </c>
      <c r="V512">
        <f t="shared" si="44"/>
        <v>-1.4267453913410101E-7</v>
      </c>
      <c r="W512" s="1">
        <v>5.78483200814443E-10</v>
      </c>
    </row>
    <row r="513" spans="18:23" x14ac:dyDescent="0.2">
      <c r="R513">
        <v>512</v>
      </c>
      <c r="S513">
        <v>-0.85132999992173397</v>
      </c>
      <c r="T513">
        <f t="shared" si="43"/>
        <v>0.85132999992173397</v>
      </c>
      <c r="U513" s="1">
        <v>8.6070097186225903E-11</v>
      </c>
      <c r="V513">
        <f t="shared" si="44"/>
        <v>-8.6070097186225903E-11</v>
      </c>
      <c r="W513" s="1">
        <v>6.3739638648024694E-11</v>
      </c>
    </row>
    <row r="514" spans="18:23" x14ac:dyDescent="0.2">
      <c r="R514">
        <v>513</v>
      </c>
      <c r="S514">
        <v>-0.85132999992065095</v>
      </c>
      <c r="T514">
        <f t="shared" si="43"/>
        <v>0.85132999992065095</v>
      </c>
      <c r="U514" s="1">
        <v>6.7531316499205395E-11</v>
      </c>
      <c r="V514">
        <f t="shared" si="44"/>
        <v>-6.7531316499205395E-11</v>
      </c>
      <c r="W514" s="1">
        <v>5.21071121921656E-11</v>
      </c>
    </row>
    <row r="515" spans="18:23" x14ac:dyDescent="0.2">
      <c r="R515">
        <v>514</v>
      </c>
      <c r="S515">
        <v>-0.85132999992208602</v>
      </c>
      <c r="T515">
        <f t="shared" ref="T515:T578" si="45">-S515</f>
        <v>0.85132999992208602</v>
      </c>
      <c r="U515" s="1">
        <v>3.3535407374430299E-7</v>
      </c>
      <c r="V515">
        <f t="shared" ref="V515:V578" si="46">-U515</f>
        <v>-3.3535407374430299E-7</v>
      </c>
      <c r="W515" s="1">
        <v>1.56397910320358E-10</v>
      </c>
    </row>
    <row r="516" spans="18:23" x14ac:dyDescent="0.2">
      <c r="R516">
        <v>515</v>
      </c>
      <c r="S516">
        <v>-0.85132999992366298</v>
      </c>
      <c r="T516">
        <f t="shared" si="45"/>
        <v>0.85132999992366298</v>
      </c>
      <c r="U516">
        <v>0.40124284329982501</v>
      </c>
      <c r="V516">
        <f t="shared" si="46"/>
        <v>-0.40124284329982501</v>
      </c>
      <c r="W516" s="1">
        <v>3.0466014099451503E-10</v>
      </c>
    </row>
    <row r="517" spans="18:23" x14ac:dyDescent="0.2">
      <c r="R517">
        <v>516</v>
      </c>
      <c r="S517">
        <v>-0.85132999994052405</v>
      </c>
      <c r="T517">
        <f t="shared" si="45"/>
        <v>0.85132999994052405</v>
      </c>
      <c r="U517">
        <v>0.36691097299782699</v>
      </c>
      <c r="V517">
        <f t="shared" si="46"/>
        <v>-0.36691097299782699</v>
      </c>
      <c r="W517" s="1">
        <v>3.7817387846660501E-10</v>
      </c>
    </row>
    <row r="518" spans="18:23" x14ac:dyDescent="0.2">
      <c r="R518">
        <v>517</v>
      </c>
      <c r="S518">
        <v>-0.85132999995518099</v>
      </c>
      <c r="T518">
        <f t="shared" si="45"/>
        <v>0.85132999995518099</v>
      </c>
      <c r="U518">
        <v>1.1138198213949699</v>
      </c>
      <c r="V518">
        <f t="shared" si="46"/>
        <v>-1.1138198213949699</v>
      </c>
      <c r="W518" s="1">
        <v>1.31408471434131E-9</v>
      </c>
    </row>
    <row r="519" spans="18:23" x14ac:dyDescent="0.2">
      <c r="R519">
        <v>518</v>
      </c>
      <c r="S519">
        <v>-0.85132999996167802</v>
      </c>
      <c r="T519">
        <f t="shared" si="45"/>
        <v>0.85132999996167802</v>
      </c>
      <c r="U519" s="1">
        <v>1.9754420321760299E-10</v>
      </c>
      <c r="V519">
        <f t="shared" si="46"/>
        <v>-1.9754420321760299E-10</v>
      </c>
      <c r="W519">
        <v>0.91015845680783203</v>
      </c>
    </row>
    <row r="520" spans="18:23" x14ac:dyDescent="0.2">
      <c r="R520">
        <v>519</v>
      </c>
      <c r="S520">
        <v>-0.85132999996195402</v>
      </c>
      <c r="T520">
        <f t="shared" si="45"/>
        <v>0.85132999996195402</v>
      </c>
      <c r="U520" s="1">
        <v>1.4497292255555201E-10</v>
      </c>
      <c r="V520">
        <f t="shared" si="46"/>
        <v>-1.4497292255555201E-10</v>
      </c>
      <c r="W520">
        <v>0.60746290422724103</v>
      </c>
    </row>
    <row r="521" spans="18:23" x14ac:dyDescent="0.2">
      <c r="R521">
        <v>520</v>
      </c>
      <c r="S521">
        <v>-0.851329999962255</v>
      </c>
      <c r="T521">
        <f t="shared" si="45"/>
        <v>0.851329999962255</v>
      </c>
      <c r="U521" s="1">
        <v>1.5713563783492599E-10</v>
      </c>
      <c r="V521">
        <f t="shared" si="46"/>
        <v>-1.5713563783492599E-10</v>
      </c>
      <c r="W521">
        <v>4.2554214212930903E-4</v>
      </c>
    </row>
    <row r="522" spans="18:23" x14ac:dyDescent="0.2">
      <c r="R522">
        <v>521</v>
      </c>
      <c r="S522">
        <v>-0.85132999996257497</v>
      </c>
      <c r="T522">
        <f t="shared" si="45"/>
        <v>0.85132999996257497</v>
      </c>
      <c r="U522" s="1">
        <v>1.8208012875220401E-10</v>
      </c>
      <c r="V522">
        <f t="shared" si="46"/>
        <v>-1.8208012875220401E-10</v>
      </c>
      <c r="W522" s="1">
        <v>3.9070515711614404E-9</v>
      </c>
    </row>
    <row r="523" spans="18:23" x14ac:dyDescent="0.2">
      <c r="R523">
        <v>522</v>
      </c>
      <c r="S523">
        <v>-0.85132999996264203</v>
      </c>
      <c r="T523">
        <f t="shared" si="45"/>
        <v>0.85132999996264203</v>
      </c>
      <c r="U523" s="1">
        <v>1.75757186582359E-10</v>
      </c>
      <c r="V523">
        <f t="shared" si="46"/>
        <v>-1.75757186582359E-10</v>
      </c>
      <c r="W523" s="1">
        <v>3.1767495300982699E-9</v>
      </c>
    </row>
    <row r="524" spans="18:23" x14ac:dyDescent="0.2">
      <c r="R524">
        <v>523</v>
      </c>
      <c r="S524">
        <v>-0.85132999996213998</v>
      </c>
      <c r="T524">
        <f t="shared" si="45"/>
        <v>0.85132999996213998</v>
      </c>
      <c r="U524" s="1">
        <v>1.31011645976286E-10</v>
      </c>
      <c r="V524">
        <f t="shared" si="46"/>
        <v>-1.31011645976286E-10</v>
      </c>
      <c r="W524">
        <v>0.16262853982866701</v>
      </c>
    </row>
    <row r="525" spans="18:23" x14ac:dyDescent="0.2">
      <c r="R525">
        <v>524</v>
      </c>
      <c r="S525">
        <v>-0.85132999996221603</v>
      </c>
      <c r="T525">
        <f t="shared" si="45"/>
        <v>0.85132999996221603</v>
      </c>
      <c r="U525" s="1">
        <v>1.5529444397088799E-10</v>
      </c>
      <c r="V525">
        <f t="shared" si="46"/>
        <v>-1.5529444397088799E-10</v>
      </c>
      <c r="W525">
        <v>3.2861194944429899E-2</v>
      </c>
    </row>
    <row r="526" spans="18:23" x14ac:dyDescent="0.2">
      <c r="R526">
        <v>525</v>
      </c>
      <c r="S526">
        <v>-0.85132999996229297</v>
      </c>
      <c r="T526">
        <f t="shared" si="45"/>
        <v>0.85132999996229297</v>
      </c>
      <c r="U526" s="1">
        <v>1.5222934024450201E-10</v>
      </c>
      <c r="V526">
        <f t="shared" si="46"/>
        <v>-1.5222934024450201E-10</v>
      </c>
      <c r="W526" s="1">
        <v>3.41634911347199E-5</v>
      </c>
    </row>
    <row r="527" spans="18:23" x14ac:dyDescent="0.2">
      <c r="R527">
        <v>526</v>
      </c>
      <c r="S527">
        <v>-0.85132999996230097</v>
      </c>
      <c r="T527">
        <f t="shared" si="45"/>
        <v>0.85132999996230097</v>
      </c>
      <c r="U527" s="1">
        <v>1.6160583982127701E-10</v>
      </c>
      <c r="V527">
        <f t="shared" si="46"/>
        <v>-1.6160583982127701E-10</v>
      </c>
      <c r="W527" s="1">
        <v>7.89654839294939E-7</v>
      </c>
    </row>
    <row r="528" spans="18:23" x14ac:dyDescent="0.2">
      <c r="R528">
        <v>527</v>
      </c>
      <c r="S528">
        <v>-0.85132999996304104</v>
      </c>
      <c r="T528">
        <f t="shared" si="45"/>
        <v>0.85132999996304104</v>
      </c>
      <c r="U528" s="1">
        <v>1.4547030247058501E-10</v>
      </c>
      <c r="V528">
        <f t="shared" si="46"/>
        <v>-1.4547030247058501E-10</v>
      </c>
      <c r="W528" s="1">
        <v>1.3814638322173699E-9</v>
      </c>
    </row>
    <row r="529" spans="18:23" x14ac:dyDescent="0.2">
      <c r="R529">
        <v>528</v>
      </c>
      <c r="S529">
        <v>-0.85132999996631398</v>
      </c>
      <c r="T529">
        <f t="shared" si="45"/>
        <v>0.85132999996631398</v>
      </c>
      <c r="U529" s="1">
        <v>-9.7353236583330694E-12</v>
      </c>
      <c r="V529">
        <f t="shared" si="46"/>
        <v>9.7353236583330694E-12</v>
      </c>
      <c r="W529" s="1">
        <v>3.3529623522099402E-11</v>
      </c>
    </row>
    <row r="530" spans="18:23" x14ac:dyDescent="0.2">
      <c r="R530">
        <v>529</v>
      </c>
      <c r="S530">
        <v>-0.85132999999999803</v>
      </c>
      <c r="T530">
        <f t="shared" si="45"/>
        <v>0.85132999999999803</v>
      </c>
      <c r="U530" s="1">
        <v>-1.21447740752955E-10</v>
      </c>
      <c r="V530">
        <f t="shared" si="46"/>
        <v>1.21447740752955E-10</v>
      </c>
      <c r="W530" s="1">
        <v>-1.64087410325919E-10</v>
      </c>
    </row>
    <row r="531" spans="18:23" x14ac:dyDescent="0.2">
      <c r="R531">
        <v>530</v>
      </c>
      <c r="S531">
        <v>-0.85132999999999803</v>
      </c>
      <c r="T531">
        <f t="shared" si="45"/>
        <v>0.85132999999999803</v>
      </c>
      <c r="U531" s="1">
        <v>-1.2233147828055701E-10</v>
      </c>
      <c r="V531">
        <f t="shared" si="46"/>
        <v>1.2233147828055701E-10</v>
      </c>
      <c r="W531" s="1">
        <v>-1.6569323690873701E-10</v>
      </c>
    </row>
    <row r="532" spans="18:23" x14ac:dyDescent="0.2">
      <c r="R532">
        <v>531</v>
      </c>
      <c r="S532">
        <v>-0.85132999999999803</v>
      </c>
      <c r="T532">
        <f t="shared" si="45"/>
        <v>0.85132999999999803</v>
      </c>
      <c r="U532" s="1">
        <v>-8.3728579625130806E-11</v>
      </c>
      <c r="V532">
        <f t="shared" si="46"/>
        <v>8.3728579625130806E-11</v>
      </c>
      <c r="W532" s="1">
        <v>-9.6615160316559897E-11</v>
      </c>
    </row>
    <row r="533" spans="18:23" x14ac:dyDescent="0.2">
      <c r="R533">
        <v>532</v>
      </c>
      <c r="S533">
        <v>-0.85132999999999803</v>
      </c>
      <c r="T533">
        <f t="shared" si="45"/>
        <v>0.85132999999999803</v>
      </c>
      <c r="U533" s="1">
        <v>-1.3604939397282501E-10</v>
      </c>
      <c r="V533">
        <f t="shared" si="46"/>
        <v>1.3604939397282501E-10</v>
      </c>
      <c r="W533" s="1">
        <v>-1.9207746504434901E-10</v>
      </c>
    </row>
    <row r="534" spans="18:23" x14ac:dyDescent="0.2">
      <c r="R534">
        <v>533</v>
      </c>
      <c r="S534">
        <v>-0.85132999999999803</v>
      </c>
      <c r="T534">
        <f t="shared" si="45"/>
        <v>0.85132999999999803</v>
      </c>
      <c r="U534" s="1">
        <v>-1.8612134056183999E-10</v>
      </c>
      <c r="V534">
        <f t="shared" si="46"/>
        <v>1.8612134056183999E-10</v>
      </c>
      <c r="W534" s="1">
        <v>-3.0726265975999902E-10</v>
      </c>
    </row>
    <row r="535" spans="18:23" x14ac:dyDescent="0.2">
      <c r="R535">
        <v>534</v>
      </c>
      <c r="S535">
        <v>-0.85132999999999803</v>
      </c>
      <c r="T535">
        <f t="shared" si="45"/>
        <v>0.85132999999999803</v>
      </c>
      <c r="U535" s="1">
        <v>-2.6043700529498799E-10</v>
      </c>
      <c r="V535">
        <f t="shared" si="46"/>
        <v>2.6043700529498799E-10</v>
      </c>
      <c r="W535">
        <v>0.35129887414502797</v>
      </c>
    </row>
    <row r="536" spans="18:23" x14ac:dyDescent="0.2">
      <c r="R536">
        <v>535</v>
      </c>
      <c r="S536">
        <v>-0.85132999999999803</v>
      </c>
      <c r="T536">
        <f t="shared" si="45"/>
        <v>0.85132999999999803</v>
      </c>
      <c r="U536" s="1">
        <v>-3.3827873835434699E-10</v>
      </c>
      <c r="V536">
        <f t="shared" si="46"/>
        <v>3.3827873835434699E-10</v>
      </c>
      <c r="W536">
        <v>1.0691775622959401</v>
      </c>
    </row>
    <row r="537" spans="18:23" x14ac:dyDescent="0.2">
      <c r="R537">
        <v>536</v>
      </c>
      <c r="S537">
        <v>-0.85132999999999803</v>
      </c>
      <c r="T537">
        <f t="shared" si="45"/>
        <v>0.85132999999999803</v>
      </c>
      <c r="U537" s="1">
        <v>-3.39806405236231E-10</v>
      </c>
      <c r="V537">
        <f t="shared" si="46"/>
        <v>3.39806405236231E-10</v>
      </c>
      <c r="W537">
        <v>1.0772646683190801</v>
      </c>
    </row>
    <row r="538" spans="18:23" x14ac:dyDescent="0.2">
      <c r="R538">
        <v>537</v>
      </c>
      <c r="S538">
        <v>-0.85132999999999803</v>
      </c>
      <c r="T538">
        <f t="shared" si="45"/>
        <v>0.85132999999999803</v>
      </c>
      <c r="U538" s="1">
        <v>-2.74002154299068E-10</v>
      </c>
      <c r="V538">
        <f t="shared" si="46"/>
        <v>2.74002154299068E-10</v>
      </c>
      <c r="W538">
        <v>0.39552087019808102</v>
      </c>
    </row>
    <row r="539" spans="18:23" x14ac:dyDescent="0.2">
      <c r="R539">
        <v>538</v>
      </c>
      <c r="S539">
        <v>-0.85132999999999803</v>
      </c>
      <c r="T539">
        <f t="shared" si="45"/>
        <v>0.85132999999999803</v>
      </c>
      <c r="U539" s="1">
        <v>-2.5813395865270598E-10</v>
      </c>
      <c r="V539">
        <f t="shared" si="46"/>
        <v>2.5813395865270598E-10</v>
      </c>
      <c r="W539" s="1">
        <v>-5.6154991767698396E-10</v>
      </c>
    </row>
    <row r="540" spans="18:23" x14ac:dyDescent="0.2">
      <c r="R540">
        <v>539</v>
      </c>
      <c r="S540">
        <v>-0.85132999999999803</v>
      </c>
      <c r="T540">
        <f t="shared" si="45"/>
        <v>0.85132999999999803</v>
      </c>
      <c r="U540" s="1">
        <v>-1.43946188302379E-10</v>
      </c>
      <c r="V540">
        <f t="shared" si="46"/>
        <v>1.43946188302379E-10</v>
      </c>
      <c r="W540" s="1">
        <v>-2.06844319450283E-10</v>
      </c>
    </row>
    <row r="541" spans="18:23" x14ac:dyDescent="0.2">
      <c r="R541">
        <v>540</v>
      </c>
      <c r="S541">
        <v>-0.85132999999999803</v>
      </c>
      <c r="T541">
        <f t="shared" si="45"/>
        <v>0.85132999999999803</v>
      </c>
      <c r="U541" s="1">
        <v>-1.15443654635782E-10</v>
      </c>
      <c r="V541">
        <f t="shared" si="46"/>
        <v>1.15443654635782E-10</v>
      </c>
      <c r="W541" s="1">
        <v>-1.5274448372792901E-10</v>
      </c>
    </row>
    <row r="542" spans="18:23" x14ac:dyDescent="0.2">
      <c r="R542">
        <v>541</v>
      </c>
      <c r="S542">
        <v>-0.85132999999999803</v>
      </c>
      <c r="T542">
        <f t="shared" si="45"/>
        <v>0.85132999999999803</v>
      </c>
      <c r="U542" s="1">
        <v>-1.02249764211137E-10</v>
      </c>
      <c r="V542">
        <f t="shared" si="46"/>
        <v>1.02249764211137E-10</v>
      </c>
      <c r="W542" s="1">
        <v>-1.29580790542149E-10</v>
      </c>
    </row>
    <row r="543" spans="18:23" x14ac:dyDescent="0.2">
      <c r="R543">
        <v>542</v>
      </c>
      <c r="S543">
        <v>-0.85132999999999803</v>
      </c>
      <c r="T543">
        <f t="shared" si="45"/>
        <v>0.85132999999999803</v>
      </c>
      <c r="U543" s="1">
        <v>-1.2112533198660401E-10</v>
      </c>
      <c r="V543">
        <f t="shared" si="46"/>
        <v>1.2112533198660401E-10</v>
      </c>
      <c r="W543" s="1">
        <v>-1.6364598565132801E-10</v>
      </c>
    </row>
    <row r="544" spans="18:23" x14ac:dyDescent="0.2">
      <c r="R544">
        <v>543</v>
      </c>
      <c r="S544" s="1">
        <v>-2.4320212510531201E-11</v>
      </c>
      <c r="T544">
        <f t="shared" si="45"/>
        <v>2.4320212510531201E-11</v>
      </c>
      <c r="U544" s="1">
        <v>-1.2176659680562799E-10</v>
      </c>
      <c r="V544">
        <f t="shared" si="46"/>
        <v>1.2176659680562799E-10</v>
      </c>
      <c r="W544" s="1">
        <v>-1.65028879450801E-10</v>
      </c>
    </row>
    <row r="545" spans="18:23" x14ac:dyDescent="0.2">
      <c r="R545">
        <v>544</v>
      </c>
      <c r="S545" s="1">
        <v>-2.42207365275248E-11</v>
      </c>
      <c r="T545">
        <f t="shared" si="45"/>
        <v>2.42207365275248E-11</v>
      </c>
      <c r="U545" s="1">
        <v>-1.2603074139860801E-10</v>
      </c>
      <c r="V545">
        <f t="shared" si="46"/>
        <v>1.2603074139860801E-10</v>
      </c>
      <c r="W545" s="1">
        <v>-1.73228542621473E-10</v>
      </c>
    </row>
    <row r="546" spans="18:23" x14ac:dyDescent="0.2">
      <c r="R546">
        <v>545</v>
      </c>
      <c r="S546" s="1">
        <v>-2.36244357409987E-11</v>
      </c>
      <c r="T546">
        <f t="shared" si="45"/>
        <v>2.36244357409987E-11</v>
      </c>
      <c r="U546" s="1">
        <v>-1.2835243978770401E-10</v>
      </c>
      <c r="V546">
        <f t="shared" si="46"/>
        <v>1.2835243978770401E-10</v>
      </c>
      <c r="W546" s="1">
        <v>-1.7771917271147601E-10</v>
      </c>
    </row>
    <row r="547" spans="18:23" x14ac:dyDescent="0.2">
      <c r="R547">
        <v>546</v>
      </c>
      <c r="S547" s="1">
        <v>-2.38276065545051E-11</v>
      </c>
      <c r="T547">
        <f t="shared" si="45"/>
        <v>2.38276065545051E-11</v>
      </c>
      <c r="U547" s="1">
        <v>-1.2203127397469801E-10</v>
      </c>
      <c r="V547">
        <f t="shared" si="46"/>
        <v>1.2203127397469801E-10</v>
      </c>
      <c r="W547" s="1">
        <v>-1.6588330709055299E-10</v>
      </c>
    </row>
    <row r="548" spans="18:23" x14ac:dyDescent="0.2">
      <c r="R548">
        <v>547</v>
      </c>
      <c r="S548" s="1">
        <v>-2.4314772417710599E-11</v>
      </c>
      <c r="T548">
        <f t="shared" si="45"/>
        <v>2.4314772417710599E-11</v>
      </c>
      <c r="U548" s="1">
        <v>-1.22373222666283E-10</v>
      </c>
      <c r="V548">
        <f t="shared" si="46"/>
        <v>1.22373222666283E-10</v>
      </c>
      <c r="W548" s="1">
        <v>-1.66179070504313E-10</v>
      </c>
    </row>
    <row r="549" spans="18:23" x14ac:dyDescent="0.2">
      <c r="R549">
        <v>548</v>
      </c>
      <c r="S549">
        <v>-0.85132999999999803</v>
      </c>
      <c r="T549">
        <f t="shared" si="45"/>
        <v>0.85132999999999803</v>
      </c>
      <c r="U549" s="1">
        <v>-1.2278533745302401E-10</v>
      </c>
      <c r="V549">
        <f t="shared" si="46"/>
        <v>1.2278533745302401E-10</v>
      </c>
      <c r="W549" s="1">
        <v>-1.6658763257737501E-10</v>
      </c>
    </row>
    <row r="550" spans="18:23" x14ac:dyDescent="0.2">
      <c r="R550">
        <v>549</v>
      </c>
      <c r="S550">
        <v>-0.85132999999999803</v>
      </c>
      <c r="T550">
        <f t="shared" si="45"/>
        <v>0.85132999999999803</v>
      </c>
      <c r="U550" s="1">
        <v>-9.1458396411780996E-11</v>
      </c>
      <c r="V550">
        <f t="shared" si="46"/>
        <v>9.1458396411780996E-11</v>
      </c>
      <c r="W550" s="1">
        <v>-1.09699804795582E-10</v>
      </c>
    </row>
    <row r="551" spans="18:23" x14ac:dyDescent="0.2">
      <c r="R551">
        <v>550</v>
      </c>
      <c r="S551">
        <v>-0.85132999999999803</v>
      </c>
      <c r="T551">
        <f t="shared" si="45"/>
        <v>0.85132999999999803</v>
      </c>
      <c r="U551" s="1">
        <v>-1.21566756661195E-10</v>
      </c>
      <c r="V551">
        <f t="shared" si="46"/>
        <v>1.21566756661195E-10</v>
      </c>
      <c r="W551" s="1">
        <v>-1.61928248587628E-10</v>
      </c>
    </row>
    <row r="552" spans="18:23" x14ac:dyDescent="0.2">
      <c r="R552">
        <v>551</v>
      </c>
      <c r="S552">
        <v>-0.85132999999999803</v>
      </c>
      <c r="T552">
        <f t="shared" si="45"/>
        <v>0.85132999999999803</v>
      </c>
      <c r="U552" s="1">
        <v>-1.2168488439101501E-10</v>
      </c>
      <c r="V552">
        <f t="shared" si="46"/>
        <v>1.2168488439101501E-10</v>
      </c>
      <c r="W552" s="1">
        <v>-1.6263790314496801E-10</v>
      </c>
    </row>
    <row r="553" spans="18:23" x14ac:dyDescent="0.2">
      <c r="R553">
        <v>552</v>
      </c>
      <c r="S553">
        <v>-0.85132999999999803</v>
      </c>
      <c r="T553">
        <f t="shared" si="45"/>
        <v>0.85132999999999803</v>
      </c>
      <c r="U553" s="1">
        <v>-8.0746076491777695E-11</v>
      </c>
      <c r="V553">
        <f t="shared" si="46"/>
        <v>8.0746076491777695E-11</v>
      </c>
      <c r="W553" s="1">
        <v>-9.2356344794097796E-11</v>
      </c>
    </row>
    <row r="554" spans="18:23" x14ac:dyDescent="0.2">
      <c r="R554">
        <v>553</v>
      </c>
      <c r="S554" s="1">
        <v>-8.6616269712180806E-12</v>
      </c>
      <c r="T554">
        <f t="shared" si="45"/>
        <v>8.6616269712180806E-12</v>
      </c>
      <c r="U554" s="1">
        <v>-2.6160407173847401E-11</v>
      </c>
      <c r="V554">
        <f t="shared" si="46"/>
        <v>2.6160407173847401E-11</v>
      </c>
      <c r="W554" s="1">
        <v>-3.0968116959684202E-11</v>
      </c>
    </row>
    <row r="555" spans="18:23" x14ac:dyDescent="0.2">
      <c r="R555">
        <v>554</v>
      </c>
      <c r="S555" s="1">
        <v>-8.6809448518465599E-12</v>
      </c>
      <c r="T555">
        <f t="shared" si="45"/>
        <v>8.6809448518465599E-12</v>
      </c>
      <c r="U555" s="1">
        <v>-2.63797872435134E-11</v>
      </c>
      <c r="V555">
        <f t="shared" si="46"/>
        <v>2.63797872435134E-11</v>
      </c>
      <c r="W555" s="1">
        <v>-3.1284308477097498E-11</v>
      </c>
    </row>
    <row r="556" spans="18:23" x14ac:dyDescent="0.2">
      <c r="R556">
        <v>555</v>
      </c>
      <c r="S556">
        <v>-0.85132999999977899</v>
      </c>
      <c r="T556">
        <f t="shared" si="45"/>
        <v>0.85132999999977899</v>
      </c>
      <c r="U556" s="1">
        <v>-4.3875125754766402E-11</v>
      </c>
      <c r="V556">
        <f t="shared" si="46"/>
        <v>4.3875125754766402E-11</v>
      </c>
      <c r="W556" s="1">
        <v>-5.9401372709544298E-11</v>
      </c>
    </row>
    <row r="557" spans="18:23" x14ac:dyDescent="0.2">
      <c r="R557">
        <v>556</v>
      </c>
      <c r="S557">
        <v>-0.85132999999977399</v>
      </c>
      <c r="T557">
        <f t="shared" si="45"/>
        <v>0.85132999999977399</v>
      </c>
      <c r="U557" s="1">
        <v>-4.38609149000512E-11</v>
      </c>
      <c r="V557">
        <f t="shared" si="46"/>
        <v>4.38609149000512E-11</v>
      </c>
      <c r="W557" s="1">
        <v>-5.9329430257548601E-11</v>
      </c>
    </row>
    <row r="558" spans="18:23" x14ac:dyDescent="0.2">
      <c r="R558">
        <v>557</v>
      </c>
      <c r="S558">
        <v>-0.851329999999762</v>
      </c>
      <c r="T558">
        <f t="shared" si="45"/>
        <v>0.851329999999762</v>
      </c>
      <c r="U558" s="1">
        <v>-4.41087166791476E-11</v>
      </c>
      <c r="V558">
        <f t="shared" si="46"/>
        <v>4.41087166791476E-11</v>
      </c>
      <c r="W558" s="1">
        <v>-5.9765525861621401E-11</v>
      </c>
    </row>
    <row r="559" spans="18:23" x14ac:dyDescent="0.2">
      <c r="R559">
        <v>558</v>
      </c>
      <c r="S559">
        <v>-0.85132999999975401</v>
      </c>
      <c r="T559">
        <f t="shared" si="45"/>
        <v>0.85132999999975401</v>
      </c>
      <c r="U559" s="1">
        <v>-3.0100366643637199E-11</v>
      </c>
      <c r="V559">
        <f t="shared" si="46"/>
        <v>3.0100366643637199E-11</v>
      </c>
      <c r="W559" s="1">
        <v>-3.9757530601036699E-11</v>
      </c>
    </row>
    <row r="560" spans="18:23" x14ac:dyDescent="0.2">
      <c r="R560">
        <v>559</v>
      </c>
      <c r="S560">
        <v>-0.85132999999975001</v>
      </c>
      <c r="T560">
        <f t="shared" si="45"/>
        <v>0.85132999999975001</v>
      </c>
      <c r="U560" s="1">
        <v>-3.7653435924767103E-11</v>
      </c>
      <c r="V560">
        <f t="shared" si="46"/>
        <v>3.7653435924767103E-11</v>
      </c>
      <c r="W560" s="1">
        <v>-4.7752024556757501E-11</v>
      </c>
    </row>
    <row r="561" spans="18:23" x14ac:dyDescent="0.2">
      <c r="R561">
        <v>560</v>
      </c>
      <c r="S561">
        <v>-0.85132999999975401</v>
      </c>
      <c r="T561">
        <f t="shared" si="45"/>
        <v>0.85132999999975401</v>
      </c>
      <c r="U561" s="1">
        <v>-3.0509816895119002E-11</v>
      </c>
      <c r="V561">
        <f t="shared" si="46"/>
        <v>3.0509816895119002E-11</v>
      </c>
      <c r="W561" s="1">
        <v>-4.0232706055576202E-11</v>
      </c>
    </row>
    <row r="562" spans="18:23" x14ac:dyDescent="0.2">
      <c r="R562">
        <v>561</v>
      </c>
      <c r="S562">
        <v>-0.851329999999756</v>
      </c>
      <c r="T562">
        <f t="shared" si="45"/>
        <v>0.851329999999756</v>
      </c>
      <c r="U562" s="1">
        <v>-3.6863845309653698E-11</v>
      </c>
      <c r="V562">
        <f t="shared" si="46"/>
        <v>3.6863845309653698E-11</v>
      </c>
      <c r="W562" s="1">
        <v>-4.6749271120916001E-11</v>
      </c>
    </row>
    <row r="563" spans="18:23" x14ac:dyDescent="0.2">
      <c r="R563">
        <v>562</v>
      </c>
      <c r="S563">
        <v>-0.85132999999976</v>
      </c>
      <c r="T563">
        <f t="shared" si="45"/>
        <v>0.85132999999976</v>
      </c>
      <c r="U563" s="1">
        <v>-4.4030556978214002E-11</v>
      </c>
      <c r="V563">
        <f t="shared" si="46"/>
        <v>4.4030556978214002E-11</v>
      </c>
      <c r="W563" s="1">
        <v>-5.9616311887111806E-11</v>
      </c>
    </row>
    <row r="564" spans="18:23" x14ac:dyDescent="0.2">
      <c r="R564">
        <v>563</v>
      </c>
      <c r="S564">
        <v>-0.851329999999762</v>
      </c>
      <c r="T564">
        <f t="shared" si="45"/>
        <v>0.851329999999762</v>
      </c>
      <c r="U564" s="1">
        <v>-4.4186876380081198E-11</v>
      </c>
      <c r="V564">
        <f t="shared" si="46"/>
        <v>4.4186876380081198E-11</v>
      </c>
      <c r="W564" s="1">
        <v>-5.9912963479291596E-11</v>
      </c>
    </row>
    <row r="565" spans="18:23" x14ac:dyDescent="0.2">
      <c r="R565">
        <v>564</v>
      </c>
      <c r="S565">
        <v>-0.851329999999762</v>
      </c>
      <c r="T565">
        <f t="shared" si="45"/>
        <v>0.851329999999762</v>
      </c>
      <c r="U565" s="1">
        <v>-4.3897330215258899E-11</v>
      </c>
      <c r="V565">
        <f t="shared" si="46"/>
        <v>4.3897330215258899E-11</v>
      </c>
      <c r="W565" s="1">
        <v>-5.9396043639026097E-11</v>
      </c>
    </row>
    <row r="566" spans="18:23" x14ac:dyDescent="0.2">
      <c r="R566">
        <v>565</v>
      </c>
      <c r="S566">
        <v>-0.85132999999977998</v>
      </c>
      <c r="T566">
        <f t="shared" si="45"/>
        <v>0.85132999999977998</v>
      </c>
      <c r="U566" s="1">
        <v>-4.3923975567849903E-11</v>
      </c>
      <c r="V566">
        <f t="shared" si="46"/>
        <v>4.3923975567849903E-11</v>
      </c>
      <c r="W566" s="1">
        <v>-5.9500848692550699E-11</v>
      </c>
    </row>
    <row r="567" spans="18:23" x14ac:dyDescent="0.2">
      <c r="R567">
        <v>566</v>
      </c>
      <c r="S567" s="1">
        <v>-8.7625462441565105E-12</v>
      </c>
      <c r="T567">
        <f t="shared" si="45"/>
        <v>8.7625462441565105E-12</v>
      </c>
      <c r="U567" s="1">
        <v>-4.4886760974804903E-11</v>
      </c>
      <c r="V567">
        <f t="shared" si="46"/>
        <v>4.4886760974804903E-11</v>
      </c>
      <c r="W567" s="1">
        <v>-6.13606943034028E-11</v>
      </c>
    </row>
    <row r="568" spans="18:23" x14ac:dyDescent="0.2">
      <c r="R568">
        <v>567</v>
      </c>
      <c r="S568" s="1">
        <v>-7.7693407263268406E-12</v>
      </c>
      <c r="T568">
        <f t="shared" si="45"/>
        <v>7.7693407263268406E-12</v>
      </c>
      <c r="U568" s="1">
        <v>-1.0588863119664799E-11</v>
      </c>
      <c r="V568">
        <f t="shared" si="46"/>
        <v>1.0588863119664799E-11</v>
      </c>
      <c r="W568" s="1">
        <v>-1.2247092229244999E-11</v>
      </c>
    </row>
    <row r="569" spans="18:23" x14ac:dyDescent="0.2">
      <c r="R569">
        <v>568</v>
      </c>
      <c r="S569" s="1">
        <v>-8.8248297558379802E-12</v>
      </c>
      <c r="T569">
        <f t="shared" si="45"/>
        <v>8.8248297558379802E-12</v>
      </c>
      <c r="U569" s="1">
        <v>-6.2583715987329898E-11</v>
      </c>
      <c r="V569">
        <f t="shared" si="46"/>
        <v>6.2583715987329898E-11</v>
      </c>
      <c r="W569" s="1">
        <v>-9.5981889103313695E-11</v>
      </c>
    </row>
    <row r="570" spans="18:23" x14ac:dyDescent="0.2">
      <c r="R570">
        <v>569</v>
      </c>
      <c r="S570">
        <v>-0.851329999999765</v>
      </c>
      <c r="T570">
        <f t="shared" si="45"/>
        <v>0.851329999999765</v>
      </c>
      <c r="U570" s="1">
        <v>-4.3662851112458098E-11</v>
      </c>
      <c r="V570">
        <f t="shared" si="46"/>
        <v>4.3662851112458098E-11</v>
      </c>
      <c r="W570" s="1">
        <v>-5.8992810636482305E-11</v>
      </c>
    </row>
    <row r="571" spans="18:23" x14ac:dyDescent="0.2">
      <c r="R571">
        <v>570</v>
      </c>
      <c r="S571">
        <v>-0.85132999999974102</v>
      </c>
      <c r="T571">
        <f t="shared" si="45"/>
        <v>0.85132999999974102</v>
      </c>
      <c r="U571" s="1">
        <v>-4.75148809186976E-11</v>
      </c>
      <c r="V571">
        <f t="shared" si="46"/>
        <v>4.75148809186976E-11</v>
      </c>
      <c r="W571" s="1">
        <v>-6.6065375392554402E-11</v>
      </c>
    </row>
    <row r="572" spans="18:23" x14ac:dyDescent="0.2">
      <c r="R572">
        <v>571</v>
      </c>
      <c r="S572">
        <v>-0.85132999999971004</v>
      </c>
      <c r="T572">
        <f t="shared" si="45"/>
        <v>0.85132999999971004</v>
      </c>
      <c r="U572" s="1">
        <v>-1.0552980711509E-10</v>
      </c>
      <c r="V572">
        <f t="shared" si="46"/>
        <v>1.0552980711509E-10</v>
      </c>
      <c r="W572">
        <v>0.16078922314489599</v>
      </c>
    </row>
    <row r="573" spans="18:23" x14ac:dyDescent="0.2">
      <c r="R573">
        <v>572</v>
      </c>
      <c r="S573">
        <v>-0.85132999999967796</v>
      </c>
      <c r="T573">
        <f t="shared" si="45"/>
        <v>0.85132999999967796</v>
      </c>
      <c r="U573">
        <v>1.67148098585025</v>
      </c>
      <c r="V573">
        <f t="shared" si="46"/>
        <v>-1.67148098585025</v>
      </c>
      <c r="W573">
        <v>2.5043920510214299</v>
      </c>
    </row>
    <row r="574" spans="18:23" x14ac:dyDescent="0.2">
      <c r="R574">
        <v>573</v>
      </c>
      <c r="S574">
        <v>-0.85132999999960901</v>
      </c>
      <c r="T574">
        <f t="shared" si="45"/>
        <v>0.85132999999960901</v>
      </c>
      <c r="U574">
        <v>0.30707545134444197</v>
      </c>
      <c r="V574">
        <f t="shared" si="46"/>
        <v>-0.30707545134444197</v>
      </c>
      <c r="W574" s="1">
        <v>2.2779233140897201E-10</v>
      </c>
    </row>
    <row r="575" spans="18:23" x14ac:dyDescent="0.2">
      <c r="R575">
        <v>574</v>
      </c>
      <c r="S575">
        <v>-0.85132999999954395</v>
      </c>
      <c r="T575">
        <f t="shared" si="45"/>
        <v>0.85132999999954395</v>
      </c>
      <c r="U575">
        <v>0.33897775811457298</v>
      </c>
      <c r="V575">
        <f t="shared" si="46"/>
        <v>-0.33897775811457298</v>
      </c>
      <c r="W575" s="1">
        <v>1.9944009403767399E-10</v>
      </c>
    </row>
    <row r="576" spans="18:23" x14ac:dyDescent="0.2">
      <c r="R576">
        <v>575</v>
      </c>
      <c r="S576">
        <v>-0.85132999999954395</v>
      </c>
      <c r="T576">
        <f t="shared" si="45"/>
        <v>0.85132999999954395</v>
      </c>
      <c r="U576">
        <v>0.37393006840888099</v>
      </c>
      <c r="V576">
        <f t="shared" si="46"/>
        <v>-0.37393006840888099</v>
      </c>
      <c r="W576" s="1">
        <v>1.80423035483404E-10</v>
      </c>
    </row>
    <row r="577" spans="18:23" x14ac:dyDescent="0.2">
      <c r="R577">
        <v>576</v>
      </c>
      <c r="S577">
        <v>-0.85132999999958003</v>
      </c>
      <c r="T577">
        <f t="shared" si="45"/>
        <v>0.85132999999958003</v>
      </c>
      <c r="U577">
        <v>0.33123047540355799</v>
      </c>
      <c r="V577">
        <f t="shared" si="46"/>
        <v>-0.33123047540355799</v>
      </c>
      <c r="W577" s="1">
        <v>1.98489578256423E-10</v>
      </c>
    </row>
    <row r="578" spans="18:23" x14ac:dyDescent="0.2">
      <c r="R578">
        <v>577</v>
      </c>
      <c r="S578">
        <v>-0.85132999985245905</v>
      </c>
      <c r="T578">
        <f t="shared" si="45"/>
        <v>0.85132999985245905</v>
      </c>
      <c r="U578">
        <v>1.3751047453668399</v>
      </c>
      <c r="V578">
        <f t="shared" si="46"/>
        <v>-1.3751047453668399</v>
      </c>
      <c r="W578">
        <v>3.3260643376164398</v>
      </c>
    </row>
    <row r="579" spans="18:23" x14ac:dyDescent="0.2">
      <c r="R579">
        <v>578</v>
      </c>
      <c r="S579">
        <v>-0.85132999986811198</v>
      </c>
      <c r="T579">
        <f t="shared" ref="T579:T642" si="47">-S579</f>
        <v>0.85132999986811198</v>
      </c>
      <c r="U579" s="1">
        <v>7.9520301454749601E-10</v>
      </c>
      <c r="V579">
        <f t="shared" ref="V579:V642" si="48">-U579</f>
        <v>-7.9520301454749601E-10</v>
      </c>
      <c r="W579" s="1">
        <v>2.4594440262148902E-8</v>
      </c>
    </row>
    <row r="580" spans="18:23" x14ac:dyDescent="0.2">
      <c r="R580">
        <v>579</v>
      </c>
      <c r="S580">
        <v>-0.85132999987303903</v>
      </c>
      <c r="T580">
        <f t="shared" si="47"/>
        <v>0.85132999987303903</v>
      </c>
      <c r="U580" s="1">
        <v>6.1681237895072596E-10</v>
      </c>
      <c r="V580">
        <f t="shared" si="48"/>
        <v>-6.1681237895072596E-10</v>
      </c>
      <c r="W580" s="1">
        <v>2.6507658290597601E-9</v>
      </c>
    </row>
    <row r="581" spans="18:23" x14ac:dyDescent="0.2">
      <c r="R581">
        <v>580</v>
      </c>
      <c r="S581">
        <v>-0.85132999987131397</v>
      </c>
      <c r="T581">
        <f t="shared" si="47"/>
        <v>0.85132999987131397</v>
      </c>
      <c r="U581" s="1">
        <v>7.71809283151014E-10</v>
      </c>
      <c r="V581">
        <f t="shared" si="48"/>
        <v>-7.71809283151014E-10</v>
      </c>
      <c r="W581" s="1">
        <v>4.1413450446725603E-9</v>
      </c>
    </row>
    <row r="582" spans="18:23" x14ac:dyDescent="0.2">
      <c r="R582">
        <v>581</v>
      </c>
      <c r="S582">
        <v>-0.85132999986721003</v>
      </c>
      <c r="T582">
        <f t="shared" si="47"/>
        <v>0.85132999986721003</v>
      </c>
      <c r="U582" s="1">
        <v>9.5858254667291393E-10</v>
      </c>
      <c r="V582">
        <f t="shared" si="48"/>
        <v>-9.5858254667291393E-10</v>
      </c>
      <c r="W582">
        <v>0.32606987948534399</v>
      </c>
    </row>
    <row r="583" spans="18:23" x14ac:dyDescent="0.2">
      <c r="R583">
        <v>582</v>
      </c>
      <c r="S583">
        <v>-0.85132999985259095</v>
      </c>
      <c r="T583">
        <f t="shared" si="47"/>
        <v>0.85132999985259095</v>
      </c>
      <c r="U583">
        <v>1.2463717684797999</v>
      </c>
      <c r="V583">
        <f t="shared" si="48"/>
        <v>-1.2463717684797999</v>
      </c>
      <c r="W583">
        <v>3.6049932987625302</v>
      </c>
    </row>
    <row r="584" spans="18:23" x14ac:dyDescent="0.2">
      <c r="R584">
        <v>583</v>
      </c>
      <c r="S584">
        <v>-0.85132999985247804</v>
      </c>
      <c r="T584">
        <f t="shared" si="47"/>
        <v>0.85132999985247804</v>
      </c>
      <c r="U584">
        <v>1.34310191417471</v>
      </c>
      <c r="V584">
        <f t="shared" si="48"/>
        <v>-1.34310191417471</v>
      </c>
      <c r="W584">
        <v>3.3954064212081398</v>
      </c>
    </row>
    <row r="585" spans="18:23" x14ac:dyDescent="0.2">
      <c r="R585">
        <v>584</v>
      </c>
      <c r="S585">
        <v>-0.85132999985100499</v>
      </c>
      <c r="T585">
        <f t="shared" si="47"/>
        <v>0.85132999985100499</v>
      </c>
      <c r="U585">
        <v>0.57707659604690398</v>
      </c>
      <c r="V585">
        <f t="shared" si="48"/>
        <v>-0.57707659604690398</v>
      </c>
      <c r="W585">
        <v>4.2273211092467804</v>
      </c>
    </row>
    <row r="586" spans="18:23" x14ac:dyDescent="0.2">
      <c r="R586">
        <v>585</v>
      </c>
      <c r="S586">
        <v>-0.85132999986853397</v>
      </c>
      <c r="T586">
        <f t="shared" si="47"/>
        <v>0.85132999986853397</v>
      </c>
      <c r="U586" s="1">
        <v>4.5671022519400098E-10</v>
      </c>
      <c r="V586">
        <f t="shared" si="48"/>
        <v>-4.5671022519400098E-10</v>
      </c>
      <c r="W586">
        <v>1.60776373358463</v>
      </c>
    </row>
    <row r="587" spans="18:23" x14ac:dyDescent="0.2">
      <c r="R587">
        <v>586</v>
      </c>
      <c r="S587">
        <v>-0.851329999867107</v>
      </c>
      <c r="T587">
        <f t="shared" si="47"/>
        <v>0.851329999867107</v>
      </c>
      <c r="U587" s="1">
        <v>1.0274527895148801E-9</v>
      </c>
      <c r="V587">
        <f t="shared" si="48"/>
        <v>-1.0274527895148801E-9</v>
      </c>
      <c r="W587" s="1">
        <v>1.97331839757453E-7</v>
      </c>
    </row>
    <row r="588" spans="18:23" x14ac:dyDescent="0.2">
      <c r="R588">
        <v>587</v>
      </c>
      <c r="S588">
        <v>-0.85132999987398195</v>
      </c>
      <c r="T588">
        <f t="shared" si="47"/>
        <v>0.85132999987398195</v>
      </c>
      <c r="U588" s="1">
        <v>5.8202864750000996E-10</v>
      </c>
      <c r="V588">
        <f t="shared" si="48"/>
        <v>-5.8202864750000996E-10</v>
      </c>
      <c r="W588" s="1">
        <v>1.97092475673343E-9</v>
      </c>
    </row>
    <row r="589" spans="18:23" x14ac:dyDescent="0.2">
      <c r="R589">
        <v>588</v>
      </c>
      <c r="S589">
        <v>-0.85132999988758895</v>
      </c>
      <c r="T589">
        <f t="shared" si="47"/>
        <v>0.85132999988758895</v>
      </c>
      <c r="U589" s="1">
        <v>1.3702550205607599E-10</v>
      </c>
      <c r="V589">
        <f t="shared" si="48"/>
        <v>-1.3702550205607599E-10</v>
      </c>
      <c r="W589" s="1">
        <v>2.3080382050011301E-10</v>
      </c>
    </row>
    <row r="590" spans="18:23" x14ac:dyDescent="0.2">
      <c r="R590">
        <v>589</v>
      </c>
      <c r="S590" s="1">
        <v>9.2734708800889995E-12</v>
      </c>
      <c r="T590">
        <f t="shared" si="47"/>
        <v>-9.2734708800889995E-12</v>
      </c>
      <c r="U590" s="1">
        <v>-1.1207390571143999E-10</v>
      </c>
      <c r="V590">
        <f t="shared" si="48"/>
        <v>1.1207390571143999E-10</v>
      </c>
      <c r="W590" s="1">
        <v>-1.9189982936040901E-10</v>
      </c>
    </row>
    <row r="591" spans="18:23" x14ac:dyDescent="0.2">
      <c r="R591">
        <v>590</v>
      </c>
      <c r="S591" s="1">
        <v>7.1782579880164097E-12</v>
      </c>
      <c r="T591">
        <f t="shared" si="47"/>
        <v>-7.1782579880164097E-12</v>
      </c>
      <c r="U591" s="1">
        <v>-1.7754242520595599E-10</v>
      </c>
      <c r="V591">
        <f t="shared" si="48"/>
        <v>1.7754242520595599E-10</v>
      </c>
      <c r="W591" s="1">
        <v>-2.6861624036200701E-10</v>
      </c>
    </row>
    <row r="592" spans="18:23" x14ac:dyDescent="0.2">
      <c r="R592">
        <v>591</v>
      </c>
      <c r="S592" s="1">
        <v>1.15341070028307E-11</v>
      </c>
      <c r="T592">
        <f t="shared" si="47"/>
        <v>-1.15341070028307E-11</v>
      </c>
      <c r="U592" s="1">
        <v>-1.14824594277251E-10</v>
      </c>
      <c r="V592">
        <f t="shared" si="48"/>
        <v>1.14824594277251E-10</v>
      </c>
      <c r="W592" s="1">
        <v>-1.9575452370190701E-10</v>
      </c>
    </row>
    <row r="593" spans="18:23" x14ac:dyDescent="0.2">
      <c r="R593">
        <v>592</v>
      </c>
      <c r="S593">
        <v>-0.85132999989715497</v>
      </c>
      <c r="T593">
        <f t="shared" si="47"/>
        <v>0.85132999989715497</v>
      </c>
      <c r="U593" s="1">
        <v>-2.15267803582719E-11</v>
      </c>
      <c r="V593">
        <f t="shared" si="48"/>
        <v>2.15267803582719E-11</v>
      </c>
      <c r="W593" s="1">
        <v>-5.3046456116589902E-11</v>
      </c>
    </row>
    <row r="594" spans="18:23" x14ac:dyDescent="0.2">
      <c r="R594">
        <v>593</v>
      </c>
      <c r="S594">
        <v>-0.85132999988383096</v>
      </c>
      <c r="T594">
        <f t="shared" si="47"/>
        <v>0.85132999988383096</v>
      </c>
      <c r="U594" s="1">
        <v>2.0691182101018001E-10</v>
      </c>
      <c r="V594">
        <f t="shared" si="48"/>
        <v>-2.0691182101018001E-10</v>
      </c>
      <c r="W594" s="1">
        <v>3.8827696613452598E-10</v>
      </c>
    </row>
    <row r="595" spans="18:23" x14ac:dyDescent="0.2">
      <c r="R595">
        <v>594</v>
      </c>
      <c r="S595">
        <v>-0.85132999986886604</v>
      </c>
      <c r="T595">
        <f t="shared" si="47"/>
        <v>0.85132999986886604</v>
      </c>
      <c r="U595" s="1">
        <v>8.2732576345279002E-10</v>
      </c>
      <c r="V595">
        <f t="shared" si="48"/>
        <v>-8.2732576345279002E-10</v>
      </c>
      <c r="W595" s="1">
        <v>7.5607431426760707E-9</v>
      </c>
    </row>
    <row r="596" spans="18:23" x14ac:dyDescent="0.2">
      <c r="R596">
        <v>595</v>
      </c>
      <c r="S596">
        <v>-0.85132999985188496</v>
      </c>
      <c r="T596">
        <f t="shared" si="47"/>
        <v>0.85132999985188496</v>
      </c>
      <c r="U596">
        <v>1.0395205695512399</v>
      </c>
      <c r="V596">
        <f t="shared" si="48"/>
        <v>-1.0395205695512399</v>
      </c>
      <c r="W596">
        <v>3.8952964622572499</v>
      </c>
    </row>
    <row r="597" spans="18:23" x14ac:dyDescent="0.2">
      <c r="R597">
        <v>596</v>
      </c>
      <c r="S597">
        <v>-0.851329999843767</v>
      </c>
      <c r="T597">
        <f t="shared" si="47"/>
        <v>0.851329999843767</v>
      </c>
      <c r="U597">
        <v>1.12628730829107</v>
      </c>
      <c r="V597">
        <f t="shared" si="48"/>
        <v>-1.12628730829107</v>
      </c>
      <c r="W597" s="1">
        <v>1.52872003748483E-9</v>
      </c>
    </row>
    <row r="598" spans="18:23" x14ac:dyDescent="0.2">
      <c r="R598">
        <v>597</v>
      </c>
      <c r="S598">
        <v>-0.85132999982171798</v>
      </c>
      <c r="T598">
        <f t="shared" si="47"/>
        <v>0.85132999982171798</v>
      </c>
      <c r="U598">
        <v>0.31113705691542698</v>
      </c>
      <c r="V598">
        <f t="shared" si="48"/>
        <v>-0.31113705691542698</v>
      </c>
      <c r="W598" s="1">
        <v>1.55421345340517E-10</v>
      </c>
    </row>
    <row r="599" spans="18:23" x14ac:dyDescent="0.2">
      <c r="R599">
        <v>598</v>
      </c>
      <c r="S599">
        <v>-0.851329999786539</v>
      </c>
      <c r="T599">
        <f t="shared" si="47"/>
        <v>0.851329999786539</v>
      </c>
      <c r="U599">
        <v>0.34621223047127397</v>
      </c>
      <c r="V599">
        <f t="shared" si="48"/>
        <v>-0.34621223047127397</v>
      </c>
      <c r="W599" s="1">
        <v>1.1463446515435E-10</v>
      </c>
    </row>
    <row r="600" spans="18:23" x14ac:dyDescent="0.2">
      <c r="R600">
        <v>599</v>
      </c>
      <c r="S600">
        <v>-0.85132999979084401</v>
      </c>
      <c r="T600">
        <f t="shared" si="47"/>
        <v>0.85132999979084401</v>
      </c>
      <c r="U600">
        <v>0.37422130687636501</v>
      </c>
      <c r="V600">
        <f t="shared" si="48"/>
        <v>-0.37422130687636501</v>
      </c>
      <c r="W600" s="1">
        <v>1.91407026945557E-10</v>
      </c>
    </row>
    <row r="601" spans="18:23" x14ac:dyDescent="0.2">
      <c r="R601">
        <v>600</v>
      </c>
      <c r="S601">
        <v>-0.85132999980208601</v>
      </c>
      <c r="T601">
        <f t="shared" si="47"/>
        <v>0.85132999980208601</v>
      </c>
      <c r="U601">
        <v>0.33917081088261802</v>
      </c>
      <c r="V601">
        <f t="shared" si="48"/>
        <v>-0.33917081088261802</v>
      </c>
      <c r="W601" s="1">
        <v>1.05244857864101E-10</v>
      </c>
    </row>
    <row r="602" spans="18:23" x14ac:dyDescent="0.2">
      <c r="R602">
        <v>601</v>
      </c>
      <c r="S602">
        <v>-0.851329999956003</v>
      </c>
      <c r="T602">
        <f t="shared" si="47"/>
        <v>0.851329999956003</v>
      </c>
      <c r="U602">
        <v>2.7617256019472398</v>
      </c>
      <c r="V602">
        <f t="shared" si="48"/>
        <v>-2.7617256019472398</v>
      </c>
      <c r="W602">
        <v>1.0803273614595399</v>
      </c>
    </row>
    <row r="603" spans="18:23" x14ac:dyDescent="0.2">
      <c r="R603">
        <v>602</v>
      </c>
      <c r="S603">
        <v>-0.85132999995773695</v>
      </c>
      <c r="T603">
        <f t="shared" si="47"/>
        <v>0.85132999995773695</v>
      </c>
      <c r="U603">
        <v>0.60560739934424002</v>
      </c>
      <c r="V603">
        <f t="shared" si="48"/>
        <v>-0.60560739934424002</v>
      </c>
      <c r="W603">
        <v>4.3711099252130801</v>
      </c>
    </row>
    <row r="604" spans="18:23" x14ac:dyDescent="0.2">
      <c r="R604">
        <v>603</v>
      </c>
      <c r="S604">
        <v>-0.85132999995826297</v>
      </c>
      <c r="T604">
        <f t="shared" si="47"/>
        <v>0.85132999995826297</v>
      </c>
      <c r="U604">
        <v>1.23239903797175</v>
      </c>
      <c r="V604">
        <f t="shared" si="48"/>
        <v>-1.23239903797175</v>
      </c>
      <c r="W604">
        <v>4.1763209074132801</v>
      </c>
    </row>
    <row r="605" spans="18:23" x14ac:dyDescent="0.2">
      <c r="R605">
        <v>604</v>
      </c>
      <c r="S605">
        <v>-0.85132999995765202</v>
      </c>
      <c r="T605">
        <f t="shared" si="47"/>
        <v>0.85132999995765202</v>
      </c>
      <c r="U605">
        <v>2.9684112882870801</v>
      </c>
      <c r="V605">
        <f t="shared" si="48"/>
        <v>-2.9684112882870801</v>
      </c>
      <c r="W605">
        <v>0.40542242796966499</v>
      </c>
    </row>
    <row r="606" spans="18:23" x14ac:dyDescent="0.2">
      <c r="R606">
        <v>605</v>
      </c>
      <c r="S606">
        <v>-0.85132999995342096</v>
      </c>
      <c r="T606">
        <f t="shared" si="47"/>
        <v>0.85132999995342096</v>
      </c>
      <c r="U606">
        <v>0.32899476011254303</v>
      </c>
      <c r="V606">
        <f t="shared" si="48"/>
        <v>-0.32899476011254303</v>
      </c>
      <c r="W606" s="1">
        <v>3.8074696374150498E-9</v>
      </c>
    </row>
    <row r="607" spans="18:23" x14ac:dyDescent="0.2">
      <c r="R607">
        <v>606</v>
      </c>
      <c r="S607">
        <v>-0.85132999994046699</v>
      </c>
      <c r="T607">
        <f t="shared" si="47"/>
        <v>0.85132999994046699</v>
      </c>
      <c r="U607">
        <v>0.33021766593359497</v>
      </c>
      <c r="V607">
        <f t="shared" si="48"/>
        <v>-0.33021766593359497</v>
      </c>
      <c r="W607" s="1">
        <v>3.2274293715199098E-9</v>
      </c>
    </row>
    <row r="608" spans="18:23" x14ac:dyDescent="0.2">
      <c r="R608">
        <v>607</v>
      </c>
      <c r="S608">
        <v>-0.85132999993397696</v>
      </c>
      <c r="T608">
        <f t="shared" si="47"/>
        <v>0.85132999993397696</v>
      </c>
      <c r="U608">
        <v>0.159769788780701</v>
      </c>
      <c r="V608">
        <f t="shared" si="48"/>
        <v>-0.159769788780701</v>
      </c>
      <c r="W608" s="1">
        <v>3.6676902998950298E-9</v>
      </c>
    </row>
    <row r="609" spans="18:23" x14ac:dyDescent="0.2">
      <c r="R609">
        <v>608</v>
      </c>
      <c r="S609">
        <v>-0.85132999993180103</v>
      </c>
      <c r="T609">
        <f t="shared" si="47"/>
        <v>0.85132999993180103</v>
      </c>
      <c r="U609">
        <v>0.26430699040293498</v>
      </c>
      <c r="V609">
        <f t="shared" si="48"/>
        <v>-0.26430699040293498</v>
      </c>
      <c r="W609" s="1">
        <v>3.6349155734855199E-9</v>
      </c>
    </row>
    <row r="610" spans="18:23" x14ac:dyDescent="0.2">
      <c r="R610">
        <v>609</v>
      </c>
      <c r="S610">
        <v>-0.85132999993287095</v>
      </c>
      <c r="T610">
        <f t="shared" si="47"/>
        <v>0.85132999993287095</v>
      </c>
      <c r="U610">
        <v>0.418826138644188</v>
      </c>
      <c r="V610">
        <f t="shared" si="48"/>
        <v>-0.418826138644188</v>
      </c>
      <c r="W610" s="1">
        <v>3.3671312806818198E-9</v>
      </c>
    </row>
    <row r="611" spans="18:23" x14ac:dyDescent="0.2">
      <c r="R611">
        <v>610</v>
      </c>
      <c r="S611">
        <v>-0.85132999993381797</v>
      </c>
      <c r="T611">
        <f t="shared" si="47"/>
        <v>0.85132999993381797</v>
      </c>
      <c r="U611">
        <v>0.39913385882726199</v>
      </c>
      <c r="V611">
        <f t="shared" si="48"/>
        <v>-0.39913385882726199</v>
      </c>
      <c r="W611" s="1">
        <v>3.5459679455524001E-9</v>
      </c>
    </row>
    <row r="612" spans="18:23" x14ac:dyDescent="0.2">
      <c r="R612">
        <v>611</v>
      </c>
      <c r="S612">
        <v>-0.85132999994155101</v>
      </c>
      <c r="T612">
        <f t="shared" si="47"/>
        <v>0.85132999994155101</v>
      </c>
      <c r="U612">
        <v>0.348747675244024</v>
      </c>
      <c r="V612">
        <f t="shared" si="48"/>
        <v>-0.348747675244024</v>
      </c>
      <c r="W612" s="1">
        <v>3.6582878359361101E-9</v>
      </c>
    </row>
    <row r="613" spans="18:23" x14ac:dyDescent="0.2">
      <c r="R613">
        <v>612</v>
      </c>
      <c r="S613">
        <v>-0.85132999995000702</v>
      </c>
      <c r="T613">
        <f t="shared" si="47"/>
        <v>0.85132999995000702</v>
      </c>
      <c r="U613">
        <v>0.26758570051450697</v>
      </c>
      <c r="V613">
        <f t="shared" si="48"/>
        <v>-0.26758570051450697</v>
      </c>
      <c r="W613" s="1">
        <v>4.0851679101670899E-9</v>
      </c>
    </row>
    <row r="614" spans="18:23" x14ac:dyDescent="0.2">
      <c r="R614">
        <v>613</v>
      </c>
      <c r="S614">
        <v>-0.85132999995751801</v>
      </c>
      <c r="T614">
        <f t="shared" si="47"/>
        <v>0.85132999995751801</v>
      </c>
      <c r="U614">
        <v>1.0305127469353399</v>
      </c>
      <c r="V614">
        <f t="shared" si="48"/>
        <v>-1.0305127469353399</v>
      </c>
      <c r="W614">
        <v>4.3677080829102799</v>
      </c>
    </row>
    <row r="615" spans="18:23" x14ac:dyDescent="0.2">
      <c r="R615">
        <v>614</v>
      </c>
      <c r="S615">
        <v>-0.85132999996208203</v>
      </c>
      <c r="T615">
        <f t="shared" si="47"/>
        <v>0.85132999996208203</v>
      </c>
      <c r="U615" s="1">
        <v>-5.4507776070522596E-10</v>
      </c>
      <c r="V615">
        <f t="shared" si="48"/>
        <v>5.4507776070522596E-10</v>
      </c>
      <c r="W615" s="1">
        <v>5.5185855885042598E-9</v>
      </c>
    </row>
    <row r="616" spans="18:23" x14ac:dyDescent="0.2">
      <c r="R616">
        <v>615</v>
      </c>
      <c r="S616">
        <v>-0.85132999996359704</v>
      </c>
      <c r="T616">
        <f t="shared" si="47"/>
        <v>0.85132999996359704</v>
      </c>
      <c r="U616" s="1">
        <v>-2.3670549964549499E-9</v>
      </c>
      <c r="V616">
        <f t="shared" si="48"/>
        <v>2.3670549964549499E-9</v>
      </c>
      <c r="W616">
        <v>0.64255911588838199</v>
      </c>
    </row>
    <row r="617" spans="18:23" x14ac:dyDescent="0.2">
      <c r="R617">
        <v>616</v>
      </c>
      <c r="S617">
        <v>-0.85132999995825898</v>
      </c>
      <c r="T617">
        <f t="shared" si="47"/>
        <v>0.85132999995825898</v>
      </c>
      <c r="U617">
        <v>9.7847139309852303E-3</v>
      </c>
      <c r="V617">
        <f t="shared" si="48"/>
        <v>-9.7847139309852303E-3</v>
      </c>
      <c r="W617">
        <v>4.2760586900967699</v>
      </c>
    </row>
    <row r="618" spans="18:23" x14ac:dyDescent="0.2">
      <c r="R618">
        <v>617</v>
      </c>
      <c r="S618">
        <v>-0.85132999995817105</v>
      </c>
      <c r="T618">
        <f t="shared" si="47"/>
        <v>0.85132999995817105</v>
      </c>
      <c r="U618">
        <v>1.89106894672573</v>
      </c>
      <c r="V618">
        <f t="shared" si="48"/>
        <v>-1.89106894672573</v>
      </c>
      <c r="W618">
        <v>3.1868637879233401</v>
      </c>
    </row>
    <row r="619" spans="18:23" x14ac:dyDescent="0.2">
      <c r="R619">
        <v>618</v>
      </c>
      <c r="S619">
        <v>-0.85132999995517999</v>
      </c>
      <c r="T619">
        <f t="shared" si="47"/>
        <v>0.85132999995517999</v>
      </c>
      <c r="U619">
        <v>2.34767777418798</v>
      </c>
      <c r="V619">
        <f t="shared" si="48"/>
        <v>-2.34767777418798</v>
      </c>
      <c r="W619">
        <v>0.61792875604904696</v>
      </c>
    </row>
    <row r="620" spans="18:23" x14ac:dyDescent="0.2">
      <c r="R620">
        <v>619</v>
      </c>
      <c r="S620">
        <v>-0.85132999995297998</v>
      </c>
      <c r="T620">
        <f t="shared" si="47"/>
        <v>0.85132999995297998</v>
      </c>
      <c r="U620">
        <v>1.2493837410559701</v>
      </c>
      <c r="V620">
        <f t="shared" si="48"/>
        <v>-1.2493837410559701</v>
      </c>
      <c r="W620" s="1">
        <v>1.06887113366043E-8</v>
      </c>
    </row>
    <row r="621" spans="18:23" x14ac:dyDescent="0.2">
      <c r="R621">
        <v>620</v>
      </c>
      <c r="S621">
        <v>-0.85132999994997305</v>
      </c>
      <c r="T621">
        <f t="shared" si="47"/>
        <v>0.85132999994997305</v>
      </c>
      <c r="U621">
        <v>0.26720673985038601</v>
      </c>
      <c r="V621">
        <f t="shared" si="48"/>
        <v>-0.26720673985038601</v>
      </c>
      <c r="W621" s="1">
        <v>4.2254712379931999E-9</v>
      </c>
    </row>
    <row r="622" spans="18:23" x14ac:dyDescent="0.2">
      <c r="R622">
        <v>621</v>
      </c>
      <c r="S622">
        <v>-0.85132999994573599</v>
      </c>
      <c r="T622">
        <f t="shared" si="47"/>
        <v>0.85132999994573599</v>
      </c>
      <c r="U622">
        <v>0.28829820608752299</v>
      </c>
      <c r="V622">
        <f t="shared" si="48"/>
        <v>-0.28829820608752299</v>
      </c>
      <c r="W622" s="1">
        <v>4.0232876461271004E-9</v>
      </c>
    </row>
    <row r="623" spans="18:23" x14ac:dyDescent="0.2">
      <c r="R623">
        <v>622</v>
      </c>
      <c r="S623">
        <v>-0.85132999994022995</v>
      </c>
      <c r="T623">
        <f t="shared" si="47"/>
        <v>0.85132999994022995</v>
      </c>
      <c r="U623">
        <v>0.33802842086523699</v>
      </c>
      <c r="V623">
        <f t="shared" si="48"/>
        <v>-0.33802842086523699</v>
      </c>
      <c r="W623" s="1">
        <v>3.5713024899125902E-9</v>
      </c>
    </row>
    <row r="624" spans="18:23" x14ac:dyDescent="0.2">
      <c r="R624">
        <v>623</v>
      </c>
      <c r="S624">
        <v>-0.85132999994019598</v>
      </c>
      <c r="T624">
        <f t="shared" si="47"/>
        <v>0.85132999994019598</v>
      </c>
      <c r="U624">
        <v>0.33963644444896401</v>
      </c>
      <c r="V624">
        <f t="shared" si="48"/>
        <v>-0.33963644444896401</v>
      </c>
      <c r="W624" s="1">
        <v>3.5650083932766298E-9</v>
      </c>
    </row>
    <row r="625" spans="18:23" x14ac:dyDescent="0.2">
      <c r="R625">
        <v>624</v>
      </c>
      <c r="S625">
        <v>-0.85132999994473402</v>
      </c>
      <c r="T625">
        <f t="shared" si="47"/>
        <v>0.85132999994473402</v>
      </c>
      <c r="U625">
        <v>0.27466015434729901</v>
      </c>
      <c r="V625">
        <f t="shared" si="48"/>
        <v>-0.27466015434729901</v>
      </c>
      <c r="W625" s="1">
        <v>4.2999704366791903E-9</v>
      </c>
    </row>
    <row r="626" spans="18:23" x14ac:dyDescent="0.2">
      <c r="R626">
        <v>625</v>
      </c>
      <c r="S626">
        <v>-0.85132999801821696</v>
      </c>
      <c r="T626">
        <f t="shared" si="47"/>
        <v>0.85132999801821696</v>
      </c>
      <c r="U626">
        <v>2.5787697079366301</v>
      </c>
      <c r="V626">
        <f t="shared" si="48"/>
        <v>-2.5787697079366301</v>
      </c>
      <c r="W626">
        <v>4.08886869566921</v>
      </c>
    </row>
    <row r="627" spans="18:23" x14ac:dyDescent="0.2">
      <c r="R627">
        <v>626</v>
      </c>
      <c r="S627">
        <v>-0.85132999804832898</v>
      </c>
      <c r="T627">
        <f t="shared" si="47"/>
        <v>0.85132999804832898</v>
      </c>
      <c r="U627">
        <v>2.7588200148746802</v>
      </c>
      <c r="V627">
        <f t="shared" si="48"/>
        <v>-2.7588200148746802</v>
      </c>
      <c r="W627">
        <v>4.3642570789064097</v>
      </c>
    </row>
    <row r="628" spans="18:23" x14ac:dyDescent="0.2">
      <c r="R628">
        <v>627</v>
      </c>
      <c r="S628">
        <v>-0.85132999797662101</v>
      </c>
      <c r="T628">
        <f t="shared" si="47"/>
        <v>0.85132999797662101</v>
      </c>
      <c r="U628">
        <v>3.1562186164853299</v>
      </c>
      <c r="V628">
        <f t="shared" si="48"/>
        <v>-3.1562186164853299</v>
      </c>
      <c r="W628">
        <v>2.9289309092945799</v>
      </c>
    </row>
    <row r="629" spans="18:23" x14ac:dyDescent="0.2">
      <c r="R629">
        <v>628</v>
      </c>
      <c r="S629">
        <v>-0.85132999765554895</v>
      </c>
      <c r="T629">
        <f t="shared" si="47"/>
        <v>0.85132999765554895</v>
      </c>
      <c r="U629">
        <v>2.01443828377157</v>
      </c>
      <c r="V629">
        <f t="shared" si="48"/>
        <v>-2.01443828377157</v>
      </c>
      <c r="W629" s="1">
        <v>-2.3855007503443399E-8</v>
      </c>
    </row>
    <row r="630" spans="18:23" x14ac:dyDescent="0.2">
      <c r="R630">
        <v>629</v>
      </c>
      <c r="S630">
        <v>-0.85132999715108604</v>
      </c>
      <c r="T630">
        <f t="shared" si="47"/>
        <v>0.85132999715108604</v>
      </c>
      <c r="U630">
        <v>0.172669898371794</v>
      </c>
      <c r="V630">
        <f t="shared" si="48"/>
        <v>-0.172669898371794</v>
      </c>
      <c r="W630" s="1">
        <v>-2.0102384647579899E-8</v>
      </c>
    </row>
    <row r="631" spans="18:23" x14ac:dyDescent="0.2">
      <c r="R631">
        <v>630</v>
      </c>
      <c r="S631">
        <v>-0.85132999646563401</v>
      </c>
      <c r="T631">
        <f t="shared" si="47"/>
        <v>0.85132999646563401</v>
      </c>
      <c r="U631" s="1">
        <v>-4.4592425065804699E-9</v>
      </c>
      <c r="V631">
        <f t="shared" si="48"/>
        <v>4.4592425065804699E-9</v>
      </c>
      <c r="W631" s="1">
        <v>-3.6646276911594299E-9</v>
      </c>
    </row>
    <row r="632" spans="18:23" x14ac:dyDescent="0.2">
      <c r="R632">
        <v>631</v>
      </c>
      <c r="S632">
        <v>-0.85132999611506799</v>
      </c>
      <c r="T632">
        <f t="shared" si="47"/>
        <v>0.85132999611506799</v>
      </c>
      <c r="U632" s="1">
        <v>-4.0038085380297403E-9</v>
      </c>
      <c r="V632">
        <f t="shared" si="48"/>
        <v>4.0038085380297403E-9</v>
      </c>
      <c r="W632" s="1">
        <v>-3.3511596541282299E-9</v>
      </c>
    </row>
    <row r="633" spans="18:23" x14ac:dyDescent="0.2">
      <c r="R633">
        <v>632</v>
      </c>
      <c r="S633">
        <v>-0.85132999609793703</v>
      </c>
      <c r="T633">
        <f t="shared" si="47"/>
        <v>0.85132999609793703</v>
      </c>
      <c r="U633" s="1">
        <v>-3.9855670173015597E-9</v>
      </c>
      <c r="V633">
        <f t="shared" si="48"/>
        <v>3.9855670173015597E-9</v>
      </c>
      <c r="W633" s="1">
        <v>-3.33839987268906E-9</v>
      </c>
    </row>
    <row r="634" spans="18:23" x14ac:dyDescent="0.2">
      <c r="R634">
        <v>633</v>
      </c>
      <c r="S634">
        <v>-0.85132999622671801</v>
      </c>
      <c r="T634">
        <f t="shared" si="47"/>
        <v>0.85132999622671801</v>
      </c>
      <c r="U634" s="1">
        <v>-4.1313142329050901E-9</v>
      </c>
      <c r="V634">
        <f t="shared" si="48"/>
        <v>4.1313142329050901E-9</v>
      </c>
      <c r="W634" s="1">
        <v>-3.4400454499047602E-9</v>
      </c>
    </row>
    <row r="635" spans="18:23" x14ac:dyDescent="0.2">
      <c r="R635">
        <v>634</v>
      </c>
      <c r="S635">
        <v>-0.85132999639912998</v>
      </c>
      <c r="T635">
        <f t="shared" si="47"/>
        <v>0.85132999639912998</v>
      </c>
      <c r="U635">
        <v>0.21430438656030401</v>
      </c>
      <c r="V635">
        <f t="shared" si="48"/>
        <v>-0.21430438656030401</v>
      </c>
      <c r="W635" s="1">
        <v>-3.5383851297106099E-9</v>
      </c>
    </row>
    <row r="636" spans="18:23" x14ac:dyDescent="0.2">
      <c r="R636">
        <v>635</v>
      </c>
      <c r="S636">
        <v>-0.85132999647571805</v>
      </c>
      <c r="T636">
        <f t="shared" si="47"/>
        <v>0.85132999647571805</v>
      </c>
      <c r="U636" s="1">
        <v>8.1721450350231393E-6</v>
      </c>
      <c r="V636">
        <f t="shared" si="48"/>
        <v>-8.1721450350231393E-6</v>
      </c>
      <c r="W636" s="1">
        <v>-3.6059279405119099E-9</v>
      </c>
    </row>
    <row r="637" spans="18:23" x14ac:dyDescent="0.2">
      <c r="R637">
        <v>636</v>
      </c>
      <c r="S637">
        <v>-0.85132999708590296</v>
      </c>
      <c r="T637">
        <f t="shared" si="47"/>
        <v>0.85132999708590296</v>
      </c>
      <c r="U637">
        <v>0.24332309402296801</v>
      </c>
      <c r="V637">
        <f t="shared" si="48"/>
        <v>-0.24332309402296801</v>
      </c>
      <c r="W637" s="1">
        <v>-2.36107695721999E-8</v>
      </c>
    </row>
    <row r="638" spans="18:23" x14ac:dyDescent="0.2">
      <c r="R638">
        <v>637</v>
      </c>
      <c r="S638">
        <v>-0.85132999793438902</v>
      </c>
      <c r="T638">
        <f t="shared" si="47"/>
        <v>0.85132999793438902</v>
      </c>
      <c r="U638">
        <v>2.9288691776624201</v>
      </c>
      <c r="V638">
        <f t="shared" si="48"/>
        <v>-2.9288691776624201</v>
      </c>
      <c r="W638">
        <v>0.842258479359696</v>
      </c>
    </row>
    <row r="639" spans="18:23" x14ac:dyDescent="0.2">
      <c r="R639">
        <v>638</v>
      </c>
      <c r="S639">
        <v>-0.85132999813871801</v>
      </c>
      <c r="T639">
        <f t="shared" si="47"/>
        <v>0.85132999813871801</v>
      </c>
      <c r="U639">
        <v>1.6223671934377799</v>
      </c>
      <c r="V639">
        <f t="shared" si="48"/>
        <v>-1.6223671934377799</v>
      </c>
      <c r="W639">
        <v>4.3711099422090198</v>
      </c>
    </row>
    <row r="640" spans="18:23" x14ac:dyDescent="0.2">
      <c r="R640">
        <v>639</v>
      </c>
      <c r="S640">
        <v>-0.85132999812965604</v>
      </c>
      <c r="T640">
        <f t="shared" si="47"/>
        <v>0.85132999812965604</v>
      </c>
      <c r="U640">
        <v>1.84813266837992</v>
      </c>
      <c r="V640">
        <f t="shared" si="48"/>
        <v>-1.84813266837992</v>
      </c>
      <c r="W640">
        <v>4.37110994967317</v>
      </c>
    </row>
    <row r="641" spans="18:23" x14ac:dyDescent="0.2">
      <c r="R641">
        <v>640</v>
      </c>
      <c r="S641">
        <v>-0.85132999813648502</v>
      </c>
      <c r="T641">
        <f t="shared" si="47"/>
        <v>0.85132999813648502</v>
      </c>
      <c r="U641">
        <v>1.6787635035062201</v>
      </c>
      <c r="V641">
        <f t="shared" si="48"/>
        <v>-1.6787635035062201</v>
      </c>
      <c r="W641">
        <v>4.3711099442751697</v>
      </c>
    </row>
    <row r="642" spans="18:23" x14ac:dyDescent="0.2">
      <c r="R642">
        <v>641</v>
      </c>
      <c r="S642">
        <v>-0.85132999812895305</v>
      </c>
      <c r="T642">
        <f t="shared" si="47"/>
        <v>0.85132999812895305</v>
      </c>
      <c r="U642">
        <v>1.86518920050318</v>
      </c>
      <c r="V642">
        <f t="shared" si="48"/>
        <v>-1.86518920050318</v>
      </c>
      <c r="W642">
        <v>4.3711099501375896</v>
      </c>
    </row>
    <row r="643" spans="18:23" x14ac:dyDescent="0.2">
      <c r="R643">
        <v>642</v>
      </c>
      <c r="S643">
        <v>-0.85132999815126897</v>
      </c>
      <c r="T643">
        <f t="shared" ref="T643:T706" si="49">-S643</f>
        <v>0.85132999815126897</v>
      </c>
      <c r="U643">
        <v>1.30417831645419</v>
      </c>
      <c r="V643">
        <f t="shared" ref="V643:V706" si="50">-U643</f>
        <v>-1.30417831645419</v>
      </c>
      <c r="W643">
        <v>4.3711099269888898</v>
      </c>
    </row>
    <row r="644" spans="18:23" x14ac:dyDescent="0.2">
      <c r="R644">
        <v>643</v>
      </c>
      <c r="S644">
        <v>-0.85132999815525001</v>
      </c>
      <c r="T644">
        <f t="shared" si="49"/>
        <v>0.85132999815525001</v>
      </c>
      <c r="U644">
        <v>1.20202188429185</v>
      </c>
      <c r="V644">
        <f t="shared" si="50"/>
        <v>-1.20202188429185</v>
      </c>
      <c r="W644">
        <v>4.3711099202258996</v>
      </c>
    </row>
    <row r="645" spans="18:23" x14ac:dyDescent="0.2">
      <c r="R645">
        <v>644</v>
      </c>
      <c r="S645">
        <v>-0.85132999805292298</v>
      </c>
      <c r="T645">
        <f t="shared" si="49"/>
        <v>0.85132999805292298</v>
      </c>
      <c r="U645">
        <v>2.2201905490362699</v>
      </c>
      <c r="V645">
        <f t="shared" si="50"/>
        <v>-2.2201905490362699</v>
      </c>
      <c r="W645">
        <v>4.3711099576682697</v>
      </c>
    </row>
    <row r="646" spans="18:23" x14ac:dyDescent="0.2">
      <c r="R646">
        <v>645</v>
      </c>
      <c r="S646">
        <v>-0.85132999801361697</v>
      </c>
      <c r="T646">
        <f t="shared" si="49"/>
        <v>0.85132999801361697</v>
      </c>
      <c r="U646">
        <v>2.63008004451568</v>
      </c>
      <c r="V646">
        <f t="shared" si="50"/>
        <v>-2.63008004451568</v>
      </c>
      <c r="W646">
        <v>4.0059908518334604</v>
      </c>
    </row>
    <row r="647" spans="18:23" x14ac:dyDescent="0.2">
      <c r="R647">
        <v>646</v>
      </c>
      <c r="S647">
        <v>-0.85132999795180597</v>
      </c>
      <c r="T647">
        <f t="shared" si="49"/>
        <v>0.85132999795180597</v>
      </c>
      <c r="U647">
        <v>2.97842030025812</v>
      </c>
      <c r="V647">
        <f t="shared" si="50"/>
        <v>-2.97842030025812</v>
      </c>
      <c r="W647">
        <v>1.50107226614775</v>
      </c>
    </row>
    <row r="648" spans="18:23" x14ac:dyDescent="0.2">
      <c r="R648">
        <v>647</v>
      </c>
      <c r="S648">
        <v>-0.85132999795199504</v>
      </c>
      <c r="T648">
        <f t="shared" si="49"/>
        <v>0.85132999795199504</v>
      </c>
      <c r="U648">
        <v>3.1668109101753599</v>
      </c>
      <c r="V648">
        <f t="shared" si="50"/>
        <v>-3.1668109101753599</v>
      </c>
      <c r="W648">
        <v>1.2158040543859301</v>
      </c>
    </row>
    <row r="649" spans="18:23" x14ac:dyDescent="0.2">
      <c r="R649">
        <v>648</v>
      </c>
      <c r="S649">
        <v>-0.85132999797060205</v>
      </c>
      <c r="T649">
        <f t="shared" si="49"/>
        <v>0.85132999797060205</v>
      </c>
      <c r="U649">
        <v>3.0140195807149701</v>
      </c>
      <c r="V649">
        <f t="shared" si="50"/>
        <v>-3.0140195807149701</v>
      </c>
      <c r="W649">
        <v>2.8735344296668601</v>
      </c>
    </row>
    <row r="650" spans="18:23" x14ac:dyDescent="0.2">
      <c r="R650">
        <v>649</v>
      </c>
      <c r="S650">
        <v>-0.851329999685423</v>
      </c>
      <c r="T650">
        <f t="shared" si="49"/>
        <v>0.851329999685423</v>
      </c>
      <c r="U650">
        <v>0.93370071369663798</v>
      </c>
      <c r="V650">
        <f t="shared" si="50"/>
        <v>-0.93370071369663798</v>
      </c>
      <c r="W650">
        <v>3.9825926015755999</v>
      </c>
    </row>
    <row r="651" spans="18:23" x14ac:dyDescent="0.2">
      <c r="R651">
        <v>650</v>
      </c>
      <c r="S651">
        <v>-0.85132999970934597</v>
      </c>
      <c r="T651">
        <f t="shared" si="49"/>
        <v>0.85132999970934597</v>
      </c>
      <c r="U651" s="1">
        <v>7.0832095744321999E-9</v>
      </c>
      <c r="V651">
        <f t="shared" si="50"/>
        <v>-7.0832095744321999E-9</v>
      </c>
      <c r="W651">
        <v>2.0541150451792101</v>
      </c>
    </row>
    <row r="652" spans="18:23" x14ac:dyDescent="0.2">
      <c r="R652">
        <v>651</v>
      </c>
      <c r="S652">
        <v>-0.85132999969137901</v>
      </c>
      <c r="T652">
        <f t="shared" si="49"/>
        <v>0.85132999969137901</v>
      </c>
      <c r="U652" s="1">
        <v>3.16900994956625E-6</v>
      </c>
      <c r="V652">
        <f t="shared" si="50"/>
        <v>-3.16900994956625E-6</v>
      </c>
      <c r="W652">
        <v>4.0822941326985198</v>
      </c>
    </row>
    <row r="653" spans="18:23" x14ac:dyDescent="0.2">
      <c r="R653">
        <v>652</v>
      </c>
      <c r="S653">
        <v>-0.85132999968665801</v>
      </c>
      <c r="T653">
        <f t="shared" si="49"/>
        <v>0.85132999968665801</v>
      </c>
      <c r="U653">
        <v>2.1426418442620698</v>
      </c>
      <c r="V653">
        <f t="shared" si="50"/>
        <v>-2.1426418442620698</v>
      </c>
      <c r="W653">
        <v>0.495161941355928</v>
      </c>
    </row>
    <row r="654" spans="18:23" x14ac:dyDescent="0.2">
      <c r="R654">
        <v>653</v>
      </c>
      <c r="S654">
        <v>-0.85132999966071099</v>
      </c>
      <c r="T654">
        <f t="shared" si="49"/>
        <v>0.85132999966071099</v>
      </c>
      <c r="U654">
        <v>0.33920887018281998</v>
      </c>
      <c r="V654">
        <f t="shared" si="50"/>
        <v>-0.33920887018281998</v>
      </c>
      <c r="W654" s="1">
        <v>-4.2980609274660304E-9</v>
      </c>
    </row>
    <row r="655" spans="18:23" x14ac:dyDescent="0.2">
      <c r="R655">
        <v>654</v>
      </c>
      <c r="S655">
        <v>-0.85132999957776601</v>
      </c>
      <c r="T655">
        <f t="shared" si="49"/>
        <v>0.85132999957776601</v>
      </c>
      <c r="U655">
        <v>0.34039513510609398</v>
      </c>
      <c r="V655">
        <f t="shared" si="50"/>
        <v>-0.34039513510609398</v>
      </c>
      <c r="W655" s="1">
        <v>-3.77588588119414E-9</v>
      </c>
    </row>
    <row r="656" spans="18:23" x14ac:dyDescent="0.2">
      <c r="R656">
        <v>655</v>
      </c>
      <c r="S656">
        <v>-0.85132999955209898</v>
      </c>
      <c r="T656">
        <f t="shared" si="49"/>
        <v>0.85132999955209898</v>
      </c>
      <c r="U656">
        <v>0.38287173646160699</v>
      </c>
      <c r="V656">
        <f t="shared" si="50"/>
        <v>-0.38287173646160699</v>
      </c>
      <c r="W656" s="1">
        <v>-3.5961522349907099E-9</v>
      </c>
    </row>
    <row r="657" spans="18:23" x14ac:dyDescent="0.2">
      <c r="R657">
        <v>656</v>
      </c>
      <c r="S657">
        <v>-0.85132999955477495</v>
      </c>
      <c r="T657">
        <f t="shared" si="49"/>
        <v>0.85132999955477495</v>
      </c>
      <c r="U657">
        <v>0.36967185749001003</v>
      </c>
      <c r="V657">
        <f t="shared" si="50"/>
        <v>-0.36967185749001003</v>
      </c>
      <c r="W657" s="1">
        <v>-4.0477663802626104E-9</v>
      </c>
    </row>
    <row r="658" spans="18:23" x14ac:dyDescent="0.2">
      <c r="R658">
        <v>657</v>
      </c>
      <c r="S658">
        <v>-0.85132999955447297</v>
      </c>
      <c r="T658">
        <f t="shared" si="49"/>
        <v>0.85132999955447297</v>
      </c>
      <c r="U658">
        <v>0.339726003159806</v>
      </c>
      <c r="V658">
        <f t="shared" si="50"/>
        <v>-0.339726003159806</v>
      </c>
      <c r="W658" s="1">
        <v>-4.4874413887160297E-9</v>
      </c>
    </row>
    <row r="659" spans="18:23" x14ac:dyDescent="0.2">
      <c r="R659">
        <v>658</v>
      </c>
      <c r="S659">
        <v>-0.85132999957818001</v>
      </c>
      <c r="T659">
        <f t="shared" si="49"/>
        <v>0.85132999957818001</v>
      </c>
      <c r="U659">
        <v>0.34086234689573303</v>
      </c>
      <c r="V659">
        <f t="shared" si="50"/>
        <v>-0.34086234689573303</v>
      </c>
      <c r="W659" s="1">
        <v>-4.3736514584265101E-9</v>
      </c>
    </row>
    <row r="660" spans="18:23" x14ac:dyDescent="0.2">
      <c r="R660">
        <v>659</v>
      </c>
      <c r="S660">
        <v>-0.85132999958272204</v>
      </c>
      <c r="T660">
        <f t="shared" si="49"/>
        <v>0.85132999958272204</v>
      </c>
      <c r="U660">
        <v>0.34157255332396302</v>
      </c>
      <c r="V660">
        <f t="shared" si="50"/>
        <v>-0.34157255332396302</v>
      </c>
      <c r="W660" s="1">
        <v>-4.3253982740386298E-9</v>
      </c>
    </row>
    <row r="661" spans="18:23" x14ac:dyDescent="0.2">
      <c r="R661">
        <v>660</v>
      </c>
      <c r="S661">
        <v>-0.85132999963130795</v>
      </c>
      <c r="T661">
        <f t="shared" si="49"/>
        <v>0.85132999963130795</v>
      </c>
      <c r="U661">
        <v>0.30993533117048899</v>
      </c>
      <c r="V661">
        <f t="shared" si="50"/>
        <v>-0.30993533117048899</v>
      </c>
      <c r="W661" s="1">
        <v>-5.1891046679317103E-9</v>
      </c>
    </row>
    <row r="662" spans="18:23" x14ac:dyDescent="0.2">
      <c r="R662">
        <v>661</v>
      </c>
      <c r="S662">
        <v>-0.85132999971033296</v>
      </c>
      <c r="T662">
        <f t="shared" si="49"/>
        <v>0.85132999971033296</v>
      </c>
      <c r="U662" s="1">
        <v>6.84579148924058E-9</v>
      </c>
      <c r="V662">
        <f t="shared" si="50"/>
        <v>-6.84579148924058E-9</v>
      </c>
      <c r="W662">
        <v>1.98294754391496</v>
      </c>
    </row>
    <row r="663" spans="18:23" x14ac:dyDescent="0.2">
      <c r="R663">
        <v>662</v>
      </c>
      <c r="S663">
        <v>-0.85132999973831303</v>
      </c>
      <c r="T663">
        <f t="shared" si="49"/>
        <v>0.85132999973831303</v>
      </c>
      <c r="U663" s="1">
        <v>1.85324733337211E-9</v>
      </c>
      <c r="V663">
        <f t="shared" si="50"/>
        <v>-1.85324733337211E-9</v>
      </c>
      <c r="W663" s="1">
        <v>3.6163241290410001E-9</v>
      </c>
    </row>
    <row r="664" spans="18:23" x14ac:dyDescent="0.2">
      <c r="R664">
        <v>663</v>
      </c>
      <c r="S664">
        <v>-0.85132999972790202</v>
      </c>
      <c r="T664">
        <f t="shared" si="49"/>
        <v>0.85132999972790202</v>
      </c>
      <c r="U664" s="1">
        <v>2.5359794264545599E-9</v>
      </c>
      <c r="V664">
        <f t="shared" si="50"/>
        <v>-2.5359794264545599E-9</v>
      </c>
      <c r="W664" s="1">
        <v>7.1818373470478003E-9</v>
      </c>
    </row>
    <row r="665" spans="18:23" x14ac:dyDescent="0.2">
      <c r="R665">
        <v>664</v>
      </c>
      <c r="S665">
        <v>-0.85132999973443002</v>
      </c>
      <c r="T665">
        <f t="shared" si="49"/>
        <v>0.85132999973443002</v>
      </c>
      <c r="U665" s="1">
        <v>2.3014123939901699E-9</v>
      </c>
      <c r="V665">
        <f t="shared" si="50"/>
        <v>-2.3014123939901699E-9</v>
      </c>
      <c r="W665" s="1">
        <v>5.9813904940142402E-9</v>
      </c>
    </row>
    <row r="666" spans="18:23" x14ac:dyDescent="0.2">
      <c r="R666">
        <v>665</v>
      </c>
      <c r="S666">
        <v>-0.85132999971990098</v>
      </c>
      <c r="T666">
        <f t="shared" si="49"/>
        <v>0.85132999971990098</v>
      </c>
      <c r="U666" s="1">
        <v>3.5494958083859199E-9</v>
      </c>
      <c r="V666">
        <f t="shared" si="50"/>
        <v>-3.5494958083859199E-9</v>
      </c>
      <c r="W666" s="1">
        <v>5.4830554319096303E-8</v>
      </c>
    </row>
    <row r="667" spans="18:23" x14ac:dyDescent="0.2">
      <c r="R667">
        <v>666</v>
      </c>
      <c r="S667">
        <v>-0.85132999971269296</v>
      </c>
      <c r="T667">
        <f t="shared" si="49"/>
        <v>0.85132999971269296</v>
      </c>
      <c r="U667" s="1">
        <v>5.32109023509974E-9</v>
      </c>
      <c r="V667">
        <f t="shared" si="50"/>
        <v>-5.32109023509974E-9</v>
      </c>
      <c r="W667">
        <v>1.3129428426193099</v>
      </c>
    </row>
    <row r="668" spans="18:23" x14ac:dyDescent="0.2">
      <c r="R668">
        <v>667</v>
      </c>
      <c r="S668">
        <v>-0.85132999968702505</v>
      </c>
      <c r="T668">
        <f t="shared" si="49"/>
        <v>0.85132999968702505</v>
      </c>
      <c r="U668">
        <v>0.88242702475514401</v>
      </c>
      <c r="V668">
        <f t="shared" si="50"/>
        <v>-0.88242702475514401</v>
      </c>
      <c r="W668">
        <v>4.0220464015008099</v>
      </c>
    </row>
    <row r="669" spans="18:23" x14ac:dyDescent="0.2">
      <c r="R669">
        <v>668</v>
      </c>
      <c r="S669">
        <v>-0.851329999688057</v>
      </c>
      <c r="T669">
        <f t="shared" si="49"/>
        <v>0.851329999688057</v>
      </c>
      <c r="U669">
        <v>1.28636830574491</v>
      </c>
      <c r="V669">
        <f t="shared" si="50"/>
        <v>-1.28636830574491</v>
      </c>
      <c r="W669">
        <v>3.51833350138743</v>
      </c>
    </row>
    <row r="670" spans="18:23" x14ac:dyDescent="0.2">
      <c r="R670">
        <v>669</v>
      </c>
      <c r="S670">
        <v>-0.851329999670282</v>
      </c>
      <c r="T670">
        <f t="shared" si="49"/>
        <v>0.851329999670282</v>
      </c>
      <c r="U670">
        <v>0.90891788542067498</v>
      </c>
      <c r="V670">
        <f t="shared" si="50"/>
        <v>-0.90891788542067498</v>
      </c>
      <c r="W670" s="1">
        <v>-5.7728207571497403E-9</v>
      </c>
    </row>
    <row r="671" spans="18:23" x14ac:dyDescent="0.2">
      <c r="R671">
        <v>670</v>
      </c>
      <c r="S671">
        <v>-0.85132999965963696</v>
      </c>
      <c r="T671">
        <f t="shared" si="49"/>
        <v>0.85132999965963696</v>
      </c>
      <c r="U671">
        <v>0.33577807678729599</v>
      </c>
      <c r="V671">
        <f t="shared" si="50"/>
        <v>-0.33577807678729599</v>
      </c>
      <c r="W671" s="1">
        <v>-4.8199919036741297E-9</v>
      </c>
    </row>
    <row r="672" spans="18:23" x14ac:dyDescent="0.2">
      <c r="R672">
        <v>671</v>
      </c>
      <c r="S672">
        <v>-0.85132999965436296</v>
      </c>
      <c r="T672">
        <f t="shared" si="49"/>
        <v>0.85132999965436296</v>
      </c>
      <c r="U672">
        <v>0.31487855238634399</v>
      </c>
      <c r="V672">
        <f t="shared" si="50"/>
        <v>-0.31487855238634399</v>
      </c>
      <c r="W672" s="1">
        <v>-4.3128469501194799E-9</v>
      </c>
    </row>
    <row r="673" spans="18:23" x14ac:dyDescent="0.2">
      <c r="R673">
        <v>672</v>
      </c>
      <c r="S673">
        <v>-0.85132999965607603</v>
      </c>
      <c r="T673">
        <f t="shared" si="49"/>
        <v>0.85132999965607603</v>
      </c>
      <c r="U673">
        <v>0.33085725338772098</v>
      </c>
      <c r="V673">
        <f t="shared" si="50"/>
        <v>-0.33085725338772098</v>
      </c>
      <c r="W673" s="1">
        <v>-4.4699941894952003E-9</v>
      </c>
    </row>
    <row r="674" spans="18:23" x14ac:dyDescent="0.2">
      <c r="R674">
        <v>673</v>
      </c>
      <c r="S674">
        <v>-0.85132999998698899</v>
      </c>
      <c r="T674">
        <f t="shared" si="49"/>
        <v>0.85132999998698899</v>
      </c>
      <c r="U674">
        <v>1.80129931656249</v>
      </c>
      <c r="V674">
        <f t="shared" si="50"/>
        <v>-1.80129931656249</v>
      </c>
      <c r="W674">
        <v>1.9101799892279101</v>
      </c>
    </row>
    <row r="675" spans="18:23" x14ac:dyDescent="0.2">
      <c r="R675">
        <v>674</v>
      </c>
      <c r="S675">
        <v>-0.85132999998800796</v>
      </c>
      <c r="T675">
        <f t="shared" si="49"/>
        <v>0.85132999998800796</v>
      </c>
      <c r="U675" s="1">
        <v>1.8217605202153201E-10</v>
      </c>
      <c r="V675">
        <f t="shared" si="50"/>
        <v>-1.8217605202153201E-10</v>
      </c>
      <c r="W675">
        <v>1.79326813330219</v>
      </c>
    </row>
    <row r="676" spans="18:23" x14ac:dyDescent="0.2">
      <c r="R676">
        <v>675</v>
      </c>
      <c r="S676">
        <v>-0.85132999998806702</v>
      </c>
      <c r="T676">
        <f t="shared" si="49"/>
        <v>0.85132999998806702</v>
      </c>
      <c r="U676" s="1">
        <v>1.5005863218675501E-10</v>
      </c>
      <c r="V676">
        <f t="shared" si="50"/>
        <v>-1.5005863218675501E-10</v>
      </c>
      <c r="W676">
        <v>1.6665543174540201</v>
      </c>
    </row>
    <row r="677" spans="18:23" x14ac:dyDescent="0.2">
      <c r="R677">
        <v>676</v>
      </c>
      <c r="S677">
        <v>-0.85132999998701497</v>
      </c>
      <c r="T677">
        <f t="shared" si="49"/>
        <v>0.85132999998701497</v>
      </c>
      <c r="U677">
        <v>1.0199209095947499</v>
      </c>
      <c r="V677">
        <f t="shared" si="50"/>
        <v>-1.0199209095947499</v>
      </c>
      <c r="W677">
        <v>3.9154094738654002</v>
      </c>
    </row>
    <row r="678" spans="18:23" x14ac:dyDescent="0.2">
      <c r="R678">
        <v>677</v>
      </c>
      <c r="S678">
        <v>-0.85132999998600201</v>
      </c>
      <c r="T678">
        <f t="shared" si="49"/>
        <v>0.85132999998600201</v>
      </c>
      <c r="U678">
        <v>1.88819368702609</v>
      </c>
      <c r="V678">
        <f t="shared" si="50"/>
        <v>-1.88819368702609</v>
      </c>
      <c r="W678" s="1">
        <v>2.0413737783103301E-10</v>
      </c>
    </row>
    <row r="679" spans="18:23" x14ac:dyDescent="0.2">
      <c r="R679">
        <v>678</v>
      </c>
      <c r="S679">
        <v>-0.851329999984897</v>
      </c>
      <c r="T679">
        <f t="shared" si="49"/>
        <v>0.851329999984897</v>
      </c>
      <c r="U679">
        <v>0.31070038704236802</v>
      </c>
      <c r="V679">
        <f t="shared" si="50"/>
        <v>-0.31070038704236802</v>
      </c>
      <c r="W679" s="1">
        <v>-3.4680796490937598E-11</v>
      </c>
    </row>
    <row r="680" spans="18:23" x14ac:dyDescent="0.2">
      <c r="R680">
        <v>679</v>
      </c>
      <c r="S680">
        <v>-0.85132999998266501</v>
      </c>
      <c r="T680">
        <f t="shared" si="49"/>
        <v>0.85132999998266501</v>
      </c>
      <c r="U680">
        <v>0.33592169651825898</v>
      </c>
      <c r="V680">
        <f t="shared" si="50"/>
        <v>-0.33592169651825898</v>
      </c>
      <c r="W680" s="1">
        <v>-3.2352836857888399E-11</v>
      </c>
    </row>
    <row r="681" spans="18:23" x14ac:dyDescent="0.2">
      <c r="R681">
        <v>680</v>
      </c>
      <c r="S681">
        <v>-0.85132999998431202</v>
      </c>
      <c r="T681">
        <f t="shared" si="49"/>
        <v>0.85132999998431202</v>
      </c>
      <c r="U681">
        <v>0.323972435622354</v>
      </c>
      <c r="V681">
        <f t="shared" si="50"/>
        <v>-0.323972435622354</v>
      </c>
      <c r="W681" s="1">
        <v>-3.3387924505244701E-11</v>
      </c>
    </row>
    <row r="682" spans="18:23" x14ac:dyDescent="0.2">
      <c r="R682">
        <v>681</v>
      </c>
      <c r="S682">
        <v>-0.85132999998453796</v>
      </c>
      <c r="T682">
        <f t="shared" si="49"/>
        <v>0.85132999998453796</v>
      </c>
      <c r="U682">
        <v>0.31593455791623498</v>
      </c>
      <c r="V682">
        <f t="shared" si="50"/>
        <v>-0.31593455791623498</v>
      </c>
      <c r="W682" s="1">
        <v>-3.4356410585002899E-11</v>
      </c>
    </row>
    <row r="683" spans="18:23" x14ac:dyDescent="0.2">
      <c r="R683">
        <v>682</v>
      </c>
      <c r="S683">
        <v>-0.85132999998568404</v>
      </c>
      <c r="T683">
        <f t="shared" si="49"/>
        <v>0.85132999998568404</v>
      </c>
      <c r="U683">
        <v>0.33449143123700897</v>
      </c>
      <c r="V683">
        <f t="shared" si="50"/>
        <v>-0.33449143123700897</v>
      </c>
      <c r="W683" s="1">
        <v>-3.5061013033811702E-11</v>
      </c>
    </row>
    <row r="684" spans="18:23" x14ac:dyDescent="0.2">
      <c r="R684">
        <v>683</v>
      </c>
      <c r="S684">
        <v>-0.85132999998636305</v>
      </c>
      <c r="T684">
        <f t="shared" si="49"/>
        <v>0.85132999998636305</v>
      </c>
      <c r="U684">
        <v>1.5945169093081299</v>
      </c>
      <c r="V684">
        <f t="shared" si="50"/>
        <v>-1.5945169093081299</v>
      </c>
      <c r="W684" s="1">
        <v>1.8447537927180699E-10</v>
      </c>
    </row>
    <row r="685" spans="18:23" x14ac:dyDescent="0.2">
      <c r="R685">
        <v>684</v>
      </c>
      <c r="S685">
        <v>-0.85132999998714198</v>
      </c>
      <c r="T685">
        <f t="shared" si="49"/>
        <v>0.85132999998714198</v>
      </c>
      <c r="U685">
        <v>0.71315309494948098</v>
      </c>
      <c r="V685">
        <f t="shared" si="50"/>
        <v>-0.71315309494948098</v>
      </c>
      <c r="W685">
        <v>4.1522366780748596</v>
      </c>
    </row>
    <row r="686" spans="18:23" x14ac:dyDescent="0.2">
      <c r="R686">
        <v>685</v>
      </c>
      <c r="S686">
        <v>-0.85132999998964798</v>
      </c>
      <c r="T686">
        <f t="shared" si="49"/>
        <v>0.85132999998964798</v>
      </c>
      <c r="U686" s="1">
        <v>2.5524471425342199E-11</v>
      </c>
      <c r="V686">
        <f t="shared" si="50"/>
        <v>-2.5524471425342199E-11</v>
      </c>
      <c r="W686" s="1">
        <v>4.6390447039357202E-11</v>
      </c>
    </row>
    <row r="687" spans="18:23" x14ac:dyDescent="0.2">
      <c r="R687">
        <v>686</v>
      </c>
      <c r="S687">
        <v>-0.85132999999043202</v>
      </c>
      <c r="T687">
        <f t="shared" si="49"/>
        <v>0.85132999999043202</v>
      </c>
      <c r="U687" s="1">
        <v>1.03304031995321E-11</v>
      </c>
      <c r="V687">
        <f t="shared" si="50"/>
        <v>-1.03304031995321E-11</v>
      </c>
      <c r="W687" s="1">
        <v>1.3502088336281301E-11</v>
      </c>
    </row>
    <row r="688" spans="18:23" x14ac:dyDescent="0.2">
      <c r="R688">
        <v>687</v>
      </c>
      <c r="S688">
        <v>-0.85132999999024705</v>
      </c>
      <c r="T688">
        <f t="shared" si="49"/>
        <v>0.85132999999024705</v>
      </c>
      <c r="U688" s="1">
        <v>1.3895551376208399E-11</v>
      </c>
      <c r="V688">
        <f t="shared" si="50"/>
        <v>-1.3895551376208399E-11</v>
      </c>
      <c r="W688" s="1">
        <v>2.0024870650559001E-11</v>
      </c>
    </row>
    <row r="689" spans="18:23" x14ac:dyDescent="0.2">
      <c r="R689">
        <v>688</v>
      </c>
      <c r="S689">
        <v>-0.85132999998914605</v>
      </c>
      <c r="T689">
        <f t="shared" si="49"/>
        <v>0.85132999998914605</v>
      </c>
      <c r="U689" s="1">
        <v>4.3350212308723699E-11</v>
      </c>
      <c r="V689">
        <f t="shared" si="50"/>
        <v>-4.3350212308723699E-11</v>
      </c>
      <c r="W689" s="1">
        <v>1.0688694374039101E-10</v>
      </c>
    </row>
    <row r="690" spans="18:23" x14ac:dyDescent="0.2">
      <c r="R690">
        <v>689</v>
      </c>
      <c r="S690">
        <v>-0.85132999998800796</v>
      </c>
      <c r="T690">
        <f t="shared" si="49"/>
        <v>0.85132999998800796</v>
      </c>
      <c r="U690" s="1">
        <v>1.8184120875730501E-10</v>
      </c>
      <c r="V690">
        <f t="shared" si="50"/>
        <v>-1.8184120875730501E-10</v>
      </c>
      <c r="W690">
        <v>1.79254769632605</v>
      </c>
    </row>
    <row r="691" spans="18:23" x14ac:dyDescent="0.2">
      <c r="R691">
        <v>690</v>
      </c>
      <c r="S691">
        <v>-0.85132999998625403</v>
      </c>
      <c r="T691">
        <f t="shared" si="49"/>
        <v>0.85132999998625403</v>
      </c>
      <c r="U691">
        <v>1.1486710327071299</v>
      </c>
      <c r="V691">
        <f t="shared" si="50"/>
        <v>-1.1486710327071299</v>
      </c>
      <c r="W691" s="1">
        <v>9.71421637561901E-11</v>
      </c>
    </row>
    <row r="692" spans="18:23" x14ac:dyDescent="0.2">
      <c r="R692">
        <v>691</v>
      </c>
      <c r="S692">
        <v>-0.85132999998257997</v>
      </c>
      <c r="T692">
        <f t="shared" si="49"/>
        <v>0.85132999998257997</v>
      </c>
      <c r="U692">
        <v>0.33954356007415798</v>
      </c>
      <c r="V692">
        <f t="shared" si="50"/>
        <v>-0.33954356007415798</v>
      </c>
      <c r="W692" s="1">
        <v>-3.4184818617239402E-11</v>
      </c>
    </row>
    <row r="693" spans="18:23" x14ac:dyDescent="0.2">
      <c r="R693">
        <v>692</v>
      </c>
      <c r="S693">
        <v>-0.85132999998126702</v>
      </c>
      <c r="T693">
        <f t="shared" si="49"/>
        <v>0.85132999998126702</v>
      </c>
      <c r="U693">
        <v>0.40136261734532902</v>
      </c>
      <c r="V693">
        <f t="shared" si="50"/>
        <v>-0.40136261734532902</v>
      </c>
      <c r="W693" s="1">
        <v>-2.9382141950322798E-11</v>
      </c>
    </row>
    <row r="694" spans="18:23" x14ac:dyDescent="0.2">
      <c r="R694">
        <v>693</v>
      </c>
      <c r="S694">
        <v>-0.85132999997994896</v>
      </c>
      <c r="T694">
        <f t="shared" si="49"/>
        <v>0.85132999997994896</v>
      </c>
      <c r="U694">
        <v>0.42982602316226598</v>
      </c>
      <c r="V694">
        <f t="shared" si="50"/>
        <v>-0.42982602316226598</v>
      </c>
      <c r="W694" s="1">
        <v>-2.7939794015083199E-11</v>
      </c>
    </row>
    <row r="695" spans="18:23" x14ac:dyDescent="0.2">
      <c r="R695">
        <v>694</v>
      </c>
      <c r="S695">
        <v>-0.85132999997706804</v>
      </c>
      <c r="T695">
        <f t="shared" si="49"/>
        <v>0.85132999997706804</v>
      </c>
      <c r="U695">
        <v>0.41371626534147099</v>
      </c>
      <c r="V695">
        <f t="shared" si="50"/>
        <v>-0.41371626534147099</v>
      </c>
      <c r="W695" s="1">
        <v>-3.1444192091730401E-11</v>
      </c>
    </row>
    <row r="696" spans="18:23" x14ac:dyDescent="0.2">
      <c r="R696">
        <v>695</v>
      </c>
      <c r="S696">
        <v>-0.85132999997647496</v>
      </c>
      <c r="T696">
        <f t="shared" si="49"/>
        <v>0.85132999997647496</v>
      </c>
      <c r="U696">
        <v>0.219800841461635</v>
      </c>
      <c r="V696">
        <f t="shared" si="50"/>
        <v>-0.219800841461635</v>
      </c>
      <c r="W696" s="1">
        <v>8.3663934085313904E-11</v>
      </c>
    </row>
    <row r="697" spans="18:23" x14ac:dyDescent="0.2">
      <c r="R697">
        <v>696</v>
      </c>
      <c r="S697">
        <v>-0.85132999997736702</v>
      </c>
      <c r="T697">
        <f t="shared" si="49"/>
        <v>0.85132999997736702</v>
      </c>
      <c r="U697">
        <v>0.32452828836786901</v>
      </c>
      <c r="V697">
        <f t="shared" si="50"/>
        <v>-0.32452828836786901</v>
      </c>
      <c r="W697" s="1">
        <v>-2.4546470010244599E-11</v>
      </c>
    </row>
    <row r="698" spans="18:23" x14ac:dyDescent="0.2">
      <c r="R698">
        <v>697</v>
      </c>
      <c r="S698">
        <v>-0.85132999973616097</v>
      </c>
      <c r="T698">
        <f t="shared" si="49"/>
        <v>0.85132999973616097</v>
      </c>
      <c r="U698">
        <v>0.30434428683081699</v>
      </c>
      <c r="V698">
        <f t="shared" si="50"/>
        <v>-0.30434428683081699</v>
      </c>
      <c r="W698" s="1">
        <v>-2.2219713451588199E-9</v>
      </c>
    </row>
    <row r="699" spans="18:23" x14ac:dyDescent="0.2">
      <c r="R699">
        <v>698</v>
      </c>
      <c r="S699">
        <v>-0.85132999977467905</v>
      </c>
      <c r="T699">
        <f t="shared" si="49"/>
        <v>0.85132999977467905</v>
      </c>
      <c r="U699">
        <v>0.58882612365996301</v>
      </c>
      <c r="V699">
        <f t="shared" si="50"/>
        <v>-0.58882612365996301</v>
      </c>
      <c r="W699" s="1">
        <v>-2.4937177950030802E-9</v>
      </c>
    </row>
    <row r="700" spans="18:23" x14ac:dyDescent="0.2">
      <c r="R700">
        <v>699</v>
      </c>
      <c r="S700">
        <v>-0.85132999977597201</v>
      </c>
      <c r="T700">
        <f t="shared" si="49"/>
        <v>0.85132999977597201</v>
      </c>
      <c r="U700">
        <v>0.77714304507656595</v>
      </c>
      <c r="V700">
        <f t="shared" si="50"/>
        <v>-0.77714304507656595</v>
      </c>
      <c r="W700" s="1">
        <v>-2.4310767845603699E-9</v>
      </c>
    </row>
    <row r="701" spans="18:23" x14ac:dyDescent="0.2">
      <c r="R701">
        <v>700</v>
      </c>
      <c r="S701">
        <v>-0.85132999977077195</v>
      </c>
      <c r="T701">
        <f t="shared" si="49"/>
        <v>0.85132999977077195</v>
      </c>
      <c r="U701">
        <v>0.498636642149272</v>
      </c>
      <c r="V701">
        <f t="shared" si="50"/>
        <v>-0.498636642149272</v>
      </c>
      <c r="W701" s="1">
        <v>-2.34455843726362E-9</v>
      </c>
    </row>
    <row r="702" spans="18:23" x14ac:dyDescent="0.2">
      <c r="R702">
        <v>701</v>
      </c>
      <c r="S702">
        <v>-0.85132999974149004</v>
      </c>
      <c r="T702">
        <f t="shared" si="49"/>
        <v>0.85132999974149004</v>
      </c>
      <c r="U702">
        <v>0.26768483246099201</v>
      </c>
      <c r="V702">
        <f t="shared" si="50"/>
        <v>-0.26768483246099201</v>
      </c>
      <c r="W702" s="1">
        <v>-2.1731932968496899E-9</v>
      </c>
    </row>
    <row r="703" spans="18:23" x14ac:dyDescent="0.2">
      <c r="R703">
        <v>702</v>
      </c>
      <c r="S703">
        <v>-0.851329999728906</v>
      </c>
      <c r="T703">
        <f t="shared" si="49"/>
        <v>0.851329999728906</v>
      </c>
      <c r="U703">
        <v>0.36721350017065801</v>
      </c>
      <c r="V703">
        <f t="shared" si="50"/>
        <v>-0.36721350017065801</v>
      </c>
      <c r="W703" s="1">
        <v>-2.0540630522078699E-9</v>
      </c>
    </row>
    <row r="704" spans="18:23" x14ac:dyDescent="0.2">
      <c r="R704">
        <v>703</v>
      </c>
      <c r="S704">
        <v>-0.85132999967508305</v>
      </c>
      <c r="T704">
        <f t="shared" si="49"/>
        <v>0.85132999967508305</v>
      </c>
      <c r="U704">
        <v>3.3048486713216703E-2</v>
      </c>
      <c r="V704">
        <f t="shared" si="50"/>
        <v>-3.3048486713216703E-2</v>
      </c>
      <c r="W704" s="1">
        <v>-2.29469459073519E-10</v>
      </c>
    </row>
    <row r="705" spans="18:23" x14ac:dyDescent="0.2">
      <c r="R705">
        <v>704</v>
      </c>
      <c r="S705">
        <v>-0.85132999969599998</v>
      </c>
      <c r="T705">
        <f t="shared" si="49"/>
        <v>0.85132999969599998</v>
      </c>
      <c r="U705">
        <v>0.14417060376191401</v>
      </c>
      <c r="V705">
        <f t="shared" si="50"/>
        <v>-0.14417060376191401</v>
      </c>
      <c r="W705" s="1">
        <v>-3.2669715558995102E-10</v>
      </c>
    </row>
    <row r="706" spans="18:23" x14ac:dyDescent="0.2">
      <c r="R706">
        <v>705</v>
      </c>
      <c r="S706">
        <v>-0.85132999970982304</v>
      </c>
      <c r="T706">
        <f t="shared" si="49"/>
        <v>0.85132999970982304</v>
      </c>
      <c r="U706">
        <v>0.39580716321670101</v>
      </c>
      <c r="V706">
        <f t="shared" si="50"/>
        <v>-0.39580716321670101</v>
      </c>
      <c r="W706" s="1">
        <v>-1.9961242077257702E-9</v>
      </c>
    </row>
    <row r="707" spans="18:23" x14ac:dyDescent="0.2">
      <c r="R707">
        <v>706</v>
      </c>
      <c r="S707">
        <v>-0.85132999973242696</v>
      </c>
      <c r="T707">
        <f t="shared" ref="T707:T745" si="51">-S707</f>
        <v>0.85132999973242696</v>
      </c>
      <c r="U707">
        <v>0.34790310660025597</v>
      </c>
      <c r="V707">
        <f t="shared" ref="V707:V745" si="52">-U707</f>
        <v>-0.34790310660025597</v>
      </c>
      <c r="W707" s="1">
        <v>-2.0452445022274998E-9</v>
      </c>
    </row>
    <row r="708" spans="18:23" x14ac:dyDescent="0.2">
      <c r="R708">
        <v>707</v>
      </c>
      <c r="S708">
        <v>-0.85132999974996904</v>
      </c>
      <c r="T708">
        <f t="shared" si="51"/>
        <v>0.85132999974996904</v>
      </c>
      <c r="U708">
        <v>0.281793128813347</v>
      </c>
      <c r="V708">
        <f t="shared" si="52"/>
        <v>-0.281793128813347</v>
      </c>
      <c r="W708" s="1">
        <v>-2.4347995993445001E-9</v>
      </c>
    </row>
    <row r="709" spans="18:23" x14ac:dyDescent="0.2">
      <c r="R709">
        <v>708</v>
      </c>
      <c r="S709">
        <v>-0.85132999979532498</v>
      </c>
      <c r="T709">
        <f t="shared" si="51"/>
        <v>0.85132999979532498</v>
      </c>
      <c r="U709">
        <v>2.0396456720130201</v>
      </c>
      <c r="V709">
        <f t="shared" si="52"/>
        <v>-2.0396456720130201</v>
      </c>
      <c r="W709" s="1">
        <v>-2.72261228814124E-9</v>
      </c>
    </row>
    <row r="710" spans="18:23" x14ac:dyDescent="0.2">
      <c r="R710">
        <v>709</v>
      </c>
      <c r="S710">
        <v>-0.85132999981185997</v>
      </c>
      <c r="T710">
        <f t="shared" si="51"/>
        <v>0.85132999981185997</v>
      </c>
      <c r="U710">
        <v>2.0355387397975302</v>
      </c>
      <c r="V710">
        <f t="shared" si="52"/>
        <v>-2.0355387397975302</v>
      </c>
      <c r="W710">
        <v>4.2763594364499404</v>
      </c>
    </row>
    <row r="711" spans="18:23" x14ac:dyDescent="0.2">
      <c r="R711">
        <v>710</v>
      </c>
      <c r="S711">
        <v>-0.85132999983096702</v>
      </c>
      <c r="T711">
        <f t="shared" si="51"/>
        <v>0.85132999983096702</v>
      </c>
      <c r="U711" s="1">
        <v>2.5655673141500301E-9</v>
      </c>
      <c r="V711">
        <f t="shared" si="52"/>
        <v>-2.5655673141500301E-9</v>
      </c>
      <c r="W711">
        <v>0.46036762895504801</v>
      </c>
    </row>
    <row r="712" spans="18:23" x14ac:dyDescent="0.2">
      <c r="R712">
        <v>711</v>
      </c>
      <c r="S712">
        <v>-0.85132999983379798</v>
      </c>
      <c r="T712">
        <f t="shared" si="51"/>
        <v>0.85132999983379798</v>
      </c>
      <c r="U712" s="1">
        <v>2.0265140676656301E-9</v>
      </c>
      <c r="V712">
        <f t="shared" si="52"/>
        <v>-2.0265140676656301E-9</v>
      </c>
      <c r="W712" s="1">
        <v>1.7803401419769199E-8</v>
      </c>
    </row>
    <row r="713" spans="18:23" x14ac:dyDescent="0.2">
      <c r="R713">
        <v>712</v>
      </c>
      <c r="S713">
        <v>-0.85132999981825697</v>
      </c>
      <c r="T713">
        <f t="shared" si="51"/>
        <v>0.85132999981825697</v>
      </c>
      <c r="U713">
        <v>3.3863581865594102E-3</v>
      </c>
      <c r="V713">
        <f t="shared" si="52"/>
        <v>-3.3863581865594102E-3</v>
      </c>
      <c r="W713">
        <v>4.2708902754140503</v>
      </c>
    </row>
    <row r="714" spans="18:23" x14ac:dyDescent="0.2">
      <c r="R714">
        <v>713</v>
      </c>
      <c r="S714">
        <v>-0.85132999979673196</v>
      </c>
      <c r="T714">
        <f t="shared" si="51"/>
        <v>0.85132999979673196</v>
      </c>
      <c r="U714">
        <v>2.6317708698528399</v>
      </c>
      <c r="V714">
        <f t="shared" si="52"/>
        <v>-2.6317708698528399</v>
      </c>
      <c r="W714">
        <v>5.1729059386166197E-2</v>
      </c>
    </row>
    <row r="715" spans="18:23" x14ac:dyDescent="0.2">
      <c r="R715">
        <v>714</v>
      </c>
      <c r="S715">
        <v>-0.85132999974161006</v>
      </c>
      <c r="T715">
        <f t="shared" si="51"/>
        <v>0.85132999974161006</v>
      </c>
      <c r="U715">
        <v>0.26744598277884502</v>
      </c>
      <c r="V715">
        <f t="shared" si="52"/>
        <v>-0.26744598277884502</v>
      </c>
      <c r="W715" s="1">
        <v>-2.4820133669305301E-9</v>
      </c>
    </row>
    <row r="716" spans="18:23" x14ac:dyDescent="0.2">
      <c r="R716">
        <v>715</v>
      </c>
      <c r="S716">
        <v>-0.85132999967367395</v>
      </c>
      <c r="T716">
        <f t="shared" si="51"/>
        <v>0.85132999967367395</v>
      </c>
      <c r="U716">
        <v>0.41381563667043902</v>
      </c>
      <c r="V716">
        <f t="shared" si="52"/>
        <v>-0.41381563667043902</v>
      </c>
      <c r="W716" s="1">
        <v>-1.97638324718602E-9</v>
      </c>
    </row>
    <row r="717" spans="18:23" x14ac:dyDescent="0.2">
      <c r="R717">
        <v>716</v>
      </c>
      <c r="S717">
        <v>-0.85132999964978895</v>
      </c>
      <c r="T717">
        <f t="shared" si="51"/>
        <v>0.85132999964978895</v>
      </c>
      <c r="U717">
        <v>0.105222859438882</v>
      </c>
      <c r="V717">
        <f t="shared" si="52"/>
        <v>-0.105222859438882</v>
      </c>
      <c r="W717" s="1">
        <v>-2.49270769978004E-10</v>
      </c>
    </row>
    <row r="718" spans="18:23" x14ac:dyDescent="0.2">
      <c r="R718">
        <v>717</v>
      </c>
      <c r="S718">
        <v>-0.85132999961953804</v>
      </c>
      <c r="T718">
        <f t="shared" si="51"/>
        <v>0.85132999961953804</v>
      </c>
      <c r="U718" s="1">
        <v>-3.7803796713409998E-10</v>
      </c>
      <c r="V718">
        <f t="shared" si="52"/>
        <v>3.7803796713409998E-10</v>
      </c>
      <c r="W718" s="1">
        <v>-3.2148738635238E-10</v>
      </c>
    </row>
    <row r="719" spans="18:23" x14ac:dyDescent="0.2">
      <c r="R719">
        <v>718</v>
      </c>
      <c r="S719">
        <v>-0.85132999958669298</v>
      </c>
      <c r="T719">
        <f t="shared" si="51"/>
        <v>0.85132999958669298</v>
      </c>
      <c r="U719" s="1">
        <v>-3.5806621704480999E-10</v>
      </c>
      <c r="V719">
        <f t="shared" si="52"/>
        <v>3.5806621704480999E-10</v>
      </c>
      <c r="W719" s="1">
        <v>-3.0306591251689099E-10</v>
      </c>
    </row>
    <row r="720" spans="18:23" x14ac:dyDescent="0.2">
      <c r="R720">
        <v>719</v>
      </c>
      <c r="S720">
        <v>-0.85132999923763497</v>
      </c>
      <c r="T720">
        <f t="shared" si="51"/>
        <v>0.85132999923763497</v>
      </c>
      <c r="U720" s="1">
        <v>-3.3657636236165799E-10</v>
      </c>
      <c r="V720">
        <f t="shared" si="52"/>
        <v>3.3657636236165799E-10</v>
      </c>
      <c r="W720" s="1">
        <v>-2.8748056025520201E-10</v>
      </c>
    </row>
    <row r="721" spans="18:23" x14ac:dyDescent="0.2">
      <c r="R721">
        <v>720</v>
      </c>
      <c r="S721">
        <v>-0.85132999945874899</v>
      </c>
      <c r="T721">
        <f t="shared" si="51"/>
        <v>0.85132999945874899</v>
      </c>
      <c r="U721" s="1">
        <v>-3.3959636058473999E-10</v>
      </c>
      <c r="V721">
        <f t="shared" si="52"/>
        <v>3.3959636058473999E-10</v>
      </c>
      <c r="W721" s="1">
        <v>-2.89647175410898E-10</v>
      </c>
    </row>
    <row r="722" spans="18:23" x14ac:dyDescent="0.2">
      <c r="R722">
        <v>721</v>
      </c>
      <c r="S722">
        <v>-0.85132999806832599</v>
      </c>
      <c r="T722">
        <f t="shared" si="51"/>
        <v>0.85132999806832599</v>
      </c>
      <c r="U722">
        <v>2.48329659053742</v>
      </c>
      <c r="V722">
        <f t="shared" si="52"/>
        <v>-2.48329659053742</v>
      </c>
      <c r="W722" s="1">
        <v>-1.72983487731058E-8</v>
      </c>
    </row>
    <row r="723" spans="18:23" x14ac:dyDescent="0.2">
      <c r="R723">
        <v>722</v>
      </c>
      <c r="S723">
        <v>-0.85132999811996701</v>
      </c>
      <c r="T723">
        <f t="shared" si="51"/>
        <v>0.85132999811996701</v>
      </c>
      <c r="U723">
        <v>3.7349564894297398</v>
      </c>
      <c r="V723">
        <f t="shared" si="52"/>
        <v>-3.7349564894297398</v>
      </c>
      <c r="W723">
        <v>3.5413062641544799E-2</v>
      </c>
    </row>
    <row r="724" spans="18:23" x14ac:dyDescent="0.2">
      <c r="R724">
        <v>723</v>
      </c>
      <c r="S724">
        <v>-0.85132999782535002</v>
      </c>
      <c r="T724">
        <f t="shared" si="51"/>
        <v>0.85132999782535002</v>
      </c>
      <c r="U724">
        <v>1.2803517413951799</v>
      </c>
      <c r="V724">
        <f t="shared" si="52"/>
        <v>-1.2803517413951799</v>
      </c>
      <c r="W724" s="1">
        <v>-2.5198735609201301E-9</v>
      </c>
    </row>
    <row r="725" spans="18:23" x14ac:dyDescent="0.2">
      <c r="R725">
        <v>724</v>
      </c>
      <c r="S725">
        <v>-0.85132999771945195</v>
      </c>
      <c r="T725">
        <f t="shared" si="51"/>
        <v>0.85132999771945195</v>
      </c>
      <c r="U725">
        <v>9.5417403977207493E-2</v>
      </c>
      <c r="V725">
        <f t="shared" si="52"/>
        <v>-9.5417403977207493E-2</v>
      </c>
      <c r="W725" s="1">
        <v>-2.3908831594657401E-9</v>
      </c>
    </row>
    <row r="726" spans="18:23" x14ac:dyDescent="0.2">
      <c r="R726">
        <v>725</v>
      </c>
      <c r="S726">
        <v>-0.85132999750999305</v>
      </c>
      <c r="T726">
        <f t="shared" si="51"/>
        <v>0.85132999750999305</v>
      </c>
      <c r="U726" s="1">
        <v>-2.6296295390982798E-9</v>
      </c>
      <c r="V726">
        <f t="shared" si="52"/>
        <v>2.6296295390982798E-9</v>
      </c>
      <c r="W726" s="1">
        <v>-2.1971519198507798E-9</v>
      </c>
    </row>
    <row r="727" spans="18:23" x14ac:dyDescent="0.2">
      <c r="R727">
        <v>726</v>
      </c>
      <c r="S727">
        <v>-0.85132999721081204</v>
      </c>
      <c r="T727">
        <f t="shared" si="51"/>
        <v>0.85132999721081204</v>
      </c>
      <c r="U727" s="1">
        <v>-2.3625870546122599E-9</v>
      </c>
      <c r="V727">
        <f t="shared" si="52"/>
        <v>2.3625870546122599E-9</v>
      </c>
      <c r="W727" s="1">
        <v>-2.00755572741579E-9</v>
      </c>
    </row>
    <row r="728" spans="18:23" x14ac:dyDescent="0.2">
      <c r="R728">
        <v>727</v>
      </c>
      <c r="S728">
        <v>-0.85132999293337697</v>
      </c>
      <c r="T728">
        <f t="shared" si="51"/>
        <v>0.85132999293337697</v>
      </c>
      <c r="U728" s="1">
        <v>-2.2604465273183901E-9</v>
      </c>
      <c r="V728">
        <f t="shared" si="52"/>
        <v>2.2604465273183901E-9</v>
      </c>
      <c r="W728" s="1">
        <v>-1.9333235936146E-9</v>
      </c>
    </row>
    <row r="729" spans="18:23" x14ac:dyDescent="0.2">
      <c r="R729">
        <v>728</v>
      </c>
      <c r="S729">
        <v>-0.85132999306887902</v>
      </c>
      <c r="T729">
        <f t="shared" si="51"/>
        <v>0.85132999306887902</v>
      </c>
      <c r="U729" s="1">
        <v>-2.2630131711122799E-9</v>
      </c>
      <c r="V729">
        <f t="shared" si="52"/>
        <v>2.2630131711122799E-9</v>
      </c>
      <c r="W729" s="1">
        <v>-1.9352008233932401E-9</v>
      </c>
    </row>
    <row r="730" spans="18:23" x14ac:dyDescent="0.2">
      <c r="R730">
        <v>729</v>
      </c>
      <c r="S730">
        <v>-0.85132999332867298</v>
      </c>
      <c r="T730">
        <f t="shared" si="51"/>
        <v>0.85132999332867298</v>
      </c>
      <c r="U730" s="1">
        <v>-2.2576786034112701E-9</v>
      </c>
      <c r="V730">
        <f t="shared" si="52"/>
        <v>2.2576786034112701E-9</v>
      </c>
      <c r="W730" s="1">
        <v>-1.93129847772363E-9</v>
      </c>
    </row>
    <row r="731" spans="18:23" x14ac:dyDescent="0.2">
      <c r="R731">
        <v>730</v>
      </c>
      <c r="S731">
        <v>-0.851329995150088</v>
      </c>
      <c r="T731">
        <f t="shared" si="51"/>
        <v>0.851329995150088</v>
      </c>
      <c r="U731" s="1">
        <v>-2.30986114413663E-9</v>
      </c>
      <c r="V731">
        <f t="shared" si="52"/>
        <v>2.30986114413663E-9</v>
      </c>
      <c r="W731" s="1">
        <v>-1.96935702106112E-9</v>
      </c>
    </row>
    <row r="732" spans="18:23" x14ac:dyDescent="0.2">
      <c r="R732">
        <v>731</v>
      </c>
      <c r="S732">
        <v>-0.85132999665448805</v>
      </c>
      <c r="T732">
        <f t="shared" si="51"/>
        <v>0.85132999665448805</v>
      </c>
      <c r="U732" s="1">
        <v>-2.3489688900833201E-9</v>
      </c>
      <c r="V732">
        <f t="shared" si="52"/>
        <v>2.3489688900833201E-9</v>
      </c>
      <c r="W732" s="1">
        <v>-1.9977139801418202E-9</v>
      </c>
    </row>
    <row r="733" spans="18:23" x14ac:dyDescent="0.2">
      <c r="R733">
        <v>732</v>
      </c>
      <c r="S733">
        <v>-0.85132999741867299</v>
      </c>
      <c r="T733">
        <f t="shared" si="51"/>
        <v>0.85132999741867299</v>
      </c>
      <c r="U733" s="1">
        <v>-2.5349361716870299E-9</v>
      </c>
      <c r="V733">
        <f t="shared" si="52"/>
        <v>2.5349361716870299E-9</v>
      </c>
      <c r="W733" s="1">
        <v>-2.1306506207029498E-9</v>
      </c>
    </row>
    <row r="734" spans="18:23" x14ac:dyDescent="0.2">
      <c r="R734">
        <v>733</v>
      </c>
      <c r="S734">
        <v>-0.85132999755837102</v>
      </c>
      <c r="T734">
        <f t="shared" si="51"/>
        <v>0.85132999755837102</v>
      </c>
      <c r="U734" s="1">
        <v>-2.6859788599059898E-9</v>
      </c>
      <c r="V734">
        <f t="shared" si="52"/>
        <v>2.6859788599059898E-9</v>
      </c>
      <c r="W734" s="1">
        <v>-2.23638850855959E-9</v>
      </c>
    </row>
    <row r="735" spans="18:23" x14ac:dyDescent="0.2">
      <c r="R735">
        <v>734</v>
      </c>
      <c r="S735">
        <v>-0.85132999776855001</v>
      </c>
      <c r="T735">
        <f t="shared" si="51"/>
        <v>0.85132999776855001</v>
      </c>
      <c r="U735">
        <v>0.62159839735162503</v>
      </c>
      <c r="V735">
        <f t="shared" si="52"/>
        <v>-0.62159839735162503</v>
      </c>
      <c r="W735" s="1">
        <v>-1.29937490526614E-8</v>
      </c>
    </row>
    <row r="736" spans="18:23" x14ac:dyDescent="0.2">
      <c r="R736">
        <v>735</v>
      </c>
      <c r="S736">
        <v>-0.85132999804755005</v>
      </c>
      <c r="T736">
        <f t="shared" si="51"/>
        <v>0.85132999804755005</v>
      </c>
      <c r="U736">
        <v>2.5021476418409199</v>
      </c>
      <c r="V736">
        <f t="shared" si="52"/>
        <v>-2.5021476418409199</v>
      </c>
      <c r="W736" s="1">
        <v>-1.3694499127365899E-8</v>
      </c>
    </row>
    <row r="737" spans="18:23" x14ac:dyDescent="0.2">
      <c r="R737">
        <v>736</v>
      </c>
      <c r="S737">
        <v>-0.85132999824920796</v>
      </c>
      <c r="T737">
        <f t="shared" si="51"/>
        <v>0.85132999824920796</v>
      </c>
      <c r="U737">
        <v>3.8865324435505899</v>
      </c>
      <c r="V737">
        <f t="shared" si="52"/>
        <v>-3.8865324435505899</v>
      </c>
      <c r="W737">
        <v>1.0830400567838401</v>
      </c>
    </row>
    <row r="738" spans="18:23" x14ac:dyDescent="0.2">
      <c r="R738">
        <v>737</v>
      </c>
      <c r="S738">
        <v>-0.85132999807088106</v>
      </c>
      <c r="T738">
        <f t="shared" si="51"/>
        <v>0.85132999807088106</v>
      </c>
      <c r="U738">
        <v>2.7867546318499801</v>
      </c>
      <c r="V738">
        <f t="shared" si="52"/>
        <v>-2.7867546318499801</v>
      </c>
      <c r="W738" s="1">
        <v>-1.4041390444626599E-8</v>
      </c>
    </row>
    <row r="739" spans="18:23" x14ac:dyDescent="0.2">
      <c r="R739">
        <v>738</v>
      </c>
      <c r="S739">
        <v>-0.85132999778795804</v>
      </c>
      <c r="T739">
        <f t="shared" si="51"/>
        <v>0.85132999778795804</v>
      </c>
      <c r="U739">
        <v>0.82165483328889599</v>
      </c>
      <c r="V739">
        <f t="shared" si="52"/>
        <v>-0.82165483328889599</v>
      </c>
      <c r="W739" s="1">
        <v>-1.34377797778826E-8</v>
      </c>
    </row>
    <row r="740" spans="18:23" x14ac:dyDescent="0.2">
      <c r="R740">
        <v>739</v>
      </c>
      <c r="S740">
        <v>-0.85132999770795903</v>
      </c>
      <c r="T740">
        <f t="shared" si="51"/>
        <v>0.85132999770795903</v>
      </c>
      <c r="U740">
        <v>0.19085907159573401</v>
      </c>
      <c r="V740">
        <f t="shared" si="52"/>
        <v>-0.19085907159573401</v>
      </c>
      <c r="W740" s="1">
        <v>-1.2020165714371601E-8</v>
      </c>
    </row>
    <row r="741" spans="18:23" x14ac:dyDescent="0.2">
      <c r="R741">
        <v>740</v>
      </c>
      <c r="S741">
        <v>-0.85132999760016004</v>
      </c>
      <c r="T741">
        <f t="shared" si="51"/>
        <v>0.85132999760016004</v>
      </c>
      <c r="U741">
        <v>9.0289899394798104E-2</v>
      </c>
      <c r="V741">
        <f t="shared" si="52"/>
        <v>-9.0289899394798104E-2</v>
      </c>
      <c r="W741" s="1">
        <v>-2.2729032964539E-9</v>
      </c>
    </row>
    <row r="742" spans="18:23" x14ac:dyDescent="0.2">
      <c r="R742">
        <v>741</v>
      </c>
      <c r="S742">
        <v>-0.85132999736746795</v>
      </c>
      <c r="T742">
        <f t="shared" si="51"/>
        <v>0.85132999736746795</v>
      </c>
      <c r="U742" s="1">
        <v>-2.4875959249601501E-9</v>
      </c>
      <c r="V742">
        <f t="shared" si="52"/>
        <v>2.4875959249601501E-9</v>
      </c>
      <c r="W742" s="1">
        <v>-2.0971026247129399E-9</v>
      </c>
    </row>
    <row r="743" spans="18:23" x14ac:dyDescent="0.2">
      <c r="R743">
        <v>742</v>
      </c>
      <c r="S743">
        <v>-0.85132999534679499</v>
      </c>
      <c r="T743">
        <f t="shared" si="51"/>
        <v>0.85132999534679499</v>
      </c>
      <c r="U743" s="1">
        <v>-2.3067806623980299E-9</v>
      </c>
      <c r="V743">
        <f t="shared" si="52"/>
        <v>2.3067806623980299E-9</v>
      </c>
      <c r="W743" s="1">
        <v>-1.9671173842573299E-9</v>
      </c>
    </row>
    <row r="744" spans="18:23" x14ac:dyDescent="0.2">
      <c r="R744">
        <v>743</v>
      </c>
      <c r="S744">
        <v>-0.85132999347951299</v>
      </c>
      <c r="T744">
        <f t="shared" si="51"/>
        <v>0.85132999347951299</v>
      </c>
      <c r="U744" s="1">
        <v>-2.26929873232437E-9</v>
      </c>
      <c r="V744">
        <f t="shared" si="52"/>
        <v>2.26929873232437E-9</v>
      </c>
      <c r="W744" s="1">
        <v>-1.9397954421958401E-9</v>
      </c>
    </row>
    <row r="745" spans="18:23" x14ac:dyDescent="0.2">
      <c r="R745">
        <v>744</v>
      </c>
      <c r="S745">
        <v>-0.85132999658768305</v>
      </c>
      <c r="T745">
        <f t="shared" si="51"/>
        <v>0.85132999658768305</v>
      </c>
      <c r="U745" s="1">
        <v>-2.27973244756217E-9</v>
      </c>
      <c r="V745">
        <f t="shared" si="52"/>
        <v>2.27973244756217E-9</v>
      </c>
      <c r="W745" s="1">
        <v>-1.94741418173329E-9</v>
      </c>
    </row>
    <row r="747" spans="18:23" x14ac:dyDescent="0.2">
      <c r="S747">
        <f>SUM(S1:S745)</f>
        <v>-601.0389796669881</v>
      </c>
      <c r="U747">
        <f>SUM(U2:U745)</f>
        <v>446.35193383462848</v>
      </c>
      <c r="W747" s="1">
        <f>SUM(W2:W745)</f>
        <v>457.21277132963206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summed_vectors_opf1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Khor, Hanna S</dc:creator>
  <cp:lastModifiedBy>Khor, Hanna S</cp:lastModifiedBy>
  <dcterms:created xsi:type="dcterms:W3CDTF">2024-09-16T05:26:34Z</dcterms:created>
  <dcterms:modified xsi:type="dcterms:W3CDTF">2024-09-25T04:21:20Z</dcterms:modified>
</cp:coreProperties>
</file>