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\\pdza_fsvm\PDZA Shares\2023 PDZA AZA\2022\AC\AC-3\"/>
    </mc:Choice>
  </mc:AlternateContent>
  <xr:revisionPtr revIDLastSave="0" documentId="13_ncr:1_{9158B4A4-381A-4DA0-BC31-1376C7534C61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Score Sheet" sheetId="1" r:id="rId1"/>
    <sheet name="Care" sheetId="4" r:id="rId2"/>
    <sheet name="Discover" sheetId="2" r:id="rId3"/>
    <sheet name="Connect" sheetId="3" r:id="rId4"/>
    <sheet name="Conserve" sheetId="5" r:id="rId5"/>
  </sheets>
  <definedNames>
    <definedName name="_xlnm.Print_Area" localSheetId="1">Care!$A$1:$F$40</definedName>
    <definedName name="_xlnm.Print_Area" localSheetId="3">Connect!$A$1:$C$24</definedName>
    <definedName name="_xlnm.Print_Area" localSheetId="4">Conserve!$A$1:$F$11</definedName>
    <definedName name="_xlnm.Print_Area" localSheetId="2">Discover!$A$1:$F$52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B19" i="1"/>
  <c r="K19" i="1"/>
  <c r="H19" i="1"/>
</calcChain>
</file>

<file path=xl/sharedStrings.xml><?xml version="1.0" encoding="utf-8"?>
<sst xmlns="http://schemas.openxmlformats.org/spreadsheetml/2006/main" count="292" uniqueCount="226">
  <si>
    <t>PERCENTAGE</t>
  </si>
  <si>
    <t>TOTAL</t>
  </si>
  <si>
    <t>Exhibit Maintenance Cost</t>
  </si>
  <si>
    <t>Cost to Obtain (purchase, shipment, cost to replace, etc.)</t>
  </si>
  <si>
    <t>Fundraising Potential</t>
  </si>
  <si>
    <t>Back-up Plan</t>
  </si>
  <si>
    <t>Animal Welfare</t>
  </si>
  <si>
    <t>EXPENSES</t>
  </si>
  <si>
    <t>Human &amp; Animal Safety</t>
  </si>
  <si>
    <t>Permitting Logistics</t>
  </si>
  <si>
    <t>Staff Interest</t>
  </si>
  <si>
    <t>Marketing Potential (Driving Gate Attendance)</t>
  </si>
  <si>
    <t>Need for Captive Management Knowledge</t>
  </si>
  <si>
    <t>Staff Expertise</t>
  </si>
  <si>
    <t>Marketing Potential (Direct Revenue Generation)</t>
  </si>
  <si>
    <t>Disposition Source</t>
  </si>
  <si>
    <t>Appropriate Housing</t>
  </si>
  <si>
    <t>Acquisition Source</t>
  </si>
  <si>
    <t>Space Requirements</t>
  </si>
  <si>
    <t>Dietary Needs</t>
  </si>
  <si>
    <t>Conservation Messaging Potential</t>
  </si>
  <si>
    <t xml:space="preserve">Environmental Needs </t>
  </si>
  <si>
    <t xml:space="preserve">Status within Zoos &amp; Aquariums/AZA Population Sustainability </t>
  </si>
  <si>
    <t>PDZA Involvement in Conservation Programs</t>
  </si>
  <si>
    <t>Psychological  Needs</t>
  </si>
  <si>
    <t>Educational Messaging Potential</t>
  </si>
  <si>
    <t>Research Potential</t>
  </si>
  <si>
    <t>Veterinary Requirements</t>
  </si>
  <si>
    <t>Compatibility with Current Zoogeographic Themes/Habitats</t>
  </si>
  <si>
    <t xml:space="preserve">Status in the Wild </t>
  </si>
  <si>
    <t>Conserve</t>
  </si>
  <si>
    <t>Care</t>
  </si>
  <si>
    <t>Connect</t>
  </si>
  <si>
    <t>Discover</t>
  </si>
  <si>
    <t>PDZA would need to hire a significant number of animal care staff to care for species.</t>
  </si>
  <si>
    <t>PDZA would not have space or be able to meet the husbandry needs of this animal if the initial housing plan falls through.</t>
  </si>
  <si>
    <t xml:space="preserve">PDZA would be able to provide housing and space for this animal if the initial plan falls through, but the species would need to be dispositioned. </t>
  </si>
  <si>
    <t>PDZA would be able to provide housing and space for this animal if the initial plan falls through, but the species would not be exhibited/serving its initial purpose.</t>
  </si>
  <si>
    <t>There is a secondary plan that meets minimum space and husbandry requirements for this species/individual at PDZA and the animal will still be exhibited/held for original purpose should the initial plan fall through.</t>
  </si>
  <si>
    <t>Do NOT Acquire</t>
  </si>
  <si>
    <t>Acquiring permits is simple and easy.</t>
  </si>
  <si>
    <t>Holding this species will have low contributions to more effective captive management knowledge.</t>
  </si>
  <si>
    <t>Holding this species will have moderate contributions to more effective captive management knowledge.</t>
  </si>
  <si>
    <t>Holding this species will have high contributions to more effective captive management knowledge.</t>
  </si>
  <si>
    <t>Animal cannot be dispositioned to an approved vendor or legally releaded to wild. Humane euthanasia may be a disposition possibility.</t>
  </si>
  <si>
    <t>Disposition of species is through non-accredited zoos or private dealers vetted through PDZA's vendor approval process.</t>
  </si>
  <si>
    <t>Disposition of species is through USFWS or WDFW confiscations/donations/high conservation need.</t>
  </si>
  <si>
    <t>Disposition of species is through WAZA-accreditted facilities (CAZA, ZAA, EAZA, SEAZA, etc.)</t>
  </si>
  <si>
    <t>Disposition of species is only through AZA accreditted and certified facilities or SSP sustainability partners.</t>
  </si>
  <si>
    <t>Animal cannot be acquired from approved vendor or obtained legally.</t>
  </si>
  <si>
    <t>Acquisition of species is through non-accredited zoos or private dealers vetted through PDZA's vendor approval process.</t>
  </si>
  <si>
    <t>Acquisition of species is through USFWS or WDFW confiscations/donations/high conservation need.</t>
  </si>
  <si>
    <t>PDZA will attempt breeding to contribute to more effective captive management knowledge and future sustainability of this species.</t>
  </si>
  <si>
    <t>Species will not be bred or maintained long-term and cannot be acquired through sustainable sources.</t>
  </si>
  <si>
    <t>Species will not be bred or maintained long-term, but will contribute to more effective captive management knowledge.</t>
  </si>
  <si>
    <t>To maintain this species long-term, PDZA has the ability to acquire this species from a facility/vendor that sustainably collects this species.</t>
  </si>
  <si>
    <t>To maintain this species long-term, PDZA has the ability to acquire this species from a facility/vendor that sustainably breeds this species.</t>
  </si>
  <si>
    <t>To maintain this species long-term, PDZA has the capacity/knowledge to breed this species for population longevity.</t>
  </si>
  <si>
    <t>PDZA does not have the capacity to breed / Will serve as holding facility / Ambassador animal</t>
  </si>
  <si>
    <t>PDZA may be able to breed according to program recommendations with some modifications.</t>
  </si>
  <si>
    <t>PDZA has the capacity to breed according to program recommendations.</t>
  </si>
  <si>
    <t>OR</t>
  </si>
  <si>
    <t>There is not an AZA Sustainability Report for this species.</t>
  </si>
  <si>
    <t>An AZA Sustainability Report exists for this species, but there is not enough information to incorporate into the species assessment.</t>
  </si>
  <si>
    <t>An AZA Sustainability Report exists for this species and this information has been incorporated into the species assessment.</t>
  </si>
  <si>
    <t>Not listed in RCP, little to no other educational/conservation value</t>
  </si>
  <si>
    <t>Candidate species</t>
  </si>
  <si>
    <t>Red SSP</t>
  </si>
  <si>
    <t>Yellow SSP and/or Global Species Management Plan species</t>
  </si>
  <si>
    <t>PDZA holds non-breeding recovery animals</t>
  </si>
  <si>
    <t>PDZA holds individuals for reintroduction</t>
  </si>
  <si>
    <t>USFWS: Under consideration for listing</t>
  </si>
  <si>
    <t>USFWS: Threatened</t>
  </si>
  <si>
    <t>USFWS: Endangered</t>
  </si>
  <si>
    <t>CBSG One Plan Participation</t>
  </si>
  <si>
    <t>PDZA holds 20% of non-wild US recovery population/Priority area</t>
  </si>
  <si>
    <t>Not a recovery species</t>
  </si>
  <si>
    <t>IUCN: Near threatened</t>
  </si>
  <si>
    <t>IUCN: Vulnerable</t>
  </si>
  <si>
    <t>IUCN: Endangered</t>
  </si>
  <si>
    <t>IUCN: Critically Endangered</t>
  </si>
  <si>
    <t>IUCN: Extinct in the Wild</t>
  </si>
  <si>
    <t>PDZA cannot provide for the health and wellbeing of this species.</t>
  </si>
  <si>
    <r>
      <t xml:space="preserve">PDZA is </t>
    </r>
    <r>
      <rPr>
        <i/>
        <u/>
        <sz val="11"/>
        <color theme="1"/>
        <rFont val="Calibri"/>
        <family val="2"/>
        <scheme val="minor"/>
      </rPr>
      <t>unsure if it can provide for the health and well-being of this species</t>
    </r>
    <r>
      <rPr>
        <sz val="11"/>
        <color theme="1"/>
        <rFont val="Calibri"/>
        <family val="2"/>
        <scheme val="minor"/>
      </rPr>
      <t xml:space="preserve"> as noted in AZA husbandry guidelines or other management standards.</t>
    </r>
  </si>
  <si>
    <r>
      <t xml:space="preserve">PDZA can provide for the health and well-being of this species as noted in AZA husbandry guidelines or other management standards, however there are </t>
    </r>
    <r>
      <rPr>
        <i/>
        <u/>
        <sz val="11"/>
        <color theme="1"/>
        <rFont val="Calibri"/>
        <family val="2"/>
        <scheme val="minor"/>
      </rPr>
      <t>significant welfare challenges that will require intense management</t>
    </r>
    <r>
      <rPr>
        <i/>
        <sz val="11"/>
        <color theme="1"/>
        <rFont val="Calibri"/>
        <family val="2"/>
        <scheme val="minor"/>
      </rPr>
      <t>.</t>
    </r>
  </si>
  <si>
    <r>
      <t>PDZA can provide for the health and well-being of this species as noted in AZA husbandry guidelines or other management standards with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some minor welfare challenges that can easily be resolved.</t>
    </r>
  </si>
  <si>
    <t>PDZA can provide for the health and well-being of this species, satisfying all aspects of the species welfare needs as noted in AZA husbandry guidelines or other management standards.</t>
  </si>
  <si>
    <t>A similar species has been reliably maintained by current staff members while working at a different institution.</t>
  </si>
  <si>
    <t>This species has been reliably maintained by 1 current staff member while working at a different institution.</t>
  </si>
  <si>
    <t>This species has been reliably maintained by 2+ current staff members while working at a different institution.</t>
  </si>
  <si>
    <t>PDZA or other zoos have not previously held this species or similar species and the skills required to maintain this species have not been determined.</t>
  </si>
  <si>
    <t>This species has been successfully maintained and bred at other institutions, but PDZA has been unable to access appropriate expertise/experience.</t>
  </si>
  <si>
    <t>This species has been successfully maintained and bred at other institutions and PDZA has access to appropriate expertise &amp; ability to gain experience.</t>
  </si>
  <si>
    <t>This species or similar species has been reliably maintained at PDZA.</t>
  </si>
  <si>
    <t>1 or more of the following:</t>
  </si>
  <si>
    <t>PDZA does not have the budget or time to purchase or modify housing</t>
  </si>
  <si>
    <t>Housing must be purchased or built</t>
  </si>
  <si>
    <t>Housing available, but requires modification</t>
  </si>
  <si>
    <t xml:space="preserve">Appropriate housing available without need for purchase or modification </t>
  </si>
  <si>
    <t xml:space="preserve">PDZA does not have enough space for this species  </t>
  </si>
  <si>
    <t>PDZA only has enough space for this species  when young</t>
  </si>
  <si>
    <t>Space allocation meets minimum requirements from birth to adult years with modifications made to exhibit/holding</t>
  </si>
  <si>
    <t xml:space="preserve">Space allocation meets minimum requirements from birth to adult years </t>
  </si>
  <si>
    <t>PDZA can provide ample space for the species' entire life (birth to full size) including space for offspring if breeding</t>
  </si>
  <si>
    <t>PDZA cannot meet the dietary needs of this species.</t>
  </si>
  <si>
    <t xml:space="preserve">Hard to meet dietary needs/few vendors for food </t>
  </si>
  <si>
    <t>Hard to meet dietary needs/plenty of sources for diet</t>
  </si>
  <si>
    <t>Easy to meet dietary needs/few vendors for food</t>
  </si>
  <si>
    <t>Easy to meet dietary needs/food sources readily available</t>
  </si>
  <si>
    <t>PDZA cannot meet the environmental needs of this species</t>
  </si>
  <si>
    <t>Major modifications needed to meet requirements</t>
  </si>
  <si>
    <t>Some modifications needed to meet requirements</t>
  </si>
  <si>
    <t>Minor modifications needed to meet requirements</t>
  </si>
  <si>
    <t>Environmental requirements already available in housing or in budget</t>
  </si>
  <si>
    <t>Environmental Needs (temperature, humidity, ventilation, filtration, etc.)</t>
  </si>
  <si>
    <t>PDZA cannot meet the behavioral needs of this species.</t>
  </si>
  <si>
    <t>Hard to meet enrichment needs/few resources</t>
  </si>
  <si>
    <t xml:space="preserve">Hard to meet enrichment needs/plenty of resources </t>
  </si>
  <si>
    <t>Easy to meet enrichment needs/require more resources to provide it</t>
  </si>
  <si>
    <t>Easy to meet enrichment needs/plenty of resources to provide it</t>
  </si>
  <si>
    <t>There is not enough veterinary knowledge to care for this animal.</t>
  </si>
  <si>
    <t>Veterinary requirements are high.</t>
  </si>
  <si>
    <t>Veterinary requirements are moderate.</t>
  </si>
  <si>
    <t>Veterinary requirements are low.</t>
  </si>
  <si>
    <t>Research potential for this species is low.</t>
  </si>
  <si>
    <t>Research potential for this species is moderate.</t>
  </si>
  <si>
    <t>Research potential for this species is high.</t>
  </si>
  <si>
    <t>In situ Conservation Programs</t>
  </si>
  <si>
    <t>Messaging Potential about PDZA's Conservation Program Involvement</t>
  </si>
  <si>
    <t>Guest Experience</t>
  </si>
  <si>
    <t>Cost to Maintain (staff, food, supplies, veterinary care, etc.)</t>
  </si>
  <si>
    <t>Keeper Staffing Capacity</t>
  </si>
  <si>
    <t>Veterinary Staffing Capacity</t>
  </si>
  <si>
    <t>Ex Situ Population Sustainability (for SSP species)</t>
  </si>
  <si>
    <t>Ex situ Population Sustainability (for non-SSP species)</t>
  </si>
  <si>
    <t>Keeper/Aquarist Staffing Capacity</t>
  </si>
  <si>
    <t>Veterinary Staff Capacity</t>
  </si>
  <si>
    <t>Exhibit Modification/Rennovation Costs</t>
  </si>
  <si>
    <t>Green SSP, SWARM and/or Global Species Management Plan species</t>
  </si>
  <si>
    <t>PDZA vet department presently employs enough animal care staff to care for species.</t>
  </si>
  <si>
    <t>PDZA vet department would need to reallocate time from other duties to provide care for species.</t>
  </si>
  <si>
    <t>PDZA vet department would need to hire additional part-time staff to provide care for species and to meet health needs of collection.</t>
  </si>
  <si>
    <t>PDZA vet department would need to hire an additional full-time staff member to care for this species and meet the health needs of the collection.</t>
  </si>
  <si>
    <t>Research potential for this species is high.  Projects have been identified by/received endorsement from its TAG or SSP.</t>
  </si>
  <si>
    <t xml:space="preserve">Research potential for this species is moderate.  Collaborative projects or in-house research questions have been identfied.  </t>
  </si>
  <si>
    <t>Research potential for this species is low. There are no demonstrable research needs identified for the species.</t>
  </si>
  <si>
    <t>Addition of the species does not significantly add to the guest experience</t>
  </si>
  <si>
    <t>Acquisition of species is only through AZA accredited and certified facilities or SSP sustainability partners.</t>
  </si>
  <si>
    <t>Acquisition of species is through WAZA-accredited facilities (CAZA, ZAA, EAZA, SEAZA, etc.)</t>
  </si>
  <si>
    <t>Conservation Involvement</t>
  </si>
  <si>
    <t>In Situ Conservation</t>
  </si>
  <si>
    <t xml:space="preserve">Potential to activate guests and community members in conservation efforts centered around animal/species is high. </t>
  </si>
  <si>
    <t xml:space="preserve">Potential to activate guests and community members in conservation efforts centered around animal/species is moderate. </t>
  </si>
  <si>
    <t xml:space="preserve">Potential to activate guests and community members in conservation efforts centered around animal/species is low. </t>
  </si>
  <si>
    <t>Social Needs</t>
  </si>
  <si>
    <t>PDZA cannot meet the social needs of this species</t>
  </si>
  <si>
    <t xml:space="preserve">The species or exhibit offers the potential of a high level of activity, uniqueness, interaction potential, and/or trained behaviors that will create a high quality, interesting and fun guest experience. </t>
  </si>
  <si>
    <t xml:space="preserve">The species or exhibit  offers the potential of a moderate level of activity, uniqueness, interaction potential, and/or trained behaviors that will enhance the guest experience. </t>
  </si>
  <si>
    <t>Creating Connections</t>
  </si>
  <si>
    <t>Potential to create meaningful connections with guests and/or community members through programming or exhibit experiences around animal/species is low.</t>
  </si>
  <si>
    <t>Potential to create meaningful connections with guests and/or community members through programming or exhibit experiences around animal/species is moderate.</t>
  </si>
  <si>
    <t>Potential to create meaningful connections with guests and/or community members through programming or exhibit experiences around animal/species is high.</t>
  </si>
  <si>
    <t>Potential for PDZA to be involved in conservation programs centered around animal/species is high.</t>
  </si>
  <si>
    <t>Potential for PDZA to be involved in conservation programs centered around animal/species is moderate.</t>
  </si>
  <si>
    <t>Potential for PDZA to be involved in conservation programs centered around animal/species is low.</t>
  </si>
  <si>
    <t xml:space="preserve">Very difficult/impossible to maintain the animal(s) in appropriate social groupings </t>
  </si>
  <si>
    <t>Can readily maintain the animal(s) in appropriate social groupings in existing housing</t>
  </si>
  <si>
    <t>Can readily maintain the animal(s) in appropriate social groupings with minimal changes to existing housing</t>
  </si>
  <si>
    <t>Can maintain the animal(s) in appropriate social groupings with significant changes to existing housing</t>
  </si>
  <si>
    <t>Most Curators, Staff Biologists, Veterinary team, Marketing team, and Educators are interested in this species with one or more species champions.</t>
  </si>
  <si>
    <t>Some Curators, Staff Biologists, Veterinary team, Marketing team, and Educators are interested in this species and a species champion exists.</t>
  </si>
  <si>
    <t>Few Curators, Staff Biologists, Veterinary team, Marketing team, and Educators are interested in this species and no species champion exists.</t>
  </si>
  <si>
    <r>
      <t>Little to no in</t>
    </r>
    <r>
      <rPr>
        <i/>
        <sz val="11"/>
        <color theme="1"/>
        <rFont val="Calibri"/>
        <family val="2"/>
        <scheme val="minor"/>
      </rPr>
      <t xml:space="preserve"> situ</t>
    </r>
    <r>
      <rPr>
        <sz val="11"/>
        <color theme="1"/>
        <rFont val="Calibri"/>
        <family val="2"/>
        <scheme val="minor"/>
      </rPr>
      <t xml:space="preserve"> conservation programs exist for the species.</t>
    </r>
  </si>
  <si>
    <t>Cost to acquire is low and readily absorbed by the existing budget.</t>
  </si>
  <si>
    <t>Cost to acquire is high and well outside of budget limits.</t>
  </si>
  <si>
    <t>Average annual operating expenses associated with maintenance of the species are low and well within the existing budget.</t>
  </si>
  <si>
    <t>Cost to acquire is moderate, but within or at the limit of budgeted amounts.</t>
  </si>
  <si>
    <t>Average annual operating expenses associated with maintenance of the species are moderate and are within or at the limit of budgeted amounts..</t>
  </si>
  <si>
    <t>Average annual operating expenses associated with maintenance of the species are high and well outside of budget limits.</t>
  </si>
  <si>
    <t>Direct revenue generation potential is high.</t>
  </si>
  <si>
    <t>Direct revenue generation potential is moderate.</t>
  </si>
  <si>
    <t>Direct revenue generation potential is low.</t>
  </si>
  <si>
    <t xml:space="preserve">Conservation messaging potential is high. Storytelling connection to PDZA's conservation efforts is high. </t>
  </si>
  <si>
    <t xml:space="preserve">Conservation messaging potential is moderate. Storytelling connection to PDZA's conservation efforts is moderate. </t>
  </si>
  <si>
    <t xml:space="preserve">Conservation messaging potential is low. Storytelling connection to PDZA's conservation efforts is low. </t>
  </si>
  <si>
    <t xml:space="preserve">Educational messaging potential is high. Potential messages align strongly with PDZA priority initiatives.  </t>
  </si>
  <si>
    <r>
      <t>Educational messaging potential is moderate. Potential messages have some alignment with PDZA priority initiatives.</t>
    </r>
    <r>
      <rPr>
        <sz val="11"/>
        <rFont val="Calibri (Body)"/>
      </rPr>
      <t xml:space="preserve"> </t>
    </r>
  </si>
  <si>
    <t xml:space="preserve">Educational messaging potential is low. Potential messages have little or no clear alignment with PDZA priority initiatives. </t>
  </si>
  <si>
    <t>If area appropriate, species falls within zoogeopraphic theme for the area in which it will be housed</t>
  </si>
  <si>
    <t>If area appropriate, species can be incorporated into the zoogeopraphic theme for the area in which it will be housed with appropriate messaging</t>
  </si>
  <si>
    <t>If area appropriate, species falls into a similar zoogeopraphic theme for the area in which it will be housed and this can be interpreted</t>
  </si>
  <si>
    <t>Strong ability to drive gate attendance and/or public interest is high.</t>
  </si>
  <si>
    <t>Moderate ability to drive gate attendance and/or public interest is moderate.</t>
  </si>
  <si>
    <t>Limited ability to drive gate attendance and/or public interest is low.</t>
  </si>
  <si>
    <t>Strong potential to attract donors or sponsors to augment budget or offset costs.</t>
  </si>
  <si>
    <t>Moderate potential to attract donors or sponsors to augment budget or offset costs.</t>
  </si>
  <si>
    <t>Low potential to attract donors or sponsors to augment budget or offset costs.</t>
  </si>
  <si>
    <t>PDZA would need to hire a minimal number of animal care staff or reallocate a small amount of time from other duties to care for species.</t>
  </si>
  <si>
    <t>PDZA would need to hire a moderate number of animal care staff or significantly reallocate time from other duties to care for species.</t>
  </si>
  <si>
    <t>Costs to create or rennovate an exhibit area are low and can be accomodated through existing operational budget line items.</t>
  </si>
  <si>
    <t>Costs to create or rennovate an exhibit area are moderate and can be accomodated through the existing project budget.</t>
  </si>
  <si>
    <t>Costs to create or rennovate an exhibit area are high and can only be accomodated through capital funds or external fundraising efforts.</t>
  </si>
  <si>
    <t>There is a significant number of in situ conservation programs for the species and PDZA can readily participate or provide funding for support.</t>
  </si>
  <si>
    <t>There is a moderate number of in situ conservation programs for the species; PDZA can participate in a limiated manner or provide funding for support.</t>
  </si>
  <si>
    <t>There are a few in situ conservation programs for the species and few opportunities for PDZA to participate or provide support.</t>
  </si>
  <si>
    <t>PDZA presently employs sufficient animal care staff to care for species.</t>
  </si>
  <si>
    <t>Resources needed for exhibit maintence are low and can be readily accomodated by Zoological staff</t>
  </si>
  <si>
    <t>Resources needed for exhibit maintence are moderate and can be accomodated by Zoological staff or by Operations staff through the work order system</t>
  </si>
  <si>
    <t>Resources needed for exhibit maintence are extensive and will require routine maintenance by Operations staff.</t>
  </si>
  <si>
    <r>
      <rPr>
        <b/>
        <sz val="11"/>
        <color theme="1"/>
        <rFont val="Calibri"/>
        <family val="2"/>
        <scheme val="minor"/>
      </rPr>
      <t>Protected contact/High risk:</t>
    </r>
    <r>
      <rPr>
        <sz val="11"/>
        <color theme="1"/>
        <rFont val="Calibri"/>
        <family val="2"/>
        <scheme val="minor"/>
      </rPr>
      <t xml:space="preserve"> animal is very likely to inflict serious injury or kill if escaped from protected contact;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High risk for communicable disease; High risk for evenomation</t>
    </r>
  </si>
  <si>
    <r>
      <rPr>
        <b/>
        <sz val="11"/>
        <color theme="1"/>
        <rFont val="Calibri"/>
        <family val="2"/>
        <scheme val="minor"/>
      </rPr>
      <t>Protected Contact/Low risk</t>
    </r>
    <r>
      <rPr>
        <sz val="11"/>
        <color theme="1"/>
        <rFont val="Calibri"/>
        <family val="2"/>
        <scheme val="minor"/>
      </rPr>
      <t>: animal is not likely or is unable to inflict serious injury if escaped from protected contact; low risk for communicable disease; low risk for evenomation</t>
    </r>
  </si>
  <si>
    <r>
      <rPr>
        <b/>
        <sz val="11"/>
        <color theme="1"/>
        <rFont val="Calibri"/>
        <family val="2"/>
        <scheme val="minor"/>
      </rPr>
      <t>Protected contact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Medium-Low risk:</t>
    </r>
    <r>
      <rPr>
        <sz val="11"/>
        <color theme="1"/>
        <rFont val="Calibri"/>
        <family val="2"/>
        <scheme val="minor"/>
      </rPr>
      <t xml:space="preserve"> animal is not likely, but may be able to inflict serious injury if escaped from PC; Medium-Low risk for communicable disease; Medium-Low  risk for evenomation</t>
    </r>
  </si>
  <si>
    <r>
      <rPr>
        <b/>
        <sz val="11"/>
        <color theme="1"/>
        <rFont val="Calibri"/>
        <family val="2"/>
        <scheme val="minor"/>
      </rPr>
      <t>Protected contact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Medium risk</t>
    </r>
    <r>
      <rPr>
        <sz val="11"/>
        <color theme="1"/>
        <rFont val="Calibri"/>
        <family val="2"/>
        <scheme val="minor"/>
      </rPr>
      <t>: animal is likely to inflict serious injury if escaped from PC; Medium risk for communicable disease; Medium risk for evenomation</t>
    </r>
  </si>
  <si>
    <r>
      <rPr>
        <b/>
        <sz val="11"/>
        <color theme="1"/>
        <rFont val="Calibri"/>
        <family val="2"/>
        <scheme val="minor"/>
      </rPr>
      <t>Free Contact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Low risk</t>
    </r>
    <r>
      <rPr>
        <sz val="11"/>
        <color theme="1"/>
        <rFont val="Calibri"/>
        <family val="2"/>
        <scheme val="minor"/>
      </rPr>
      <t xml:space="preserve">: animal is not likely or is unable to inflict serious injury </t>
    </r>
  </si>
  <si>
    <r>
      <rPr>
        <b/>
        <sz val="11"/>
        <color theme="1"/>
        <rFont val="Calibri"/>
        <family val="2"/>
        <scheme val="minor"/>
      </rPr>
      <t>Free contact/Medium-Low risk</t>
    </r>
    <r>
      <rPr>
        <sz val="11"/>
        <color theme="1"/>
        <rFont val="Calibri"/>
        <family val="2"/>
        <scheme val="minor"/>
      </rPr>
      <t>: animal is not likely, but may be able to inflict serious injury in unusual situations</t>
    </r>
  </si>
  <si>
    <r>
      <rPr>
        <b/>
        <sz val="11"/>
        <color theme="1"/>
        <rFont val="Calibri"/>
        <family val="2"/>
        <scheme val="minor"/>
      </rPr>
      <t>Free contact/Medium risk</t>
    </r>
    <r>
      <rPr>
        <sz val="11"/>
        <color theme="1"/>
        <rFont val="Calibri"/>
        <family val="2"/>
        <scheme val="minor"/>
      </rPr>
      <t>: animal is likely to or has the capacity for serious injury in many situations</t>
    </r>
  </si>
  <si>
    <r>
      <rPr>
        <b/>
        <sz val="11"/>
        <color theme="1"/>
        <rFont val="Calibri"/>
        <family val="2"/>
        <scheme val="minor"/>
      </rPr>
      <t>Free contact/High risk</t>
    </r>
    <r>
      <rPr>
        <sz val="11"/>
        <color theme="1"/>
        <rFont val="Calibri"/>
        <family val="2"/>
        <scheme val="minor"/>
      </rPr>
      <t>: animal is likely to or has the capacity for serious injury in many situations</t>
    </r>
  </si>
  <si>
    <r>
      <t xml:space="preserve">PDZA can provide for the health and well-being of this species as noted in AZA husbandry guidelines or other management standards, however there are </t>
    </r>
    <r>
      <rPr>
        <i/>
        <u/>
        <sz val="11"/>
        <color theme="1"/>
        <rFont val="Calibri"/>
        <family val="2"/>
        <scheme val="minor"/>
      </rPr>
      <t>welfare challenges that can easily be resolved.</t>
    </r>
  </si>
  <si>
    <t>Marketing/Revenue Potential (Direct Revenue Generation)</t>
  </si>
  <si>
    <t>There is a secondary housing plan that exceeds all space and husbandry requirements for this species/individual at PDZA and the animal will still be exhibited/held for original purpose should the initial plan fall through.</t>
  </si>
  <si>
    <t>1or more of the following:</t>
  </si>
  <si>
    <t>Not listed in RCP, but but aligns with key messages or engagement priorities of the relevant TAG</t>
  </si>
  <si>
    <t>Potential to collaborate with other facilities/organizations to create back-up population</t>
  </si>
  <si>
    <t>Acquiring permits is challenging due to time or logistics required, but reasonable.</t>
  </si>
  <si>
    <t>Acquiring permits is challenging and near impossible due to restrictions from outside agencies.</t>
  </si>
  <si>
    <t>Psychological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</si>
</sst>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(Body)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center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vertical="top" wrapText="1"/>
    </xf>
    <xf numFmtId="0" fontId="12" fillId="0" borderId="0" xfId="0" applyFont="1"/>
    <xf numFmtId="0" fontId="13" fillId="3" borderId="5" xfId="0" applyFont="1" applyFill="1" applyBorder="1" applyAlignment="1">
      <alignment horizontal="center"/>
    </xf>
    <xf numFmtId="0" fontId="9" fillId="3" borderId="0" xfId="0" applyFont="1" applyFill="1"/>
    <xf numFmtId="0" fontId="9" fillId="3" borderId="5" xfId="0" applyFont="1" applyFill="1" applyBorder="1" applyAlignment="1">
      <alignment vertical="top" wrapText="1"/>
    </xf>
    <xf numFmtId="0" fontId="5" fillId="0" borderId="6" xfId="0" applyFont="1" applyBorder="1" applyAlignment="1">
      <alignment horizontal="left"/>
    </xf>
    <xf numFmtId="0" fontId="3" fillId="0" borderId="4" xfId="0" applyFont="1" applyBorder="1"/>
    <xf numFmtId="0" fontId="3" fillId="0" borderId="7" xfId="0" applyFont="1" applyBorder="1"/>
    <xf numFmtId="0" fontId="5" fillId="0" borderId="7" xfId="0" applyFont="1" applyBorder="1" applyAlignment="1">
      <alignment horizontal="left" vertical="top"/>
    </xf>
    <xf numFmtId="0" fontId="15" fillId="0" borderId="1" xfId="0" applyFont="1" applyBorder="1"/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4" borderId="5" xfId="0" applyFill="1" applyBorder="1"/>
    <xf numFmtId="0" fontId="0" fillId="4" borderId="5" xfId="0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2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0" fillId="0" borderId="12" xfId="0" applyBorder="1"/>
    <xf numFmtId="0" fontId="0" fillId="4" borderId="12" xfId="0" applyFill="1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4" borderId="14" xfId="0" applyFill="1" applyBorder="1"/>
    <xf numFmtId="0" fontId="0" fillId="4" borderId="15" xfId="0" applyFill="1" applyBorder="1" applyAlignment="1">
      <alignment vertical="top" wrapText="1"/>
    </xf>
    <xf numFmtId="0" fontId="2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11" xfId="0" applyBorder="1"/>
    <xf numFmtId="0" fontId="2" fillId="4" borderId="11" xfId="0" applyFont="1" applyFill="1" applyBorder="1" applyAlignment="1">
      <alignment horizontal="center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/>
    <xf numFmtId="0" fontId="2" fillId="3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0" fillId="3" borderId="11" xfId="0" applyFill="1" applyBorder="1" applyAlignment="1">
      <alignment vertical="top" wrapText="1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4" borderId="11" xfId="0" applyFill="1" applyBorder="1"/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9" fillId="3" borderId="11" xfId="0" applyFont="1" applyFill="1" applyBorder="1" applyAlignment="1">
      <alignment vertical="top" wrapText="1"/>
    </xf>
    <xf numFmtId="0" fontId="9" fillId="3" borderId="12" xfId="0" applyFont="1" applyFill="1" applyBorder="1" applyAlignment="1">
      <alignment vertical="top" wrapText="1"/>
    </xf>
    <xf numFmtId="0" fontId="13" fillId="3" borderId="11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0" fillId="3" borderId="12" xfId="0" applyFill="1" applyBorder="1" applyAlignment="1">
      <alignment vertical="top" wrapText="1"/>
    </xf>
    <xf numFmtId="0" fontId="9" fillId="0" borderId="1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vertical="top" wrapText="1"/>
    </xf>
    <xf numFmtId="0" fontId="9" fillId="4" borderId="5" xfId="0" applyFont="1" applyFill="1" applyBorder="1" applyAlignment="1">
      <alignment vertical="top" wrapText="1"/>
    </xf>
    <xf numFmtId="0" fontId="2" fillId="4" borderId="12" xfId="0" applyFont="1" applyFill="1" applyBorder="1" applyAlignment="1">
      <alignment horizontal="center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>
      <selection activeCell="B19" sqref="B19"/>
    </sheetView>
  </sheetViews>
  <sheetFormatPr defaultColWidth="8.85546875" defaultRowHeight="15"/>
  <cols>
    <col min="1" max="1" width="34.85546875" customWidth="1"/>
    <col min="2" max="2" width="7.7109375" customWidth="1"/>
    <col min="3" max="3" width="3.7109375" customWidth="1"/>
    <col min="4" max="4" width="60" customWidth="1"/>
    <col min="5" max="5" width="7.5703125" customWidth="1"/>
    <col min="6" max="6" width="3" customWidth="1"/>
    <col min="7" max="7" width="58.42578125" customWidth="1"/>
    <col min="8" max="8" width="7.5703125" customWidth="1"/>
    <col min="9" max="9" width="3.140625" customWidth="1"/>
    <col min="10" max="10" width="43" customWidth="1"/>
    <col min="11" max="11" width="7.85546875" customWidth="1"/>
  </cols>
  <sheetData>
    <row r="1" spans="1:11" s="17" customFormat="1" ht="21.75" thickBot="1">
      <c r="A1" s="40" t="s">
        <v>31</v>
      </c>
      <c r="B1" s="40"/>
      <c r="D1" s="39" t="s">
        <v>33</v>
      </c>
      <c r="E1" s="40"/>
      <c r="F1" s="18"/>
      <c r="G1" s="40" t="s">
        <v>32</v>
      </c>
      <c r="H1" s="40"/>
      <c r="I1" s="18"/>
      <c r="J1" s="40" t="s">
        <v>30</v>
      </c>
      <c r="K1" s="41"/>
    </row>
    <row r="2" spans="1:11" s="3" customFormat="1" ht="16.5" thickBot="1">
      <c r="A2" s="4" t="s">
        <v>6</v>
      </c>
      <c r="B2" s="9"/>
      <c r="D2" s="5" t="s">
        <v>29</v>
      </c>
      <c r="E2" s="6"/>
      <c r="F2" s="5"/>
      <c r="G2" s="5" t="s">
        <v>28</v>
      </c>
      <c r="H2" s="6"/>
      <c r="I2" s="5"/>
      <c r="J2" s="5" t="s">
        <v>26</v>
      </c>
      <c r="K2" s="14"/>
    </row>
    <row r="3" spans="1:11" s="3" customFormat="1" ht="16.5" thickBot="1">
      <c r="A3" s="7" t="s">
        <v>27</v>
      </c>
      <c r="B3" s="8"/>
      <c r="D3" s="5" t="s">
        <v>22</v>
      </c>
      <c r="E3" s="6"/>
      <c r="F3" s="5"/>
      <c r="G3" s="5" t="s">
        <v>25</v>
      </c>
      <c r="H3" s="6"/>
      <c r="I3" s="5"/>
      <c r="J3" s="5" t="s">
        <v>23</v>
      </c>
      <c r="K3" s="14"/>
    </row>
    <row r="4" spans="1:11" s="3" customFormat="1" ht="15" customHeight="1" thickBot="1">
      <c r="A4" s="10" t="s">
        <v>24</v>
      </c>
      <c r="B4" s="11"/>
      <c r="D4" s="12" t="s">
        <v>133</v>
      </c>
      <c r="E4" s="13"/>
      <c r="F4" s="5"/>
      <c r="G4" s="5" t="s">
        <v>158</v>
      </c>
      <c r="H4" s="6"/>
      <c r="I4" s="5"/>
      <c r="J4" s="5" t="s">
        <v>127</v>
      </c>
      <c r="K4" s="14"/>
    </row>
    <row r="5" spans="1:11" s="3" customFormat="1" ht="16.5" thickBot="1">
      <c r="A5" s="3" t="s">
        <v>154</v>
      </c>
      <c r="B5" s="16"/>
      <c r="D5" s="12" t="s">
        <v>134</v>
      </c>
      <c r="E5" s="13"/>
      <c r="F5" s="12"/>
      <c r="G5" s="5" t="s">
        <v>20</v>
      </c>
      <c r="H5" s="6"/>
      <c r="I5" s="5"/>
      <c r="J5" s="4"/>
    </row>
    <row r="6" spans="1:11" s="3" customFormat="1" ht="16.5" thickBot="1">
      <c r="A6" s="15" t="s">
        <v>21</v>
      </c>
      <c r="B6" s="9"/>
      <c r="D6" s="5" t="s">
        <v>17</v>
      </c>
      <c r="E6" s="6"/>
      <c r="F6" s="12"/>
      <c r="G6" s="5" t="s">
        <v>14</v>
      </c>
      <c r="H6" s="6"/>
      <c r="I6" s="5"/>
      <c r="J6" s="4"/>
    </row>
    <row r="7" spans="1:11" s="3" customFormat="1" ht="16.5" thickBot="1">
      <c r="A7" s="4" t="s">
        <v>19</v>
      </c>
      <c r="B7" s="9"/>
      <c r="D7" s="5" t="s">
        <v>15</v>
      </c>
      <c r="E7" s="6"/>
      <c r="F7" s="5"/>
      <c r="G7" s="5" t="s">
        <v>11</v>
      </c>
      <c r="H7" s="6"/>
      <c r="I7" s="5"/>
      <c r="J7" s="4"/>
    </row>
    <row r="8" spans="1:11" s="3" customFormat="1" ht="16.5" thickBot="1">
      <c r="A8" s="4" t="s">
        <v>18</v>
      </c>
      <c r="B8" s="11"/>
      <c r="D8" s="5" t="s">
        <v>12</v>
      </c>
      <c r="E8" s="6"/>
      <c r="F8" s="5"/>
      <c r="G8" s="5" t="s">
        <v>4</v>
      </c>
      <c r="H8" s="34"/>
      <c r="I8" s="5"/>
      <c r="J8" s="4"/>
    </row>
    <row r="9" spans="1:11" s="3" customFormat="1" ht="16.5" thickBot="1">
      <c r="A9" s="10" t="s">
        <v>16</v>
      </c>
      <c r="B9" s="9"/>
      <c r="D9" s="5" t="s">
        <v>9</v>
      </c>
      <c r="E9" s="6"/>
      <c r="F9" s="5"/>
      <c r="G9" s="4" t="s">
        <v>129</v>
      </c>
      <c r="H9" s="9"/>
      <c r="I9" s="5"/>
      <c r="J9" s="4"/>
    </row>
    <row r="10" spans="1:11" s="3" customFormat="1" ht="16.5" thickBot="1">
      <c r="A10" s="4" t="s">
        <v>13</v>
      </c>
      <c r="B10" s="6"/>
      <c r="D10" s="4" t="s">
        <v>7</v>
      </c>
      <c r="E10" s="4"/>
      <c r="F10" s="5"/>
      <c r="G10" s="4"/>
      <c r="H10" s="4"/>
      <c r="I10" s="5"/>
      <c r="J10" s="4"/>
    </row>
    <row r="11" spans="1:11" s="3" customFormat="1" ht="16.5" thickBot="1">
      <c r="A11" s="5" t="s">
        <v>10</v>
      </c>
      <c r="B11" s="6"/>
      <c r="D11" s="5" t="s">
        <v>5</v>
      </c>
      <c r="E11" s="6"/>
      <c r="F11" s="4"/>
      <c r="G11"/>
      <c r="H11"/>
      <c r="I11" s="5"/>
      <c r="J11" s="4"/>
    </row>
    <row r="12" spans="1:11" s="3" customFormat="1" ht="16.5" thickBot="1">
      <c r="A12" s="5" t="s">
        <v>8</v>
      </c>
      <c r="B12" s="6"/>
      <c r="D12" s="7" t="s">
        <v>3</v>
      </c>
      <c r="E12" s="37"/>
      <c r="F12" s="5"/>
      <c r="I12" s="5"/>
      <c r="J12" s="4"/>
    </row>
    <row r="13" spans="1:11" s="3" customFormat="1" ht="16.5" thickBot="1">
      <c r="D13" s="7" t="s">
        <v>130</v>
      </c>
      <c r="E13" s="8"/>
      <c r="F13" s="7"/>
      <c r="I13" s="4"/>
      <c r="J13" s="4"/>
    </row>
    <row r="14" spans="1:11" s="3" customFormat="1" ht="16.5" thickBot="1">
      <c r="D14" s="7" t="s">
        <v>137</v>
      </c>
      <c r="E14" s="8"/>
      <c r="F14" s="7"/>
      <c r="G14"/>
      <c r="H14"/>
      <c r="I14" s="4"/>
      <c r="J14" s="4"/>
    </row>
    <row r="15" spans="1:11" s="3" customFormat="1" ht="16.5" thickBot="1">
      <c r="D15" s="5" t="s">
        <v>2</v>
      </c>
      <c r="E15" s="6"/>
      <c r="F15" s="7"/>
      <c r="G15"/>
      <c r="H15"/>
      <c r="I15" s="4"/>
      <c r="J15" s="4"/>
    </row>
    <row r="16" spans="1:11" s="3" customFormat="1" ht="16.5" thickBot="1">
      <c r="D16" s="5" t="s">
        <v>135</v>
      </c>
      <c r="E16" s="6"/>
      <c r="F16" s="5"/>
      <c r="G16"/>
      <c r="H16"/>
      <c r="I16" s="4"/>
      <c r="J16" s="4"/>
    </row>
    <row r="17" spans="1:11" s="3" customFormat="1" ht="15.75">
      <c r="D17" s="5" t="s">
        <v>136</v>
      </c>
      <c r="E17"/>
      <c r="F17" s="5"/>
      <c r="G17"/>
      <c r="H17"/>
      <c r="I17" s="4"/>
      <c r="J17" s="4"/>
    </row>
    <row r="18" spans="1:11" ht="16.5" thickBot="1">
      <c r="D18" s="5"/>
    </row>
    <row r="19" spans="1:11" ht="19.5" thickBot="1">
      <c r="A19" s="1" t="s">
        <v>1</v>
      </c>
      <c r="B19" s="38">
        <f>SUM(B2:B12)</f>
        <v>0</v>
      </c>
      <c r="D19" s="1" t="s">
        <v>1</v>
      </c>
      <c r="E19" s="2">
        <f>SUM(E2:E9,E11:E16)</f>
        <v>0</v>
      </c>
      <c r="G19" s="1" t="s">
        <v>1</v>
      </c>
      <c r="H19" s="2">
        <f>SUM(H2:H9)</f>
        <v>0</v>
      </c>
      <c r="I19" s="1"/>
      <c r="J19" s="1" t="s">
        <v>1</v>
      </c>
      <c r="K19" s="2">
        <f>SUM(K2:K4)</f>
        <v>0</v>
      </c>
    </row>
    <row r="20" spans="1:11" s="1" customFormat="1" ht="19.5" thickBot="1">
      <c r="A20" s="35" t="s">
        <v>0</v>
      </c>
      <c r="B20" s="36"/>
      <c r="D20" s="2" t="s">
        <v>0</v>
      </c>
      <c r="E20" s="2"/>
      <c r="G20" s="2" t="s">
        <v>0</v>
      </c>
      <c r="H20" s="2"/>
      <c r="J20" s="2" t="s">
        <v>0</v>
      </c>
      <c r="K20" s="2"/>
    </row>
    <row r="21" spans="1:11" s="1" customFormat="1" ht="18.75">
      <c r="D21"/>
      <c r="E21"/>
    </row>
  </sheetData>
  <protectedRanges>
    <protectedRange algorithmName="SHA-512" hashValue="F0a0vkag+4r18LQe+/vkUWTUg+yDR486Yp1wVF+cXktjZDFzsv19QZ6oHIUTrXLJkGfSE28CM9JLyfAZCg6VWw==" saltValue="u7V0trd5XPRrqlWgrvTwrw==" spinCount="100000" sqref="D2:F2" name="Range1_7"/>
    <protectedRange algorithmName="SHA-512" hashValue="F0a0vkag+4r18LQe+/vkUWTUg+yDR486Yp1wVF+cXktjZDFzsv19QZ6oHIUTrXLJkGfSE28CM9JLyfAZCg6VWw==" saltValue="u7V0trd5XPRrqlWgrvTwrw==" spinCount="100000" sqref="D3:E3 F4" name="Range1_1_1"/>
    <protectedRange algorithmName="SHA-512" hashValue="F0a0vkag+4r18LQe+/vkUWTUg+yDR486Yp1wVF+cXktjZDFzsv19QZ6oHIUTrXLJkGfSE28CM9JLyfAZCg6VWw==" saltValue="u7V0trd5XPRrqlWgrvTwrw==" spinCount="100000" sqref="D9:E9 F5:F6 D4:E5 D7:E7 F8 F3 F10" name="Range1_2_1"/>
    <protectedRange algorithmName="SHA-512" hashValue="F0a0vkag+4r18LQe+/vkUWTUg+yDR486Yp1wVF+cXktjZDFzsv19QZ6oHIUTrXLJkGfSE28CM9JLyfAZCg6VWw==" saltValue="u7V0trd5XPRrqlWgrvTwrw==" spinCount="100000" sqref="D6:E6 F7" name="Range1_3_2"/>
    <protectedRange algorithmName="SHA-512" hashValue="F0a0vkag+4r18LQe+/vkUWTUg+yDR486Yp1wVF+cXktjZDFzsv19QZ6oHIUTrXLJkGfSE28CM9JLyfAZCg6VWw==" saltValue="u7V0trd5XPRrqlWgrvTwrw==" spinCount="100000" sqref="D8:E8 F9" name="Range1_4_1"/>
    <protectedRange algorithmName="SHA-512" hashValue="F0a0vkag+4r18LQe+/vkUWTUg+yDR486Yp1wVF+cXktjZDFzsv19QZ6oHIUTrXLJkGfSE28CM9JLyfAZCg6VWw==" saltValue="u7V0trd5XPRrqlWgrvTwrw==" spinCount="100000" sqref="D11:E11 D15:E16 F16:F17 F12" name="Range1_5_1"/>
    <protectedRange algorithmName="SHA-512" hashValue="F0a0vkag+4r18LQe+/vkUWTUg+yDR486Yp1wVF+cXktjZDFzsv19QZ6oHIUTrXLJkGfSE28CM9JLyfAZCg6VWw==" saltValue="u7V0trd5XPRrqlWgrvTwrw==" spinCount="100000" sqref="D12:E14 F13:F15" name="Range1_6_1"/>
    <protectedRange algorithmName="SHA-512" hashValue="F0a0vkag+4r18LQe+/vkUWTUg+yDR486Yp1wVF+cXktjZDFzsv19QZ6oHIUTrXLJkGfSE28CM9JLyfAZCg6VWw==" saltValue="u7V0trd5XPRrqlWgrvTwrw==" spinCount="100000" sqref="G2:I2" name="Range1_1_2"/>
    <protectedRange algorithmName="SHA-512" hashValue="F0a0vkag+4r18LQe+/vkUWTUg+yDR486Yp1wVF+cXktjZDFzsv19QZ6oHIUTrXLJkGfSE28CM9JLyfAZCg6VWw==" saltValue="u7V0trd5XPRrqlWgrvTwrw==" spinCount="100000" sqref="G5:I5 G3:I3" name="Range1_2_2"/>
    <protectedRange algorithmName="SHA-512" hashValue="F0a0vkag+4r18LQe+/vkUWTUg+yDR486Yp1wVF+cXktjZDFzsv19QZ6oHIUTrXLJkGfSE28CM9JLyfAZCg6VWw==" saltValue="u7V0trd5XPRrqlWgrvTwrw==" spinCount="100000" sqref="I6:I12 G6:H8" name="Range1_3_3"/>
    <protectedRange algorithmName="SHA-512" hashValue="F0a0vkag+4r18LQe+/vkUWTUg+yDR486Yp1wVF+cXktjZDFzsv19QZ6oHIUTrXLJkGfSE28CM9JLyfAZCg6VWw==" saltValue="u7V0trd5XPRrqlWgrvTwrw==" spinCount="100000" sqref="G4:I4" name="Range1_2_1_1"/>
    <protectedRange algorithmName="SHA-512" hashValue="F0a0vkag+4r18LQe+/vkUWTUg+yDR486Yp1wVF+cXktjZDFzsv19QZ6oHIUTrXLJkGfSE28CM9JLyfAZCg6VWw==" saltValue="u7V0trd5XPRrqlWgrvTwrw==" spinCount="100000" sqref="J2" name="Range1_4_1_2"/>
    <protectedRange algorithmName="SHA-512" hashValue="F0a0vkag+4r18LQe+/vkUWTUg+yDR486Yp1wVF+cXktjZDFzsv19QZ6oHIUTrXLJkGfSE28CM9JLyfAZCg6VWw==" saltValue="u7V0trd5XPRrqlWgrvTwrw==" spinCount="100000" sqref="J3:J4" name="Range1_2_6"/>
    <protectedRange algorithmName="SHA-512" hashValue="F0a0vkag+4r18LQe+/vkUWTUg+yDR486Yp1wVF+cXktjZDFzsv19QZ6oHIUTrXLJkGfSE28CM9JLyfAZCg6VWw==" saltValue="u7V0trd5XPRrqlWgrvTwrw==" spinCount="100000" sqref="A3:B3" name="Range1_2_10"/>
    <protectedRange algorithmName="SHA-512" hashValue="F0a0vkag+4r18LQe+/vkUWTUg+yDR486Yp1wVF+cXktjZDFzsv19QZ6oHIUTrXLJkGfSE28CM9JLyfAZCg6VWw==" saltValue="u7V0trd5XPRrqlWgrvTwrw==" spinCount="100000" sqref="A4:B4" name="Range1_3_9"/>
    <protectedRange algorithmName="SHA-512" hashValue="F0a0vkag+4r18LQe+/vkUWTUg+yDR486Yp1wVF+cXktjZDFzsv19QZ6oHIUTrXLJkGfSE28CM9JLyfAZCg6VWw==" saltValue="u7V0trd5XPRrqlWgrvTwrw==" spinCount="100000" sqref="A6:A9 B5:B8" name="Range1_4_7"/>
    <protectedRange algorithmName="SHA-512" hashValue="F0a0vkag+4r18LQe+/vkUWTUg+yDR486Yp1wVF+cXktjZDFzsv19QZ6oHIUTrXLJkGfSE28CM9JLyfAZCg6VWw==" saltValue="u7V0trd5XPRrqlWgrvTwrw==" spinCount="100000" sqref="A10:A11 B9:B10" name="Range1_5_7"/>
    <protectedRange algorithmName="SHA-512" hashValue="F0a0vkag+4r18LQe+/vkUWTUg+yDR486Yp1wVF+cXktjZDFzsv19QZ6oHIUTrXLJkGfSE28CM9JLyfAZCg6VWw==" saltValue="u7V0trd5XPRrqlWgrvTwrw==" spinCount="100000" sqref="A12 B11:B12" name="Range1_6_7"/>
    <protectedRange algorithmName="SHA-512" hashValue="F0a0vkag+4r18LQe+/vkUWTUg+yDR486Yp1wVF+cXktjZDFzsv19QZ6oHIUTrXLJkGfSE28CM9JLyfAZCg6VWw==" saltValue="u7V0trd5XPRrqlWgrvTwrw==" spinCount="100000" sqref="A2:B2" name="Range1_7_6"/>
  </protectedRanges>
  <mergeCells count="4">
    <mergeCell ref="D1:E1"/>
    <mergeCell ref="G1:H1"/>
    <mergeCell ref="A1:B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zoomScaleNormal="100" workbookViewId="0">
      <selection activeCell="C3" sqref="C3"/>
    </sheetView>
  </sheetViews>
  <sheetFormatPr defaultColWidth="8.85546875" defaultRowHeight="15"/>
  <cols>
    <col min="1" max="6" width="22" customWidth="1"/>
  </cols>
  <sheetData>
    <row r="1" spans="1:6">
      <c r="A1" s="47" t="s">
        <v>6</v>
      </c>
      <c r="B1" s="48"/>
      <c r="C1" s="48"/>
      <c r="D1" s="48"/>
      <c r="E1" s="48"/>
      <c r="F1" s="49"/>
    </row>
    <row r="2" spans="1:6">
      <c r="A2" s="50">
        <v>5</v>
      </c>
      <c r="B2" s="21">
        <v>4</v>
      </c>
      <c r="C2" s="21">
        <v>3</v>
      </c>
      <c r="D2" s="21">
        <v>2</v>
      </c>
      <c r="E2" s="21">
        <v>1</v>
      </c>
      <c r="F2" s="51" t="s">
        <v>39</v>
      </c>
    </row>
    <row r="3" spans="1:6" ht="165">
      <c r="A3" s="52" t="s">
        <v>86</v>
      </c>
      <c r="B3" s="19" t="s">
        <v>85</v>
      </c>
      <c r="C3" s="19" t="s">
        <v>217</v>
      </c>
      <c r="D3" s="19" t="s">
        <v>84</v>
      </c>
      <c r="E3" s="19" t="s">
        <v>83</v>
      </c>
      <c r="F3" s="53" t="s">
        <v>82</v>
      </c>
    </row>
    <row r="4" spans="1:6">
      <c r="A4" s="54" t="s">
        <v>27</v>
      </c>
      <c r="B4" s="42"/>
      <c r="C4" s="42"/>
      <c r="D4" s="42"/>
      <c r="E4" s="42"/>
      <c r="F4" s="55"/>
    </row>
    <row r="5" spans="1:6">
      <c r="A5" s="56">
        <v>5</v>
      </c>
      <c r="B5" s="43"/>
      <c r="C5" s="20">
        <v>3</v>
      </c>
      <c r="D5" s="43"/>
      <c r="E5" s="20">
        <v>1</v>
      </c>
      <c r="F5" s="51" t="s">
        <v>39</v>
      </c>
    </row>
    <row r="6" spans="1:6" ht="45">
      <c r="A6" s="52" t="s">
        <v>123</v>
      </c>
      <c r="B6" s="43"/>
      <c r="C6" s="19" t="s">
        <v>122</v>
      </c>
      <c r="D6" s="43"/>
      <c r="E6" s="19" t="s">
        <v>121</v>
      </c>
      <c r="F6" s="53" t="s">
        <v>120</v>
      </c>
    </row>
    <row r="7" spans="1:6">
      <c r="A7" s="54" t="s">
        <v>27</v>
      </c>
      <c r="B7" s="42"/>
      <c r="C7" s="42"/>
      <c r="D7" s="42"/>
      <c r="E7" s="42"/>
      <c r="F7" s="55"/>
    </row>
    <row r="8" spans="1:6">
      <c r="A8" s="56">
        <v>5</v>
      </c>
      <c r="B8" s="43"/>
      <c r="C8" s="20">
        <v>3</v>
      </c>
      <c r="D8" s="43"/>
      <c r="E8" s="20">
        <v>1</v>
      </c>
      <c r="F8" s="51" t="s">
        <v>39</v>
      </c>
    </row>
    <row r="9" spans="1:6" ht="45">
      <c r="A9" s="52" t="s">
        <v>123</v>
      </c>
      <c r="B9" s="43"/>
      <c r="C9" s="19" t="s">
        <v>122</v>
      </c>
      <c r="D9" s="43"/>
      <c r="E9" s="19" t="s">
        <v>121</v>
      </c>
      <c r="F9" s="53" t="s">
        <v>120</v>
      </c>
    </row>
    <row r="10" spans="1:6" s="27" customFormat="1">
      <c r="A10" s="54" t="s">
        <v>225</v>
      </c>
      <c r="B10" s="42"/>
      <c r="C10" s="42"/>
      <c r="D10" s="42"/>
      <c r="E10" s="42"/>
      <c r="F10" s="55"/>
    </row>
    <row r="11" spans="1:6" s="27" customFormat="1">
      <c r="A11" s="57">
        <v>5</v>
      </c>
      <c r="B11" s="25">
        <v>4</v>
      </c>
      <c r="C11" s="25">
        <v>3</v>
      </c>
      <c r="D11" s="43"/>
      <c r="E11" s="25">
        <v>1</v>
      </c>
      <c r="F11" s="51" t="s">
        <v>39</v>
      </c>
    </row>
    <row r="12" spans="1:6" s="27" customFormat="1" ht="60">
      <c r="A12" s="52" t="s">
        <v>119</v>
      </c>
      <c r="B12" s="19" t="s">
        <v>118</v>
      </c>
      <c r="C12" s="19" t="s">
        <v>117</v>
      </c>
      <c r="D12" s="43"/>
      <c r="E12" s="19" t="s">
        <v>116</v>
      </c>
      <c r="F12" s="53" t="s">
        <v>115</v>
      </c>
    </row>
    <row r="13" spans="1:6" s="27" customFormat="1">
      <c r="A13" s="54" t="s">
        <v>154</v>
      </c>
      <c r="B13" s="42"/>
      <c r="C13" s="42"/>
      <c r="D13" s="42"/>
      <c r="E13" s="42"/>
      <c r="F13" s="55"/>
    </row>
    <row r="14" spans="1:6" s="27" customFormat="1">
      <c r="A14" s="57">
        <v>5</v>
      </c>
      <c r="B14" s="43"/>
      <c r="C14" s="25">
        <v>3</v>
      </c>
      <c r="D14" s="25">
        <v>2</v>
      </c>
      <c r="E14" s="25">
        <v>1</v>
      </c>
      <c r="F14" s="51" t="s">
        <v>39</v>
      </c>
    </row>
    <row r="15" spans="1:6" s="27" customFormat="1" ht="90">
      <c r="A15" s="52" t="s">
        <v>166</v>
      </c>
      <c r="B15" s="43"/>
      <c r="C15" s="19" t="s">
        <v>167</v>
      </c>
      <c r="D15" s="19" t="s">
        <v>168</v>
      </c>
      <c r="E15" s="19" t="s">
        <v>165</v>
      </c>
      <c r="F15" s="53" t="s">
        <v>155</v>
      </c>
    </row>
    <row r="16" spans="1:6" s="27" customFormat="1">
      <c r="A16" s="54" t="s">
        <v>114</v>
      </c>
      <c r="B16" s="42"/>
      <c r="C16" s="42"/>
      <c r="D16" s="42"/>
      <c r="E16" s="42"/>
      <c r="F16" s="55"/>
    </row>
    <row r="17" spans="1:6" s="27" customFormat="1">
      <c r="A17" s="57">
        <v>5</v>
      </c>
      <c r="B17" s="25">
        <v>4</v>
      </c>
      <c r="C17" s="25">
        <v>3</v>
      </c>
      <c r="D17" s="44"/>
      <c r="E17" s="25">
        <v>1</v>
      </c>
      <c r="F17" s="51" t="s">
        <v>39</v>
      </c>
    </row>
    <row r="18" spans="1:6" s="27" customFormat="1" ht="60">
      <c r="A18" s="52" t="s">
        <v>113</v>
      </c>
      <c r="B18" s="19" t="s">
        <v>112</v>
      </c>
      <c r="C18" s="19" t="s">
        <v>111</v>
      </c>
      <c r="D18" s="44"/>
      <c r="E18" s="19" t="s">
        <v>110</v>
      </c>
      <c r="F18" s="53" t="s">
        <v>109</v>
      </c>
    </row>
    <row r="19" spans="1:6" s="27" customFormat="1">
      <c r="A19" s="54" t="s">
        <v>19</v>
      </c>
      <c r="B19" s="42"/>
      <c r="C19" s="42"/>
      <c r="D19" s="42"/>
      <c r="E19" s="42"/>
      <c r="F19" s="55"/>
    </row>
    <row r="20" spans="1:6" s="27" customFormat="1">
      <c r="A20" s="57">
        <v>5</v>
      </c>
      <c r="B20" s="44"/>
      <c r="C20" s="25">
        <v>3</v>
      </c>
      <c r="D20" s="25">
        <v>2</v>
      </c>
      <c r="E20" s="25">
        <v>1</v>
      </c>
      <c r="F20" s="51" t="s">
        <v>39</v>
      </c>
    </row>
    <row r="21" spans="1:6" s="27" customFormat="1" ht="45">
      <c r="A21" s="52" t="s">
        <v>108</v>
      </c>
      <c r="B21" s="44"/>
      <c r="C21" s="19" t="s">
        <v>107</v>
      </c>
      <c r="D21" s="19" t="s">
        <v>106</v>
      </c>
      <c r="E21" s="19" t="s">
        <v>105</v>
      </c>
      <c r="F21" s="58" t="s">
        <v>104</v>
      </c>
    </row>
    <row r="22" spans="1:6" s="27" customFormat="1">
      <c r="A22" s="54" t="s">
        <v>18</v>
      </c>
      <c r="B22" s="42"/>
      <c r="C22" s="42"/>
      <c r="D22" s="42"/>
      <c r="E22" s="42"/>
      <c r="F22" s="55"/>
    </row>
    <row r="23" spans="1:6" s="27" customFormat="1">
      <c r="A23" s="59">
        <v>5</v>
      </c>
      <c r="B23" s="24">
        <v>4</v>
      </c>
      <c r="C23" s="24">
        <v>3</v>
      </c>
      <c r="D23" s="43"/>
      <c r="E23" s="24">
        <v>1</v>
      </c>
      <c r="F23" s="51" t="s">
        <v>39</v>
      </c>
    </row>
    <row r="24" spans="1:6" s="27" customFormat="1" ht="105">
      <c r="A24" s="52" t="s">
        <v>103</v>
      </c>
      <c r="B24" s="19" t="s">
        <v>102</v>
      </c>
      <c r="C24" s="19" t="s">
        <v>101</v>
      </c>
      <c r="D24" s="43"/>
      <c r="E24" s="19" t="s">
        <v>100</v>
      </c>
      <c r="F24" s="53" t="s">
        <v>99</v>
      </c>
    </row>
    <row r="25" spans="1:6" s="27" customFormat="1">
      <c r="A25" s="54" t="s">
        <v>16</v>
      </c>
      <c r="B25" s="42"/>
      <c r="C25" s="42"/>
      <c r="D25" s="42"/>
      <c r="E25" s="42"/>
      <c r="F25" s="55"/>
    </row>
    <row r="26" spans="1:6" s="27" customFormat="1">
      <c r="A26" s="59">
        <v>5</v>
      </c>
      <c r="B26" s="43"/>
      <c r="C26" s="24">
        <v>3</v>
      </c>
      <c r="D26" s="43"/>
      <c r="E26" s="24">
        <v>1</v>
      </c>
      <c r="F26" s="51" t="s">
        <v>39</v>
      </c>
    </row>
    <row r="27" spans="1:6" s="27" customFormat="1" ht="60">
      <c r="A27" s="52" t="s">
        <v>98</v>
      </c>
      <c r="B27" s="43"/>
      <c r="C27" s="19" t="s">
        <v>97</v>
      </c>
      <c r="D27" s="43"/>
      <c r="E27" s="19" t="s">
        <v>96</v>
      </c>
      <c r="F27" s="53" t="s">
        <v>95</v>
      </c>
    </row>
    <row r="28" spans="1:6" s="27" customFormat="1">
      <c r="A28" s="54" t="s">
        <v>13</v>
      </c>
      <c r="B28" s="42"/>
      <c r="C28" s="42"/>
      <c r="D28" s="42"/>
      <c r="E28" s="42"/>
      <c r="F28" s="55"/>
    </row>
    <row r="29" spans="1:6" s="27" customFormat="1">
      <c r="A29" s="50">
        <v>5</v>
      </c>
      <c r="B29" s="43"/>
      <c r="C29" s="21">
        <v>3</v>
      </c>
      <c r="D29" s="43"/>
      <c r="E29" s="21">
        <v>1</v>
      </c>
      <c r="F29" s="51" t="s">
        <v>39</v>
      </c>
    </row>
    <row r="30" spans="1:6" s="27" customFormat="1" ht="30">
      <c r="A30" s="60" t="s">
        <v>94</v>
      </c>
      <c r="B30" s="43"/>
      <c r="C30" s="45" t="s">
        <v>94</v>
      </c>
      <c r="D30" s="43"/>
      <c r="E30" s="45" t="s">
        <v>94</v>
      </c>
      <c r="F30" s="61" t="s">
        <v>94</v>
      </c>
    </row>
    <row r="31" spans="1:6" s="27" customFormat="1" ht="120">
      <c r="A31" s="52" t="s">
        <v>93</v>
      </c>
      <c r="B31" s="43"/>
      <c r="C31" s="19" t="s">
        <v>92</v>
      </c>
      <c r="D31" s="43"/>
      <c r="E31" s="19" t="s">
        <v>91</v>
      </c>
      <c r="F31" s="53" t="s">
        <v>90</v>
      </c>
    </row>
    <row r="32" spans="1:6" s="27" customFormat="1" ht="90">
      <c r="A32" s="52" t="s">
        <v>89</v>
      </c>
      <c r="B32" s="43"/>
      <c r="C32" s="19" t="s">
        <v>88</v>
      </c>
      <c r="D32" s="43"/>
      <c r="E32" s="19" t="s">
        <v>87</v>
      </c>
      <c r="F32" s="62"/>
    </row>
    <row r="33" spans="1:6" s="27" customFormat="1">
      <c r="A33" s="54" t="s">
        <v>10</v>
      </c>
      <c r="B33" s="42"/>
      <c r="C33" s="42"/>
      <c r="D33" s="42"/>
      <c r="E33" s="42"/>
      <c r="F33" s="55"/>
    </row>
    <row r="34" spans="1:6" s="27" customFormat="1">
      <c r="A34" s="50">
        <v>5</v>
      </c>
      <c r="B34" s="43"/>
      <c r="C34" s="21">
        <v>3</v>
      </c>
      <c r="D34" s="43"/>
      <c r="E34" s="21">
        <v>1</v>
      </c>
      <c r="F34" s="63"/>
    </row>
    <row r="35" spans="1:6" s="27" customFormat="1" ht="120">
      <c r="A35" s="52" t="s">
        <v>169</v>
      </c>
      <c r="B35" s="43"/>
      <c r="C35" s="19" t="s">
        <v>170</v>
      </c>
      <c r="D35" s="43"/>
      <c r="E35" s="19" t="s">
        <v>171</v>
      </c>
      <c r="F35" s="63"/>
    </row>
    <row r="36" spans="1:6" s="27" customFormat="1">
      <c r="A36" s="54" t="s">
        <v>8</v>
      </c>
      <c r="B36" s="42"/>
      <c r="C36" s="42"/>
      <c r="D36" s="42"/>
      <c r="E36" s="42"/>
      <c r="F36" s="55"/>
    </row>
    <row r="37" spans="1:6" s="27" customFormat="1">
      <c r="A37" s="50">
        <v>5</v>
      </c>
      <c r="B37" s="21">
        <v>4</v>
      </c>
      <c r="C37" s="21">
        <v>3</v>
      </c>
      <c r="D37" s="43"/>
      <c r="E37" s="21">
        <v>1</v>
      </c>
      <c r="F37" s="63"/>
    </row>
    <row r="38" spans="1:6" s="27" customFormat="1" ht="30">
      <c r="A38" s="60" t="s">
        <v>94</v>
      </c>
      <c r="B38" s="45" t="s">
        <v>94</v>
      </c>
      <c r="C38" s="45" t="s">
        <v>94</v>
      </c>
      <c r="D38" s="43"/>
      <c r="E38" s="45" t="s">
        <v>94</v>
      </c>
      <c r="F38" s="63"/>
    </row>
    <row r="39" spans="1:6" s="27" customFormat="1" ht="150">
      <c r="A39" s="64" t="s">
        <v>210</v>
      </c>
      <c r="B39" s="46" t="s">
        <v>211</v>
      </c>
      <c r="C39" s="46" t="s">
        <v>212</v>
      </c>
      <c r="D39" s="43"/>
      <c r="E39" s="46" t="s">
        <v>209</v>
      </c>
      <c r="F39" s="63"/>
    </row>
    <row r="40" spans="1:6" s="27" customFormat="1" ht="75.75" thickBot="1">
      <c r="A40" s="65" t="s">
        <v>213</v>
      </c>
      <c r="B40" s="66" t="s">
        <v>214</v>
      </c>
      <c r="C40" s="66" t="s">
        <v>215</v>
      </c>
      <c r="D40" s="67"/>
      <c r="E40" s="66" t="s">
        <v>216</v>
      </c>
      <c r="F40" s="68"/>
    </row>
  </sheetData>
  <protectedRanges>
    <protectedRange algorithmName="SHA-512" hashValue="F0a0vkag+4r18LQe+/vkUWTUg+yDR486Yp1wVF+cXktjZDFzsv19QZ6oHIUTrXLJkGfSE28CM9JLyfAZCg6VWw==" saltValue="u7V0trd5XPRrqlWgrvTwrw==" spinCount="100000" sqref="E5:F6 C5:C6 B4:E4 E8:F10 C8:C10 A4:A10 B7:E7 A13 C13 E13:F13 A22 C22 E22:F22 A25 C25 E25:F25 A28 C28 E28:F28 A33 C33 E33:F33 A36 C36 E36:F36 F34:F35 F37:F40" name="Range1_2"/>
    <protectedRange algorithmName="SHA-512" hashValue="F0a0vkag+4r18LQe+/vkUWTUg+yDR486Yp1wVF+cXktjZDFzsv19QZ6oHIUTrXLJkGfSE28CM9JLyfAZCg6VWw==" saltValue="u7V0trd5XPRrqlWgrvTwrw==" spinCount="100000" sqref="E11:F12 A11:C12" name="Range1_3"/>
    <protectedRange algorithmName="SHA-512" hashValue="F0a0vkag+4r18LQe+/vkUWTUg+yDR486Yp1wVF+cXktjZDFzsv19QZ6oHIUTrXLJkGfSE28CM9JLyfAZCg6VWw==" saltValue="u7V0trd5XPRrqlWgrvTwrw==" spinCount="100000" sqref="C26:C27 E26:F27 C14:F16 A14:A16 A17:F21 A23:C24 E23:F24 A26:A27" name="Range1_4"/>
    <protectedRange algorithmName="SHA-512" hashValue="F0a0vkag+4r18LQe+/vkUWTUg+yDR486Yp1wVF+cXktjZDFzsv19QZ6oHIUTrXLJkGfSE28CM9JLyfAZCg6VWw==" saltValue="u7V0trd5XPRrqlWgrvTwrw==" spinCount="100000" sqref="E29:E32 C34:C35 E34:E35 F29:F31 E38 A29:A32 C29:C32 A34:A35 A38:C38" name="Range1_5"/>
    <protectedRange algorithmName="SHA-512" hashValue="F0a0vkag+4r18LQe+/vkUWTUg+yDR486Yp1wVF+cXktjZDFzsv19QZ6oHIUTrXLJkGfSE28CM9JLyfAZCg6VWw==" saltValue="u7V0trd5XPRrqlWgrvTwrw==" spinCount="100000" sqref="A39:C40 E37 E39:E40 A37:C37" name="Range1_6"/>
    <protectedRange algorithmName="SHA-512" hashValue="F0a0vkag+4r18LQe+/vkUWTUg+yDR486Yp1wVF+cXktjZDFzsv19QZ6oHIUTrXLJkGfSE28CM9JLyfAZCg6VWw==" saltValue="u7V0trd5XPRrqlWgrvTwrw==" spinCount="100000" sqref="A1:F3" name="Range1_7"/>
  </protectedRanges>
  <mergeCells count="12">
    <mergeCell ref="A25:F25"/>
    <mergeCell ref="A28:F28"/>
    <mergeCell ref="A33:F33"/>
    <mergeCell ref="A36:F36"/>
    <mergeCell ref="A1:F1"/>
    <mergeCell ref="A4:F4"/>
    <mergeCell ref="A7:F7"/>
    <mergeCell ref="A10:F10"/>
    <mergeCell ref="A13:F13"/>
    <mergeCell ref="A16:F16"/>
    <mergeCell ref="A19:F19"/>
    <mergeCell ref="A22:F22"/>
  </mergeCells>
  <pageMargins left="0.7" right="0.7" top="0.75" bottom="0.75" header="0.3" footer="0.3"/>
  <pageSetup scale="68" orientation="portrait" r:id="rId1"/>
  <headerFooter>
    <oddFooter>&amp;A</oddFooter>
  </headerFooter>
  <rowBreaks count="1" manualBreakCount="1">
    <brk id="2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"/>
  <sheetViews>
    <sheetView topLeftCell="A35" zoomScaleNormal="100" workbookViewId="0">
      <selection activeCell="D48" sqref="D48"/>
    </sheetView>
  </sheetViews>
  <sheetFormatPr defaultColWidth="8.85546875" defaultRowHeight="15"/>
  <cols>
    <col min="1" max="6" width="22" customWidth="1"/>
  </cols>
  <sheetData>
    <row r="1" spans="1:6">
      <c r="A1" s="47" t="s">
        <v>29</v>
      </c>
      <c r="B1" s="48"/>
      <c r="C1" s="48"/>
      <c r="D1" s="48"/>
      <c r="E1" s="48"/>
      <c r="F1" s="49"/>
    </row>
    <row r="2" spans="1:6" ht="15" customHeight="1">
      <c r="A2" s="50">
        <v>5</v>
      </c>
      <c r="B2" s="21">
        <v>4</v>
      </c>
      <c r="C2" s="21">
        <v>3</v>
      </c>
      <c r="D2" s="21">
        <v>2</v>
      </c>
      <c r="E2" s="21">
        <v>1</v>
      </c>
      <c r="F2" s="51">
        <v>0</v>
      </c>
    </row>
    <row r="3" spans="1:6" ht="30" customHeight="1">
      <c r="A3" s="60" t="s">
        <v>220</v>
      </c>
      <c r="B3" s="45" t="s">
        <v>220</v>
      </c>
      <c r="C3" s="45" t="s">
        <v>220</v>
      </c>
      <c r="D3" s="45" t="s">
        <v>220</v>
      </c>
      <c r="E3" s="45" t="s">
        <v>220</v>
      </c>
      <c r="F3" s="61" t="s">
        <v>220</v>
      </c>
    </row>
    <row r="4" spans="1:6" ht="30" customHeight="1">
      <c r="A4" s="64" t="s">
        <v>81</v>
      </c>
      <c r="B4" s="46" t="s">
        <v>80</v>
      </c>
      <c r="C4" s="46" t="s">
        <v>79</v>
      </c>
      <c r="D4" s="46" t="s">
        <v>78</v>
      </c>
      <c r="E4" s="46" t="s">
        <v>77</v>
      </c>
      <c r="F4" s="74" t="s">
        <v>76</v>
      </c>
    </row>
    <row r="5" spans="1:6" ht="60">
      <c r="A5" s="64" t="s">
        <v>75</v>
      </c>
      <c r="B5" s="46" t="s">
        <v>74</v>
      </c>
      <c r="C5" s="46" t="s">
        <v>73</v>
      </c>
      <c r="D5" s="46" t="s">
        <v>72</v>
      </c>
      <c r="E5" s="46" t="s">
        <v>71</v>
      </c>
      <c r="F5" s="74"/>
    </row>
    <row r="6" spans="1:6" ht="45">
      <c r="A6" s="64" t="s">
        <v>70</v>
      </c>
      <c r="B6" s="46" t="s">
        <v>69</v>
      </c>
      <c r="C6" s="46"/>
      <c r="D6" s="46"/>
      <c r="E6" s="46"/>
      <c r="F6" s="74"/>
    </row>
    <row r="7" spans="1:6">
      <c r="A7" s="54" t="s">
        <v>22</v>
      </c>
      <c r="B7" s="42"/>
      <c r="C7" s="42"/>
      <c r="D7" s="42"/>
      <c r="E7" s="42"/>
      <c r="F7" s="55"/>
    </row>
    <row r="8" spans="1:6">
      <c r="A8" s="50">
        <v>5</v>
      </c>
      <c r="B8" s="21">
        <v>4</v>
      </c>
      <c r="C8" s="21">
        <v>3</v>
      </c>
      <c r="D8" s="21">
        <v>2</v>
      </c>
      <c r="E8" s="21">
        <v>1</v>
      </c>
      <c r="F8" s="51">
        <v>0</v>
      </c>
    </row>
    <row r="9" spans="1:6" ht="78" customHeight="1">
      <c r="A9" s="52" t="s">
        <v>138</v>
      </c>
      <c r="B9" s="19" t="s">
        <v>68</v>
      </c>
      <c r="C9" s="19" t="s">
        <v>67</v>
      </c>
      <c r="D9" s="19" t="s">
        <v>66</v>
      </c>
      <c r="E9" s="19" t="s">
        <v>221</v>
      </c>
      <c r="F9" s="53" t="s">
        <v>65</v>
      </c>
    </row>
    <row r="10" spans="1:6" ht="105">
      <c r="A10" s="52" t="s">
        <v>64</v>
      </c>
      <c r="B10" s="19" t="s">
        <v>64</v>
      </c>
      <c r="C10" s="19" t="s">
        <v>63</v>
      </c>
      <c r="D10" s="19"/>
      <c r="E10" s="19"/>
      <c r="F10" s="53" t="s">
        <v>62</v>
      </c>
    </row>
    <row r="11" spans="1:6">
      <c r="A11" s="75" t="s">
        <v>61</v>
      </c>
      <c r="B11" s="70"/>
      <c r="C11" s="70"/>
      <c r="D11" s="70"/>
      <c r="E11" s="70"/>
      <c r="F11" s="76"/>
    </row>
    <row r="12" spans="1:6">
      <c r="A12" s="77" t="s">
        <v>133</v>
      </c>
      <c r="B12" s="71"/>
      <c r="C12" s="71"/>
      <c r="D12" s="71"/>
      <c r="E12" s="71"/>
      <c r="F12" s="78"/>
    </row>
    <row r="13" spans="1:6" ht="15" customHeight="1">
      <c r="A13" s="50">
        <v>5</v>
      </c>
      <c r="B13" s="21">
        <v>4</v>
      </c>
      <c r="C13" s="21">
        <v>3</v>
      </c>
      <c r="D13" s="69"/>
      <c r="E13" s="44"/>
      <c r="F13" s="63"/>
    </row>
    <row r="14" spans="1:6" ht="75">
      <c r="A14" s="52" t="s">
        <v>60</v>
      </c>
      <c r="B14" s="19" t="s">
        <v>59</v>
      </c>
      <c r="C14" s="19" t="s">
        <v>58</v>
      </c>
      <c r="D14" s="44"/>
      <c r="E14" s="44"/>
      <c r="F14" s="63"/>
    </row>
    <row r="15" spans="1:6">
      <c r="A15" s="77" t="s">
        <v>134</v>
      </c>
      <c r="B15" s="71"/>
      <c r="C15" s="71"/>
      <c r="D15" s="71"/>
      <c r="E15" s="71"/>
      <c r="F15" s="78"/>
    </row>
    <row r="16" spans="1:6" ht="15.75" customHeight="1">
      <c r="A16" s="50">
        <v>5</v>
      </c>
      <c r="B16" s="21">
        <v>4</v>
      </c>
      <c r="C16" s="21">
        <v>3</v>
      </c>
      <c r="D16" s="69"/>
      <c r="E16" s="21">
        <v>1</v>
      </c>
      <c r="F16" s="51" t="s">
        <v>39</v>
      </c>
    </row>
    <row r="17" spans="1:6" ht="105">
      <c r="A17" s="52" t="s">
        <v>57</v>
      </c>
      <c r="B17" s="19" t="s">
        <v>56</v>
      </c>
      <c r="C17" s="19" t="s">
        <v>55</v>
      </c>
      <c r="D17" s="44"/>
      <c r="E17" s="19" t="s">
        <v>54</v>
      </c>
      <c r="F17" s="53" t="s">
        <v>53</v>
      </c>
    </row>
    <row r="18" spans="1:6" ht="105">
      <c r="A18" s="79"/>
      <c r="B18" s="19" t="s">
        <v>52</v>
      </c>
      <c r="C18" s="19" t="s">
        <v>222</v>
      </c>
      <c r="D18" s="44"/>
      <c r="E18" s="19"/>
      <c r="F18" s="53"/>
    </row>
    <row r="19" spans="1:6">
      <c r="A19" s="54" t="s">
        <v>17</v>
      </c>
      <c r="B19" s="42"/>
      <c r="C19" s="42"/>
      <c r="D19" s="42"/>
      <c r="E19" s="42"/>
      <c r="F19" s="55"/>
    </row>
    <row r="20" spans="1:6" ht="15" customHeight="1">
      <c r="A20" s="80"/>
      <c r="B20" s="21">
        <v>4</v>
      </c>
      <c r="C20" s="21">
        <v>3</v>
      </c>
      <c r="D20" s="21">
        <v>2</v>
      </c>
      <c r="E20" s="21">
        <v>1</v>
      </c>
      <c r="F20" s="51" t="s">
        <v>39</v>
      </c>
    </row>
    <row r="21" spans="1:6" ht="90">
      <c r="A21" s="81"/>
      <c r="B21" s="19" t="s">
        <v>147</v>
      </c>
      <c r="C21" s="19" t="s">
        <v>148</v>
      </c>
      <c r="D21" s="19" t="s">
        <v>51</v>
      </c>
      <c r="E21" s="19" t="s">
        <v>50</v>
      </c>
      <c r="F21" s="53" t="s">
        <v>49</v>
      </c>
    </row>
    <row r="22" spans="1:6">
      <c r="A22" s="54" t="s">
        <v>15</v>
      </c>
      <c r="B22" s="42"/>
      <c r="C22" s="42"/>
      <c r="D22" s="42"/>
      <c r="E22" s="42"/>
      <c r="F22" s="55"/>
    </row>
    <row r="23" spans="1:6">
      <c r="A23" s="80"/>
      <c r="B23" s="21">
        <v>4</v>
      </c>
      <c r="C23" s="21">
        <v>3</v>
      </c>
      <c r="D23" s="21">
        <v>2</v>
      </c>
      <c r="E23" s="21">
        <v>1</v>
      </c>
      <c r="F23" s="51">
        <v>0</v>
      </c>
    </row>
    <row r="24" spans="1:6" ht="105">
      <c r="A24" s="81"/>
      <c r="B24" s="19" t="s">
        <v>48</v>
      </c>
      <c r="C24" s="19" t="s">
        <v>47</v>
      </c>
      <c r="D24" s="19" t="s">
        <v>46</v>
      </c>
      <c r="E24" s="19" t="s">
        <v>45</v>
      </c>
      <c r="F24" s="53" t="s">
        <v>44</v>
      </c>
    </row>
    <row r="25" spans="1:6">
      <c r="A25" s="54" t="s">
        <v>12</v>
      </c>
      <c r="B25" s="42"/>
      <c r="C25" s="42"/>
      <c r="D25" s="42"/>
      <c r="E25" s="42"/>
      <c r="F25" s="55"/>
    </row>
    <row r="26" spans="1:6">
      <c r="A26" s="50">
        <v>5</v>
      </c>
      <c r="B26" s="69"/>
      <c r="C26" s="21">
        <v>3</v>
      </c>
      <c r="D26" s="43"/>
      <c r="E26" s="21">
        <v>1</v>
      </c>
      <c r="F26" s="82"/>
    </row>
    <row r="27" spans="1:6" ht="90">
      <c r="A27" s="52" t="s">
        <v>43</v>
      </c>
      <c r="B27" s="44"/>
      <c r="C27" s="19" t="s">
        <v>42</v>
      </c>
      <c r="D27" s="43"/>
      <c r="E27" s="19" t="s">
        <v>41</v>
      </c>
      <c r="F27" s="82"/>
    </row>
    <row r="28" spans="1:6">
      <c r="A28" s="54" t="s">
        <v>9</v>
      </c>
      <c r="B28" s="42"/>
      <c r="C28" s="42"/>
      <c r="D28" s="42"/>
      <c r="E28" s="42"/>
      <c r="F28" s="55"/>
    </row>
    <row r="29" spans="1:6" ht="15" customHeight="1">
      <c r="A29" s="83">
        <v>5</v>
      </c>
      <c r="B29" s="43"/>
      <c r="C29" s="28">
        <v>3</v>
      </c>
      <c r="D29" s="43"/>
      <c r="E29" s="28">
        <v>1</v>
      </c>
      <c r="F29" s="84"/>
    </row>
    <row r="30" spans="1:6" ht="75">
      <c r="A30" s="85" t="s">
        <v>40</v>
      </c>
      <c r="B30" s="43"/>
      <c r="C30" s="29" t="s">
        <v>223</v>
      </c>
      <c r="D30" s="43"/>
      <c r="E30" s="29" t="s">
        <v>224</v>
      </c>
      <c r="F30" s="84"/>
    </row>
    <row r="31" spans="1:6" ht="18.75">
      <c r="A31" s="86" t="s">
        <v>7</v>
      </c>
      <c r="B31" s="72"/>
      <c r="C31" s="72"/>
      <c r="D31" s="72"/>
      <c r="E31" s="72"/>
      <c r="F31" s="87"/>
    </row>
    <row r="32" spans="1:6">
      <c r="A32" s="54" t="s">
        <v>5</v>
      </c>
      <c r="B32" s="42"/>
      <c r="C32" s="42"/>
      <c r="D32" s="42"/>
      <c r="E32" s="42"/>
      <c r="F32" s="55"/>
    </row>
    <row r="33" spans="1:6">
      <c r="A33" s="88"/>
      <c r="B33" s="21">
        <v>4</v>
      </c>
      <c r="C33" s="21">
        <v>3</v>
      </c>
      <c r="D33" s="21">
        <v>2</v>
      </c>
      <c r="E33" s="21">
        <v>1</v>
      </c>
      <c r="F33" s="51" t="s">
        <v>39</v>
      </c>
    </row>
    <row r="34" spans="1:6" ht="180">
      <c r="A34" s="88"/>
      <c r="B34" s="19" t="s">
        <v>219</v>
      </c>
      <c r="C34" s="19" t="s">
        <v>38</v>
      </c>
      <c r="D34" s="19" t="s">
        <v>37</v>
      </c>
      <c r="E34" s="19" t="s">
        <v>36</v>
      </c>
      <c r="F34" s="53" t="s">
        <v>35</v>
      </c>
    </row>
    <row r="35" spans="1:6">
      <c r="A35" s="89" t="s">
        <v>3</v>
      </c>
      <c r="B35" s="73"/>
      <c r="C35" s="73"/>
      <c r="D35" s="73"/>
      <c r="E35" s="73"/>
      <c r="F35" s="90"/>
    </row>
    <row r="36" spans="1:6">
      <c r="A36" s="56">
        <v>5</v>
      </c>
      <c r="B36" s="43"/>
      <c r="C36" s="20">
        <v>3</v>
      </c>
      <c r="D36" s="43"/>
      <c r="E36" s="20">
        <v>1</v>
      </c>
      <c r="F36" s="82"/>
    </row>
    <row r="37" spans="1:6" ht="60">
      <c r="A37" s="52" t="s">
        <v>173</v>
      </c>
      <c r="B37" s="43"/>
      <c r="C37" s="19" t="s">
        <v>176</v>
      </c>
      <c r="D37" s="43"/>
      <c r="E37" s="19" t="s">
        <v>174</v>
      </c>
      <c r="F37" s="82"/>
    </row>
    <row r="38" spans="1:6">
      <c r="A38" s="89" t="s">
        <v>130</v>
      </c>
      <c r="B38" s="73"/>
      <c r="C38" s="73"/>
      <c r="D38" s="73"/>
      <c r="E38" s="73"/>
      <c r="F38" s="90"/>
    </row>
    <row r="39" spans="1:6">
      <c r="A39" s="56">
        <v>5</v>
      </c>
      <c r="B39" s="43"/>
      <c r="C39" s="20">
        <v>3</v>
      </c>
      <c r="D39" s="43"/>
      <c r="E39" s="20">
        <v>1</v>
      </c>
      <c r="F39" s="82"/>
    </row>
    <row r="40" spans="1:6" ht="120">
      <c r="A40" s="52" t="s">
        <v>175</v>
      </c>
      <c r="B40" s="43"/>
      <c r="C40" s="19" t="s">
        <v>177</v>
      </c>
      <c r="D40" s="43"/>
      <c r="E40" s="19" t="s">
        <v>178</v>
      </c>
      <c r="F40" s="82"/>
    </row>
    <row r="41" spans="1:6">
      <c r="A41" s="54" t="s">
        <v>137</v>
      </c>
      <c r="B41" s="42"/>
      <c r="C41" s="42"/>
      <c r="D41" s="42"/>
      <c r="E41" s="42"/>
      <c r="F41" s="55"/>
    </row>
    <row r="42" spans="1:6" s="27" customFormat="1">
      <c r="A42" s="83">
        <v>5</v>
      </c>
      <c r="B42" s="43"/>
      <c r="C42" s="28">
        <v>3</v>
      </c>
      <c r="D42" s="43"/>
      <c r="E42" s="28">
        <v>1</v>
      </c>
      <c r="F42" s="82"/>
    </row>
    <row r="43" spans="1:6" s="27" customFormat="1" ht="105">
      <c r="A43" s="85" t="s">
        <v>199</v>
      </c>
      <c r="B43" s="43"/>
      <c r="C43" s="29" t="s">
        <v>200</v>
      </c>
      <c r="D43" s="43"/>
      <c r="E43" s="29" t="s">
        <v>201</v>
      </c>
      <c r="F43" s="82"/>
    </row>
    <row r="44" spans="1:6">
      <c r="A44" s="54" t="s">
        <v>2</v>
      </c>
      <c r="B44" s="42"/>
      <c r="C44" s="42"/>
      <c r="D44" s="42"/>
      <c r="E44" s="42"/>
      <c r="F44" s="55"/>
    </row>
    <row r="45" spans="1:6">
      <c r="A45" s="83">
        <v>5</v>
      </c>
      <c r="B45" s="43"/>
      <c r="C45" s="28">
        <v>3</v>
      </c>
      <c r="D45" s="43"/>
      <c r="E45" s="28">
        <v>1</v>
      </c>
      <c r="F45" s="82"/>
    </row>
    <row r="46" spans="1:6" ht="120">
      <c r="A46" s="85" t="s">
        <v>206</v>
      </c>
      <c r="B46" s="43"/>
      <c r="C46" s="29" t="s">
        <v>207</v>
      </c>
      <c r="D46" s="43"/>
      <c r="E46" s="29" t="s">
        <v>208</v>
      </c>
      <c r="F46" s="82"/>
    </row>
    <row r="47" spans="1:6">
      <c r="A47" s="54" t="s">
        <v>131</v>
      </c>
      <c r="B47" s="42"/>
      <c r="C47" s="42"/>
      <c r="D47" s="42"/>
      <c r="E47" s="42"/>
      <c r="F47" s="55"/>
    </row>
    <row r="48" spans="1:6">
      <c r="A48" s="50">
        <v>5</v>
      </c>
      <c r="B48" s="43"/>
      <c r="C48" s="21">
        <v>3</v>
      </c>
      <c r="D48" s="43"/>
      <c r="E48" s="21">
        <v>1</v>
      </c>
      <c r="F48" s="51">
        <v>0</v>
      </c>
    </row>
    <row r="49" spans="1:6" ht="105">
      <c r="A49" s="52" t="s">
        <v>205</v>
      </c>
      <c r="B49" s="43"/>
      <c r="C49" s="19" t="s">
        <v>197</v>
      </c>
      <c r="D49" s="43"/>
      <c r="E49" s="19" t="s">
        <v>198</v>
      </c>
      <c r="F49" s="53" t="s">
        <v>34</v>
      </c>
    </row>
    <row r="50" spans="1:6">
      <c r="A50" s="54" t="s">
        <v>132</v>
      </c>
      <c r="B50" s="42"/>
      <c r="C50" s="42"/>
      <c r="D50" s="42"/>
      <c r="E50" s="42"/>
      <c r="F50" s="55"/>
    </row>
    <row r="51" spans="1:6">
      <c r="A51" s="83">
        <v>5</v>
      </c>
      <c r="B51" s="43"/>
      <c r="C51" s="28">
        <v>3</v>
      </c>
      <c r="D51" s="43"/>
      <c r="E51" s="28">
        <v>1</v>
      </c>
      <c r="F51" s="91">
        <v>0</v>
      </c>
    </row>
    <row r="52" spans="1:6" ht="105.75" thickBot="1">
      <c r="A52" s="92" t="s">
        <v>139</v>
      </c>
      <c r="B52" s="67"/>
      <c r="C52" s="93" t="s">
        <v>140</v>
      </c>
      <c r="D52" s="67"/>
      <c r="E52" s="93" t="s">
        <v>141</v>
      </c>
      <c r="F52" s="94" t="s">
        <v>142</v>
      </c>
    </row>
  </sheetData>
  <protectedRanges>
    <protectedRange algorithmName="SHA-512" hashValue="F0a0vkag+4r18LQe+/vkUWTUg+yDR486Yp1wVF+cXktjZDFzsv19QZ6oHIUTrXLJkGfSE28CM9JLyfAZCg6VWw==" saltValue="u7V0trd5XPRrqlWgrvTwrw==" spinCount="100000" sqref="A1:F6" name="Range1"/>
    <protectedRange algorithmName="SHA-512" hashValue="F0a0vkag+4r18LQe+/vkUWTUg+yDR486Yp1wVF+cXktjZDFzsv19QZ6oHIUTrXLJkGfSE28CM9JLyfAZCg6VWw==" saltValue="u7V0trd5XPRrqlWgrvTwrw==" spinCount="100000" sqref="A7:F11" name="Range1_1"/>
    <protectedRange algorithmName="SHA-512" hashValue="F0a0vkag+4r18LQe+/vkUWTUg+yDR486Yp1wVF+cXktjZDFzsv19QZ6oHIUTrXLJkGfSE28CM9JLyfAZCg6VWw==" saltValue="u7V0trd5XPRrqlWgrvTwrw==" spinCount="100000" sqref="A22:F22 A28:F28 A12:F18 F29:F30" name="Range1_2"/>
    <protectedRange algorithmName="SHA-512" hashValue="F0a0vkag+4r18LQe+/vkUWTUg+yDR486Yp1wVF+cXktjZDFzsv19QZ6oHIUTrXLJkGfSE28CM9JLyfAZCg6VWw==" saltValue="u7V0trd5XPRrqlWgrvTwrw==" spinCount="100000" sqref="A19:F21 A23:F24" name="Range1_3"/>
    <protectedRange algorithmName="SHA-512" hashValue="F0a0vkag+4r18LQe+/vkUWTUg+yDR486Yp1wVF+cXktjZDFzsv19QZ6oHIUTrXLJkGfSE28CM9JLyfAZCg6VWw==" saltValue="u7V0trd5XPRrqlWgrvTwrw==" spinCount="100000" sqref="A25:C25 E29:E30 E26:E27 A26:C27 A29:A30 C29:C30" name="Range1_4"/>
    <protectedRange algorithmName="SHA-512" hashValue="F0a0vkag+4r18LQe+/vkUWTUg+yDR486Yp1wVF+cXktjZDFzsv19QZ6oHIUTrXLJkGfSE28CM9JLyfAZCg6VWw==" saltValue="u7V0trd5XPRrqlWgrvTwrw==" spinCount="100000" sqref="B33:F34 A44:F44 A47:F47 A41:F41 A32:F32" name="Range1_5"/>
    <protectedRange algorithmName="SHA-512" hashValue="F0a0vkag+4r18LQe+/vkUWTUg+yDR486Yp1wVF+cXktjZDFzsv19QZ6oHIUTrXLJkGfSE28CM9JLyfAZCg6VWw==" saltValue="u7V0trd5XPRrqlWgrvTwrw==" spinCount="100000" sqref="E36:E37 A35:A40 B35:C35 E39:E40 C36:C37 B38:C38 C39:C40" name="Range1_6"/>
    <protectedRange algorithmName="SHA-512" hashValue="F0a0vkag+4r18LQe+/vkUWTUg+yDR486Yp1wVF+cXktjZDFzsv19QZ6oHIUTrXLJkGfSE28CM9JLyfAZCg6VWw==" saltValue="u7V0trd5XPRrqlWgrvTwrw==" spinCount="100000" sqref="E45:E46 E48:F49 E42:E43 A42:A43 C42:C43 A45:A46 C45:C46 A48:A49 C48:C49" name="Range1_3_1"/>
    <protectedRange algorithmName="SHA-512" hashValue="F0a0vkag+4r18LQe+/vkUWTUg+yDR486Yp1wVF+cXktjZDFzsv19QZ6oHIUTrXLJkGfSE28CM9JLyfAZCg6VWw==" saltValue="u7V0trd5XPRrqlWgrvTwrw==" spinCount="100000" sqref="A50:D50" name="Range1_5_1"/>
    <protectedRange algorithmName="SHA-512" hashValue="F0a0vkag+4r18LQe+/vkUWTUg+yDR486Yp1wVF+cXktjZDFzsv19QZ6oHIUTrXLJkGfSE28CM9JLyfAZCg6VWw==" saltValue="u7V0trd5XPRrqlWgrvTwrw==" spinCount="100000" sqref="E51:F52 A51:A52 C51:C52" name="Range1_3_1_1"/>
  </protectedRanges>
  <mergeCells count="17">
    <mergeCell ref="A41:F41"/>
    <mergeCell ref="A44:F44"/>
    <mergeCell ref="A47:F47"/>
    <mergeCell ref="A50:F50"/>
    <mergeCell ref="A11:F11"/>
    <mergeCell ref="A25:F25"/>
    <mergeCell ref="A28:F28"/>
    <mergeCell ref="A32:F32"/>
    <mergeCell ref="A35:F35"/>
    <mergeCell ref="A31:F31"/>
    <mergeCell ref="A38:F38"/>
    <mergeCell ref="A1:F1"/>
    <mergeCell ref="A7:F7"/>
    <mergeCell ref="A12:F12"/>
    <mergeCell ref="A15:F15"/>
    <mergeCell ref="A19:F19"/>
    <mergeCell ref="A22:F22"/>
  </mergeCells>
  <pageMargins left="0.7" right="0.7" top="0.75" bottom="0.75" header="0.3" footer="0.3"/>
  <pageSetup scale="68" orientation="portrait" r:id="rId1"/>
  <headerFooter>
    <oddFooter>&amp;A</oddFooter>
  </headerFooter>
  <rowBreaks count="1" manualBreakCount="1">
    <brk id="46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zoomScaleNormal="100" workbookViewId="0">
      <selection activeCell="X5" sqref="X5"/>
    </sheetView>
  </sheetViews>
  <sheetFormatPr defaultColWidth="8.85546875" defaultRowHeight="15"/>
  <cols>
    <col min="1" max="4" width="22" customWidth="1"/>
  </cols>
  <sheetData>
    <row r="1" spans="1:10">
      <c r="A1" s="47" t="s">
        <v>28</v>
      </c>
      <c r="B1" s="48"/>
      <c r="C1" s="49"/>
      <c r="D1" s="26"/>
    </row>
    <row r="2" spans="1:10">
      <c r="A2" s="50">
        <v>5</v>
      </c>
      <c r="B2" s="21">
        <v>3</v>
      </c>
      <c r="C2" s="51">
        <v>1</v>
      </c>
      <c r="D2" s="22"/>
    </row>
    <row r="3" spans="1:10" ht="105">
      <c r="A3" s="52" t="s">
        <v>188</v>
      </c>
      <c r="B3" s="19" t="s">
        <v>189</v>
      </c>
      <c r="C3" s="53" t="s">
        <v>190</v>
      </c>
      <c r="D3" s="23"/>
    </row>
    <row r="4" spans="1:10">
      <c r="A4" s="54" t="s">
        <v>25</v>
      </c>
      <c r="B4" s="42"/>
      <c r="C4" s="55"/>
    </row>
    <row r="5" spans="1:10" s="27" customFormat="1">
      <c r="A5" s="83">
        <v>5</v>
      </c>
      <c r="B5" s="28">
        <v>3</v>
      </c>
      <c r="C5" s="91">
        <v>1</v>
      </c>
    </row>
    <row r="6" spans="1:10" s="27" customFormat="1" ht="90">
      <c r="A6" s="95" t="s">
        <v>185</v>
      </c>
      <c r="B6" s="33" t="s">
        <v>186</v>
      </c>
      <c r="C6" s="96" t="s">
        <v>187</v>
      </c>
    </row>
    <row r="7" spans="1:10">
      <c r="A7" s="54" t="s">
        <v>158</v>
      </c>
      <c r="B7" s="42"/>
      <c r="C7" s="55"/>
      <c r="D7" s="30"/>
      <c r="E7" s="30"/>
      <c r="F7" s="30"/>
      <c r="G7" s="30"/>
      <c r="H7" s="30"/>
      <c r="I7" s="30"/>
      <c r="J7" s="30"/>
    </row>
    <row r="8" spans="1:10" s="32" customFormat="1">
      <c r="A8" s="97">
        <v>5</v>
      </c>
      <c r="B8" s="31">
        <v>3</v>
      </c>
      <c r="C8" s="98">
        <v>1</v>
      </c>
    </row>
    <row r="9" spans="1:10" s="32" customFormat="1" ht="135">
      <c r="A9" s="95" t="s">
        <v>161</v>
      </c>
      <c r="B9" s="33" t="s">
        <v>160</v>
      </c>
      <c r="C9" s="96" t="s">
        <v>159</v>
      </c>
    </row>
    <row r="10" spans="1:10">
      <c r="A10" s="54" t="s">
        <v>128</v>
      </c>
      <c r="B10" s="42"/>
      <c r="C10" s="55"/>
      <c r="D10" s="30"/>
      <c r="E10" s="30"/>
      <c r="F10" s="30"/>
      <c r="G10" s="30"/>
    </row>
    <row r="11" spans="1:10" s="27" customFormat="1">
      <c r="A11" s="83">
        <v>5</v>
      </c>
      <c r="B11" s="28">
        <v>3</v>
      </c>
      <c r="C11" s="91">
        <v>1</v>
      </c>
    </row>
    <row r="12" spans="1:10" s="32" customFormat="1" ht="90">
      <c r="A12" s="95" t="s">
        <v>182</v>
      </c>
      <c r="B12" s="33" t="s">
        <v>183</v>
      </c>
      <c r="C12" s="96" t="s">
        <v>184</v>
      </c>
    </row>
    <row r="13" spans="1:10">
      <c r="A13" s="54" t="s">
        <v>218</v>
      </c>
      <c r="B13" s="42"/>
      <c r="C13" s="55"/>
    </row>
    <row r="14" spans="1:10" s="27" customFormat="1">
      <c r="A14" s="83">
        <v>5</v>
      </c>
      <c r="B14" s="28">
        <v>3</v>
      </c>
      <c r="C14" s="91">
        <v>1</v>
      </c>
    </row>
    <row r="15" spans="1:10" s="27" customFormat="1" ht="45">
      <c r="A15" s="85" t="s">
        <v>179</v>
      </c>
      <c r="B15" s="29" t="s">
        <v>180</v>
      </c>
      <c r="C15" s="99" t="s">
        <v>181</v>
      </c>
    </row>
    <row r="16" spans="1:10">
      <c r="A16" s="54" t="s">
        <v>11</v>
      </c>
      <c r="B16" s="42"/>
      <c r="C16" s="55"/>
      <c r="D16" s="30"/>
      <c r="E16" s="30"/>
      <c r="F16" s="30"/>
    </row>
    <row r="17" spans="1:4" s="27" customFormat="1">
      <c r="A17" s="83">
        <v>5</v>
      </c>
      <c r="B17" s="28">
        <v>3</v>
      </c>
      <c r="C17" s="91">
        <v>1</v>
      </c>
    </row>
    <row r="18" spans="1:4" s="27" customFormat="1" ht="60">
      <c r="A18" s="85" t="s">
        <v>191</v>
      </c>
      <c r="B18" s="29" t="s">
        <v>192</v>
      </c>
      <c r="C18" s="99" t="s">
        <v>193</v>
      </c>
    </row>
    <row r="19" spans="1:4">
      <c r="A19" s="54" t="s">
        <v>4</v>
      </c>
      <c r="B19" s="42"/>
      <c r="C19" s="55"/>
      <c r="D19" s="30"/>
    </row>
    <row r="20" spans="1:4" s="27" customFormat="1">
      <c r="A20" s="83">
        <v>5</v>
      </c>
      <c r="B20" s="28">
        <v>3</v>
      </c>
      <c r="C20" s="91">
        <v>1</v>
      </c>
    </row>
    <row r="21" spans="1:4" s="27" customFormat="1" ht="60">
      <c r="A21" s="85" t="s">
        <v>194</v>
      </c>
      <c r="B21" s="29" t="s">
        <v>195</v>
      </c>
      <c r="C21" s="99" t="s">
        <v>196</v>
      </c>
    </row>
    <row r="22" spans="1:4">
      <c r="A22" s="54" t="s">
        <v>129</v>
      </c>
      <c r="B22" s="42"/>
      <c r="C22" s="55"/>
    </row>
    <row r="23" spans="1:4" s="27" customFormat="1">
      <c r="A23" s="83">
        <v>5</v>
      </c>
      <c r="B23" s="28">
        <v>3</v>
      </c>
      <c r="C23" s="91">
        <v>1</v>
      </c>
    </row>
    <row r="24" spans="1:4" ht="135.75" customHeight="1" thickBot="1">
      <c r="A24" s="100" t="s">
        <v>156</v>
      </c>
      <c r="B24" s="101" t="s">
        <v>157</v>
      </c>
      <c r="C24" s="102" t="s">
        <v>146</v>
      </c>
    </row>
  </sheetData>
  <protectedRanges>
    <protectedRange algorithmName="SHA-512" hashValue="F0a0vkag+4r18LQe+/vkUWTUg+yDR486Yp1wVF+cXktjZDFzsv19QZ6oHIUTrXLJkGfSE28CM9JLyfAZCg6VWw==" saltValue="u7V0trd5XPRrqlWgrvTwrw==" spinCount="100000" sqref="A1:D3" name="Range1_1"/>
    <protectedRange algorithmName="SHA-512" hashValue="F0a0vkag+4r18LQe+/vkUWTUg+yDR486Yp1wVF+cXktjZDFzsv19QZ6oHIUTrXLJkGfSE28CM9JLyfAZCg6VWw==" saltValue="u7V0trd5XPRrqlWgrvTwrw==" spinCount="100000" sqref="A10:C12 A4:C6" name="Range1_2"/>
    <protectedRange algorithmName="SHA-512" hashValue="F0a0vkag+4r18LQe+/vkUWTUg+yDR486Yp1wVF+cXktjZDFzsv19QZ6oHIUTrXLJkGfSE28CM9JLyfAZCg6VWw==" saltValue="u7V0trd5XPRrqlWgrvTwrw==" spinCount="100000" sqref="A13:C23" name="Range1_3"/>
    <protectedRange algorithmName="SHA-512" hashValue="F0a0vkag+4r18LQe+/vkUWTUg+yDR486Yp1wVF+cXktjZDFzsv19QZ6oHIUTrXLJkGfSE28CM9JLyfAZCg6VWw==" saltValue="u7V0trd5XPRrqlWgrvTwrw==" spinCount="100000" sqref="A7:C9" name="Range1_2_1"/>
  </protectedRanges>
  <mergeCells count="8">
    <mergeCell ref="A19:C19"/>
    <mergeCell ref="A22:C22"/>
    <mergeCell ref="A1:C1"/>
    <mergeCell ref="A4:C4"/>
    <mergeCell ref="A7:C7"/>
    <mergeCell ref="A10:C10"/>
    <mergeCell ref="A13:C13"/>
    <mergeCell ref="A16:C16"/>
  </mergeCells>
  <pageMargins left="0.7" right="0.7" top="0.75" bottom="0.75" header="0.3" footer="0.3"/>
  <pageSetup orientation="portrait" horizontalDpi="300" verticalDpi="300" r:id="rId1"/>
  <headerFoot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tabSelected="1" topLeftCell="A3" zoomScale="110" zoomScaleNormal="110" workbookViewId="0">
      <selection activeCell="A3" sqref="A3"/>
    </sheetView>
  </sheetViews>
  <sheetFormatPr defaultColWidth="8.85546875" defaultRowHeight="15"/>
  <cols>
    <col min="1" max="6" width="22" customWidth="1"/>
  </cols>
  <sheetData>
    <row r="1" spans="1:6">
      <c r="A1" s="47" t="s">
        <v>26</v>
      </c>
      <c r="B1" s="48"/>
      <c r="C1" s="48"/>
      <c r="D1" s="48"/>
      <c r="E1" s="48"/>
      <c r="F1" s="49"/>
    </row>
    <row r="2" spans="1:6">
      <c r="A2" s="50">
        <v>5</v>
      </c>
      <c r="B2" s="43"/>
      <c r="C2" s="21">
        <v>3</v>
      </c>
      <c r="D2" s="43"/>
      <c r="E2" s="21">
        <v>1</v>
      </c>
      <c r="F2" s="104"/>
    </row>
    <row r="3" spans="1:6" ht="105">
      <c r="A3" s="52" t="s">
        <v>143</v>
      </c>
      <c r="B3" s="43"/>
      <c r="C3" s="19" t="s">
        <v>144</v>
      </c>
      <c r="D3" s="43"/>
      <c r="E3" s="19" t="s">
        <v>145</v>
      </c>
      <c r="F3" s="82"/>
    </row>
    <row r="4" spans="1:6" ht="45">
      <c r="A4" s="52" t="s">
        <v>126</v>
      </c>
      <c r="B4" s="43"/>
      <c r="C4" s="19" t="s">
        <v>125</v>
      </c>
      <c r="D4" s="43"/>
      <c r="E4" s="19" t="s">
        <v>124</v>
      </c>
      <c r="F4" s="82"/>
    </row>
    <row r="5" spans="1:6">
      <c r="A5" s="54" t="s">
        <v>149</v>
      </c>
      <c r="B5" s="42"/>
      <c r="C5" s="42"/>
      <c r="D5" s="42"/>
      <c r="E5" s="42"/>
      <c r="F5" s="55"/>
    </row>
    <row r="6" spans="1:6">
      <c r="A6" s="50">
        <v>5</v>
      </c>
      <c r="B6" s="43"/>
      <c r="C6" s="21">
        <v>3</v>
      </c>
      <c r="D6" s="69"/>
      <c r="E6" s="21">
        <v>1</v>
      </c>
      <c r="F6" s="82"/>
    </row>
    <row r="7" spans="1:6" ht="90">
      <c r="A7" s="52" t="s">
        <v>162</v>
      </c>
      <c r="B7" s="43"/>
      <c r="C7" s="19" t="s">
        <v>163</v>
      </c>
      <c r="D7" s="44"/>
      <c r="E7" s="19" t="s">
        <v>164</v>
      </c>
      <c r="F7" s="82"/>
    </row>
    <row r="8" spans="1:6" ht="105">
      <c r="A8" s="95" t="s">
        <v>151</v>
      </c>
      <c r="B8" s="43"/>
      <c r="C8" s="33" t="s">
        <v>152</v>
      </c>
      <c r="D8" s="103"/>
      <c r="E8" s="33" t="s">
        <v>153</v>
      </c>
      <c r="F8" s="82"/>
    </row>
    <row r="9" spans="1:6">
      <c r="A9" s="54" t="s">
        <v>150</v>
      </c>
      <c r="B9" s="42"/>
      <c r="C9" s="42"/>
      <c r="D9" s="42"/>
      <c r="E9" s="42"/>
      <c r="F9" s="55"/>
    </row>
    <row r="10" spans="1:6">
      <c r="A10" s="50">
        <v>5</v>
      </c>
      <c r="B10" s="43"/>
      <c r="C10" s="21">
        <v>3</v>
      </c>
      <c r="D10" s="43"/>
      <c r="E10" s="21">
        <v>1</v>
      </c>
      <c r="F10" s="51">
        <v>0</v>
      </c>
    </row>
    <row r="11" spans="1:6" ht="120.75" thickBot="1">
      <c r="A11" s="105" t="s">
        <v>202</v>
      </c>
      <c r="B11" s="67"/>
      <c r="C11" s="106" t="s">
        <v>203</v>
      </c>
      <c r="D11" s="67"/>
      <c r="E11" s="106" t="s">
        <v>204</v>
      </c>
      <c r="F11" s="107" t="s">
        <v>172</v>
      </c>
    </row>
  </sheetData>
  <protectedRanges>
    <protectedRange algorithmName="SHA-512" hashValue="F0a0vkag+4r18LQe+/vkUWTUg+yDR486Yp1wVF+cXktjZDFzsv19QZ6oHIUTrXLJkGfSE28CM9JLyfAZCg6VWw==" saltValue="u7V0trd5XPRrqlWgrvTwrw==" spinCount="100000" sqref="E2 E4 A9:C9 A4:A5 B5:C5 A1:A2 B1:C1 C4 C2" name="Range1_4_1"/>
    <protectedRange algorithmName="SHA-512" hashValue="F0a0vkag+4r18LQe+/vkUWTUg+yDR486Yp1wVF+cXktjZDFzsv19QZ6oHIUTrXLJkGfSE28CM9JLyfAZCg6VWw==" saltValue="u7V0trd5XPRrqlWgrvTwrw==" spinCount="100000" sqref="E10:F11 A6:A7 C6:E7 A10:A11 C10:C11" name="Range1_2"/>
    <protectedRange algorithmName="SHA-512" hashValue="F0a0vkag+4r18LQe+/vkUWTUg+yDR486Yp1wVF+cXktjZDFzsv19QZ6oHIUTrXLJkGfSE28CM9JLyfAZCg6VWw==" saltValue="u7V0trd5XPRrqlWgrvTwrw==" spinCount="100000" sqref="E3 A3 C3" name="Range1_4_1_1"/>
  </protectedRanges>
  <mergeCells count="3">
    <mergeCell ref="A1:F1"/>
    <mergeCell ref="A5:F5"/>
    <mergeCell ref="A9:F9"/>
  </mergeCells>
  <pageMargins left="0.7" right="0.7" top="0.75" bottom="0.75" header="0.3" footer="0.3"/>
  <pageSetup scale="68" orientation="portrait" r:id="rId1"/>
  <headerFoot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Score Sheet</vt:lpstr>
      <vt:lpstr>Care</vt:lpstr>
      <vt:lpstr>Discover</vt:lpstr>
      <vt:lpstr>Connect</vt:lpstr>
      <vt:lpstr>Conserve</vt:lpstr>
      <vt:lpstr>Care!Print_Area</vt:lpstr>
      <vt:lpstr>Connect!Print_Area</vt:lpstr>
      <vt:lpstr>Conserve!Print_Area</vt:lpstr>
      <vt:lpstr>Discover!Print_Area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Davis</dc:creator>
  <cp:lastModifiedBy>Emily Mattox</cp:lastModifiedBy>
  <dcterms:created xsi:type="dcterms:W3CDTF">2019-04-23T19:40:17Z</dcterms:created>
  <dcterms:modified xsi:type="dcterms:W3CDTF">2023-01-11T23:15:33Z</dcterms:modified>
</cp:coreProperties>
</file>