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5\"/>
    </mc:Choice>
  </mc:AlternateContent>
  <xr:revisionPtr revIDLastSave="0" documentId="13_ncr:1_{B1F68481-E1D7-4D5A-B25C-91D4A66F5748}" xr6:coauthVersionLast="45" xr6:coauthVersionMax="45" xr10:uidLastSave="{00000000-0000-0000-0000-000000000000}"/>
  <bookViews>
    <workbookView xWindow="37935" yWindow="540" windowWidth="18435" windowHeight="1182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3" i="3" l="1"/>
  <c r="J93" i="3"/>
  <c r="I94" i="3"/>
  <c r="J94" i="3"/>
  <c r="I95" i="3"/>
  <c r="J95" i="3"/>
  <c r="D15" i="8" l="1"/>
  <c r="D16" i="8"/>
  <c r="D17" i="8"/>
  <c r="I144" i="3"/>
  <c r="J144" i="3"/>
  <c r="I145" i="3"/>
  <c r="J145" i="3"/>
  <c r="I146" i="3"/>
  <c r="J146" i="3"/>
  <c r="I129" i="3"/>
  <c r="J129" i="3"/>
  <c r="I130" i="3"/>
  <c r="J130" i="3"/>
  <c r="I131" i="3"/>
  <c r="J131" i="3"/>
  <c r="G131" i="3"/>
  <c r="E131" i="3"/>
  <c r="G130" i="3"/>
  <c r="E130" i="3"/>
  <c r="G129" i="3"/>
  <c r="E129" i="3"/>
  <c r="F28" i="9"/>
  <c r="E29" i="9"/>
  <c r="G25" i="9"/>
  <c r="H25" i="9"/>
  <c r="F25" i="9"/>
  <c r="D20" i="9"/>
  <c r="D19" i="9"/>
  <c r="H19" i="9"/>
  <c r="F19" i="9"/>
  <c r="F17" i="9"/>
  <c r="G76" i="3" l="1"/>
  <c r="E76" i="3"/>
  <c r="G78" i="3"/>
  <c r="E78" i="3"/>
  <c r="G329" i="3"/>
  <c r="E329" i="3"/>
  <c r="G332" i="3"/>
  <c r="E332" i="3"/>
  <c r="G75" i="3"/>
  <c r="E75" i="3"/>
  <c r="G74" i="3"/>
  <c r="E74" i="3"/>
  <c r="G331" i="3"/>
  <c r="E331" i="3"/>
  <c r="G330" i="3"/>
  <c r="E330" i="3"/>
  <c r="G66" i="3"/>
  <c r="E66" i="3"/>
  <c r="G65" i="3"/>
  <c r="E65" i="3"/>
  <c r="G328" i="3"/>
  <c r="E328" i="3"/>
  <c r="G327" i="3"/>
  <c r="E327" i="3"/>
  <c r="I82" i="3"/>
  <c r="J82" i="3"/>
  <c r="I83" i="3"/>
  <c r="J83" i="3"/>
  <c r="I74" i="3"/>
  <c r="J74" i="3"/>
  <c r="I75" i="3"/>
  <c r="J75" i="3"/>
  <c r="I6" i="3"/>
  <c r="J6" i="3"/>
  <c r="I172" i="3" l="1"/>
  <c r="J172" i="3"/>
  <c r="I105" i="3"/>
  <c r="J105" i="3"/>
  <c r="I106" i="3"/>
  <c r="J106" i="3"/>
  <c r="I107" i="3"/>
  <c r="J107" i="3"/>
  <c r="I162" i="3"/>
  <c r="J162" i="3"/>
  <c r="I229" i="3"/>
  <c r="J229" i="3"/>
  <c r="I39" i="3"/>
  <c r="J39" i="3"/>
  <c r="I16" i="3"/>
  <c r="J16" i="3"/>
  <c r="I123" i="3"/>
  <c r="J123" i="3"/>
  <c r="I124" i="3"/>
  <c r="J124" i="3"/>
  <c r="I17" i="3"/>
  <c r="J17" i="3"/>
  <c r="I173" i="3"/>
  <c r="J173" i="3"/>
  <c r="I18" i="3"/>
  <c r="J18" i="3"/>
  <c r="I163" i="3"/>
  <c r="J163" i="3"/>
  <c r="I38" i="3"/>
  <c r="J38" i="3"/>
  <c r="I40" i="3"/>
  <c r="J40" i="3"/>
  <c r="I41" i="3"/>
  <c r="J41" i="3"/>
  <c r="I230" i="3"/>
  <c r="J230" i="3"/>
  <c r="I228" i="3"/>
  <c r="J228" i="3"/>
  <c r="I231" i="3"/>
  <c r="J231" i="3"/>
  <c r="I164" i="3"/>
  <c r="J164" i="3"/>
  <c r="I174" i="3"/>
  <c r="J174" i="3"/>
  <c r="I125" i="3"/>
  <c r="J125" i="3"/>
  <c r="I175" i="3"/>
  <c r="J175" i="3"/>
  <c r="I15" i="3"/>
  <c r="J15" i="3"/>
  <c r="I69" i="3"/>
  <c r="J69" i="3"/>
  <c r="I165" i="3"/>
  <c r="J165" i="3"/>
  <c r="I70" i="3"/>
  <c r="J70" i="3"/>
  <c r="I58" i="3"/>
  <c r="J58" i="3"/>
  <c r="I348" i="3"/>
  <c r="J348" i="3"/>
  <c r="I349" i="3"/>
  <c r="J349" i="3"/>
  <c r="I204" i="3"/>
  <c r="J204" i="3"/>
  <c r="I62" i="3"/>
  <c r="J62" i="3"/>
  <c r="I55" i="3"/>
  <c r="J55" i="3"/>
  <c r="I63" i="3"/>
  <c r="J63" i="3"/>
  <c r="I11" i="3"/>
  <c r="J11" i="3"/>
  <c r="I126" i="3"/>
  <c r="J126" i="3"/>
  <c r="I350" i="3"/>
  <c r="J350" i="3"/>
  <c r="I351" i="3"/>
  <c r="J351" i="3"/>
  <c r="I352" i="3"/>
  <c r="J352" i="3"/>
  <c r="I353" i="3"/>
  <c r="J353" i="3"/>
  <c r="I64" i="3"/>
  <c r="J64" i="3"/>
  <c r="I354" i="3"/>
  <c r="J354" i="3"/>
  <c r="I37" i="3"/>
  <c r="J37" i="3"/>
  <c r="I355" i="3"/>
  <c r="J355" i="3"/>
  <c r="I12" i="3"/>
  <c r="J12" i="3"/>
  <c r="I207" i="3"/>
  <c r="J207" i="3"/>
  <c r="I356" i="3"/>
  <c r="J356" i="3"/>
  <c r="I26" i="3"/>
  <c r="J26" i="3"/>
  <c r="I188" i="3"/>
  <c r="J188" i="3"/>
  <c r="I10" i="3"/>
  <c r="J10" i="3"/>
  <c r="I208" i="3"/>
  <c r="J208" i="3"/>
  <c r="I210" i="3"/>
  <c r="J210" i="3"/>
  <c r="I219" i="3"/>
  <c r="J219" i="3"/>
  <c r="I214" i="3"/>
  <c r="J214" i="3"/>
  <c r="I205" i="3"/>
  <c r="J205" i="3"/>
  <c r="I209" i="3"/>
  <c r="J209" i="3"/>
  <c r="I29" i="3"/>
  <c r="J29" i="3"/>
  <c r="I30" i="3"/>
  <c r="J30" i="3"/>
  <c r="I27" i="3"/>
  <c r="J27" i="3"/>
  <c r="I57" i="3"/>
  <c r="J57" i="3"/>
  <c r="I187" i="3"/>
  <c r="J187" i="3"/>
  <c r="I185" i="3"/>
  <c r="J185" i="3"/>
  <c r="I128" i="3"/>
  <c r="J128" i="3"/>
  <c r="I71" i="3"/>
  <c r="J71" i="3"/>
  <c r="I72" i="3"/>
  <c r="J72" i="3"/>
  <c r="I81" i="3"/>
  <c r="J81" i="3"/>
  <c r="I220" i="3"/>
  <c r="J220" i="3"/>
  <c r="I215" i="3"/>
  <c r="J215" i="3"/>
  <c r="I206" i="3"/>
  <c r="J206" i="3"/>
  <c r="I92" i="3"/>
  <c r="J92" i="3"/>
  <c r="I200" i="3"/>
  <c r="J200" i="3"/>
  <c r="I141" i="3"/>
  <c r="J141" i="3"/>
  <c r="I225" i="3"/>
  <c r="J225" i="3"/>
  <c r="I87" i="3"/>
  <c r="J87" i="3"/>
  <c r="I65" i="3"/>
  <c r="J65" i="3"/>
  <c r="I33" i="3"/>
  <c r="J33" i="3"/>
  <c r="I53" i="3"/>
  <c r="J53" i="3"/>
  <c r="I66" i="3"/>
  <c r="J66" i="3"/>
  <c r="I140" i="3"/>
  <c r="J140" i="3"/>
  <c r="I13" i="3"/>
  <c r="J13" i="3"/>
  <c r="I122" i="3"/>
  <c r="J122" i="3"/>
  <c r="I216" i="3"/>
  <c r="J216" i="3"/>
  <c r="I189" i="3"/>
  <c r="J189" i="3"/>
  <c r="I217" i="3"/>
  <c r="J217" i="3"/>
  <c r="I166" i="3"/>
  <c r="J166" i="3"/>
  <c r="I91" i="3"/>
  <c r="J91" i="3"/>
  <c r="I211" i="3"/>
  <c r="J211" i="3"/>
  <c r="I212" i="3"/>
  <c r="J212" i="3"/>
  <c r="I213" i="3"/>
  <c r="J213" i="3"/>
  <c r="I34" i="3"/>
  <c r="J34" i="3"/>
  <c r="I357" i="3"/>
  <c r="J357" i="3"/>
  <c r="I218" i="3"/>
  <c r="J218" i="3"/>
  <c r="I31" i="3"/>
  <c r="J31" i="3"/>
  <c r="I28" i="3"/>
  <c r="J28" i="3"/>
  <c r="I76" i="3"/>
  <c r="J76" i="3"/>
  <c r="I201" i="3"/>
  <c r="J201" i="3"/>
  <c r="I202" i="3"/>
  <c r="J202" i="3"/>
  <c r="I203" i="3"/>
  <c r="J203" i="3"/>
  <c r="I186" i="3"/>
  <c r="J186" i="3"/>
  <c r="I171" i="3"/>
  <c r="J171" i="3"/>
  <c r="I121" i="3"/>
  <c r="J121" i="3"/>
  <c r="I118" i="3"/>
  <c r="J118" i="3"/>
  <c r="I77" i="3"/>
  <c r="J77" i="3"/>
  <c r="I90" i="3"/>
  <c r="J90" i="3"/>
  <c r="I73" i="3"/>
  <c r="J73" i="3"/>
  <c r="I78" i="3"/>
  <c r="J78" i="3"/>
  <c r="I79" i="3"/>
  <c r="J79" i="3"/>
  <c r="I89" i="3"/>
  <c r="J89" i="3"/>
  <c r="I142" i="3"/>
  <c r="J142" i="3"/>
  <c r="I143" i="3"/>
  <c r="J143" i="3"/>
  <c r="I224" i="3"/>
  <c r="J224" i="3"/>
  <c r="I238" i="3"/>
  <c r="J238" i="3"/>
  <c r="I50" i="3"/>
  <c r="J50" i="3"/>
  <c r="I239" i="3"/>
  <c r="J239" i="3"/>
  <c r="I59" i="3"/>
  <c r="J59" i="3"/>
  <c r="I127" i="3"/>
  <c r="J127" i="3"/>
  <c r="I51" i="3"/>
  <c r="J51" i="3"/>
  <c r="I88" i="3"/>
  <c r="J88" i="3"/>
  <c r="I42" i="3"/>
  <c r="J42" i="3"/>
  <c r="I80" i="3"/>
  <c r="J80" i="3"/>
  <c r="I84" i="3"/>
  <c r="J84" i="3"/>
  <c r="I85" i="3"/>
  <c r="J85" i="3"/>
  <c r="I183" i="3"/>
  <c r="J183" i="3"/>
  <c r="I184" i="3"/>
  <c r="J184" i="3"/>
  <c r="I52" i="3"/>
  <c r="J52" i="3"/>
  <c r="I56" i="3"/>
  <c r="J56" i="3"/>
  <c r="I191" i="3"/>
  <c r="J191" i="3"/>
  <c r="I192" i="3"/>
  <c r="J192" i="3"/>
  <c r="I193" i="3"/>
  <c r="J193" i="3"/>
  <c r="I196" i="3"/>
  <c r="J196" i="3"/>
  <c r="I194" i="3"/>
  <c r="J194" i="3"/>
  <c r="I197" i="3"/>
  <c r="J197" i="3"/>
  <c r="I195" i="3"/>
  <c r="J195" i="3"/>
  <c r="I198" i="3"/>
  <c r="J198" i="3"/>
  <c r="I152" i="3"/>
  <c r="J152" i="3"/>
  <c r="I176" i="3"/>
  <c r="J176" i="3"/>
  <c r="I179" i="3"/>
  <c r="J179" i="3"/>
  <c r="I35" i="3"/>
  <c r="J35" i="3"/>
  <c r="I36" i="3"/>
  <c r="J36" i="3"/>
  <c r="I46" i="3"/>
  <c r="J46" i="3"/>
  <c r="I43" i="3"/>
  <c r="J43" i="3"/>
  <c r="I22" i="3"/>
  <c r="J22" i="3"/>
  <c r="I19" i="3"/>
  <c r="J19" i="3"/>
  <c r="I8" i="3"/>
  <c r="J8" i="3"/>
  <c r="I9" i="3"/>
  <c r="J9" i="3"/>
  <c r="I153" i="3"/>
  <c r="J153" i="3"/>
  <c r="I148" i="3"/>
  <c r="J148" i="3"/>
  <c r="I149" i="3"/>
  <c r="J149" i="3"/>
  <c r="I154" i="3"/>
  <c r="J154" i="3"/>
  <c r="I44" i="3"/>
  <c r="J44" i="3"/>
  <c r="I47" i="3"/>
  <c r="J47" i="3"/>
  <c r="I48" i="3"/>
  <c r="J48" i="3"/>
  <c r="I45" i="3"/>
  <c r="J45" i="3"/>
  <c r="I23" i="3"/>
  <c r="J23" i="3"/>
  <c r="I96" i="3"/>
  <c r="J96" i="3"/>
  <c r="I20" i="3"/>
  <c r="J20" i="3"/>
  <c r="I21" i="3"/>
  <c r="J21" i="3"/>
  <c r="I222" i="3"/>
  <c r="J222" i="3"/>
  <c r="I134" i="3"/>
  <c r="J134" i="3"/>
  <c r="I137" i="3"/>
  <c r="J137" i="3"/>
  <c r="I169" i="3"/>
  <c r="J169" i="3"/>
  <c r="I150" i="3"/>
  <c r="J150" i="3"/>
  <c r="I60" i="3"/>
  <c r="J60" i="3"/>
  <c r="I235" i="3"/>
  <c r="J235" i="3"/>
  <c r="I97" i="3"/>
  <c r="J97" i="3"/>
  <c r="I358" i="3"/>
  <c r="J358" i="3"/>
  <c r="I359" i="3"/>
  <c r="J359" i="3"/>
  <c r="I223" i="3"/>
  <c r="J223" i="3"/>
  <c r="I232" i="3"/>
  <c r="J232" i="3"/>
  <c r="I180" i="3"/>
  <c r="J180" i="3"/>
  <c r="I170" i="3"/>
  <c r="J170" i="3"/>
  <c r="I155" i="3"/>
  <c r="J155" i="3"/>
  <c r="I61" i="3"/>
  <c r="J61" i="3"/>
  <c r="I24" i="3"/>
  <c r="J24" i="3"/>
  <c r="I112" i="3"/>
  <c r="J112" i="3"/>
  <c r="I233" i="3"/>
  <c r="J233" i="3"/>
  <c r="I177" i="3"/>
  <c r="J177" i="3"/>
  <c r="I178" i="3"/>
  <c r="J178" i="3"/>
  <c r="I135" i="3"/>
  <c r="J135" i="3"/>
  <c r="I115" i="3"/>
  <c r="J115" i="3"/>
  <c r="I236" i="3"/>
  <c r="J236" i="3"/>
  <c r="I181" i="3"/>
  <c r="J181" i="3"/>
  <c r="I151" i="3"/>
  <c r="J151" i="3"/>
  <c r="I138" i="3"/>
  <c r="J138" i="3"/>
  <c r="I113" i="3"/>
  <c r="J113" i="3"/>
  <c r="I234" i="3"/>
  <c r="J234" i="3"/>
  <c r="I136" i="3"/>
  <c r="J136" i="3"/>
  <c r="I116" i="3"/>
  <c r="J116" i="3"/>
  <c r="I237" i="3"/>
  <c r="J237" i="3"/>
  <c r="I139" i="3"/>
  <c r="J139" i="3"/>
  <c r="I114" i="3"/>
  <c r="J114" i="3"/>
  <c r="I117" i="3"/>
  <c r="J117" i="3"/>
  <c r="G198" i="3"/>
  <c r="E198" i="3"/>
  <c r="G197" i="3"/>
  <c r="E197" i="3"/>
  <c r="G195" i="3"/>
  <c r="E195" i="3"/>
  <c r="G194" i="3"/>
  <c r="E194" i="3"/>
  <c r="D42" i="8" l="1"/>
  <c r="G26" i="3" l="1"/>
  <c r="E26" i="3"/>
  <c r="G27" i="3"/>
  <c r="E27" i="3"/>
  <c r="G31" i="3"/>
  <c r="E31" i="3"/>
  <c r="G29" i="3"/>
  <c r="E29" i="3"/>
  <c r="G175" i="3"/>
  <c r="E175" i="3"/>
  <c r="G125" i="3"/>
  <c r="E125" i="3"/>
  <c r="G174" i="3"/>
  <c r="E174" i="3"/>
  <c r="G231" i="3"/>
  <c r="E231" i="3"/>
  <c r="G230" i="3"/>
  <c r="E230" i="3"/>
  <c r="G41" i="3"/>
  <c r="E41" i="3"/>
  <c r="G40" i="3"/>
  <c r="E40" i="3"/>
  <c r="G173" i="3"/>
  <c r="E173" i="3"/>
  <c r="G39" i="3"/>
  <c r="E39" i="3"/>
  <c r="G124" i="3"/>
  <c r="E124" i="3"/>
  <c r="G123" i="3"/>
  <c r="E123" i="3"/>
  <c r="G229" i="3"/>
  <c r="E229" i="3"/>
  <c r="G107" i="3"/>
  <c r="E107" i="3"/>
  <c r="G106" i="3"/>
  <c r="E106" i="3"/>
  <c r="G105" i="3"/>
  <c r="E105" i="3"/>
  <c r="G36" i="3"/>
  <c r="E36" i="3"/>
  <c r="G9" i="3"/>
  <c r="E9" i="3"/>
  <c r="G8" i="3"/>
  <c r="E8" i="3"/>
  <c r="G35" i="3"/>
  <c r="E35" i="3"/>
  <c r="G155" i="3"/>
  <c r="G150" i="3"/>
  <c r="G117" i="3"/>
  <c r="E117" i="3"/>
  <c r="G69" i="3"/>
  <c r="E69" i="3"/>
  <c r="G15" i="3"/>
  <c r="E15" i="3"/>
  <c r="G228" i="3"/>
  <c r="E228" i="3"/>
  <c r="G38" i="3"/>
  <c r="E38" i="3"/>
  <c r="G172" i="3"/>
  <c r="E172" i="3"/>
  <c r="G28" i="3"/>
  <c r="E28" i="3"/>
  <c r="G335" i="3"/>
  <c r="E335" i="3"/>
  <c r="G19" i="3"/>
  <c r="E19" i="3"/>
  <c r="G22" i="3"/>
  <c r="E22" i="3"/>
  <c r="G46" i="3"/>
  <c r="E46" i="3"/>
  <c r="G43" i="3"/>
  <c r="E43" i="3"/>
  <c r="I104" i="3"/>
  <c r="K104" i="3" s="1"/>
  <c r="J104" i="3"/>
  <c r="L104" i="3" s="1"/>
  <c r="G16" i="3"/>
  <c r="E16" i="3"/>
  <c r="G321" i="3"/>
  <c r="E321" i="3"/>
  <c r="G264" i="3"/>
  <c r="E264" i="3"/>
  <c r="G266" i="3"/>
  <c r="E266" i="3"/>
  <c r="G345" i="3"/>
  <c r="E345" i="3"/>
  <c r="G237" i="3"/>
  <c r="E237" i="3"/>
  <c r="G236" i="3"/>
  <c r="E236" i="3"/>
  <c r="G115" i="3"/>
  <c r="E115" i="3"/>
  <c r="E137" i="3"/>
  <c r="G137" i="3"/>
  <c r="E235" i="3"/>
  <c r="G235" i="3"/>
  <c r="G176" i="3"/>
  <c r="E176" i="3"/>
  <c r="G179" i="3"/>
  <c r="E179" i="3"/>
  <c r="G180" i="3"/>
  <c r="E180" i="3"/>
  <c r="G177" i="3"/>
  <c r="E177" i="3"/>
  <c r="G181" i="3"/>
  <c r="E181" i="3"/>
  <c r="G178" i="3"/>
  <c r="E178" i="3"/>
  <c r="G138" i="3"/>
  <c r="E138" i="3"/>
  <c r="G47" i="3"/>
  <c r="E47" i="3"/>
  <c r="G48" i="3"/>
  <c r="E48" i="3"/>
  <c r="G44" i="3"/>
  <c r="E44" i="3"/>
  <c r="G45" i="3"/>
  <c r="E45" i="3"/>
  <c r="G23" i="3"/>
  <c r="E23" i="3"/>
  <c r="G21" i="3"/>
  <c r="E21" i="3"/>
  <c r="G24" i="3"/>
  <c r="E24" i="3"/>
  <c r="G20" i="3"/>
  <c r="E20" i="3"/>
  <c r="G120" i="3"/>
  <c r="E120" i="3"/>
  <c r="M104" i="3" l="1"/>
  <c r="G232" i="3"/>
  <c r="E232" i="3"/>
  <c r="G114" i="3"/>
  <c r="E114" i="3"/>
  <c r="G112" i="3"/>
  <c r="E112" i="3"/>
  <c r="G134" i="3"/>
  <c r="E134" i="3"/>
  <c r="G135" i="3"/>
  <c r="E135" i="3"/>
  <c r="G233" i="3"/>
  <c r="E233" i="3"/>
  <c r="G127" i="3"/>
  <c r="E127" i="3"/>
  <c r="G126" i="3"/>
  <c r="E126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09" i="3"/>
  <c r="E209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58" i="3"/>
  <c r="E158" i="3"/>
  <c r="G156" i="3"/>
  <c r="E156" i="3"/>
  <c r="F6" i="8" l="1"/>
  <c r="F16" i="8"/>
  <c r="F18" i="8"/>
  <c r="F12" i="8"/>
  <c r="G34" i="3" l="1"/>
  <c r="E34" i="3"/>
  <c r="E58" i="3"/>
  <c r="G58" i="3"/>
  <c r="E240" i="3"/>
  <c r="G240" i="3"/>
  <c r="E241" i="3"/>
  <c r="G241" i="3"/>
  <c r="E242" i="3"/>
  <c r="G242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33" i="3"/>
  <c r="G33" i="3"/>
  <c r="E53" i="3"/>
  <c r="G53" i="3"/>
  <c r="E2" i="3"/>
  <c r="G2" i="3"/>
  <c r="E250" i="3"/>
  <c r="G250" i="3"/>
  <c r="E260" i="3"/>
  <c r="G260" i="3"/>
  <c r="E258" i="3"/>
  <c r="G258" i="3"/>
  <c r="E259" i="3"/>
  <c r="G259" i="3"/>
  <c r="E251" i="3"/>
  <c r="G251" i="3"/>
  <c r="E252" i="3"/>
  <c r="G252" i="3"/>
  <c r="E56" i="3"/>
  <c r="G56" i="3"/>
  <c r="G265" i="3"/>
  <c r="E265" i="3"/>
  <c r="G17" i="3"/>
  <c r="E17" i="3"/>
  <c r="G13" i="3"/>
  <c r="E243" i="3"/>
  <c r="G243" i="3"/>
  <c r="G79" i="3"/>
  <c r="E79" i="3"/>
  <c r="G77" i="3"/>
  <c r="E77" i="3"/>
  <c r="G70" i="3"/>
  <c r="E70" i="3"/>
  <c r="G64" i="3"/>
  <c r="E64" i="3"/>
  <c r="G171" i="3"/>
  <c r="E171" i="3"/>
  <c r="G62" i="3"/>
  <c r="E62" i="3"/>
  <c r="G71" i="3"/>
  <c r="E71" i="3"/>
  <c r="G72" i="3"/>
  <c r="E72" i="3"/>
  <c r="G57" i="3"/>
  <c r="E57" i="3"/>
  <c r="E254" i="3"/>
  <c r="G254" i="3"/>
  <c r="E255" i="3"/>
  <c r="G255" i="3"/>
  <c r="E256" i="3"/>
  <c r="G256" i="3"/>
  <c r="E257" i="3"/>
  <c r="G257" i="3"/>
  <c r="G253" i="3"/>
  <c r="E253" i="3"/>
  <c r="G59" i="3"/>
  <c r="E59" i="3"/>
  <c r="G55" i="3"/>
  <c r="E55" i="3"/>
  <c r="G37" i="3"/>
  <c r="E37" i="3"/>
  <c r="G6" i="3"/>
  <c r="E6" i="3"/>
  <c r="G51" i="3"/>
  <c r="E51" i="3"/>
  <c r="G346" i="3"/>
  <c r="E346" i="3"/>
  <c r="G81" i="3"/>
  <c r="E81" i="3"/>
  <c r="G166" i="3" l="1"/>
  <c r="E166" i="3"/>
  <c r="G165" i="3"/>
  <c r="E165" i="3"/>
  <c r="G164" i="3"/>
  <c r="E164" i="3"/>
  <c r="G163" i="3"/>
  <c r="E163" i="3"/>
  <c r="G153" i="3"/>
  <c r="E153" i="3"/>
  <c r="G154" i="3"/>
  <c r="E154" i="3"/>
  <c r="G152" i="3"/>
  <c r="E152" i="3"/>
  <c r="G148" i="3"/>
  <c r="E148" i="3"/>
  <c r="G151" i="3"/>
  <c r="E151" i="3"/>
  <c r="G149" i="3"/>
  <c r="E149" i="3"/>
  <c r="E337" i="3"/>
  <c r="G333" i="3"/>
  <c r="E333" i="3"/>
  <c r="G188" i="3"/>
  <c r="E188" i="3"/>
  <c r="G187" i="3"/>
  <c r="E187" i="3"/>
  <c r="G186" i="3"/>
  <c r="E186" i="3"/>
  <c r="G334" i="3"/>
  <c r="E334" i="3"/>
  <c r="G185" i="3"/>
  <c r="E185" i="3"/>
  <c r="G184" i="3"/>
  <c r="E184" i="3"/>
  <c r="G183" i="3"/>
  <c r="E183" i="3"/>
  <c r="G170" i="3"/>
  <c r="E170" i="3"/>
  <c r="G169" i="3"/>
  <c r="E169" i="3"/>
  <c r="G30" i="3" l="1"/>
  <c r="E30" i="3"/>
  <c r="E91" i="3"/>
  <c r="G91" i="3"/>
  <c r="E92" i="3"/>
  <c r="G92" i="3"/>
  <c r="E342" i="3"/>
  <c r="G342" i="3"/>
  <c r="E343" i="3"/>
  <c r="G343" i="3"/>
  <c r="E49" i="3"/>
  <c r="G49" i="3"/>
  <c r="E344" i="3"/>
  <c r="G344" i="3"/>
  <c r="E50" i="3"/>
  <c r="G50" i="3"/>
  <c r="E52" i="3"/>
  <c r="G52" i="3"/>
  <c r="E336" i="3"/>
  <c r="G336" i="3"/>
  <c r="E32" i="3"/>
  <c r="G32" i="3"/>
  <c r="E191" i="3"/>
  <c r="G191" i="3"/>
  <c r="E192" i="3"/>
  <c r="G192" i="3"/>
  <c r="E193" i="3"/>
  <c r="G193" i="3"/>
  <c r="E196" i="3"/>
  <c r="G196" i="3"/>
  <c r="E5" i="3"/>
  <c r="G5" i="3"/>
  <c r="E147" i="3"/>
  <c r="G147" i="3"/>
  <c r="E189" i="3"/>
  <c r="G189" i="3"/>
  <c r="G337" i="3"/>
  <c r="E338" i="3"/>
  <c r="G338" i="3"/>
  <c r="E339" i="3"/>
  <c r="G339" i="3"/>
  <c r="E340" i="3"/>
  <c r="G340" i="3"/>
  <c r="E341" i="3"/>
  <c r="G341" i="3"/>
  <c r="E308" i="3" l="1"/>
  <c r="G308" i="3"/>
  <c r="E309" i="3"/>
  <c r="G309" i="3"/>
  <c r="E310" i="3"/>
  <c r="G310" i="3"/>
  <c r="E311" i="3"/>
  <c r="G311" i="3"/>
  <c r="E312" i="3"/>
  <c r="G312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122" i="3"/>
  <c r="E150" i="3" l="1"/>
  <c r="E155" i="3"/>
  <c r="G200" i="3"/>
  <c r="E200" i="3"/>
  <c r="G277" i="3"/>
  <c r="E277" i="3"/>
  <c r="G139" i="3"/>
  <c r="E139" i="3"/>
  <c r="G116" i="3"/>
  <c r="E116" i="3"/>
  <c r="G136" i="3"/>
  <c r="E136" i="3"/>
  <c r="G234" i="3"/>
  <c r="E234" i="3"/>
  <c r="G113" i="3"/>
  <c r="E113" i="3"/>
  <c r="G61" i="3"/>
  <c r="E61" i="3"/>
  <c r="G223" i="3"/>
  <c r="E223" i="3"/>
  <c r="E97" i="3"/>
  <c r="G97" i="3"/>
  <c r="G60" i="3"/>
  <c r="E60" i="3"/>
  <c r="G222" i="3"/>
  <c r="E222" i="3"/>
  <c r="G96" i="3"/>
  <c r="E96" i="3"/>
  <c r="E88" i="3"/>
  <c r="G88" i="3"/>
  <c r="E89" i="3"/>
  <c r="G89" i="3"/>
  <c r="E90" i="3"/>
  <c r="G90" i="3"/>
  <c r="G87" i="3"/>
  <c r="E87" i="3"/>
  <c r="E347" i="3"/>
  <c r="G347" i="3" l="1"/>
  <c r="E210" i="3"/>
  <c r="G210" i="3"/>
  <c r="E219" i="3"/>
  <c r="G219" i="3"/>
  <c r="E214" i="3"/>
  <c r="G214" i="3"/>
  <c r="E205" i="3"/>
  <c r="G205" i="3"/>
  <c r="G168" i="3" l="1"/>
  <c r="G4" i="3" l="1"/>
  <c r="E4" i="3"/>
  <c r="G3" i="3"/>
  <c r="E3" i="3"/>
  <c r="G25" i="3"/>
  <c r="E25" i="3"/>
  <c r="G182" i="3"/>
  <c r="E182" i="3"/>
  <c r="E80" i="3" l="1"/>
  <c r="G80" i="3"/>
  <c r="E118" i="3"/>
  <c r="G118" i="3"/>
  <c r="E204" i="3"/>
  <c r="G204" i="3"/>
  <c r="E238" i="3" l="1"/>
  <c r="G238" i="3"/>
  <c r="E239" i="3"/>
  <c r="G239" i="3"/>
  <c r="G218" i="3" l="1"/>
  <c r="E218" i="3"/>
  <c r="E133" i="3"/>
  <c r="G133" i="3"/>
  <c r="E211" i="3"/>
  <c r="G211" i="3"/>
  <c r="E212" i="3"/>
  <c r="G212" i="3"/>
  <c r="E213" i="3"/>
  <c r="G213" i="3"/>
  <c r="E73" i="3"/>
  <c r="G73" i="3"/>
  <c r="E111" i="3"/>
  <c r="G111" i="3"/>
  <c r="E319" i="3"/>
  <c r="G319" i="3"/>
  <c r="E320" i="3"/>
  <c r="G320" i="3"/>
  <c r="E322" i="3"/>
  <c r="G322" i="3"/>
  <c r="E323" i="3"/>
  <c r="G323" i="3"/>
  <c r="E324" i="3"/>
  <c r="G324" i="3"/>
  <c r="E325" i="3"/>
  <c r="G325" i="3"/>
  <c r="E326" i="3"/>
  <c r="G326" i="3"/>
  <c r="E128" i="3"/>
  <c r="G128" i="3"/>
  <c r="E42" i="3"/>
  <c r="G42" i="3"/>
  <c r="E132" i="3"/>
  <c r="G132" i="3"/>
  <c r="E313" i="3"/>
  <c r="G313" i="3"/>
  <c r="E314" i="3"/>
  <c r="G314" i="3"/>
  <c r="E86" i="3"/>
  <c r="G86" i="3"/>
  <c r="E190" i="3"/>
  <c r="G190" i="3"/>
  <c r="E108" i="3"/>
  <c r="G108" i="3"/>
  <c r="E109" i="3"/>
  <c r="G109" i="3"/>
  <c r="E315" i="3"/>
  <c r="G315" i="3"/>
  <c r="E316" i="3"/>
  <c r="G316" i="3"/>
  <c r="E317" i="3"/>
  <c r="G317" i="3"/>
  <c r="E318" i="3"/>
  <c r="G318" i="3"/>
  <c r="E110" i="3"/>
  <c r="G110" i="3"/>
  <c r="G7" i="3"/>
  <c r="E7" i="3"/>
  <c r="G278" i="3"/>
  <c r="E278" i="3"/>
  <c r="G217" i="3"/>
  <c r="E217" i="3"/>
  <c r="G216" i="3"/>
  <c r="E216" i="3"/>
  <c r="G203" i="3"/>
  <c r="E203" i="3"/>
  <c r="G202" i="3"/>
  <c r="E202" i="3"/>
  <c r="G201" i="3"/>
  <c r="E201" i="3"/>
  <c r="G208" i="3"/>
  <c r="E208" i="3"/>
  <c r="G276" i="3"/>
  <c r="E276" i="3"/>
  <c r="G207" i="3"/>
  <c r="E207" i="3"/>
  <c r="G18" i="3"/>
  <c r="E18" i="3"/>
  <c r="G104" i="3"/>
  <c r="E104" i="3"/>
  <c r="G103" i="3"/>
  <c r="E103" i="3"/>
  <c r="G102" i="3"/>
  <c r="E102" i="3"/>
  <c r="G95" i="3"/>
  <c r="E95" i="3"/>
  <c r="G14" i="3"/>
  <c r="E14" i="3"/>
  <c r="G94" i="3"/>
  <c r="E94" i="3"/>
  <c r="G93" i="3"/>
  <c r="E93" i="3"/>
  <c r="G162" i="3"/>
  <c r="E162" i="3"/>
  <c r="G161" i="3"/>
  <c r="E161" i="3"/>
  <c r="G160" i="3"/>
  <c r="E160" i="3"/>
  <c r="G101" i="3"/>
  <c r="E101" i="3"/>
  <c r="G199" i="3"/>
  <c r="E199" i="3"/>
  <c r="G272" i="3"/>
  <c r="E272" i="3"/>
  <c r="G271" i="3"/>
  <c r="E271" i="3"/>
  <c r="G159" i="3"/>
  <c r="E159" i="3"/>
  <c r="G157" i="3"/>
  <c r="E157" i="3"/>
  <c r="G270" i="3"/>
  <c r="E270" i="3"/>
  <c r="G269" i="3"/>
  <c r="E269" i="3"/>
  <c r="G100" i="3"/>
  <c r="E100" i="3"/>
  <c r="G99" i="3"/>
  <c r="E99" i="3"/>
  <c r="E13" i="3"/>
  <c r="G119" i="3"/>
  <c r="E119" i="3"/>
  <c r="G268" i="3"/>
  <c r="E268" i="3"/>
  <c r="G12" i="3"/>
  <c r="E12" i="3"/>
  <c r="G267" i="3"/>
  <c r="E267" i="3"/>
  <c r="G68" i="3"/>
  <c r="E68" i="3"/>
  <c r="G67" i="3"/>
  <c r="E67" i="3"/>
  <c r="G167" i="3"/>
  <c r="E167" i="3"/>
  <c r="G227" i="3"/>
  <c r="E227" i="3"/>
  <c r="G226" i="3"/>
  <c r="E226" i="3"/>
  <c r="G225" i="3"/>
  <c r="E225" i="3"/>
  <c r="G11" i="3"/>
  <c r="E11" i="3"/>
  <c r="G10" i="3"/>
  <c r="E10" i="3"/>
  <c r="G63" i="3"/>
  <c r="E63" i="3"/>
  <c r="G98" i="3"/>
  <c r="E98" i="3"/>
  <c r="G224" i="3"/>
  <c r="E224" i="3"/>
  <c r="G221" i="3"/>
  <c r="E221" i="3"/>
  <c r="E168" i="3"/>
  <c r="G263" i="3"/>
  <c r="E263" i="3"/>
  <c r="G262" i="3"/>
  <c r="E262" i="3"/>
  <c r="G54" i="3"/>
  <c r="E54" i="3"/>
  <c r="G261" i="3"/>
  <c r="E261" i="3"/>
</calcChain>
</file>

<file path=xl/sharedStrings.xml><?xml version="1.0" encoding="utf-8"?>
<sst xmlns="http://schemas.openxmlformats.org/spreadsheetml/2006/main" count="1028" uniqueCount="478">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</sst>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66FF99"/>
      <color rgb="FFCC66FF"/>
      <color rgb="FFFF53D2"/>
      <color rgb="FF66FFCC"/>
      <color rgb="FFCC0066"/>
      <color rgb="FF9966FF"/>
      <color rgb="FF66FF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5"/>
  <sheetViews>
    <sheetView tabSelected="1" zoomScaleNormal="100" workbookViewId="0">
      <pane ySplit="1" topLeftCell="A2" activePane="bottomLeft" state="frozen"/>
      <selection pane="bottomLeft" activeCell="H85" sqref="H85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5" x14ac:dyDescent="0.25">
      <c r="A2" s="46" t="s">
        <v>141</v>
      </c>
      <c r="B2" s="46" t="s">
        <v>420</v>
      </c>
      <c r="C2" s="46"/>
      <c r="D2" s="46"/>
      <c r="E2" s="47" t="str">
        <f>DEC2HEX(F2)</f>
        <v>2D</v>
      </c>
      <c r="F2" s="47">
        <v>45</v>
      </c>
      <c r="G2" s="47" t="str">
        <f>CHAR(F2)</f>
        <v>-</v>
      </c>
    </row>
    <row r="3" spans="1:15" x14ac:dyDescent="0.25">
      <c r="A3" s="46" t="s">
        <v>141</v>
      </c>
      <c r="B3" s="46" t="s">
        <v>153</v>
      </c>
      <c r="C3" s="46"/>
      <c r="D3" s="46"/>
      <c r="E3" s="47" t="str">
        <f>DEC2HEX(F3)</f>
        <v>CE</v>
      </c>
      <c r="F3" s="47">
        <v>206</v>
      </c>
      <c r="G3" s="47" t="str">
        <f>CHAR(F3)</f>
        <v>Î</v>
      </c>
    </row>
    <row r="4" spans="1:15" x14ac:dyDescent="0.25">
      <c r="A4" s="46" t="s">
        <v>141</v>
      </c>
      <c r="B4" s="46" t="s">
        <v>421</v>
      </c>
      <c r="C4" s="46"/>
      <c r="D4" s="46"/>
      <c r="E4" s="47" t="str">
        <f>DEC2HEX(F4)</f>
        <v>D7</v>
      </c>
      <c r="F4" s="47">
        <v>215</v>
      </c>
      <c r="G4" s="47" t="str">
        <f>CHAR(F4)</f>
        <v>×</v>
      </c>
    </row>
    <row r="5" spans="1:15" x14ac:dyDescent="0.25">
      <c r="A5" s="46" t="s">
        <v>141</v>
      </c>
      <c r="B5" s="46" t="s">
        <v>80</v>
      </c>
      <c r="C5" s="46"/>
      <c r="D5" s="46"/>
      <c r="E5" s="47" t="str">
        <f>DEC2HEX(F5)</f>
        <v>EC</v>
      </c>
      <c r="F5" s="47">
        <v>236</v>
      </c>
      <c r="G5" s="47" t="str">
        <f>CHAR(F5)</f>
        <v>ì</v>
      </c>
    </row>
    <row r="6" spans="1:15" x14ac:dyDescent="0.25">
      <c r="A6" s="4" t="s">
        <v>141</v>
      </c>
      <c r="B6" s="4" t="s">
        <v>371</v>
      </c>
      <c r="C6" s="4">
        <v>688</v>
      </c>
      <c r="D6" s="4">
        <v>695</v>
      </c>
      <c r="E6" s="5" t="str">
        <f>DEC2HEX(F6)</f>
        <v>FE</v>
      </c>
      <c r="F6" s="5">
        <v>254</v>
      </c>
      <c r="G6" s="5" t="str">
        <f>CHAR(F6)</f>
        <v>þ</v>
      </c>
      <c r="I6" s="4">
        <f>IF(ISBLANK(B6),D6-C6+1,0)</f>
        <v>0</v>
      </c>
      <c r="J6" s="4">
        <f>IF(ISBLANK(B6),0,D6-C6+1)</f>
        <v>8</v>
      </c>
    </row>
    <row r="7" spans="1:15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5" x14ac:dyDescent="0.25">
      <c r="A8" s="33" t="s">
        <v>140</v>
      </c>
      <c r="B8" s="33" t="s">
        <v>71</v>
      </c>
      <c r="C8" s="33">
        <v>828</v>
      </c>
      <c r="D8" s="33">
        <v>831</v>
      </c>
      <c r="E8" s="34" t="str">
        <f>DEC2HEX(F8)</f>
        <v>3A</v>
      </c>
      <c r="F8" s="34">
        <v>58</v>
      </c>
      <c r="G8" s="34" t="str">
        <f>CHAR(F8)</f>
        <v>:</v>
      </c>
      <c r="I8" s="4">
        <f>IF(ISBLANK(B8),D8-C8+1,0)</f>
        <v>0</v>
      </c>
      <c r="J8" s="4">
        <f>IF(ISBLANK(B8),0,D8-C8+1)</f>
        <v>4</v>
      </c>
    </row>
    <row r="9" spans="1:15" x14ac:dyDescent="0.25">
      <c r="A9" s="33" t="s">
        <v>140</v>
      </c>
      <c r="B9" s="33" t="s">
        <v>72</v>
      </c>
      <c r="C9" s="33">
        <v>832</v>
      </c>
      <c r="D9" s="33">
        <v>835</v>
      </c>
      <c r="E9" s="34" t="str">
        <f>DEC2HEX(F9)</f>
        <v>3B</v>
      </c>
      <c r="F9" s="34">
        <v>59</v>
      </c>
      <c r="G9" s="34" t="str">
        <f>CHAR(F9)</f>
        <v>;</v>
      </c>
      <c r="I9" s="4">
        <f>IF(ISBLANK(B9),D9-C9+1,0)</f>
        <v>0</v>
      </c>
      <c r="J9" s="4">
        <f>IF(ISBLANK(B9),0,D9-C9+1)</f>
        <v>4</v>
      </c>
    </row>
    <row r="10" spans="1:15" x14ac:dyDescent="0.25">
      <c r="A10" s="4" t="s">
        <v>140</v>
      </c>
      <c r="B10" s="4" t="s">
        <v>114</v>
      </c>
      <c r="C10" s="5">
        <v>240</v>
      </c>
      <c r="D10" s="5">
        <v>243</v>
      </c>
      <c r="E10" s="5" t="str">
        <f>DEC2HEX(F10)</f>
        <v>46</v>
      </c>
      <c r="F10" s="5">
        <v>70</v>
      </c>
      <c r="G10" s="5" t="str">
        <f>CHAR(F10)</f>
        <v>F</v>
      </c>
      <c r="I10" s="4">
        <f>IF(ISBLANK(B10),D10-C10+1,0)</f>
        <v>0</v>
      </c>
      <c r="J10" s="4">
        <f>IF(ISBLANK(B10),0,D10-C10+1)</f>
        <v>4</v>
      </c>
    </row>
    <row r="11" spans="1:15" x14ac:dyDescent="0.25">
      <c r="A11" s="4" t="s">
        <v>140</v>
      </c>
      <c r="B11" s="4" t="s">
        <v>113</v>
      </c>
      <c r="C11" s="4">
        <v>164</v>
      </c>
      <c r="D11" s="4">
        <v>167</v>
      </c>
      <c r="E11" s="5" t="str">
        <f>DEC2HEX(F11)</f>
        <v>48</v>
      </c>
      <c r="F11" s="5">
        <v>72</v>
      </c>
      <c r="G11" s="5" t="str">
        <f>CHAR(F11)</f>
        <v>H</v>
      </c>
      <c r="I11" s="4">
        <f>IF(ISBLANK(B11),D11-C11+1,0)</f>
        <v>0</v>
      </c>
      <c r="J11" s="4">
        <f>IF(ISBLANK(B11),0,D11-C11+1)</f>
        <v>4</v>
      </c>
    </row>
    <row r="12" spans="1:15" x14ac:dyDescent="0.25">
      <c r="A12" s="4" t="s">
        <v>140</v>
      </c>
      <c r="B12" s="4" t="s">
        <v>68</v>
      </c>
      <c r="C12" s="4">
        <v>208</v>
      </c>
      <c r="D12" s="4">
        <v>211</v>
      </c>
      <c r="E12" s="5" t="str">
        <f>DEC2HEX(F12)</f>
        <v>54</v>
      </c>
      <c r="F12" s="5">
        <v>84</v>
      </c>
      <c r="G12" s="5" t="str">
        <f>CHAR(F12)</f>
        <v>T</v>
      </c>
      <c r="H12" s="5"/>
      <c r="I12" s="4">
        <f>IF(ISBLANK(B12),D12-C12+1,0)</f>
        <v>0</v>
      </c>
      <c r="J12" s="4">
        <f>IF(ISBLANK(B12),0,D12-C12+1)</f>
        <v>4</v>
      </c>
      <c r="N12" s="5"/>
      <c r="O12" s="5"/>
    </row>
    <row r="13" spans="1:15" x14ac:dyDescent="0.25">
      <c r="A13" s="4" t="s">
        <v>140</v>
      </c>
      <c r="B13" s="4" t="s">
        <v>69</v>
      </c>
      <c r="C13" s="4">
        <v>452</v>
      </c>
      <c r="D13" s="4">
        <v>455</v>
      </c>
      <c r="E13" s="5" t="str">
        <f>DEC2HEX(F13)</f>
        <v>59</v>
      </c>
      <c r="F13" s="5">
        <v>89</v>
      </c>
      <c r="G13" s="5" t="str">
        <f>CHAR(F13)</f>
        <v>Y</v>
      </c>
      <c r="I13" s="4">
        <f>IF(ISBLANK(B13),D13-C13+1,0)</f>
        <v>0</v>
      </c>
      <c r="J13" s="4">
        <f>IF(ISBLANK(B13),0,D13-C13+1)</f>
        <v>4</v>
      </c>
    </row>
    <row r="14" spans="1:15" x14ac:dyDescent="0.25">
      <c r="A14" s="46" t="s">
        <v>140</v>
      </c>
      <c r="B14" s="46" t="s">
        <v>86</v>
      </c>
      <c r="C14" s="46"/>
      <c r="D14" s="46"/>
      <c r="E14" s="47" t="str">
        <f>DEC2HEX(F14)</f>
        <v>69</v>
      </c>
      <c r="F14" s="47">
        <v>105</v>
      </c>
      <c r="G14" s="47" t="str">
        <f>CHAR(F14)</f>
        <v>i</v>
      </c>
    </row>
    <row r="15" spans="1:15" x14ac:dyDescent="0.25">
      <c r="A15" s="43" t="s">
        <v>140</v>
      </c>
      <c r="B15" s="43" t="s">
        <v>77</v>
      </c>
      <c r="C15" s="43">
        <v>100</v>
      </c>
      <c r="D15" s="43">
        <v>103</v>
      </c>
      <c r="E15" s="44" t="str">
        <f>DEC2HEX(F15)</f>
        <v>6E</v>
      </c>
      <c r="F15" s="44">
        <v>110</v>
      </c>
      <c r="G15" s="44" t="str">
        <f>CHAR(F15)</f>
        <v>n</v>
      </c>
      <c r="H15" s="43"/>
      <c r="I15" s="4">
        <f>IF(ISBLANK(B15),D15-C15+1,0)</f>
        <v>0</v>
      </c>
      <c r="J15" s="4">
        <f>IF(ISBLANK(B15),0,D15-C15+1)</f>
        <v>4</v>
      </c>
    </row>
    <row r="16" spans="1:15" x14ac:dyDescent="0.25">
      <c r="A16" s="43" t="s">
        <v>140</v>
      </c>
      <c r="B16" s="43" t="s">
        <v>390</v>
      </c>
      <c r="C16" s="43">
        <v>32</v>
      </c>
      <c r="D16" s="43">
        <v>35</v>
      </c>
      <c r="E16" s="44" t="str">
        <f>DEC2HEX(F16)</f>
        <v>6F</v>
      </c>
      <c r="F16" s="43">
        <v>111</v>
      </c>
      <c r="G16" s="44" t="str">
        <f>CHAR(F16)</f>
        <v>o</v>
      </c>
      <c r="H16" s="43"/>
      <c r="I16" s="4">
        <f>IF(ISBLANK(B16),D16-C16+1,0)</f>
        <v>0</v>
      </c>
      <c r="J16" s="4">
        <f>IF(ISBLANK(B16),0,D16-C16+1)</f>
        <v>4</v>
      </c>
    </row>
    <row r="17" spans="1:15" x14ac:dyDescent="0.25">
      <c r="A17" s="43" t="s">
        <v>140</v>
      </c>
      <c r="B17" s="43" t="s">
        <v>116</v>
      </c>
      <c r="C17" s="43">
        <v>44</v>
      </c>
      <c r="D17" s="43">
        <v>47</v>
      </c>
      <c r="E17" s="44" t="str">
        <f>DEC2HEX(F17)</f>
        <v>6F</v>
      </c>
      <c r="F17" s="43">
        <v>111</v>
      </c>
      <c r="G17" s="44" t="str">
        <f>CHAR(F17)</f>
        <v>o</v>
      </c>
      <c r="H17" s="43"/>
      <c r="I17" s="4">
        <f>IF(ISBLANK(B17),D17-C17+1,0)</f>
        <v>0</v>
      </c>
      <c r="J17" s="4">
        <f>IF(ISBLANK(B17),0,D17-C17+1)</f>
        <v>4</v>
      </c>
    </row>
    <row r="18" spans="1:15" x14ac:dyDescent="0.25">
      <c r="A18" s="43" t="s">
        <v>140</v>
      </c>
      <c r="B18" s="43" t="s">
        <v>115</v>
      </c>
      <c r="C18" s="43">
        <v>52</v>
      </c>
      <c r="D18" s="43">
        <v>55</v>
      </c>
      <c r="E18" s="44" t="str">
        <f>DEC2HEX(F18)</f>
        <v>6F</v>
      </c>
      <c r="F18" s="43">
        <v>111</v>
      </c>
      <c r="G18" s="44" t="str">
        <f>CHAR(F18)</f>
        <v>o</v>
      </c>
      <c r="H18" s="43"/>
      <c r="I18" s="4">
        <f>IF(ISBLANK(B18),D18-C18+1,0)</f>
        <v>0</v>
      </c>
      <c r="J18" s="4">
        <f>IF(ISBLANK(B18),0,D18-C18+1)</f>
        <v>4</v>
      </c>
    </row>
    <row r="19" spans="1:15" x14ac:dyDescent="0.25">
      <c r="A19" s="33" t="s">
        <v>140</v>
      </c>
      <c r="B19" s="33" t="s">
        <v>386</v>
      </c>
      <c r="C19" s="33">
        <v>824</v>
      </c>
      <c r="D19" s="33">
        <v>827</v>
      </c>
      <c r="E19" s="34" t="str">
        <f>DEC2HEX(F19)</f>
        <v>B9</v>
      </c>
      <c r="F19" s="34">
        <v>185</v>
      </c>
      <c r="G19" s="34" t="str">
        <f>CHAR(F19)</f>
        <v>¹</v>
      </c>
      <c r="I19" s="4">
        <f>IF(ISBLANK(B19),D19-C19+1,0)</f>
        <v>0</v>
      </c>
      <c r="J19" s="4">
        <f>IF(ISBLANK(B19),0,D19-C19+1)</f>
        <v>4</v>
      </c>
      <c r="N19" s="5"/>
      <c r="O19" s="5"/>
    </row>
    <row r="20" spans="1:15" x14ac:dyDescent="0.25">
      <c r="A20" s="33" t="s">
        <v>140</v>
      </c>
      <c r="B20" s="33" t="s">
        <v>75</v>
      </c>
      <c r="C20" s="33">
        <v>876</v>
      </c>
      <c r="D20" s="34">
        <v>879</v>
      </c>
      <c r="E20" s="34" t="str">
        <f>DEC2HEX(F20)</f>
        <v>B9</v>
      </c>
      <c r="F20" s="34">
        <v>185</v>
      </c>
      <c r="G20" s="34" t="str">
        <f>CHAR(F20)</f>
        <v>¹</v>
      </c>
      <c r="I20" s="4">
        <f>IF(ISBLANK(B20),D20-C20+1,0)</f>
        <v>0</v>
      </c>
      <c r="J20" s="4">
        <f>IF(ISBLANK(B20),0,D20-C20+1)</f>
        <v>4</v>
      </c>
    </row>
    <row r="21" spans="1:15" x14ac:dyDescent="0.25">
      <c r="A21" s="33" t="s">
        <v>140</v>
      </c>
      <c r="B21" s="33" t="s">
        <v>74</v>
      </c>
      <c r="C21" s="34">
        <v>880</v>
      </c>
      <c r="D21" s="34">
        <v>883</v>
      </c>
      <c r="E21" s="34" t="str">
        <f>DEC2HEX(F21)</f>
        <v>B9</v>
      </c>
      <c r="F21" s="34">
        <v>185</v>
      </c>
      <c r="G21" s="34" t="str">
        <f>CHAR(F21)</f>
        <v>¹</v>
      </c>
      <c r="I21" s="4">
        <f>IF(ISBLANK(B21),D21-C21+1,0)</f>
        <v>0</v>
      </c>
      <c r="J21" s="4">
        <f>IF(ISBLANK(B21),0,D21-C21+1)</f>
        <v>4</v>
      </c>
    </row>
    <row r="22" spans="1:15" x14ac:dyDescent="0.25">
      <c r="A22" s="33" t="s">
        <v>140</v>
      </c>
      <c r="B22" s="33" t="s">
        <v>385</v>
      </c>
      <c r="C22" s="33">
        <v>820</v>
      </c>
      <c r="D22" s="33">
        <v>823</v>
      </c>
      <c r="E22" s="34" t="str">
        <f>DEC2HEX(F22)</f>
        <v>BA</v>
      </c>
      <c r="F22" s="34">
        <v>186</v>
      </c>
      <c r="G22" s="34" t="str">
        <f>CHAR(F22)</f>
        <v>º</v>
      </c>
      <c r="I22" s="4">
        <f>IF(ISBLANK(B22),D22-C22+1,0)</f>
        <v>0</v>
      </c>
      <c r="J22" s="4">
        <f>IF(ISBLANK(B22),0,D22-C22+1)</f>
        <v>4</v>
      </c>
    </row>
    <row r="23" spans="1:15" x14ac:dyDescent="0.25">
      <c r="A23" s="33" t="s">
        <v>140</v>
      </c>
      <c r="B23" s="33" t="s">
        <v>76</v>
      </c>
      <c r="C23" s="33">
        <v>868</v>
      </c>
      <c r="D23" s="33">
        <v>871</v>
      </c>
      <c r="E23" s="34" t="str">
        <f>DEC2HEX(F23)</f>
        <v>BA</v>
      </c>
      <c r="F23" s="34">
        <v>186</v>
      </c>
      <c r="G23" s="34" t="str">
        <f>CHAR(F23)</f>
        <v>º</v>
      </c>
      <c r="I23" s="4">
        <f>IF(ISBLANK(B23),D23-C23+1,0)</f>
        <v>0</v>
      </c>
      <c r="J23" s="4">
        <f>IF(ISBLANK(B23),0,D23-C23+1)</f>
        <v>4</v>
      </c>
    </row>
    <row r="24" spans="1:15" x14ac:dyDescent="0.25">
      <c r="A24" s="33" t="s">
        <v>140</v>
      </c>
      <c r="B24" s="33" t="s">
        <v>73</v>
      </c>
      <c r="C24" s="33">
        <v>948</v>
      </c>
      <c r="D24" s="33">
        <v>951</v>
      </c>
      <c r="E24" s="34" t="str">
        <f>DEC2HEX(F24)</f>
        <v>BA</v>
      </c>
      <c r="F24" s="34">
        <v>186</v>
      </c>
      <c r="G24" s="34" t="str">
        <f>CHAR(F24)</f>
        <v>º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46" t="s">
        <v>140</v>
      </c>
      <c r="B25" s="46" t="s">
        <v>112</v>
      </c>
      <c r="C25" s="46"/>
      <c r="D25" s="46"/>
      <c r="E25" s="47" t="str">
        <f>DEC2HEX(F25)</f>
        <v>C9</v>
      </c>
      <c r="F25" s="47">
        <v>201</v>
      </c>
      <c r="G25" s="47" t="str">
        <f>CHAR(F25)</f>
        <v>É</v>
      </c>
    </row>
    <row r="26" spans="1:15" x14ac:dyDescent="0.25">
      <c r="A26" s="4" t="s">
        <v>140</v>
      </c>
      <c r="B26" s="4" t="s">
        <v>85</v>
      </c>
      <c r="C26" s="4">
        <v>224</v>
      </c>
      <c r="D26" s="4">
        <v>231</v>
      </c>
      <c r="E26" s="5" t="str">
        <f>DEC2HEX(F26)</f>
        <v>E3</v>
      </c>
      <c r="F26" s="5">
        <v>227</v>
      </c>
      <c r="G26" s="5" t="str">
        <f>CHAR(F26)</f>
        <v>ã</v>
      </c>
      <c r="I26" s="4">
        <f>IF(ISBLANK(B26),D26-C26+1,0)</f>
        <v>0</v>
      </c>
      <c r="J26" s="4">
        <f>IF(ISBLANK(B26),0,D26-C26+1)</f>
        <v>8</v>
      </c>
    </row>
    <row r="27" spans="1:15" x14ac:dyDescent="0.25">
      <c r="A27" s="4" t="s">
        <v>140</v>
      </c>
      <c r="B27" s="4" t="s">
        <v>83</v>
      </c>
      <c r="C27" s="4">
        <v>292</v>
      </c>
      <c r="D27" s="4">
        <v>299</v>
      </c>
      <c r="E27" s="5" t="str">
        <f>DEC2HEX(F27)</f>
        <v>E3</v>
      </c>
      <c r="F27" s="5">
        <v>227</v>
      </c>
      <c r="G27" s="5" t="str">
        <f>CHAR(F27)</f>
        <v>ã</v>
      </c>
      <c r="I27" s="4">
        <f>IF(ISBLANK(B27),D27-C27+1,0)</f>
        <v>0</v>
      </c>
      <c r="J27" s="4">
        <f>IF(ISBLANK(B27),0,D27-C27+1)</f>
        <v>8</v>
      </c>
    </row>
    <row r="28" spans="1:15" x14ac:dyDescent="0.25">
      <c r="A28" s="4" t="s">
        <v>140</v>
      </c>
      <c r="B28" s="4" t="s">
        <v>397</v>
      </c>
      <c r="C28" s="4">
        <v>528</v>
      </c>
      <c r="D28" s="4">
        <v>535</v>
      </c>
      <c r="E28" s="5" t="str">
        <f>DEC2HEX(F28)</f>
        <v>E3</v>
      </c>
      <c r="F28" s="5">
        <v>227</v>
      </c>
      <c r="G28" s="5" t="str">
        <f>CHAR(F28)</f>
        <v>ã</v>
      </c>
      <c r="I28" s="4">
        <f>IF(ISBLANK(B28),D28-C28+1,0)</f>
        <v>0</v>
      </c>
      <c r="J28" s="4">
        <f>IF(ISBLANK(B28),0,D28-C28+1)</f>
        <v>8</v>
      </c>
    </row>
    <row r="29" spans="1:15" x14ac:dyDescent="0.25">
      <c r="A29" s="4" t="s">
        <v>140</v>
      </c>
      <c r="B29" s="4" t="s">
        <v>82</v>
      </c>
      <c r="C29" s="4">
        <v>276</v>
      </c>
      <c r="D29" s="4">
        <v>283</v>
      </c>
      <c r="E29" s="5" t="str">
        <f>DEC2HEX(F29)</f>
        <v>E4</v>
      </c>
      <c r="F29" s="5">
        <v>228</v>
      </c>
      <c r="G29" s="5" t="str">
        <f>CHAR(F29)</f>
        <v>ä</v>
      </c>
      <c r="I29" s="4">
        <f>IF(ISBLANK(B29),D29-C29+1,0)</f>
        <v>0</v>
      </c>
      <c r="J29" s="4">
        <f>IF(ISBLANK(B29),0,D29-C29+1)</f>
        <v>8</v>
      </c>
    </row>
    <row r="30" spans="1:15" x14ac:dyDescent="0.25">
      <c r="A30" s="4" t="s">
        <v>140</v>
      </c>
      <c r="B30" s="4" t="s">
        <v>84</v>
      </c>
      <c r="C30" s="4">
        <v>284</v>
      </c>
      <c r="D30" s="4">
        <v>291</v>
      </c>
      <c r="E30" s="5" t="str">
        <f>DEC2HEX(F30)</f>
        <v>E4</v>
      </c>
      <c r="F30" s="5">
        <v>228</v>
      </c>
      <c r="G30" s="5" t="str">
        <f>CHAR(F30)</f>
        <v>ä</v>
      </c>
      <c r="I30" s="4">
        <f>IF(ISBLANK(B30),D30-C30+1,0)</f>
        <v>0</v>
      </c>
      <c r="J30" s="4">
        <f>IF(ISBLANK(B30),0,D30-C30+1)</f>
        <v>8</v>
      </c>
    </row>
    <row r="31" spans="1:15" x14ac:dyDescent="0.25">
      <c r="A31" s="4" t="s">
        <v>140</v>
      </c>
      <c r="B31" s="4" t="s">
        <v>396</v>
      </c>
      <c r="C31" s="4">
        <v>520</v>
      </c>
      <c r="D31" s="4">
        <v>527</v>
      </c>
      <c r="E31" s="5" t="str">
        <f>DEC2HEX(F31)</f>
        <v>E4</v>
      </c>
      <c r="F31" s="5">
        <v>228</v>
      </c>
      <c r="G31" s="5" t="str">
        <f>CHAR(F31)</f>
        <v>ä</v>
      </c>
      <c r="I31" s="4">
        <f>IF(ISBLANK(B31),D31-C31+1,0)</f>
        <v>0</v>
      </c>
      <c r="J31" s="4">
        <f>IF(ISBLANK(B31),0,D31-C31+1)</f>
        <v>8</v>
      </c>
    </row>
    <row r="32" spans="1:15" x14ac:dyDescent="0.25">
      <c r="A32" s="46" t="s">
        <v>140</v>
      </c>
      <c r="B32" s="46" t="s">
        <v>408</v>
      </c>
      <c r="C32" s="46"/>
      <c r="D32" s="46"/>
      <c r="E32" s="47" t="str">
        <f>DEC2HEX(F32)</f>
        <v>E7</v>
      </c>
      <c r="F32" s="47">
        <v>231</v>
      </c>
      <c r="G32" s="47" t="str">
        <f>CHAR(F32)</f>
        <v>ç</v>
      </c>
    </row>
    <row r="33" spans="1:10" x14ac:dyDescent="0.25">
      <c r="A33" s="4" t="s">
        <v>96</v>
      </c>
      <c r="B33" s="4" t="s">
        <v>155</v>
      </c>
      <c r="C33" s="5">
        <v>432</v>
      </c>
      <c r="D33" s="5">
        <v>435</v>
      </c>
      <c r="E33" s="5" t="str">
        <f>DEC2HEX(F33)</f>
        <v>2B</v>
      </c>
      <c r="F33" s="5">
        <v>43</v>
      </c>
      <c r="G33" s="5" t="str">
        <f>CHAR(F33)</f>
        <v>+</v>
      </c>
      <c r="I33" s="4">
        <f>IF(ISBLANK(B33),D33-C33+1,0)</f>
        <v>0</v>
      </c>
      <c r="J33" s="4">
        <f>IF(ISBLANK(B33),0,D33-C33+1)</f>
        <v>4</v>
      </c>
    </row>
    <row r="34" spans="1:10" x14ac:dyDescent="0.25">
      <c r="A34" s="4" t="s">
        <v>96</v>
      </c>
      <c r="B34" s="4" t="s">
        <v>137</v>
      </c>
      <c r="C34" s="5">
        <v>496</v>
      </c>
      <c r="D34" s="5">
        <v>499</v>
      </c>
      <c r="E34" s="5" t="str">
        <f>DEC2HEX(F34)</f>
        <v>2E</v>
      </c>
      <c r="F34" s="5">
        <v>46</v>
      </c>
      <c r="G34" s="5" t="str">
        <f>CHAR(F34)</f>
        <v>.</v>
      </c>
      <c r="I34" s="4">
        <f>IF(ISBLANK(B34),D34-C34+1,0)</f>
        <v>0</v>
      </c>
      <c r="J34" s="4">
        <f>IF(ISBLANK(B34),0,D34-C34+1)</f>
        <v>4</v>
      </c>
    </row>
    <row r="35" spans="1:10" x14ac:dyDescent="0.25">
      <c r="A35" s="33" t="s">
        <v>96</v>
      </c>
      <c r="B35" s="33" t="s">
        <v>388</v>
      </c>
      <c r="C35" s="33">
        <v>804</v>
      </c>
      <c r="D35" s="33">
        <v>807</v>
      </c>
      <c r="E35" s="34" t="str">
        <f>DEC2HEX(F35)</f>
        <v>3A</v>
      </c>
      <c r="F35" s="34">
        <v>58</v>
      </c>
      <c r="G35" s="34" t="str">
        <f>CHAR(F35)</f>
        <v>:</v>
      </c>
      <c r="H35" s="5"/>
      <c r="I35" s="4">
        <f>IF(ISBLANK(B35),D35-C35+1,0)</f>
        <v>0</v>
      </c>
      <c r="J35" s="4">
        <f>IF(ISBLANK(B35),0,D35-C35+1)</f>
        <v>4</v>
      </c>
    </row>
    <row r="36" spans="1:10" x14ac:dyDescent="0.25">
      <c r="A36" s="33" t="s">
        <v>96</v>
      </c>
      <c r="B36" s="33" t="s">
        <v>389</v>
      </c>
      <c r="C36" s="33">
        <v>808</v>
      </c>
      <c r="D36" s="33">
        <v>811</v>
      </c>
      <c r="E36" s="34" t="str">
        <f>DEC2HEX(F36)</f>
        <v>3B</v>
      </c>
      <c r="F36" s="34">
        <v>59</v>
      </c>
      <c r="G36" s="34" t="str">
        <f>CHAR(F36)</f>
        <v>;</v>
      </c>
      <c r="I36" s="4">
        <f>IF(ISBLANK(B36),D36-C36+1,0)</f>
        <v>0</v>
      </c>
      <c r="J36" s="4">
        <f>IF(ISBLANK(B36),0,D36-C36+1)</f>
        <v>4</v>
      </c>
    </row>
    <row r="37" spans="1:10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>DEC2HEX(F37)</f>
        <v>50</v>
      </c>
      <c r="F37" s="5">
        <v>80</v>
      </c>
      <c r="G37" s="5" t="str">
        <f>CHAR(F37)</f>
        <v>P</v>
      </c>
      <c r="I37" s="4">
        <f>IF(ISBLANK(B37),D37-C37+1,0)</f>
        <v>0</v>
      </c>
      <c r="J37" s="4">
        <f>IF(ISBLANK(B37),0,D37-C37+1)</f>
        <v>4</v>
      </c>
    </row>
    <row r="38" spans="1:10" x14ac:dyDescent="0.25">
      <c r="A38" s="43" t="s">
        <v>96</v>
      </c>
      <c r="B38" s="43" t="s">
        <v>92</v>
      </c>
      <c r="C38" s="43">
        <v>60</v>
      </c>
      <c r="D38" s="43">
        <v>63</v>
      </c>
      <c r="E38" s="44" t="str">
        <f>DEC2HEX(F38)</f>
        <v>6E</v>
      </c>
      <c r="F38" s="44">
        <v>110</v>
      </c>
      <c r="G38" s="44" t="str">
        <f>CHAR(F38)</f>
        <v>n</v>
      </c>
      <c r="H38" s="43"/>
      <c r="I38" s="4">
        <f>IF(ISBLANK(B38),D38-C38+1,0)</f>
        <v>0</v>
      </c>
      <c r="J38" s="4">
        <f>IF(ISBLANK(B38),0,D38-C38+1)</f>
        <v>4</v>
      </c>
    </row>
    <row r="39" spans="1:10" x14ac:dyDescent="0.25">
      <c r="A39" s="43" t="s">
        <v>96</v>
      </c>
      <c r="B39" s="43" t="s">
        <v>382</v>
      </c>
      <c r="C39" s="43">
        <v>28</v>
      </c>
      <c r="D39" s="43">
        <v>31</v>
      </c>
      <c r="E39" s="44" t="str">
        <f>DEC2HEX(F39)</f>
        <v>6F</v>
      </c>
      <c r="F39" s="43">
        <v>111</v>
      </c>
      <c r="G39" s="44" t="str">
        <f>CHAR(F39)</f>
        <v>o</v>
      </c>
      <c r="H39" s="43"/>
      <c r="I39" s="4">
        <f>IF(ISBLANK(B39),D39-C39+1,0)</f>
        <v>0</v>
      </c>
      <c r="J39" s="4">
        <f>IF(ISBLANK(B39),0,D39-C39+1)</f>
        <v>4</v>
      </c>
    </row>
    <row r="40" spans="1:10" x14ac:dyDescent="0.25">
      <c r="A40" s="43" t="s">
        <v>96</v>
      </c>
      <c r="B40" s="43" t="s">
        <v>93</v>
      </c>
      <c r="C40" s="43">
        <v>64</v>
      </c>
      <c r="D40" s="43">
        <v>67</v>
      </c>
      <c r="E40" s="44" t="str">
        <f>DEC2HEX(F40)</f>
        <v>6F</v>
      </c>
      <c r="F40" s="43">
        <v>111</v>
      </c>
      <c r="G40" s="44" t="str">
        <f>CHAR(F40)</f>
        <v>o</v>
      </c>
      <c r="H40" s="43"/>
      <c r="I40" s="4">
        <f>IF(ISBLANK(B40),D40-C40+1,0)</f>
        <v>0</v>
      </c>
      <c r="J40" s="4">
        <f>IF(ISBLANK(B40),0,D40-C40+1)</f>
        <v>4</v>
      </c>
    </row>
    <row r="41" spans="1:10" x14ac:dyDescent="0.25">
      <c r="A41" s="43" t="s">
        <v>96</v>
      </c>
      <c r="B41" s="43" t="s">
        <v>94</v>
      </c>
      <c r="C41" s="43">
        <v>68</v>
      </c>
      <c r="D41" s="43">
        <v>71</v>
      </c>
      <c r="E41" s="44" t="str">
        <f>DEC2HEX(F41)</f>
        <v>6F</v>
      </c>
      <c r="F41" s="43">
        <v>111</v>
      </c>
      <c r="G41" s="44" t="str">
        <f>CHAR(F41)</f>
        <v>o</v>
      </c>
      <c r="H41" s="43"/>
      <c r="I41" s="4">
        <f>IF(ISBLANK(B41),D41-C41+1,0)</f>
        <v>0</v>
      </c>
      <c r="J41" s="4">
        <f>IF(ISBLANK(B41),0,D41-C41+1)</f>
        <v>4</v>
      </c>
    </row>
    <row r="42" spans="1:10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>DEC2HEX(F42)</f>
        <v>B6</v>
      </c>
      <c r="F42" s="5">
        <v>182</v>
      </c>
      <c r="G42" s="5" t="str">
        <f>CHAR(F42)</f>
        <v>¶</v>
      </c>
      <c r="I42" s="4">
        <f>IF(ISBLANK(B42),D42-C42+1,0)</f>
        <v>0</v>
      </c>
      <c r="J42" s="4">
        <f>IF(ISBLANK(B42),0,D42-C42+1)</f>
        <v>8</v>
      </c>
    </row>
    <row r="43" spans="1:10" x14ac:dyDescent="0.25">
      <c r="A43" s="33" t="s">
        <v>96</v>
      </c>
      <c r="B43" s="33" t="s">
        <v>384</v>
      </c>
      <c r="C43" s="33">
        <v>816</v>
      </c>
      <c r="D43" s="33">
        <v>819</v>
      </c>
      <c r="E43" s="34" t="str">
        <f>DEC2HEX(F43)</f>
        <v>B9</v>
      </c>
      <c r="F43" s="34">
        <v>185</v>
      </c>
      <c r="G43" s="34" t="str">
        <f>CHAR(F43)</f>
        <v>¹</v>
      </c>
      <c r="I43" s="4">
        <f>IF(ISBLANK(B43),D43-C43+1,0)</f>
        <v>0</v>
      </c>
      <c r="J43" s="4">
        <f>IF(ISBLANK(B43),0,D43-C43+1)</f>
        <v>4</v>
      </c>
    </row>
    <row r="44" spans="1:10" x14ac:dyDescent="0.25">
      <c r="A44" s="33" t="s">
        <v>96</v>
      </c>
      <c r="B44" s="33" t="s">
        <v>89</v>
      </c>
      <c r="C44" s="33">
        <v>852</v>
      </c>
      <c r="D44" s="33">
        <v>855</v>
      </c>
      <c r="E44" s="34" t="str">
        <f>DEC2HEX(F44)</f>
        <v>B9</v>
      </c>
      <c r="F44" s="34">
        <v>185</v>
      </c>
      <c r="G44" s="34" t="str">
        <f>CHAR(F44)</f>
        <v>¹</v>
      </c>
      <c r="I44" s="4">
        <f>IF(ISBLANK(B44),D44-C44+1,0)</f>
        <v>0</v>
      </c>
      <c r="J44" s="4">
        <f>IF(ISBLANK(B44),0,D44-C44+1)</f>
        <v>4</v>
      </c>
    </row>
    <row r="45" spans="1:10" x14ac:dyDescent="0.25">
      <c r="A45" s="33" t="s">
        <v>96</v>
      </c>
      <c r="B45" s="33" t="s">
        <v>88</v>
      </c>
      <c r="C45" s="33">
        <v>864</v>
      </c>
      <c r="D45" s="33">
        <v>867</v>
      </c>
      <c r="E45" s="34" t="str">
        <f>DEC2HEX(F45)</f>
        <v>B9</v>
      </c>
      <c r="F45" s="34">
        <v>185</v>
      </c>
      <c r="G45" s="34" t="str">
        <f>CHAR(F45)</f>
        <v>¹</v>
      </c>
      <c r="I45" s="4">
        <f>IF(ISBLANK(B45),D45-C45+1,0)</f>
        <v>0</v>
      </c>
      <c r="J45" s="4">
        <f>IF(ISBLANK(B45),0,D45-C45+1)</f>
        <v>4</v>
      </c>
    </row>
    <row r="46" spans="1:10" x14ac:dyDescent="0.25">
      <c r="A46" s="33" t="s">
        <v>96</v>
      </c>
      <c r="B46" s="33" t="s">
        <v>383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0" x14ac:dyDescent="0.25">
      <c r="A47" s="33" t="s">
        <v>96</v>
      </c>
      <c r="B47" s="33" t="s">
        <v>91</v>
      </c>
      <c r="C47" s="33">
        <v>856</v>
      </c>
      <c r="D47" s="33">
        <v>859</v>
      </c>
      <c r="E47" s="34" t="str">
        <f>DEC2HEX(F47)</f>
        <v>BA</v>
      </c>
      <c r="F47" s="34">
        <v>186</v>
      </c>
      <c r="G47" s="34" t="str">
        <f>CHAR(F47)</f>
        <v>º</v>
      </c>
      <c r="I47" s="4">
        <f>IF(ISBLANK(B47),D47-C47+1,0)</f>
        <v>0</v>
      </c>
      <c r="J47" s="4">
        <f>IF(ISBLANK(B47),0,D47-C47+1)</f>
        <v>4</v>
      </c>
    </row>
    <row r="48" spans="1:10" x14ac:dyDescent="0.25">
      <c r="A48" s="33" t="s">
        <v>96</v>
      </c>
      <c r="B48" s="33" t="s">
        <v>90</v>
      </c>
      <c r="C48" s="33">
        <v>860</v>
      </c>
      <c r="D48" s="33">
        <v>863</v>
      </c>
      <c r="E48" s="34" t="str">
        <f>DEC2HEX(F48)</f>
        <v>BA</v>
      </c>
      <c r="F48" s="34">
        <v>186</v>
      </c>
      <c r="G48" s="34" t="str">
        <f>CHAR(F48)</f>
        <v>º</v>
      </c>
      <c r="I48" s="4">
        <f>IF(ISBLANK(B48),D48-C48+1,0)</f>
        <v>0</v>
      </c>
      <c r="J48" s="4">
        <f>IF(ISBLANK(B48),0,D48-C48+1)</f>
        <v>4</v>
      </c>
    </row>
    <row r="49" spans="1:13" x14ac:dyDescent="0.25">
      <c r="A49" s="46" t="s">
        <v>96</v>
      </c>
      <c r="B49" s="46" t="s">
        <v>409</v>
      </c>
      <c r="C49" s="46"/>
      <c r="D49" s="46"/>
      <c r="E49" s="47" t="str">
        <f>DEC2HEX(F49)</f>
        <v>F7</v>
      </c>
      <c r="F49" s="47">
        <v>247</v>
      </c>
      <c r="G49" s="47" t="str">
        <f>CHAR(F49)</f>
        <v>÷</v>
      </c>
    </row>
    <row r="50" spans="1:13" x14ac:dyDescent="0.25">
      <c r="A50" s="4" t="s">
        <v>96</v>
      </c>
      <c r="B50" s="4" t="s">
        <v>102</v>
      </c>
      <c r="C50" s="4">
        <v>620</v>
      </c>
      <c r="D50" s="4">
        <v>627</v>
      </c>
      <c r="E50" s="5" t="str">
        <f>DEC2HEX(F50)</f>
        <v>FB</v>
      </c>
      <c r="F50" s="5">
        <v>251</v>
      </c>
      <c r="G50" s="5" t="str">
        <f>CHAR(F50)</f>
        <v>û</v>
      </c>
      <c r="I50" s="4">
        <f>IF(ISBLANK(B50),D50-C50+1,0)</f>
        <v>0</v>
      </c>
      <c r="J50" s="4">
        <f>IF(ISBLANK(B50),0,D50-C50+1)</f>
        <v>8</v>
      </c>
    </row>
    <row r="51" spans="1:13" x14ac:dyDescent="0.25">
      <c r="A51" s="4" t="s">
        <v>96</v>
      </c>
      <c r="B51" s="4" t="s">
        <v>133</v>
      </c>
      <c r="C51" s="41">
        <v>372</v>
      </c>
      <c r="D51" s="41">
        <v>379</v>
      </c>
      <c r="E51" s="5" t="str">
        <f>DEC2HEX(F51)</f>
        <v>FC</v>
      </c>
      <c r="F51" s="5">
        <v>252</v>
      </c>
      <c r="G51" s="5" t="str">
        <f>CHAR(F51)</f>
        <v>ü</v>
      </c>
      <c r="I51" s="4">
        <f>IF(ISBLANK(B51),D51-C51+1,0)</f>
        <v>0</v>
      </c>
      <c r="J51" s="4">
        <f>IF(ISBLANK(B51),0,D51-C51+1)</f>
        <v>8</v>
      </c>
      <c r="K51" s="41"/>
      <c r="L51" s="41"/>
    </row>
    <row r="52" spans="1:13" x14ac:dyDescent="0.25">
      <c r="A52" s="4" t="s">
        <v>96</v>
      </c>
      <c r="B52" s="4" t="s">
        <v>410</v>
      </c>
      <c r="C52" s="5">
        <v>752</v>
      </c>
      <c r="D52" s="5">
        <v>755</v>
      </c>
      <c r="E52" s="5" t="str">
        <f>DEC2HEX(F52)</f>
        <v>FD</v>
      </c>
      <c r="F52" s="5">
        <v>253</v>
      </c>
      <c r="G52" s="5" t="str">
        <f>CHAR(F52)</f>
        <v>ý</v>
      </c>
      <c r="I52" s="4">
        <f>IF(ISBLANK(B52),D52-C52+1,0)</f>
        <v>0</v>
      </c>
      <c r="J52" s="4">
        <f>IF(ISBLANK(B52),0,D52-C52+1)</f>
        <v>4</v>
      </c>
      <c r="L52" s="5"/>
      <c r="M52" s="5"/>
    </row>
    <row r="53" spans="1:13" x14ac:dyDescent="0.25">
      <c r="A53" s="4" t="s">
        <v>131</v>
      </c>
      <c r="B53" s="4" t="s">
        <v>154</v>
      </c>
      <c r="C53" s="4">
        <v>436</v>
      </c>
      <c r="D53" s="4">
        <v>439</v>
      </c>
      <c r="E53" s="5" t="str">
        <f>DEC2HEX(F53)</f>
        <v>2C</v>
      </c>
      <c r="F53" s="5">
        <v>44</v>
      </c>
      <c r="G53" s="5" t="str">
        <f>CHAR(F53)</f>
        <v>,</v>
      </c>
      <c r="I53" s="4">
        <f>IF(ISBLANK(B53),D53-C53+1,0)</f>
        <v>0</v>
      </c>
      <c r="J53" s="4">
        <f>IF(ISBLANK(B53),0,D53-C53+1)</f>
        <v>4</v>
      </c>
    </row>
    <row r="54" spans="1:13" x14ac:dyDescent="0.25">
      <c r="A54" s="4" t="s">
        <v>131</v>
      </c>
      <c r="B54" s="4" t="s">
        <v>132</v>
      </c>
      <c r="E54" s="5" t="str">
        <f>DEC2HEX(F54)</f>
        <v>3D</v>
      </c>
      <c r="F54" s="5">
        <v>61</v>
      </c>
      <c r="G54" s="5" t="str">
        <f>CHAR(F54)</f>
        <v>=</v>
      </c>
    </row>
    <row r="55" spans="1:13" x14ac:dyDescent="0.25">
      <c r="A55" s="4" t="s">
        <v>131</v>
      </c>
      <c r="B55" s="4" t="s">
        <v>98</v>
      </c>
      <c r="C55" s="4">
        <v>156</v>
      </c>
      <c r="D55" s="4">
        <v>159</v>
      </c>
      <c r="E55" s="5" t="str">
        <f>DEC2HEX(F55)</f>
        <v>4C</v>
      </c>
      <c r="F55" s="5">
        <v>76</v>
      </c>
      <c r="G55" s="5" t="str">
        <f>CHAR(F55)</f>
        <v>L</v>
      </c>
      <c r="I55" s="4">
        <f>IF(ISBLANK(B55),D55-C55+1,0)</f>
        <v>0</v>
      </c>
      <c r="J55" s="4">
        <f>IF(ISBLANK(B55),0,D55-C55+1)</f>
        <v>4</v>
      </c>
    </row>
    <row r="56" spans="1:13" x14ac:dyDescent="0.25">
      <c r="A56" s="4" t="s">
        <v>131</v>
      </c>
      <c r="B56" s="4" t="s">
        <v>398</v>
      </c>
      <c r="C56" s="5">
        <v>756</v>
      </c>
      <c r="D56" s="5">
        <v>759</v>
      </c>
      <c r="E56" s="5" t="str">
        <f>DEC2HEX(F56)</f>
        <v>4D</v>
      </c>
      <c r="F56" s="5">
        <v>77</v>
      </c>
      <c r="G56" s="5" t="str">
        <f>CHAR(F56)</f>
        <v>M</v>
      </c>
      <c r="I56" s="4">
        <f>IF(ISBLANK(B56),D56-C56+1,0)</f>
        <v>0</v>
      </c>
      <c r="J56" s="4">
        <f>IF(ISBLANK(B56),0,D56-C56+1)</f>
        <v>4</v>
      </c>
    </row>
    <row r="57" spans="1:13" x14ac:dyDescent="0.25">
      <c r="A57" s="4" t="s">
        <v>131</v>
      </c>
      <c r="B57" s="4" t="s">
        <v>99</v>
      </c>
      <c r="C57" s="4">
        <v>300</v>
      </c>
      <c r="D57" s="4">
        <v>307</v>
      </c>
      <c r="E57" s="5" t="str">
        <f>DEC2HEX(F57)</f>
        <v>55</v>
      </c>
      <c r="F57" s="5">
        <v>85</v>
      </c>
      <c r="G57" s="5" t="str">
        <f>CHAR(F57)</f>
        <v>U</v>
      </c>
      <c r="I57" s="4">
        <f>IF(ISBLANK(B57),D57-C57+1,0)</f>
        <v>0</v>
      </c>
      <c r="J57" s="4">
        <f>IF(ISBLANK(B57),0,D57-C57+1)</f>
        <v>8</v>
      </c>
    </row>
    <row r="58" spans="1:13" x14ac:dyDescent="0.25">
      <c r="A58" s="42" t="s">
        <v>131</v>
      </c>
      <c r="B58" s="42" t="s">
        <v>422</v>
      </c>
      <c r="C58" s="42">
        <v>126</v>
      </c>
      <c r="D58" s="42">
        <v>139</v>
      </c>
      <c r="E58" s="45" t="str">
        <f>DEC2HEX(F58)</f>
        <v>BE</v>
      </c>
      <c r="F58" s="45">
        <v>190</v>
      </c>
      <c r="G58" s="45" t="str">
        <f>CHAR(F58)</f>
        <v>¾</v>
      </c>
      <c r="H58" s="42"/>
      <c r="I58" s="4">
        <f>IF(ISBLANK(B58),D58-C58+1,0)</f>
        <v>0</v>
      </c>
      <c r="J58" s="4">
        <f>IF(ISBLANK(B58),0,D58-C58+1)</f>
        <v>14</v>
      </c>
    </row>
    <row r="59" spans="1:13" x14ac:dyDescent="0.25">
      <c r="A59" s="4" t="s">
        <v>131</v>
      </c>
      <c r="B59" s="4" t="s">
        <v>136</v>
      </c>
      <c r="C59" s="4">
        <v>636</v>
      </c>
      <c r="D59" s="4">
        <v>643</v>
      </c>
      <c r="E59" s="5" t="str">
        <f>DEC2HEX(F59)</f>
        <v>E6</v>
      </c>
      <c r="F59" s="5">
        <v>230</v>
      </c>
      <c r="G59" s="5" t="str">
        <f>CHAR(F59)</f>
        <v>æ</v>
      </c>
      <c r="I59" s="4">
        <f>IF(ISBLANK(B59),D59-C59+1,0)</f>
        <v>0</v>
      </c>
      <c r="J59" s="4">
        <f>IF(ISBLANK(B59),0,D59-C59+1)</f>
        <v>8</v>
      </c>
    </row>
    <row r="60" spans="1:13" x14ac:dyDescent="0.25">
      <c r="A60" s="33" t="s">
        <v>0</v>
      </c>
      <c r="B60" s="33" t="s">
        <v>362</v>
      </c>
      <c r="C60" s="33">
        <v>904</v>
      </c>
      <c r="D60" s="33">
        <v>907</v>
      </c>
      <c r="E60" s="34" t="str">
        <f>DEC2HEX(F60)</f>
        <v>3A</v>
      </c>
      <c r="F60" s="34">
        <v>58</v>
      </c>
      <c r="G60" s="34" t="str">
        <f>CHAR(F60)</f>
        <v>:</v>
      </c>
      <c r="I60" s="4">
        <f>IF(ISBLANK(B60),D60-C60+1,0)</f>
        <v>0</v>
      </c>
      <c r="J60" s="4">
        <f>IF(ISBLANK(B60),0,D60-C60+1)</f>
        <v>4</v>
      </c>
    </row>
    <row r="61" spans="1:13" x14ac:dyDescent="0.25">
      <c r="A61" s="33" t="s">
        <v>0</v>
      </c>
      <c r="B61" s="33" t="s">
        <v>363</v>
      </c>
      <c r="C61" s="33">
        <v>944</v>
      </c>
      <c r="D61" s="33">
        <v>947</v>
      </c>
      <c r="E61" s="34" t="str">
        <f>DEC2HEX(F61)</f>
        <v>3B</v>
      </c>
      <c r="F61" s="34">
        <v>59</v>
      </c>
      <c r="G61" s="34" t="str">
        <f>CHAR(F61)</f>
        <v>;</v>
      </c>
      <c r="I61" s="4">
        <f>IF(ISBLANK(B61),D61-C61+1,0)</f>
        <v>0</v>
      </c>
      <c r="J61" s="4">
        <f>IF(ISBLANK(B61),0,D61-C61+1)</f>
        <v>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>DEC2HEX(F62)</f>
        <v>45</v>
      </c>
      <c r="F62" s="5">
        <v>69</v>
      </c>
      <c r="G62" s="5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>DEC2HEX(F63)</f>
        <v>45</v>
      </c>
      <c r="F63" s="5">
        <v>69</v>
      </c>
      <c r="G63" s="5" t="str">
        <f>CHAR(F63)</f>
        <v>E</v>
      </c>
      <c r="I63" s="4">
        <f>IF(ISBLANK(B63),D63-C63+1,0)</f>
        <v>0</v>
      </c>
      <c r="J63" s="4">
        <f>IF(ISBLANK(B63),0,D63-C63+1)</f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>DEC2HEX(F64)</f>
        <v>45</v>
      </c>
      <c r="F64" s="5">
        <v>69</v>
      </c>
      <c r="G64" s="5" t="str">
        <f>CHAR(F64)</f>
        <v>E</v>
      </c>
      <c r="I64" s="4">
        <f>IF(ISBLANK(B64),D64-C64+1,0)</f>
        <v>0</v>
      </c>
      <c r="J64" s="4">
        <f>IF(ISBLANK(B64),0,D64-C64+1)</f>
        <v>4</v>
      </c>
    </row>
    <row r="65" spans="1:15" x14ac:dyDescent="0.25">
      <c r="A65" s="56" t="s">
        <v>0</v>
      </c>
      <c r="B65" s="56" t="s">
        <v>454</v>
      </c>
      <c r="C65" s="56">
        <v>428</v>
      </c>
      <c r="D65" s="57">
        <v>431</v>
      </c>
      <c r="E65" s="5" t="str">
        <f>DEC2HEX(F65)</f>
        <v>45</v>
      </c>
      <c r="F65" s="5">
        <v>69</v>
      </c>
      <c r="G65" s="5" t="str">
        <f>CHAR(F65)</f>
        <v>E</v>
      </c>
      <c r="I65" s="4">
        <f>IF(ISBLANK(B65),D65-C65+1,0)</f>
        <v>0</v>
      </c>
      <c r="J65" s="4">
        <f>IF(ISBLANK(B65),0,D65-C65+1)</f>
        <v>4</v>
      </c>
    </row>
    <row r="66" spans="1:15" x14ac:dyDescent="0.25">
      <c r="A66" s="56" t="s">
        <v>0</v>
      </c>
      <c r="B66" s="56" t="s">
        <v>455</v>
      </c>
      <c r="C66" s="56">
        <v>440</v>
      </c>
      <c r="D66" s="56">
        <v>443</v>
      </c>
      <c r="E66" s="5" t="str">
        <f>DEC2HEX(F66)</f>
        <v>45</v>
      </c>
      <c r="F66" s="5">
        <v>69</v>
      </c>
      <c r="G66" s="5" t="str">
        <f>CHAR(F66)</f>
        <v>E</v>
      </c>
      <c r="I66" s="4">
        <f>IF(ISBLANK(B66),D66-C66+1,0)</f>
        <v>0</v>
      </c>
      <c r="J66" s="4">
        <f>IF(ISBLANK(B66),0,D66-C66+1)</f>
        <v>4</v>
      </c>
    </row>
    <row r="67" spans="1:15" x14ac:dyDescent="0.25">
      <c r="A67" s="46" t="s">
        <v>0</v>
      </c>
      <c r="B67" s="46" t="s">
        <v>2</v>
      </c>
      <c r="C67" s="46"/>
      <c r="D67" s="46"/>
      <c r="E67" s="47" t="str">
        <f>DEC2HEX(F67)</f>
        <v>51</v>
      </c>
      <c r="F67" s="47">
        <v>81</v>
      </c>
      <c r="G67" s="47" t="str">
        <f>CHAR(F67)</f>
        <v>Q</v>
      </c>
    </row>
    <row r="68" spans="1:15" x14ac:dyDescent="0.25">
      <c r="A68" s="46" t="s">
        <v>0</v>
      </c>
      <c r="B68" s="46" t="s">
        <v>1</v>
      </c>
      <c r="C68" s="46"/>
      <c r="D68" s="46"/>
      <c r="E68" s="47" t="str">
        <f>DEC2HEX(F68)</f>
        <v>52</v>
      </c>
      <c r="F68" s="47">
        <v>82</v>
      </c>
      <c r="G68" s="47" t="str">
        <f>CHAR(F68)</f>
        <v>R</v>
      </c>
    </row>
    <row r="69" spans="1:15" x14ac:dyDescent="0.25">
      <c r="A69" s="43" t="s">
        <v>0</v>
      </c>
      <c r="B69" s="43" t="s">
        <v>108</v>
      </c>
      <c r="C69" s="43">
        <v>104</v>
      </c>
      <c r="D69" s="43">
        <v>107</v>
      </c>
      <c r="E69" s="44" t="str">
        <f>DEC2HEX(F69)</f>
        <v>6E</v>
      </c>
      <c r="F69" s="44">
        <v>110</v>
      </c>
      <c r="G69" s="44" t="str">
        <f>CHAR(F69)</f>
        <v>n</v>
      </c>
      <c r="H69" s="43"/>
      <c r="I69" s="4">
        <f>IF(ISBLANK(B69),D69-C69+1,0)</f>
        <v>0</v>
      </c>
      <c r="J69" s="4">
        <f>IF(ISBLANK(B69),0,D69-C69+1)</f>
        <v>4</v>
      </c>
    </row>
    <row r="70" spans="1:15" x14ac:dyDescent="0.25">
      <c r="A70" s="42" t="s">
        <v>0</v>
      </c>
      <c r="B70" s="42" t="s">
        <v>423</v>
      </c>
      <c r="C70" s="42">
        <v>112</v>
      </c>
      <c r="D70" s="42">
        <v>125</v>
      </c>
      <c r="E70" s="45" t="str">
        <f>DEC2HEX(F70)</f>
        <v>BE</v>
      </c>
      <c r="F70" s="45">
        <v>190</v>
      </c>
      <c r="G70" s="45" t="str">
        <f>CHAR(F70)</f>
        <v>¾</v>
      </c>
      <c r="H70" s="42"/>
      <c r="I70" s="4">
        <f>IF(ISBLANK(B70),D70-C70+1,0)</f>
        <v>0</v>
      </c>
      <c r="J70" s="4">
        <f>IF(ISBLANK(B70),0,D70-C70+1)</f>
        <v>14</v>
      </c>
    </row>
    <row r="71" spans="1:15" x14ac:dyDescent="0.25">
      <c r="A71" s="4" t="s">
        <v>0</v>
      </c>
      <c r="B71" s="4" t="s">
        <v>105</v>
      </c>
      <c r="C71" s="4">
        <v>352</v>
      </c>
      <c r="D71" s="4">
        <v>359</v>
      </c>
      <c r="E71" s="5" t="str">
        <f>DEC2HEX(F71)</f>
        <v>BF</v>
      </c>
      <c r="F71" s="5">
        <v>191</v>
      </c>
      <c r="G71" s="5" t="str">
        <f>CHAR(F71)</f>
        <v>¿</v>
      </c>
      <c r="I71" s="4">
        <f>IF(ISBLANK(B71),D71-C71+1,0)</f>
        <v>0</v>
      </c>
      <c r="J71" s="4">
        <f>IF(ISBLANK(B71),0,D71-C71+1)</f>
        <v>8</v>
      </c>
    </row>
    <row r="72" spans="1:15" x14ac:dyDescent="0.25">
      <c r="A72" s="4" t="s">
        <v>0</v>
      </c>
      <c r="B72" s="4" t="s">
        <v>106</v>
      </c>
      <c r="C72" s="4">
        <v>360</v>
      </c>
      <c r="D72" s="4">
        <v>367</v>
      </c>
      <c r="E72" s="5" t="str">
        <f>DEC2HEX(F72)</f>
        <v>BF</v>
      </c>
      <c r="F72" s="5">
        <v>191</v>
      </c>
      <c r="G72" s="5" t="str">
        <f>CHAR(F72)</f>
        <v>¿</v>
      </c>
      <c r="I72" s="4">
        <f>IF(ISBLANK(B72),D72-C72+1,0)</f>
        <v>0</v>
      </c>
      <c r="J72" s="4">
        <f>IF(ISBLANK(B72),0,D72-C72+1)</f>
        <v>8</v>
      </c>
    </row>
    <row r="73" spans="1:15" x14ac:dyDescent="0.25">
      <c r="A73" s="4" t="s">
        <v>0</v>
      </c>
      <c r="B73" s="4" t="s">
        <v>104</v>
      </c>
      <c r="C73" s="4">
        <v>580</v>
      </c>
      <c r="D73" s="4">
        <v>587</v>
      </c>
      <c r="E73" s="5" t="str">
        <f>DEC2HEX(F73)</f>
        <v>BF</v>
      </c>
      <c r="F73" s="5">
        <v>191</v>
      </c>
      <c r="G73" s="5" t="str">
        <f>CHAR(F73)</f>
        <v>¿</v>
      </c>
      <c r="I73" s="4">
        <f>IF(ISBLANK(B73),D73-C73+1,0)</f>
        <v>0</v>
      </c>
      <c r="J73" s="4">
        <f>IF(ISBLANK(B73),0,D73-C73+1)</f>
        <v>8</v>
      </c>
    </row>
    <row r="74" spans="1:15" x14ac:dyDescent="0.25">
      <c r="A74" s="56" t="s">
        <v>0</v>
      </c>
      <c r="B74" s="56" t="s">
        <v>448</v>
      </c>
      <c r="C74" s="56">
        <v>672</v>
      </c>
      <c r="D74" s="56">
        <v>679</v>
      </c>
      <c r="E74" s="5" t="str">
        <f>DEC2HEX(F74)</f>
        <v>BF</v>
      </c>
      <c r="F74" s="5">
        <v>191</v>
      </c>
      <c r="G74" s="5" t="str">
        <f>CHAR(F74)</f>
        <v>¿</v>
      </c>
      <c r="I74" s="4">
        <f>IF(ISBLANK(B74),D74-C74+1,0)</f>
        <v>0</v>
      </c>
      <c r="J74" s="4">
        <f>IF(ISBLANK(B74),0,D74-C74+1)</f>
        <v>8</v>
      </c>
    </row>
    <row r="75" spans="1:15" x14ac:dyDescent="0.25">
      <c r="A75" s="56" t="s">
        <v>0</v>
      </c>
      <c r="B75" s="56" t="s">
        <v>449</v>
      </c>
      <c r="C75" s="57">
        <v>680</v>
      </c>
      <c r="D75" s="57">
        <v>687</v>
      </c>
      <c r="E75" s="5" t="str">
        <f>DEC2HEX(F75)</f>
        <v>BF</v>
      </c>
      <c r="F75" s="5">
        <v>191</v>
      </c>
      <c r="G75" s="5" t="str">
        <f>CHAR(F75)</f>
        <v>¿</v>
      </c>
      <c r="I75" s="4">
        <f>IF(ISBLANK(B75),D75-C75+1,0)</f>
        <v>0</v>
      </c>
      <c r="J75" s="4">
        <f>IF(ISBLANK(B75),0,D75-C75+1)</f>
        <v>8</v>
      </c>
    </row>
    <row r="76" spans="1:15" x14ac:dyDescent="0.25">
      <c r="A76" s="56" t="s">
        <v>0</v>
      </c>
      <c r="B76" s="56" t="s">
        <v>453</v>
      </c>
      <c r="C76" s="56">
        <v>536</v>
      </c>
      <c r="D76" s="56">
        <v>539</v>
      </c>
      <c r="E76" s="5" t="str">
        <f>DEC2HEX(F76)</f>
        <v>C4</v>
      </c>
      <c r="F76" s="5">
        <v>196</v>
      </c>
      <c r="G76" s="5" t="str">
        <f>CHAR(F76)</f>
        <v>Ä</v>
      </c>
      <c r="I76" s="4">
        <f>IF(ISBLANK(B76),D76-C76+1,0)</f>
        <v>0</v>
      </c>
      <c r="J76" s="4">
        <f>IF(ISBLANK(B76),0,D76-C76+1)</f>
        <v>4</v>
      </c>
    </row>
    <row r="77" spans="1:15" x14ac:dyDescent="0.25">
      <c r="A77" s="4" t="s">
        <v>0</v>
      </c>
      <c r="B77" s="4" t="s">
        <v>109</v>
      </c>
      <c r="C77" s="4">
        <v>572</v>
      </c>
      <c r="D77" s="4">
        <v>575</v>
      </c>
      <c r="E77" s="5" t="str">
        <f>DEC2HEX(F77)</f>
        <v>C4</v>
      </c>
      <c r="F77" s="5">
        <v>196</v>
      </c>
      <c r="G77" s="5" t="str">
        <f>CHAR(F77)</f>
        <v>Ä</v>
      </c>
      <c r="I77" s="4">
        <f>IF(ISBLANK(B77),D77-C77+1,0)</f>
        <v>0</v>
      </c>
      <c r="J77" s="4">
        <f>IF(ISBLANK(B77),0,D77-C77+1)</f>
        <v>4</v>
      </c>
      <c r="N77" s="5"/>
      <c r="O77" s="5"/>
    </row>
    <row r="78" spans="1:15" x14ac:dyDescent="0.25">
      <c r="A78" s="56" t="s">
        <v>0</v>
      </c>
      <c r="B78" s="56" t="s">
        <v>452</v>
      </c>
      <c r="C78" s="57">
        <v>588</v>
      </c>
      <c r="D78" s="57">
        <v>591</v>
      </c>
      <c r="E78" s="5" t="str">
        <f>DEC2HEX(F78)</f>
        <v>C4</v>
      </c>
      <c r="F78" s="5">
        <v>196</v>
      </c>
      <c r="G78" s="5" t="str">
        <f>CHAR(F78)</f>
        <v>Ä</v>
      </c>
      <c r="I78" s="4">
        <f>IF(ISBLANK(B78),D78-C78+1,0)</f>
        <v>0</v>
      </c>
      <c r="J78" s="4">
        <f>IF(ISBLANK(B78),0,D78-C78+1)</f>
        <v>4</v>
      </c>
    </row>
    <row r="79" spans="1:15" x14ac:dyDescent="0.25">
      <c r="A79" s="4" t="s">
        <v>0</v>
      </c>
      <c r="B79" s="4" t="s">
        <v>110</v>
      </c>
      <c r="C79" s="4">
        <v>592</v>
      </c>
      <c r="D79" s="4">
        <v>595</v>
      </c>
      <c r="E79" s="5" t="str">
        <f>DEC2HEX(F79)</f>
        <v>C4</v>
      </c>
      <c r="F79" s="5">
        <v>196</v>
      </c>
      <c r="G79" s="5" t="str">
        <f>CHAR(F79)</f>
        <v>Ä</v>
      </c>
      <c r="I79" s="4">
        <f>IF(ISBLANK(B79),D79-C79+1,0)</f>
        <v>0</v>
      </c>
      <c r="J79" s="4">
        <f>IF(ISBLANK(B79),0,D79-C79+1)</f>
        <v>4</v>
      </c>
    </row>
    <row r="80" spans="1:15" x14ac:dyDescent="0.25">
      <c r="A80" s="4" t="s">
        <v>0</v>
      </c>
      <c r="B80" s="4" t="s">
        <v>107</v>
      </c>
      <c r="C80" s="4">
        <v>708</v>
      </c>
      <c r="D80" s="4">
        <v>711</v>
      </c>
      <c r="E80" s="5" t="str">
        <f>DEC2HEX(F80)</f>
        <v>C4</v>
      </c>
      <c r="F80" s="5">
        <v>196</v>
      </c>
      <c r="G80" s="5" t="str">
        <f>CHAR(F80)</f>
        <v>Ä</v>
      </c>
      <c r="I80" s="4">
        <f>IF(ISBLANK(B80),D80-C80+1,0)</f>
        <v>0</v>
      </c>
      <c r="J80" s="4">
        <f>IF(ISBLANK(B80),0,D80-C80+1)</f>
        <v>4</v>
      </c>
    </row>
    <row r="81" spans="1:10" x14ac:dyDescent="0.25">
      <c r="A81" s="4" t="s">
        <v>0</v>
      </c>
      <c r="B81" s="4" t="s">
        <v>87</v>
      </c>
      <c r="C81" s="4">
        <v>368</v>
      </c>
      <c r="D81" s="4">
        <v>371</v>
      </c>
      <c r="E81" s="5" t="str">
        <f>DEC2HEX(F81)</f>
        <v>F6</v>
      </c>
      <c r="F81" s="5">
        <v>246</v>
      </c>
      <c r="G81" s="5" t="str">
        <f>CHAR(F81)</f>
        <v>ö</v>
      </c>
      <c r="H81" s="5"/>
      <c r="I81" s="4">
        <f>IF(ISBLANK(B81),D81-C81+1,0)</f>
        <v>0</v>
      </c>
      <c r="J81" s="4">
        <f>IF(ISBLANK(B81),0,D81-C81+1)</f>
        <v>4</v>
      </c>
    </row>
    <row r="82" spans="1:10" x14ac:dyDescent="0.25">
      <c r="A82" s="56" t="s">
        <v>0</v>
      </c>
      <c r="B82" s="56" t="s">
        <v>450</v>
      </c>
      <c r="C82" s="57">
        <v>644</v>
      </c>
      <c r="D82" s="57">
        <v>657</v>
      </c>
      <c r="E82" s="57"/>
      <c r="F82" s="57"/>
      <c r="G82" s="57"/>
      <c r="I82" s="4">
        <f>IF(ISBLANK(B82),D82-C82+1,0)</f>
        <v>0</v>
      </c>
      <c r="J82" s="4">
        <f>IF(ISBLANK(B82),0,D82-C82+1)</f>
        <v>14</v>
      </c>
    </row>
    <row r="83" spans="1:10" x14ac:dyDescent="0.25">
      <c r="A83" s="56" t="s">
        <v>0</v>
      </c>
      <c r="B83" s="56" t="s">
        <v>451</v>
      </c>
      <c r="C83" s="57">
        <v>658</v>
      </c>
      <c r="D83" s="57">
        <v>671</v>
      </c>
      <c r="E83" s="56"/>
      <c r="F83" s="56"/>
      <c r="G83" s="56"/>
      <c r="I83" s="4">
        <f>IF(ISBLANK(B83),D83-C83+1,0)</f>
        <v>0</v>
      </c>
      <c r="J83" s="4">
        <f>IF(ISBLANK(B83),0,D83-C83+1)</f>
        <v>14</v>
      </c>
    </row>
    <row r="84" spans="1:10" x14ac:dyDescent="0.25">
      <c r="A84" s="42" t="s">
        <v>0</v>
      </c>
      <c r="B84" s="42" t="s">
        <v>424</v>
      </c>
      <c r="C84" s="45">
        <v>712</v>
      </c>
      <c r="D84" s="45">
        <v>725</v>
      </c>
      <c r="I84" s="4">
        <f>IF(ISBLANK(B84),D84-C84+1,0)</f>
        <v>0</v>
      </c>
      <c r="J84" s="4">
        <f>IF(ISBLANK(B84),0,D84-C84+1)</f>
        <v>14</v>
      </c>
    </row>
    <row r="85" spans="1:10" x14ac:dyDescent="0.25">
      <c r="A85" s="42" t="s">
        <v>0</v>
      </c>
      <c r="B85" s="42" t="s">
        <v>425</v>
      </c>
      <c r="C85" s="42">
        <v>726</v>
      </c>
      <c r="D85" s="42">
        <v>739</v>
      </c>
      <c r="I85" s="4">
        <f>IF(ISBLANK(B85),D85-C85+1,0)</f>
        <v>0</v>
      </c>
      <c r="J85" s="4">
        <f>IF(ISBLANK(B85),0,D85-C85+1)</f>
        <v>14</v>
      </c>
    </row>
    <row r="86" spans="1:10" x14ac:dyDescent="0.25">
      <c r="A86" s="46" t="s">
        <v>351</v>
      </c>
      <c r="B86" s="46" t="s">
        <v>353</v>
      </c>
      <c r="C86" s="46"/>
      <c r="D86" s="46"/>
      <c r="E86" s="47" t="str">
        <f>DEC2HEX(F86)</f>
        <v>A3</v>
      </c>
      <c r="F86" s="47">
        <v>163</v>
      </c>
      <c r="G86" s="47" t="str">
        <f>CHAR(F86)</f>
        <v>£</v>
      </c>
    </row>
    <row r="87" spans="1:10" x14ac:dyDescent="0.25">
      <c r="A87" s="4" t="s">
        <v>351</v>
      </c>
      <c r="B87" s="4" t="s">
        <v>53</v>
      </c>
      <c r="C87" s="4">
        <v>424</v>
      </c>
      <c r="D87" s="5">
        <v>427</v>
      </c>
      <c r="E87" s="5" t="str">
        <f>DEC2HEX(F87)</f>
        <v>DC</v>
      </c>
      <c r="F87" s="5">
        <v>220</v>
      </c>
      <c r="G87" s="5" t="str">
        <f>CHAR(F87)</f>
        <v>Ü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4" t="s">
        <v>351</v>
      </c>
      <c r="B88" s="4" t="s">
        <v>54</v>
      </c>
      <c r="C88" s="4">
        <v>704</v>
      </c>
      <c r="D88" s="4">
        <v>707</v>
      </c>
      <c r="E88" s="5" t="str">
        <f>DEC2HEX(F88)</f>
        <v>DD</v>
      </c>
      <c r="F88" s="5">
        <v>221</v>
      </c>
      <c r="G88" s="5" t="str">
        <f>CHAR(F88)</f>
        <v>Ý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4" t="s">
        <v>351</v>
      </c>
      <c r="B89" s="4" t="s">
        <v>55</v>
      </c>
      <c r="C89" s="4">
        <v>596</v>
      </c>
      <c r="D89" s="5">
        <v>599</v>
      </c>
      <c r="E89" s="5" t="str">
        <f>DEC2HEX(F89)</f>
        <v>DE</v>
      </c>
      <c r="F89" s="5">
        <v>222</v>
      </c>
      <c r="G89" s="5" t="str">
        <f>CHAR(F89)</f>
        <v>Þ</v>
      </c>
      <c r="I89" s="4">
        <f>IF(ISBLANK(B89),D89-C89+1,0)</f>
        <v>0</v>
      </c>
      <c r="J89" s="4">
        <f>IF(ISBLANK(B89),0,D89-C89+1)</f>
        <v>4</v>
      </c>
    </row>
    <row r="90" spans="1:10" x14ac:dyDescent="0.25">
      <c r="A90" s="4" t="s">
        <v>351</v>
      </c>
      <c r="B90" s="4" t="s">
        <v>56</v>
      </c>
      <c r="C90" s="4">
        <v>576</v>
      </c>
      <c r="D90" s="4">
        <v>579</v>
      </c>
      <c r="E90" s="5" t="str">
        <f>DEC2HEX(F90)</f>
        <v>DF</v>
      </c>
      <c r="F90" s="5">
        <v>223</v>
      </c>
      <c r="G90" s="5" t="str">
        <f>CHAR(F90)</f>
        <v>ß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351</v>
      </c>
      <c r="B91" s="4" t="s">
        <v>57</v>
      </c>
      <c r="C91" s="4">
        <v>476</v>
      </c>
      <c r="D91" s="4">
        <v>479</v>
      </c>
      <c r="E91" s="5" t="str">
        <f>DEC2HEX(F91)</f>
        <v>E0</v>
      </c>
      <c r="F91" s="5">
        <v>224</v>
      </c>
      <c r="G91" s="5" t="str">
        <f>CHAR(F91)</f>
        <v>à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351</v>
      </c>
      <c r="B92" s="4" t="s">
        <v>58</v>
      </c>
      <c r="C92" s="5">
        <v>392</v>
      </c>
      <c r="D92" s="5">
        <v>395</v>
      </c>
      <c r="E92" s="5" t="str">
        <f>DEC2HEX(F92)</f>
        <v>E1</v>
      </c>
      <c r="F92" s="5">
        <v>225</v>
      </c>
      <c r="G92" s="5" t="str">
        <f>CHAR(F92)</f>
        <v>á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58" t="s">
        <v>351</v>
      </c>
      <c r="B93" s="58" t="s">
        <v>475</v>
      </c>
      <c r="C93" s="58">
        <v>140</v>
      </c>
      <c r="D93" s="58">
        <v>143</v>
      </c>
      <c r="E93" s="55" t="str">
        <f>DEC2HEX(F93)</f>
        <v>67</v>
      </c>
      <c r="F93" s="55">
        <v>103</v>
      </c>
      <c r="G93" s="55" t="str">
        <f>CHAR(F93)</f>
        <v>g</v>
      </c>
      <c r="I93" s="4">
        <f t="shared" ref="I93:I95" si="0">IF(ISBLANK(B93),D93-C93+1,0)</f>
        <v>0</v>
      </c>
      <c r="J93" s="4">
        <f t="shared" ref="J93:J95" si="1">IF(ISBLANK(B93),0,D93-C93+1)</f>
        <v>4</v>
      </c>
    </row>
    <row r="94" spans="1:10" x14ac:dyDescent="0.25">
      <c r="A94" s="58" t="s">
        <v>351</v>
      </c>
      <c r="B94" s="58" t="s">
        <v>476</v>
      </c>
      <c r="C94" s="58">
        <v>144</v>
      </c>
      <c r="D94" s="58">
        <v>147</v>
      </c>
      <c r="E94" s="55" t="str">
        <f>DEC2HEX(F94)</f>
        <v>68</v>
      </c>
      <c r="F94" s="55">
        <v>104</v>
      </c>
      <c r="G94" s="55" t="str">
        <f>CHAR(F94)</f>
        <v>h</v>
      </c>
      <c r="I94" s="4">
        <f t="shared" si="0"/>
        <v>0</v>
      </c>
      <c r="J94" s="4">
        <f t="shared" si="1"/>
        <v>4</v>
      </c>
    </row>
    <row r="95" spans="1:10" x14ac:dyDescent="0.25">
      <c r="A95" s="58" t="s">
        <v>351</v>
      </c>
      <c r="B95" s="58" t="s">
        <v>477</v>
      </c>
      <c r="C95" s="55">
        <v>176</v>
      </c>
      <c r="D95" s="55">
        <v>179</v>
      </c>
      <c r="E95" s="55" t="str">
        <f>DEC2HEX(F95)</f>
        <v>6A</v>
      </c>
      <c r="F95" s="55">
        <v>106</v>
      </c>
      <c r="G95" s="55" t="str">
        <f>CHAR(F95)</f>
        <v>j</v>
      </c>
      <c r="I95" s="4">
        <f t="shared" si="0"/>
        <v>0</v>
      </c>
      <c r="J95" s="4">
        <f t="shared" si="1"/>
        <v>4</v>
      </c>
    </row>
    <row r="96" spans="1:10" x14ac:dyDescent="0.25">
      <c r="A96" s="33" t="s">
        <v>14</v>
      </c>
      <c r="B96" s="33" t="s">
        <v>174</v>
      </c>
      <c r="C96" s="33">
        <v>872</v>
      </c>
      <c r="D96" s="33">
        <v>875</v>
      </c>
      <c r="E96" s="34" t="str">
        <f>DEC2HEX(F96)</f>
        <v>3A</v>
      </c>
      <c r="F96" s="34">
        <v>58</v>
      </c>
      <c r="G96" s="34" t="str">
        <f>CHAR(F96)</f>
        <v>:</v>
      </c>
      <c r="I96" s="4">
        <f>IF(ISBLANK(B96),D96-C96+1,0)</f>
        <v>0</v>
      </c>
      <c r="J96" s="4">
        <f>IF(ISBLANK(B96),0,D96-C96+1)</f>
        <v>4</v>
      </c>
    </row>
    <row r="97" spans="1:13" x14ac:dyDescent="0.25">
      <c r="A97" s="33" t="s">
        <v>14</v>
      </c>
      <c r="B97" s="51" t="s">
        <v>364</v>
      </c>
      <c r="C97" s="51">
        <v>912</v>
      </c>
      <c r="D97" s="33">
        <v>915</v>
      </c>
      <c r="E97" s="34" t="str">
        <f>DEC2HEX(F97)</f>
        <v>3B</v>
      </c>
      <c r="F97" s="34">
        <v>59</v>
      </c>
      <c r="G97" s="34" t="str">
        <f>CHAR(F97)</f>
        <v>;</v>
      </c>
      <c r="I97" s="4">
        <f>IF(ISBLANK(B97),D97-C97+1,0)</f>
        <v>0</v>
      </c>
      <c r="J97" s="4">
        <f>IF(ISBLANK(B97),0,D97-C97+1)</f>
        <v>4</v>
      </c>
    </row>
    <row r="98" spans="1:13" x14ac:dyDescent="0.25">
      <c r="A98" s="46" t="s">
        <v>14</v>
      </c>
      <c r="B98" s="46" t="s">
        <v>124</v>
      </c>
      <c r="C98" s="46"/>
      <c r="D98" s="46"/>
      <c r="E98" s="47" t="str">
        <f>DEC2HEX(F98)</f>
        <v>43</v>
      </c>
      <c r="F98" s="47">
        <v>67</v>
      </c>
      <c r="G98" s="47" t="str">
        <f>CHAR(F98)</f>
        <v>C</v>
      </c>
    </row>
    <row r="99" spans="1:13" x14ac:dyDescent="0.25">
      <c r="A99" s="46" t="s">
        <v>14</v>
      </c>
      <c r="B99" s="46" t="s">
        <v>123</v>
      </c>
      <c r="C99" s="46"/>
      <c r="D99" s="46"/>
      <c r="E99" s="47" t="str">
        <f>DEC2HEX(F99)</f>
        <v>5A</v>
      </c>
      <c r="F99" s="47">
        <v>90</v>
      </c>
      <c r="G99" s="47" t="str">
        <f>CHAR(F99)</f>
        <v>Z</v>
      </c>
    </row>
    <row r="100" spans="1:13" x14ac:dyDescent="0.25">
      <c r="A100" s="46" t="s">
        <v>14</v>
      </c>
      <c r="B100" s="46" t="s">
        <v>122</v>
      </c>
      <c r="C100" s="46"/>
      <c r="D100" s="46"/>
      <c r="E100" s="47" t="str">
        <f>DEC2HEX(F100)</f>
        <v>5B</v>
      </c>
      <c r="F100" s="47">
        <v>91</v>
      </c>
      <c r="G100" s="47" t="str">
        <f>CHAR(F100)</f>
        <v>[</v>
      </c>
    </row>
    <row r="101" spans="1:13" x14ac:dyDescent="0.25">
      <c r="A101" s="46" t="s">
        <v>14</v>
      </c>
      <c r="B101" s="46" t="s">
        <v>121</v>
      </c>
      <c r="C101" s="46"/>
      <c r="D101" s="46"/>
      <c r="E101" s="47" t="str">
        <f>DEC2HEX(F101)</f>
        <v>63</v>
      </c>
      <c r="F101" s="47">
        <v>99</v>
      </c>
      <c r="G101" s="47" t="str">
        <f>CHAR(F101)</f>
        <v>c</v>
      </c>
    </row>
    <row r="102" spans="1:13" x14ac:dyDescent="0.25">
      <c r="A102" s="46" t="s">
        <v>14</v>
      </c>
      <c r="B102" s="46" t="s">
        <v>120</v>
      </c>
      <c r="C102" s="46"/>
      <c r="D102" s="46"/>
      <c r="E102" s="47" t="str">
        <f>DEC2HEX(F102)</f>
        <v>6B</v>
      </c>
      <c r="F102" s="47">
        <v>107</v>
      </c>
      <c r="G102" s="47" t="str">
        <f>CHAR(F102)</f>
        <v>k</v>
      </c>
    </row>
    <row r="103" spans="1:13" x14ac:dyDescent="0.25">
      <c r="A103" s="46" t="s">
        <v>14</v>
      </c>
      <c r="B103" s="46" t="s">
        <v>119</v>
      </c>
      <c r="C103" s="46"/>
      <c r="D103" s="46"/>
      <c r="E103" s="47" t="str">
        <f>DEC2HEX(F103)</f>
        <v>6C</v>
      </c>
      <c r="F103" s="47">
        <v>108</v>
      </c>
      <c r="G103" s="47" t="str">
        <f>CHAR(F103)</f>
        <v>l</v>
      </c>
    </row>
    <row r="104" spans="1:13" x14ac:dyDescent="0.25">
      <c r="A104" s="43" t="s">
        <v>14</v>
      </c>
      <c r="B104" s="43" t="s">
        <v>118</v>
      </c>
      <c r="C104" s="43">
        <v>0</v>
      </c>
      <c r="D104" s="43">
        <v>3</v>
      </c>
      <c r="E104" s="44" t="str">
        <f>DEC2HEX(F104)</f>
        <v>6E</v>
      </c>
      <c r="F104" s="44">
        <v>110</v>
      </c>
      <c r="G104" s="44" t="str">
        <f>CHAR(F104)</f>
        <v>n</v>
      </c>
      <c r="H104" s="43"/>
      <c r="I104" s="4">
        <f>IF(ISBLANK(B104),D104-C104+1,0)</f>
        <v>0</v>
      </c>
      <c r="J104" s="4">
        <f>IF(ISBLANK(B104),0,D104-C104+1)</f>
        <v>4</v>
      </c>
      <c r="K104" s="4" t="e">
        <f>SUM(I:I)</f>
        <v>#REF!</v>
      </c>
      <c r="L104" s="4">
        <f>SUM(J:J)</f>
        <v>984</v>
      </c>
      <c r="M104" s="4" t="e">
        <f>SUM(K104:L104)</f>
        <v>#REF!</v>
      </c>
    </row>
    <row r="105" spans="1:13" x14ac:dyDescent="0.25">
      <c r="A105" s="43" t="s">
        <v>14</v>
      </c>
      <c r="B105" s="43" t="s">
        <v>379</v>
      </c>
      <c r="C105" s="43">
        <v>8</v>
      </c>
      <c r="D105" s="43">
        <v>11</v>
      </c>
      <c r="E105" s="44" t="str">
        <f>DEC2HEX(F105)</f>
        <v>6F</v>
      </c>
      <c r="F105" s="43">
        <v>111</v>
      </c>
      <c r="G105" s="44" t="str">
        <f>CHAR(F105)</f>
        <v>o</v>
      </c>
      <c r="H105" s="43"/>
      <c r="I105" s="4">
        <f>IF(ISBLANK(B105),D105-C105+1,0)</f>
        <v>0</v>
      </c>
      <c r="J105" s="4">
        <f>IF(ISBLANK(B105),0,D105-C105+1)</f>
        <v>4</v>
      </c>
    </row>
    <row r="106" spans="1:13" x14ac:dyDescent="0.25">
      <c r="A106" s="43" t="s">
        <v>14</v>
      </c>
      <c r="B106" s="43" t="s">
        <v>391</v>
      </c>
      <c r="C106" s="43">
        <v>12</v>
      </c>
      <c r="D106" s="43">
        <v>15</v>
      </c>
      <c r="E106" s="44" t="str">
        <f>DEC2HEX(F106)</f>
        <v>6F</v>
      </c>
      <c r="F106" s="43">
        <v>111</v>
      </c>
      <c r="G106" s="44" t="str">
        <f>CHAR(F106)</f>
        <v>o</v>
      </c>
      <c r="H106" s="43"/>
      <c r="I106" s="4">
        <f>IF(ISBLANK(B106),D106-C106+1,0)</f>
        <v>0</v>
      </c>
      <c r="J106" s="4">
        <f>IF(ISBLANK(B106),0,D106-C106+1)</f>
        <v>4</v>
      </c>
    </row>
    <row r="107" spans="1:13" x14ac:dyDescent="0.25">
      <c r="A107" s="43" t="s">
        <v>14</v>
      </c>
      <c r="B107" s="43" t="s">
        <v>156</v>
      </c>
      <c r="C107" s="43">
        <v>16</v>
      </c>
      <c r="D107" s="43">
        <v>19</v>
      </c>
      <c r="E107" s="44" t="str">
        <f>DEC2HEX(F107)</f>
        <v>6F</v>
      </c>
      <c r="F107" s="43">
        <v>111</v>
      </c>
      <c r="G107" s="44" t="str">
        <f>CHAR(F107)</f>
        <v>o</v>
      </c>
      <c r="H107" s="43"/>
      <c r="I107" s="4">
        <f>IF(ISBLANK(B107),D107-C107+1,0)</f>
        <v>0</v>
      </c>
      <c r="J107" s="4">
        <f>IF(ISBLANK(B107),0,D107-C107+1)</f>
        <v>4</v>
      </c>
    </row>
    <row r="108" spans="1:13" x14ac:dyDescent="0.25">
      <c r="A108" s="46" t="s">
        <v>14</v>
      </c>
      <c r="B108" s="46" t="s">
        <v>40</v>
      </c>
      <c r="C108" s="46"/>
      <c r="D108" s="46"/>
      <c r="E108" s="47" t="str">
        <f>DEC2HEX(F108)</f>
        <v>A5</v>
      </c>
      <c r="F108" s="47">
        <v>165</v>
      </c>
      <c r="G108" s="47" t="str">
        <f>CHAR(F108)</f>
        <v>¥</v>
      </c>
    </row>
    <row r="109" spans="1:13" x14ac:dyDescent="0.25">
      <c r="A109" s="46" t="s">
        <v>14</v>
      </c>
      <c r="B109" s="46" t="s">
        <v>41</v>
      </c>
      <c r="C109" s="46"/>
      <c r="D109" s="46"/>
      <c r="E109" s="47" t="str">
        <f>DEC2HEX(F109)</f>
        <v>A6</v>
      </c>
      <c r="F109" s="47">
        <v>166</v>
      </c>
      <c r="G109" s="47" t="str">
        <f>CHAR(F109)</f>
        <v>¦</v>
      </c>
    </row>
    <row r="110" spans="1:13" x14ac:dyDescent="0.25">
      <c r="A110" s="46" t="s">
        <v>14</v>
      </c>
      <c r="B110" s="46" t="s">
        <v>406</v>
      </c>
      <c r="C110" s="46"/>
      <c r="D110" s="46"/>
      <c r="E110" s="47" t="str">
        <f>DEC2HEX(F110)</f>
        <v>AB</v>
      </c>
      <c r="F110" s="47">
        <v>171</v>
      </c>
      <c r="G110" s="47" t="str">
        <f>CHAR(F110)</f>
        <v>«</v>
      </c>
    </row>
    <row r="111" spans="1:13" x14ac:dyDescent="0.25">
      <c r="A111" s="46" t="s">
        <v>14</v>
      </c>
      <c r="B111" s="46" t="s">
        <v>407</v>
      </c>
      <c r="C111" s="46"/>
      <c r="D111" s="46"/>
      <c r="E111" s="47" t="str">
        <f>DEC2HEX(F111)</f>
        <v>AC</v>
      </c>
      <c r="F111" s="47">
        <v>172</v>
      </c>
      <c r="G111" s="47" t="str">
        <f>CHAR(F111)</f>
        <v>¬</v>
      </c>
    </row>
    <row r="112" spans="1:13" x14ac:dyDescent="0.25">
      <c r="A112" s="33" t="s">
        <v>14</v>
      </c>
      <c r="B112" s="33" t="s">
        <v>175</v>
      </c>
      <c r="C112" s="33">
        <v>952</v>
      </c>
      <c r="D112" s="33">
        <v>955</v>
      </c>
      <c r="E112" s="34" t="str">
        <f>DEC2HEX(F112)</f>
        <v>B9</v>
      </c>
      <c r="F112" s="34">
        <v>185</v>
      </c>
      <c r="G112" s="34" t="str">
        <f>CHAR(F112)</f>
        <v>¹</v>
      </c>
      <c r="I112" s="4">
        <f>IF(ISBLANK(B112),D112-C112+1,0)</f>
        <v>0</v>
      </c>
      <c r="J112" s="4">
        <f>IF(ISBLANK(B112),0,D112-C112+1)</f>
        <v>4</v>
      </c>
    </row>
    <row r="113" spans="1:12" x14ac:dyDescent="0.25">
      <c r="A113" s="33" t="s">
        <v>14</v>
      </c>
      <c r="B113" s="33" t="s">
        <v>176</v>
      </c>
      <c r="C113" s="33">
        <v>992</v>
      </c>
      <c r="D113" s="33">
        <v>995</v>
      </c>
      <c r="E113" s="34" t="str">
        <f>DEC2HEX(F113)</f>
        <v>B9</v>
      </c>
      <c r="F113" s="34">
        <v>185</v>
      </c>
      <c r="G113" s="34" t="str">
        <f>CHAR(F113)</f>
        <v>¹</v>
      </c>
      <c r="I113" s="4">
        <f>IF(ISBLANK(B113),D113-C113+1,0)</f>
        <v>0</v>
      </c>
      <c r="J113" s="4">
        <f>IF(ISBLANK(B113),0,D113-C113+1)</f>
        <v>4</v>
      </c>
    </row>
    <row r="114" spans="1:12" x14ac:dyDescent="0.25">
      <c r="A114" s="33" t="s">
        <v>14</v>
      </c>
      <c r="B114" s="33" t="s">
        <v>177</v>
      </c>
      <c r="C114" s="33">
        <v>1016</v>
      </c>
      <c r="D114" s="33">
        <v>1019</v>
      </c>
      <c r="E114" s="34" t="str">
        <f>DEC2HEX(F114)</f>
        <v>B9</v>
      </c>
      <c r="F114" s="34">
        <v>185</v>
      </c>
      <c r="G114" s="34" t="str">
        <f>CHAR(F114)</f>
        <v>¹</v>
      </c>
      <c r="I114" s="4">
        <f>IF(ISBLANK(B114),D114-C114+1,0)</f>
        <v>0</v>
      </c>
      <c r="J114" s="4">
        <f>IF(ISBLANK(B114),0,D114-C114+1)</f>
        <v>4</v>
      </c>
    </row>
    <row r="115" spans="1:12" x14ac:dyDescent="0.25">
      <c r="A115" s="33" t="s">
        <v>14</v>
      </c>
      <c r="B115" s="51" t="s">
        <v>180</v>
      </c>
      <c r="C115" s="51">
        <v>972</v>
      </c>
      <c r="D115" s="33">
        <v>975</v>
      </c>
      <c r="E115" s="34" t="str">
        <f>DEC2HEX(F115)</f>
        <v>BA</v>
      </c>
      <c r="F115" s="34">
        <v>186</v>
      </c>
      <c r="G115" s="34" t="str">
        <f>CHAR(F115)</f>
        <v>º</v>
      </c>
      <c r="I115" s="4">
        <f>IF(ISBLANK(B115),D115-C115+1,0)</f>
        <v>0</v>
      </c>
      <c r="J115" s="4">
        <f>IF(ISBLANK(B115),0,D115-C115+1)</f>
        <v>4</v>
      </c>
    </row>
    <row r="116" spans="1:12" x14ac:dyDescent="0.25">
      <c r="A116" s="33" t="s">
        <v>14</v>
      </c>
      <c r="B116" s="51" t="s">
        <v>179</v>
      </c>
      <c r="C116" s="51">
        <v>1004</v>
      </c>
      <c r="D116" s="33">
        <v>1007</v>
      </c>
      <c r="E116" s="34" t="str">
        <f>DEC2HEX(F116)</f>
        <v>BA</v>
      </c>
      <c r="F116" s="34">
        <v>186</v>
      </c>
      <c r="G116" s="34" t="str">
        <f>CHAR(F116)</f>
        <v>º</v>
      </c>
      <c r="I116" s="4">
        <f>IF(ISBLANK(B116),D116-C116+1,0)</f>
        <v>0</v>
      </c>
      <c r="J116" s="4">
        <f>IF(ISBLANK(B116),0,D116-C116+1)</f>
        <v>4</v>
      </c>
    </row>
    <row r="117" spans="1:12" x14ac:dyDescent="0.25">
      <c r="A117" s="33" t="s">
        <v>14</v>
      </c>
      <c r="B117" s="51" t="s">
        <v>178</v>
      </c>
      <c r="C117" s="51">
        <v>1020</v>
      </c>
      <c r="D117" s="33">
        <v>1023</v>
      </c>
      <c r="E117" s="34" t="str">
        <f>DEC2HEX(F117)</f>
        <v>BA</v>
      </c>
      <c r="F117" s="34">
        <v>186</v>
      </c>
      <c r="G117" s="34" t="str">
        <f>CHAR(F117)</f>
        <v>º</v>
      </c>
      <c r="I117" s="4">
        <f>IF(ISBLANK(B117),D117-C117+1,0)</f>
        <v>0</v>
      </c>
      <c r="J117" s="4">
        <f>IF(ISBLANK(B117),0,D117-C117+1)</f>
        <v>4</v>
      </c>
    </row>
    <row r="118" spans="1:12" x14ac:dyDescent="0.25">
      <c r="A118" s="4" t="s">
        <v>14</v>
      </c>
      <c r="B118" s="4" t="s">
        <v>117</v>
      </c>
      <c r="C118" s="4">
        <v>568</v>
      </c>
      <c r="D118" s="4">
        <v>571</v>
      </c>
      <c r="E118" s="5" t="str">
        <f>DEC2HEX(F118)</f>
        <v>C5</v>
      </c>
      <c r="F118" s="5">
        <v>197</v>
      </c>
      <c r="G118" s="5" t="str">
        <f>CHAR(F118)</f>
        <v>Å</v>
      </c>
      <c r="I118" s="4">
        <f>IF(ISBLANK(B118),D118-C118+1,0)</f>
        <v>0</v>
      </c>
      <c r="J118" s="4">
        <f>IF(ISBLANK(B118),0,D118-C118+1)</f>
        <v>4</v>
      </c>
    </row>
    <row r="119" spans="1:12" x14ac:dyDescent="0.25">
      <c r="A119" s="46" t="s">
        <v>157</v>
      </c>
      <c r="B119" s="46" t="s">
        <v>158</v>
      </c>
      <c r="C119" s="46"/>
      <c r="D119" s="46"/>
      <c r="E119" s="47" t="str">
        <f>DEC2HEX(F119)</f>
        <v>58</v>
      </c>
      <c r="F119" s="47">
        <v>88</v>
      </c>
      <c r="G119" s="47" t="str">
        <f>CHAR(F119)</f>
        <v>X</v>
      </c>
    </row>
    <row r="120" spans="1:12" x14ac:dyDescent="0.25">
      <c r="A120" s="4" t="s">
        <v>367</v>
      </c>
      <c r="B120" s="4" t="s">
        <v>446</v>
      </c>
      <c r="E120" s="5" t="str">
        <f>DEC2HEX(F120)</f>
        <v>7C</v>
      </c>
      <c r="F120" s="5">
        <v>124</v>
      </c>
      <c r="G120" s="5" t="str">
        <f>CHAR(F120)</f>
        <v>|</v>
      </c>
    </row>
    <row r="121" spans="1:12" x14ac:dyDescent="0.25">
      <c r="A121" s="4" t="s">
        <v>367</v>
      </c>
      <c r="B121" s="4" t="s">
        <v>366</v>
      </c>
      <c r="C121" s="4">
        <v>564</v>
      </c>
      <c r="D121" s="4">
        <v>567</v>
      </c>
      <c r="E121" s="4"/>
      <c r="I121" s="4">
        <f>IF(ISBLANK(B121),D121-C121+1,0)</f>
        <v>0</v>
      </c>
      <c r="J121" s="4">
        <f>IF(ISBLANK(B121),0,D121-C121+1)</f>
        <v>4</v>
      </c>
    </row>
    <row r="122" spans="1:12" x14ac:dyDescent="0.25">
      <c r="A122" s="4" t="s">
        <v>183</v>
      </c>
      <c r="B122" s="4" t="s">
        <v>405</v>
      </c>
      <c r="C122" s="4">
        <v>456</v>
      </c>
      <c r="D122" s="4">
        <v>459</v>
      </c>
      <c r="E122" s="5" t="str">
        <f>DEC2HEX(F122)</f>
        <v>6D</v>
      </c>
      <c r="F122" s="5">
        <v>109</v>
      </c>
      <c r="G122" s="5" t="s">
        <v>70</v>
      </c>
      <c r="H122" s="4" t="s">
        <v>161</v>
      </c>
      <c r="I122" s="4">
        <f>IF(ISBLANK(B122),D122-C122+1,0)</f>
        <v>0</v>
      </c>
      <c r="J122" s="4">
        <f>IF(ISBLANK(B122),0,D122-C122+1)</f>
        <v>4</v>
      </c>
    </row>
    <row r="123" spans="1:12" x14ac:dyDescent="0.25">
      <c r="A123" s="43" t="s">
        <v>183</v>
      </c>
      <c r="B123" s="43" t="s">
        <v>184</v>
      </c>
      <c r="C123" s="43">
        <v>36</v>
      </c>
      <c r="D123" s="43">
        <v>39</v>
      </c>
      <c r="E123" s="44" t="str">
        <f>DEC2HEX(F123)</f>
        <v>6F</v>
      </c>
      <c r="F123" s="43">
        <v>111</v>
      </c>
      <c r="G123" s="44" t="str">
        <f>CHAR(F123)</f>
        <v>o</v>
      </c>
      <c r="H123" s="43"/>
      <c r="I123" s="4">
        <f>IF(ISBLANK(B123),D123-C123+1,0)</f>
        <v>0</v>
      </c>
      <c r="J123" s="4">
        <f>IF(ISBLANK(B123),0,D123-C123+1)</f>
        <v>4</v>
      </c>
    </row>
    <row r="124" spans="1:12" x14ac:dyDescent="0.25">
      <c r="A124" s="43" t="s">
        <v>183</v>
      </c>
      <c r="B124" s="43" t="s">
        <v>185</v>
      </c>
      <c r="C124" s="43">
        <v>40</v>
      </c>
      <c r="D124" s="43">
        <v>43</v>
      </c>
      <c r="E124" s="44" t="str">
        <f>DEC2HEX(F124)</f>
        <v>6F</v>
      </c>
      <c r="F124" s="43">
        <v>111</v>
      </c>
      <c r="G124" s="44" t="str">
        <f>CHAR(F124)</f>
        <v>o</v>
      </c>
      <c r="H124" s="43"/>
      <c r="I124" s="4">
        <f>IF(ISBLANK(B124),D124-C124+1,0)</f>
        <v>0</v>
      </c>
      <c r="J124" s="4">
        <f>IF(ISBLANK(B124),0,D124-C124+1)</f>
        <v>4</v>
      </c>
    </row>
    <row r="125" spans="1:12" x14ac:dyDescent="0.25">
      <c r="A125" s="43" t="s">
        <v>183</v>
      </c>
      <c r="B125" s="43" t="s">
        <v>370</v>
      </c>
      <c r="C125" s="43">
        <v>92</v>
      </c>
      <c r="D125" s="43">
        <v>95</v>
      </c>
      <c r="E125" s="44" t="str">
        <f>DEC2HEX(F125)</f>
        <v>6F</v>
      </c>
      <c r="F125" s="43">
        <v>111</v>
      </c>
      <c r="G125" s="44" t="str">
        <f>CHAR(F125)</f>
        <v>o</v>
      </c>
      <c r="H125" s="43"/>
      <c r="I125" s="4">
        <f>IF(ISBLANK(B125),D125-C125+1,0)</f>
        <v>0</v>
      </c>
      <c r="J125" s="4">
        <f>IF(ISBLANK(B125),0,D125-C125+1)</f>
        <v>4</v>
      </c>
    </row>
    <row r="126" spans="1:12" x14ac:dyDescent="0.25">
      <c r="A126" s="4" t="s">
        <v>183</v>
      </c>
      <c r="B126" s="4" t="s">
        <v>456</v>
      </c>
      <c r="C126" s="4">
        <v>168</v>
      </c>
      <c r="D126" s="4">
        <v>175</v>
      </c>
      <c r="E126" s="5" t="str">
        <f>DEC2HEX(F126)</f>
        <v>B5</v>
      </c>
      <c r="F126" s="5">
        <v>181</v>
      </c>
      <c r="G126" s="5" t="str">
        <f>CHAR(F126)</f>
        <v>µ</v>
      </c>
      <c r="I126" s="4">
        <f>IF(ISBLANK(B126),D126-C126+1,0)</f>
        <v>0</v>
      </c>
      <c r="J126" s="4">
        <f>IF(ISBLANK(B126),0,D126-C126+1)</f>
        <v>8</v>
      </c>
    </row>
    <row r="127" spans="1:12" x14ac:dyDescent="0.25">
      <c r="A127" s="4" t="s">
        <v>183</v>
      </c>
      <c r="B127" s="4" t="s">
        <v>457</v>
      </c>
      <c r="C127" s="5">
        <v>332</v>
      </c>
      <c r="D127" s="5">
        <v>339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>IF(ISBLANK(B127),D127-C127+1,0)</f>
        <v>0</v>
      </c>
      <c r="J127" s="4">
        <f>IF(ISBLANK(B127),0,D127-C127+1)</f>
        <v>8</v>
      </c>
      <c r="K127" s="41"/>
      <c r="L127" s="41"/>
    </row>
    <row r="128" spans="1:12" x14ac:dyDescent="0.25">
      <c r="A128" s="4" t="s">
        <v>183</v>
      </c>
      <c r="B128" s="4" t="s">
        <v>458</v>
      </c>
      <c r="C128" s="4">
        <v>340</v>
      </c>
      <c r="D128" s="4">
        <v>347</v>
      </c>
      <c r="E128" s="5" t="str">
        <f>DEC2HEX(F128)</f>
        <v>B5</v>
      </c>
      <c r="F128" s="5">
        <v>181</v>
      </c>
      <c r="G128" s="5" t="str">
        <f>CHAR(F128)</f>
        <v>µ</v>
      </c>
      <c r="I128" s="4">
        <f>IF(ISBLANK(B128),D128-C128+1,0)</f>
        <v>0</v>
      </c>
      <c r="J128" s="4">
        <f>IF(ISBLANK(B128),0,D128-C128+1)</f>
        <v>8</v>
      </c>
    </row>
    <row r="129" spans="1:10" x14ac:dyDescent="0.25">
      <c r="A129" s="4" t="s">
        <v>183</v>
      </c>
      <c r="B129" s="4" t="s">
        <v>466</v>
      </c>
      <c r="C129" s="5">
        <v>316</v>
      </c>
      <c r="D129" s="5">
        <v>323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>IF(ISBLANK(B129),D129-C129+1,0)</f>
        <v>0</v>
      </c>
      <c r="J129" s="4">
        <f>IF(ISBLANK(B129),0,D129-C129+1)</f>
        <v>8</v>
      </c>
    </row>
    <row r="130" spans="1:10" x14ac:dyDescent="0.25">
      <c r="A130" s="4" t="s">
        <v>183</v>
      </c>
      <c r="B130" s="4" t="s">
        <v>465</v>
      </c>
      <c r="C130" s="5">
        <v>396</v>
      </c>
      <c r="D130" s="5">
        <v>403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>IF(ISBLANK(B130),D130-C130+1,0)</f>
        <v>0</v>
      </c>
      <c r="J130" s="4">
        <f>IF(ISBLANK(B130),0,D130-C130+1)</f>
        <v>8</v>
      </c>
    </row>
    <row r="131" spans="1:10" x14ac:dyDescent="0.25">
      <c r="A131" s="4" t="s">
        <v>183</v>
      </c>
      <c r="B131" s="4" t="s">
        <v>467</v>
      </c>
      <c r="C131" s="4">
        <v>500</v>
      </c>
      <c r="D131" s="4">
        <v>507</v>
      </c>
      <c r="E131" s="5" t="str">
        <f>DEC2HEX(F131)</f>
        <v>B5</v>
      </c>
      <c r="F131" s="5">
        <v>181</v>
      </c>
      <c r="G131" s="5" t="str">
        <f>CHAR(F131)</f>
        <v>µ</v>
      </c>
      <c r="I131" s="4">
        <f>IF(ISBLANK(B131),D131-C131+1,0)</f>
        <v>0</v>
      </c>
      <c r="J131" s="4">
        <f>IF(ISBLANK(B131),0,D131-C131+1)</f>
        <v>8</v>
      </c>
    </row>
    <row r="132" spans="1:10" x14ac:dyDescent="0.25">
      <c r="A132" s="46" t="s">
        <v>183</v>
      </c>
      <c r="B132" s="46" t="s">
        <v>418</v>
      </c>
      <c r="C132" s="46"/>
      <c r="D132" s="46"/>
      <c r="E132" s="47" t="str">
        <f>DEC2HEX(F132)</f>
        <v>B7</v>
      </c>
      <c r="F132" s="47">
        <v>183</v>
      </c>
      <c r="G132" s="47" t="str">
        <f>CHAR(F132)</f>
        <v>·</v>
      </c>
    </row>
    <row r="133" spans="1:10" x14ac:dyDescent="0.25">
      <c r="A133" s="46" t="s">
        <v>183</v>
      </c>
      <c r="B133" s="46" t="s">
        <v>419</v>
      </c>
      <c r="C133" s="46"/>
      <c r="D133" s="46"/>
      <c r="E133" s="47" t="str">
        <f>DEC2HEX(F133)</f>
        <v>B8</v>
      </c>
      <c r="F133" s="47">
        <v>184</v>
      </c>
      <c r="G133" s="47" t="str">
        <f>CHAR(F133)</f>
        <v>¸</v>
      </c>
    </row>
    <row r="134" spans="1:10" x14ac:dyDescent="0.25">
      <c r="A134" s="33" t="s">
        <v>183</v>
      </c>
      <c r="B134" s="33" t="s">
        <v>368</v>
      </c>
      <c r="C134" s="33">
        <v>888</v>
      </c>
      <c r="D134" s="33">
        <v>891</v>
      </c>
      <c r="E134" s="34" t="str">
        <f>DEC2HEX(F134)</f>
        <v>B9</v>
      </c>
      <c r="F134" s="34">
        <v>185</v>
      </c>
      <c r="G134" s="34" t="str">
        <f>CHAR(F134)</f>
        <v>¹</v>
      </c>
      <c r="I134" s="4">
        <f>IF(ISBLANK(B134),D134-C134+1,0)</f>
        <v>0</v>
      </c>
      <c r="J134" s="4">
        <f>IF(ISBLANK(B134),0,D134-C134+1)</f>
        <v>4</v>
      </c>
    </row>
    <row r="135" spans="1:10" x14ac:dyDescent="0.25">
      <c r="A135" s="33" t="s">
        <v>183</v>
      </c>
      <c r="B135" s="33" t="s">
        <v>61</v>
      </c>
      <c r="C135" s="33">
        <v>968</v>
      </c>
      <c r="D135" s="33">
        <v>971</v>
      </c>
      <c r="E135" s="34" t="str">
        <f>DEC2HEX(F135)</f>
        <v>B9</v>
      </c>
      <c r="F135" s="34">
        <v>185</v>
      </c>
      <c r="G135" s="34" t="str">
        <f>CHAR(F135)</f>
        <v>¹</v>
      </c>
      <c r="I135" s="4">
        <f>IF(ISBLANK(B135),D135-C135+1,0)</f>
        <v>0</v>
      </c>
      <c r="J135" s="4">
        <f>IF(ISBLANK(B135),0,D135-C135+1)</f>
        <v>4</v>
      </c>
    </row>
    <row r="136" spans="1:10" x14ac:dyDescent="0.25">
      <c r="A136" s="33" t="s">
        <v>183</v>
      </c>
      <c r="B136" s="33" t="s">
        <v>65</v>
      </c>
      <c r="C136" s="33">
        <v>1000</v>
      </c>
      <c r="D136" s="33">
        <v>1003</v>
      </c>
      <c r="E136" s="34" t="str">
        <f>DEC2HEX(F136)</f>
        <v>B9</v>
      </c>
      <c r="F136" s="34">
        <v>185</v>
      </c>
      <c r="G136" s="34" t="str">
        <f>CHAR(F136)</f>
        <v>¹</v>
      </c>
      <c r="I136" s="4">
        <f>IF(ISBLANK(B136),D136-C136+1,0)</f>
        <v>0</v>
      </c>
      <c r="J136" s="4">
        <f>IF(ISBLANK(B136),0,D136-C136+1)</f>
        <v>4</v>
      </c>
    </row>
    <row r="137" spans="1:10" x14ac:dyDescent="0.25">
      <c r="A137" s="33" t="s">
        <v>183</v>
      </c>
      <c r="B137" s="33" t="s">
        <v>369</v>
      </c>
      <c r="C137" s="33">
        <v>892</v>
      </c>
      <c r="D137" s="33">
        <v>895</v>
      </c>
      <c r="E137" s="34" t="str">
        <f>DEC2HEX(F137)</f>
        <v>BA</v>
      </c>
      <c r="F137" s="34">
        <v>186</v>
      </c>
      <c r="G137" s="34" t="str">
        <f>CHAR(F137)</f>
        <v>º</v>
      </c>
      <c r="I137" s="4">
        <f>IF(ISBLANK(B137),D137-C137+1,0)</f>
        <v>0</v>
      </c>
      <c r="J137" s="4">
        <f>IF(ISBLANK(B137),0,D137-C137+1)</f>
        <v>4</v>
      </c>
    </row>
    <row r="138" spans="1:10" x14ac:dyDescent="0.25">
      <c r="A138" s="33" t="s">
        <v>183</v>
      </c>
      <c r="B138" s="33" t="s">
        <v>63</v>
      </c>
      <c r="C138" s="33">
        <v>988</v>
      </c>
      <c r="D138" s="33">
        <v>991</v>
      </c>
      <c r="E138" s="34" t="str">
        <f>DEC2HEX(F138)</f>
        <v>BA</v>
      </c>
      <c r="F138" s="34">
        <v>186</v>
      </c>
      <c r="G138" s="34" t="str">
        <f>CHAR(F138)</f>
        <v>º</v>
      </c>
      <c r="I138" s="4">
        <f>IF(ISBLANK(B138),D138-C138+1,0)</f>
        <v>0</v>
      </c>
      <c r="J138" s="4">
        <f>IF(ISBLANK(B138),0,D138-C138+1)</f>
        <v>4</v>
      </c>
    </row>
    <row r="139" spans="1:10" x14ac:dyDescent="0.25">
      <c r="A139" s="33" t="s">
        <v>183</v>
      </c>
      <c r="B139" s="33" t="s">
        <v>67</v>
      </c>
      <c r="C139" s="33">
        <v>1012</v>
      </c>
      <c r="D139" s="33">
        <v>1015</v>
      </c>
      <c r="E139" s="34" t="str">
        <f>DEC2HEX(F139)</f>
        <v>BA</v>
      </c>
      <c r="F139" s="34">
        <v>186</v>
      </c>
      <c r="G139" s="34" t="str">
        <f>CHAR(F139)</f>
        <v>º</v>
      </c>
      <c r="I139" s="4">
        <f>IF(ISBLANK(B139),D139-C139+1,0)</f>
        <v>0</v>
      </c>
      <c r="J139" s="4">
        <f>IF(ISBLANK(B139),0,D139-C139+1)</f>
        <v>4</v>
      </c>
    </row>
    <row r="140" spans="1:10" x14ac:dyDescent="0.25">
      <c r="A140" s="4" t="s">
        <v>183</v>
      </c>
      <c r="B140" s="4" t="s">
        <v>468</v>
      </c>
      <c r="C140" s="5">
        <v>444</v>
      </c>
      <c r="D140" s="4">
        <v>451</v>
      </c>
      <c r="H140" s="4" t="s">
        <v>152</v>
      </c>
      <c r="I140" s="4">
        <f>IF(ISBLANK(B140),D140-C140+1,0)</f>
        <v>0</v>
      </c>
      <c r="J140" s="4">
        <f>IF(ISBLANK(B140),0,D140-C140+1)</f>
        <v>8</v>
      </c>
    </row>
    <row r="141" spans="1:10" x14ac:dyDescent="0.25">
      <c r="A141" s="4" t="s">
        <v>183</v>
      </c>
      <c r="B141" s="4" t="s">
        <v>459</v>
      </c>
      <c r="C141" s="5">
        <v>416</v>
      </c>
      <c r="D141" s="5">
        <v>419</v>
      </c>
      <c r="I141" s="4">
        <f>IF(ISBLANK(B141),D141-C141+1,0)</f>
        <v>0</v>
      </c>
      <c r="J141" s="4">
        <f>IF(ISBLANK(B141),0,D141-C141+1)</f>
        <v>4</v>
      </c>
    </row>
    <row r="142" spans="1:10" x14ac:dyDescent="0.25">
      <c r="A142" s="4" t="s">
        <v>183</v>
      </c>
      <c r="B142" s="4" t="s">
        <v>460</v>
      </c>
      <c r="C142" s="4">
        <v>600</v>
      </c>
      <c r="D142" s="4">
        <v>603</v>
      </c>
      <c r="I142" s="4">
        <f>IF(ISBLANK(B142),D142-C142+1,0)</f>
        <v>0</v>
      </c>
      <c r="J142" s="4">
        <f>IF(ISBLANK(B142),0,D142-C142+1)</f>
        <v>4</v>
      </c>
    </row>
    <row r="143" spans="1:10" x14ac:dyDescent="0.25">
      <c r="A143" s="4" t="s">
        <v>183</v>
      </c>
      <c r="B143" s="4" t="s">
        <v>461</v>
      </c>
      <c r="C143" s="4">
        <v>604</v>
      </c>
      <c r="D143" s="4">
        <v>607</v>
      </c>
      <c r="I143" s="4">
        <f>IF(ISBLANK(B143),D143-C143+1,0)</f>
        <v>0</v>
      </c>
      <c r="J143" s="4">
        <f>IF(ISBLANK(B143),0,D143-C143+1)</f>
        <v>4</v>
      </c>
    </row>
    <row r="144" spans="1:10" x14ac:dyDescent="0.25">
      <c r="A144" s="4" t="s">
        <v>183</v>
      </c>
      <c r="B144" s="4" t="s">
        <v>462</v>
      </c>
      <c r="C144" s="4">
        <v>264</v>
      </c>
      <c r="D144" s="4">
        <v>267</v>
      </c>
      <c r="I144" s="4">
        <f>IF(ISBLANK(B144),D144-C144+1,0)</f>
        <v>0</v>
      </c>
      <c r="J144" s="4">
        <f>IF(ISBLANK(B144),0,D144-C144+1)</f>
        <v>4</v>
      </c>
    </row>
    <row r="145" spans="1:13" x14ac:dyDescent="0.25">
      <c r="A145" s="4" t="s">
        <v>183</v>
      </c>
      <c r="B145" s="4" t="s">
        <v>463</v>
      </c>
      <c r="C145" s="5">
        <v>348</v>
      </c>
      <c r="D145" s="5">
        <v>351</v>
      </c>
      <c r="I145" s="4">
        <f>IF(ISBLANK(B145),D145-C145+1,0)</f>
        <v>0</v>
      </c>
      <c r="J145" s="4">
        <f>IF(ISBLANK(B145),0,D145-C145+1)</f>
        <v>4</v>
      </c>
    </row>
    <row r="146" spans="1:13" x14ac:dyDescent="0.25">
      <c r="A146" s="4" t="s">
        <v>183</v>
      </c>
      <c r="B146" s="4" t="s">
        <v>464</v>
      </c>
      <c r="C146" s="4">
        <v>404</v>
      </c>
      <c r="D146" s="4">
        <v>407</v>
      </c>
      <c r="I146" s="4">
        <f>IF(ISBLANK(B146),D146-C146+1,0)</f>
        <v>0</v>
      </c>
      <c r="J146" s="4">
        <f>IF(ISBLANK(B146),0,D146-C146+1)</f>
        <v>4</v>
      </c>
    </row>
    <row r="147" spans="1:13" x14ac:dyDescent="0.25">
      <c r="A147" s="46" t="s">
        <v>395</v>
      </c>
      <c r="B147" s="46" t="s">
        <v>81</v>
      </c>
      <c r="C147" s="46"/>
      <c r="D147" s="46"/>
      <c r="E147" s="47" t="str">
        <f>DEC2HEX(F147)</f>
        <v>ED</v>
      </c>
      <c r="F147" s="47">
        <v>237</v>
      </c>
      <c r="G147" s="47" t="str">
        <f>CHAR(F147)</f>
        <v>í</v>
      </c>
      <c r="H147" s="4" t="s">
        <v>152</v>
      </c>
    </row>
    <row r="148" spans="1:13" x14ac:dyDescent="0.25">
      <c r="A148" s="33" t="s">
        <v>126</v>
      </c>
      <c r="B148" s="33" t="s">
        <v>128</v>
      </c>
      <c r="C148" s="33">
        <v>840</v>
      </c>
      <c r="D148" s="33">
        <v>843</v>
      </c>
      <c r="E148" s="34" t="str">
        <f>DEC2HEX(F148)</f>
        <v>3A</v>
      </c>
      <c r="F148" s="34">
        <v>58</v>
      </c>
      <c r="G148" s="34" t="str">
        <f>CHAR(F148)</f>
        <v>:</v>
      </c>
      <c r="I148" s="4">
        <f>IF(ISBLANK(B148),D148-C148+1,0)</f>
        <v>0</v>
      </c>
      <c r="J148" s="4">
        <f>IF(ISBLANK(B148),0,D148-C148+1)</f>
        <v>4</v>
      </c>
    </row>
    <row r="149" spans="1:13" x14ac:dyDescent="0.25">
      <c r="A149" s="33" t="s">
        <v>126</v>
      </c>
      <c r="B149" s="33" t="s">
        <v>130</v>
      </c>
      <c r="C149" s="33">
        <v>844</v>
      </c>
      <c r="D149" s="33">
        <v>847</v>
      </c>
      <c r="E149" s="34" t="str">
        <f>DEC2HEX(F149)</f>
        <v>3A</v>
      </c>
      <c r="F149" s="34">
        <v>58</v>
      </c>
      <c r="G149" s="34" t="str">
        <f>CHAR(F149)</f>
        <v>:</v>
      </c>
      <c r="I149" s="4">
        <f>IF(ISBLANK(B149),D149-C149+1,0)</f>
        <v>0</v>
      </c>
      <c r="J149" s="4">
        <f>IF(ISBLANK(B149),0,D149-C149+1)</f>
        <v>4</v>
      </c>
      <c r="L149" s="5"/>
      <c r="M149" s="5"/>
    </row>
    <row r="150" spans="1:13" x14ac:dyDescent="0.25">
      <c r="A150" s="33" t="s">
        <v>126</v>
      </c>
      <c r="B150" s="33" t="s">
        <v>181</v>
      </c>
      <c r="C150" s="33">
        <v>900</v>
      </c>
      <c r="D150" s="33">
        <v>903</v>
      </c>
      <c r="E150" s="34" t="str">
        <f>DEC2HEX(F150)</f>
        <v>3A</v>
      </c>
      <c r="F150" s="34">
        <v>58</v>
      </c>
      <c r="G150" s="34" t="str">
        <f>CHAR(F150)</f>
        <v>:</v>
      </c>
      <c r="I150" s="4">
        <f>IF(ISBLANK(B150),D150-C150+1,0)</f>
        <v>0</v>
      </c>
      <c r="J150" s="4">
        <f>IF(ISBLANK(B150),0,D150-C150+1)</f>
        <v>4</v>
      </c>
    </row>
    <row r="151" spans="1:13" x14ac:dyDescent="0.25">
      <c r="A151" s="33" t="s">
        <v>126</v>
      </c>
      <c r="B151" s="33" t="s">
        <v>129</v>
      </c>
      <c r="C151" s="33">
        <v>984</v>
      </c>
      <c r="D151" s="33">
        <v>987</v>
      </c>
      <c r="E151" s="34" t="str">
        <f>DEC2HEX(F151)</f>
        <v>3A</v>
      </c>
      <c r="F151" s="34">
        <v>58</v>
      </c>
      <c r="G151" s="34" t="str">
        <f>CHAR(F151)</f>
        <v>:</v>
      </c>
      <c r="I151" s="4">
        <f>IF(ISBLANK(B151),D151-C151+1,0)</f>
        <v>0</v>
      </c>
      <c r="J151" s="4">
        <f>IF(ISBLANK(B151),0,D151-C151+1)</f>
        <v>4</v>
      </c>
    </row>
    <row r="152" spans="1:13" x14ac:dyDescent="0.25">
      <c r="A152" s="33" t="s">
        <v>126</v>
      </c>
      <c r="B152" s="33" t="s">
        <v>125</v>
      </c>
      <c r="C152" s="33">
        <v>792</v>
      </c>
      <c r="D152" s="33">
        <v>795</v>
      </c>
      <c r="E152" s="34" t="str">
        <f>DEC2HEX(F152)</f>
        <v>3B</v>
      </c>
      <c r="F152" s="34">
        <v>59</v>
      </c>
      <c r="G152" s="34" t="str">
        <f>CHAR(F152)</f>
        <v>;</v>
      </c>
      <c r="I152" s="4">
        <f>IF(ISBLANK(B152),D152-C152+1,0)</f>
        <v>0</v>
      </c>
      <c r="J152" s="4">
        <f>IF(ISBLANK(B152),0,D152-C152+1)</f>
        <v>4</v>
      </c>
    </row>
    <row r="153" spans="1:13" x14ac:dyDescent="0.25">
      <c r="A153" s="33" t="s">
        <v>126</v>
      </c>
      <c r="B153" s="33" t="s">
        <v>357</v>
      </c>
      <c r="C153" s="33">
        <v>836</v>
      </c>
      <c r="D153" s="33">
        <v>839</v>
      </c>
      <c r="E153" s="34" t="str">
        <f>DEC2HEX(F153)</f>
        <v>3B</v>
      </c>
      <c r="F153" s="34">
        <v>59</v>
      </c>
      <c r="G153" s="34" t="str">
        <f>CHAR(F153)</f>
        <v>;</v>
      </c>
      <c r="I153" s="4">
        <f>IF(ISBLANK(B153),D153-C153+1,0)</f>
        <v>0</v>
      </c>
      <c r="J153" s="4">
        <f>IF(ISBLANK(B153),0,D153-C153+1)</f>
        <v>4</v>
      </c>
    </row>
    <row r="154" spans="1:13" x14ac:dyDescent="0.25">
      <c r="A154" s="33" t="s">
        <v>126</v>
      </c>
      <c r="B154" s="33" t="s">
        <v>355</v>
      </c>
      <c r="C154" s="33">
        <v>848</v>
      </c>
      <c r="D154" s="33">
        <v>851</v>
      </c>
      <c r="E154" s="34" t="str">
        <f>DEC2HEX(F154)</f>
        <v>3B</v>
      </c>
      <c r="F154" s="34">
        <v>59</v>
      </c>
      <c r="G154" s="34" t="str">
        <f>CHAR(F154)</f>
        <v>;</v>
      </c>
      <c r="I154" s="4">
        <f>IF(ISBLANK(B154),D154-C154+1,0)</f>
        <v>0</v>
      </c>
      <c r="J154" s="4">
        <f>IF(ISBLANK(B154),0,D154-C154+1)</f>
        <v>4</v>
      </c>
    </row>
    <row r="155" spans="1:13" x14ac:dyDescent="0.25">
      <c r="A155" s="33" t="s">
        <v>126</v>
      </c>
      <c r="B155" s="33" t="s">
        <v>182</v>
      </c>
      <c r="C155" s="33">
        <v>940</v>
      </c>
      <c r="D155" s="33">
        <v>943</v>
      </c>
      <c r="E155" s="34" t="str">
        <f>DEC2HEX(F155)</f>
        <v>3B</v>
      </c>
      <c r="F155" s="34">
        <v>59</v>
      </c>
      <c r="G155" s="34" t="str">
        <f>CHAR(F155)</f>
        <v>;</v>
      </c>
      <c r="I155" s="4">
        <f>IF(ISBLANK(B155),D155-C155+1,0)</f>
        <v>0</v>
      </c>
      <c r="J155" s="4">
        <f>IF(ISBLANK(B155),0,D155-C155+1)</f>
        <v>4</v>
      </c>
    </row>
    <row r="156" spans="1:13" x14ac:dyDescent="0.25">
      <c r="A156" s="46" t="s">
        <v>126</v>
      </c>
      <c r="B156" s="46" t="s">
        <v>143</v>
      </c>
      <c r="C156" s="46"/>
      <c r="D156" s="46"/>
      <c r="E156" s="47" t="str">
        <f>DEC2HEX(F156)</f>
        <v>5E</v>
      </c>
      <c r="F156" s="47">
        <v>94</v>
      </c>
      <c r="G156" s="47" t="str">
        <f>CHAR(F156)</f>
        <v>^</v>
      </c>
    </row>
    <row r="157" spans="1:13" x14ac:dyDescent="0.25">
      <c r="A157" s="46" t="s">
        <v>126</v>
      </c>
      <c r="B157" s="46" t="s">
        <v>16</v>
      </c>
      <c r="C157" s="46"/>
      <c r="D157" s="46"/>
      <c r="E157" s="47" t="str">
        <f>DEC2HEX(F157)</f>
        <v>5E</v>
      </c>
      <c r="F157" s="47">
        <v>94</v>
      </c>
      <c r="G157" s="47" t="str">
        <f>CHAR(F157)</f>
        <v>^</v>
      </c>
    </row>
    <row r="158" spans="1:13" x14ac:dyDescent="0.25">
      <c r="A158" s="46" t="s">
        <v>126</v>
      </c>
      <c r="B158" s="46" t="s">
        <v>15</v>
      </c>
      <c r="C158" s="46"/>
      <c r="D158" s="46"/>
      <c r="E158" s="47" t="str">
        <f>DEC2HEX(F158)</f>
        <v>5F</v>
      </c>
      <c r="F158" s="47">
        <v>95</v>
      </c>
      <c r="G158" s="47" t="str">
        <f>CHAR(F158)</f>
        <v>_</v>
      </c>
    </row>
    <row r="159" spans="1:13" x14ac:dyDescent="0.25">
      <c r="A159" s="46" t="s">
        <v>126</v>
      </c>
      <c r="B159" s="46" t="s">
        <v>17</v>
      </c>
      <c r="C159" s="46"/>
      <c r="D159" s="46"/>
      <c r="E159" s="47" t="str">
        <f>DEC2HEX(F159)</f>
        <v>5F</v>
      </c>
      <c r="F159" s="47">
        <v>95</v>
      </c>
      <c r="G159" s="47" t="str">
        <f>CHAR(F159)</f>
        <v>_</v>
      </c>
    </row>
    <row r="160" spans="1:13" x14ac:dyDescent="0.25">
      <c r="A160" s="46" t="s">
        <v>126</v>
      </c>
      <c r="B160" s="46" t="s">
        <v>403</v>
      </c>
      <c r="C160" s="46"/>
      <c r="D160" s="46"/>
      <c r="E160" s="47" t="str">
        <f>DEC2HEX(F160)</f>
        <v>64</v>
      </c>
      <c r="F160" s="47">
        <v>100</v>
      </c>
      <c r="G160" s="47" t="str">
        <f>CHAR(F160)</f>
        <v>d</v>
      </c>
    </row>
    <row r="161" spans="1:10" x14ac:dyDescent="0.25">
      <c r="A161" s="46" t="s">
        <v>126</v>
      </c>
      <c r="B161" s="46" t="s">
        <v>404</v>
      </c>
      <c r="C161" s="46"/>
      <c r="D161" s="46"/>
      <c r="E161" s="47" t="str">
        <f>DEC2HEX(F161)</f>
        <v>65</v>
      </c>
      <c r="F161" s="47">
        <v>101</v>
      </c>
      <c r="G161" s="47" t="str">
        <f>CHAR(F161)</f>
        <v>e</v>
      </c>
    </row>
    <row r="162" spans="1:10" x14ac:dyDescent="0.25">
      <c r="A162" s="43" t="s">
        <v>126</v>
      </c>
      <c r="B162" s="43" t="s">
        <v>127</v>
      </c>
      <c r="C162" s="43">
        <v>20</v>
      </c>
      <c r="D162" s="43">
        <v>23</v>
      </c>
      <c r="E162" s="44" t="str">
        <f>DEC2HEX(F162)</f>
        <v>66</v>
      </c>
      <c r="F162" s="44">
        <v>102</v>
      </c>
      <c r="G162" s="44" t="str">
        <f>CHAR(F162)</f>
        <v>f</v>
      </c>
      <c r="H162" s="43"/>
      <c r="I162" s="4">
        <f>IF(ISBLANK(B162),D162-C162+1,0)</f>
        <v>0</v>
      </c>
      <c r="J162" s="4">
        <f>IF(ISBLANK(B162),0,D162-C162+1)</f>
        <v>4</v>
      </c>
    </row>
    <row r="163" spans="1:10" x14ac:dyDescent="0.25">
      <c r="A163" s="43" t="s">
        <v>126</v>
      </c>
      <c r="B163" s="43" t="s">
        <v>356</v>
      </c>
      <c r="C163" s="43">
        <v>56</v>
      </c>
      <c r="D163" s="43">
        <v>59</v>
      </c>
      <c r="E163" s="44" t="str">
        <f>DEC2HEX(F163)</f>
        <v>66</v>
      </c>
      <c r="F163" s="44">
        <v>102</v>
      </c>
      <c r="G163" s="44" t="str">
        <f>CHAR(F163)</f>
        <v>f</v>
      </c>
      <c r="H163" s="43"/>
      <c r="I163" s="4">
        <f>IF(ISBLANK(B163),D163-C163+1,0)</f>
        <v>0</v>
      </c>
      <c r="J163" s="4">
        <f>IF(ISBLANK(B163),0,D163-C163+1)</f>
        <v>4</v>
      </c>
    </row>
    <row r="164" spans="1:10" x14ac:dyDescent="0.25">
      <c r="A164" s="43" t="s">
        <v>126</v>
      </c>
      <c r="B164" s="43" t="s">
        <v>358</v>
      </c>
      <c r="C164" s="43">
        <v>84</v>
      </c>
      <c r="D164" s="43">
        <v>87</v>
      </c>
      <c r="E164" s="44" t="str">
        <f>DEC2HEX(F164)</f>
        <v>66</v>
      </c>
      <c r="F164" s="44">
        <v>102</v>
      </c>
      <c r="G164" s="44" t="str">
        <f>CHAR(F164)</f>
        <v>f</v>
      </c>
      <c r="H164" s="43"/>
      <c r="I164" s="4">
        <f>IF(ISBLANK(B164),D164-C164+1,0)</f>
        <v>0</v>
      </c>
      <c r="J164" s="4">
        <f>IF(ISBLANK(B164),0,D164-C164+1)</f>
        <v>4</v>
      </c>
    </row>
    <row r="165" spans="1:10" x14ac:dyDescent="0.25">
      <c r="A165" s="43" t="s">
        <v>126</v>
      </c>
      <c r="B165" s="43" t="s">
        <v>387</v>
      </c>
      <c r="C165" s="43">
        <v>108</v>
      </c>
      <c r="D165" s="44">
        <v>111</v>
      </c>
      <c r="E165" s="44" t="str">
        <f>DEC2HEX(F165)</f>
        <v>66</v>
      </c>
      <c r="F165" s="44">
        <v>102</v>
      </c>
      <c r="G165" s="44" t="str">
        <f>CHAR(F165)</f>
        <v>f</v>
      </c>
      <c r="H165" s="43"/>
      <c r="I165" s="4">
        <f>IF(ISBLANK(B165),D165-C165+1,0)</f>
        <v>0</v>
      </c>
      <c r="J165" s="4">
        <f>IF(ISBLANK(B165),0,D165-C165+1)</f>
        <v>4</v>
      </c>
    </row>
    <row r="166" spans="1:10" x14ac:dyDescent="0.25">
      <c r="A166" s="4" t="s">
        <v>126</v>
      </c>
      <c r="B166" s="4" t="s">
        <v>359</v>
      </c>
      <c r="C166" s="4">
        <v>472</v>
      </c>
      <c r="D166" s="4">
        <v>475</v>
      </c>
      <c r="E166" s="5" t="str">
        <f>DEC2HEX(F166)</f>
        <v>D0</v>
      </c>
      <c r="F166" s="5">
        <v>208</v>
      </c>
      <c r="G166" s="5" t="str">
        <f>CHAR(F166)</f>
        <v>Ð</v>
      </c>
      <c r="I166" s="4">
        <f>IF(ISBLANK(B166),D166-C166+1,0)</f>
        <v>0</v>
      </c>
      <c r="J166" s="4">
        <f>IF(ISBLANK(B166),0,D166-C166+1)</f>
        <v>4</v>
      </c>
    </row>
    <row r="167" spans="1:10" x14ac:dyDescent="0.25">
      <c r="A167" s="46" t="s">
        <v>401</v>
      </c>
      <c r="B167" s="46" t="s">
        <v>360</v>
      </c>
      <c r="C167" s="46"/>
      <c r="D167" s="46"/>
      <c r="E167" s="47" t="str">
        <f>DEC2HEX(F167)</f>
        <v>4E</v>
      </c>
      <c r="F167" s="47">
        <v>78</v>
      </c>
      <c r="G167" s="47" t="str">
        <f>CHAR(F167)</f>
        <v>N</v>
      </c>
    </row>
    <row r="168" spans="1:10" x14ac:dyDescent="0.25">
      <c r="A168" s="51" t="s">
        <v>437</v>
      </c>
      <c r="B168" s="51" t="s">
        <v>438</v>
      </c>
      <c r="C168" s="51"/>
      <c r="D168" s="51"/>
      <c r="E168" s="50" t="str">
        <f>DEC2HEX(F168)</f>
        <v>40</v>
      </c>
      <c r="F168" s="50">
        <v>64</v>
      </c>
      <c r="G168" s="50" t="str">
        <f>CHAR(F168)</f>
        <v>@</v>
      </c>
      <c r="H168" s="51"/>
    </row>
    <row r="169" spans="1:10" x14ac:dyDescent="0.25">
      <c r="A169" s="33" t="s">
        <v>139</v>
      </c>
      <c r="B169" s="33" t="s">
        <v>147</v>
      </c>
      <c r="C169" s="37">
        <v>896</v>
      </c>
      <c r="D169" s="34">
        <v>899</v>
      </c>
      <c r="E169" s="34" t="str">
        <f>DEC2HEX(F169)</f>
        <v>3A</v>
      </c>
      <c r="F169" s="34">
        <v>58</v>
      </c>
      <c r="G169" s="34" t="str">
        <f>CHAR(F169)</f>
        <v>:</v>
      </c>
      <c r="I169" s="4">
        <f>IF(ISBLANK(B169),D169-C169+1,0)</f>
        <v>0</v>
      </c>
      <c r="J169" s="4">
        <f>IF(ISBLANK(B169),0,D169-C169+1)</f>
        <v>4</v>
      </c>
    </row>
    <row r="170" spans="1:10" x14ac:dyDescent="0.25">
      <c r="A170" s="33" t="s">
        <v>139</v>
      </c>
      <c r="B170" s="33" t="s">
        <v>149</v>
      </c>
      <c r="C170" s="34">
        <v>936</v>
      </c>
      <c r="D170" s="34">
        <v>939</v>
      </c>
      <c r="E170" s="34" t="str">
        <f>DEC2HEX(F170)</f>
        <v>3B</v>
      </c>
      <c r="F170" s="34">
        <v>59</v>
      </c>
      <c r="G170" s="34" t="str">
        <f>CHAR(F170)</f>
        <v>;</v>
      </c>
      <c r="I170" s="4">
        <f>IF(ISBLANK(B170),D170-C170+1,0)</f>
        <v>0</v>
      </c>
      <c r="J170" s="4">
        <f>IF(ISBLANK(B170),0,D170-C170+1)</f>
        <v>4</v>
      </c>
    </row>
    <row r="171" spans="1:10" x14ac:dyDescent="0.25">
      <c r="A171" s="4" t="s">
        <v>139</v>
      </c>
      <c r="B171" s="4" t="s">
        <v>111</v>
      </c>
      <c r="C171" s="4">
        <v>560</v>
      </c>
      <c r="D171" s="4">
        <v>563</v>
      </c>
      <c r="E171" s="5" t="str">
        <f>DEC2HEX(F171)</f>
        <v>57</v>
      </c>
      <c r="F171" s="5">
        <v>87</v>
      </c>
      <c r="G171" s="5" t="str">
        <f>CHAR(F171)</f>
        <v>W</v>
      </c>
      <c r="I171" s="4">
        <f>IF(ISBLANK(B171),D171-C171+1,0)</f>
        <v>0</v>
      </c>
      <c r="J171" s="4">
        <f>IF(ISBLANK(B171),0,D171-C171+1)</f>
        <v>4</v>
      </c>
    </row>
    <row r="172" spans="1:10" x14ac:dyDescent="0.25">
      <c r="A172" s="43" t="s">
        <v>139</v>
      </c>
      <c r="B172" s="43" t="s">
        <v>380</v>
      </c>
      <c r="C172" s="44">
        <v>4</v>
      </c>
      <c r="D172" s="44">
        <v>7</v>
      </c>
      <c r="E172" s="44" t="str">
        <f>DEC2HEX(F172)</f>
        <v>6E</v>
      </c>
      <c r="F172" s="44">
        <v>110</v>
      </c>
      <c r="G172" s="44" t="str">
        <f>CHAR(F172)</f>
        <v>n</v>
      </c>
      <c r="H172" s="43"/>
      <c r="I172" s="4">
        <f>IF(ISBLANK(B172),D172-C172+1,0)</f>
        <v>0</v>
      </c>
      <c r="J172" s="4">
        <f>IF(ISBLANK(B172),0,D172-C172+1)</f>
        <v>4</v>
      </c>
    </row>
    <row r="173" spans="1:10" x14ac:dyDescent="0.25">
      <c r="A173" s="43" t="s">
        <v>139</v>
      </c>
      <c r="B173" s="43" t="s">
        <v>381</v>
      </c>
      <c r="C173" s="43">
        <v>48</v>
      </c>
      <c r="D173" s="43">
        <v>51</v>
      </c>
      <c r="E173" s="44" t="str">
        <f>DEC2HEX(F173)</f>
        <v>6F</v>
      </c>
      <c r="F173" s="43">
        <v>111</v>
      </c>
      <c r="G173" s="44" t="str">
        <f>CHAR(F173)</f>
        <v>o</v>
      </c>
      <c r="H173" s="43"/>
      <c r="I173" s="4">
        <f>IF(ISBLANK(B173),D173-C173+1,0)</f>
        <v>0</v>
      </c>
      <c r="J173" s="4">
        <f>IF(ISBLANK(B173),0,D173-C173+1)</f>
        <v>4</v>
      </c>
    </row>
    <row r="174" spans="1:10" x14ac:dyDescent="0.25">
      <c r="A174" s="43" t="s">
        <v>139</v>
      </c>
      <c r="B174" s="43" t="s">
        <v>146</v>
      </c>
      <c r="C174" s="43">
        <v>88</v>
      </c>
      <c r="D174" s="43">
        <v>91</v>
      </c>
      <c r="E174" s="44" t="str">
        <f>DEC2HEX(F174)</f>
        <v>6F</v>
      </c>
      <c r="F174" s="43">
        <v>111</v>
      </c>
      <c r="G174" s="44" t="str">
        <f>CHAR(F174)</f>
        <v>o</v>
      </c>
      <c r="H174" s="43"/>
      <c r="I174" s="4">
        <f>IF(ISBLANK(B174),D174-C174+1,0)</f>
        <v>0</v>
      </c>
      <c r="J174" s="4">
        <f>IF(ISBLANK(B174),0,D174-C174+1)</f>
        <v>4</v>
      </c>
    </row>
    <row r="175" spans="1:10" x14ac:dyDescent="0.25">
      <c r="A175" s="43" t="s">
        <v>139</v>
      </c>
      <c r="B175" s="43" t="s">
        <v>145</v>
      </c>
      <c r="C175" s="43">
        <v>96</v>
      </c>
      <c r="D175" s="43">
        <v>99</v>
      </c>
      <c r="E175" s="44" t="str">
        <f>DEC2HEX(F175)</f>
        <v>6F</v>
      </c>
      <c r="F175" s="43">
        <v>111</v>
      </c>
      <c r="G175" s="44" t="str">
        <f>CHAR(F175)</f>
        <v>o</v>
      </c>
      <c r="H175" s="43"/>
      <c r="I175" s="4">
        <f>IF(ISBLANK(B175),D175-C175+1,0)</f>
        <v>0</v>
      </c>
      <c r="J175" s="4">
        <f>IF(ISBLANK(B175),0,D175-C175+1)</f>
        <v>4</v>
      </c>
    </row>
    <row r="176" spans="1:10" x14ac:dyDescent="0.25">
      <c r="A176" s="33" t="s">
        <v>139</v>
      </c>
      <c r="B176" s="33" t="s">
        <v>375</v>
      </c>
      <c r="C176" s="33">
        <v>796</v>
      </c>
      <c r="D176" s="33">
        <v>799</v>
      </c>
      <c r="E176" s="34" t="str">
        <f>DEC2HEX(F176)</f>
        <v>B9</v>
      </c>
      <c r="F176" s="34">
        <v>185</v>
      </c>
      <c r="G176" s="34" t="str">
        <f>CHAR(F176)</f>
        <v>¹</v>
      </c>
      <c r="I176" s="4">
        <f>IF(ISBLANK(B176),D176-C176+1,0)</f>
        <v>0</v>
      </c>
      <c r="J176" s="4">
        <f>IF(ISBLANK(B176),0,D176-C176+1)</f>
        <v>4</v>
      </c>
    </row>
    <row r="177" spans="1:13" x14ac:dyDescent="0.25">
      <c r="A177" s="33" t="s">
        <v>139</v>
      </c>
      <c r="B177" s="33" t="s">
        <v>150</v>
      </c>
      <c r="C177" s="34">
        <v>960</v>
      </c>
      <c r="D177" s="34">
        <v>963</v>
      </c>
      <c r="E177" s="34" t="str">
        <f>DEC2HEX(F177)</f>
        <v>B9</v>
      </c>
      <c r="F177" s="34">
        <v>185</v>
      </c>
      <c r="G177" s="34" t="str">
        <f>CHAR(F177)</f>
        <v>¹</v>
      </c>
      <c r="I177" s="4">
        <f>IF(ISBLANK(B177),D177-C177+1,0)</f>
        <v>0</v>
      </c>
      <c r="J177" s="4">
        <f>IF(ISBLANK(B177),0,D177-C177+1)</f>
        <v>4</v>
      </c>
    </row>
    <row r="178" spans="1:13" x14ac:dyDescent="0.25">
      <c r="A178" s="33" t="s">
        <v>139</v>
      </c>
      <c r="B178" s="33" t="s">
        <v>151</v>
      </c>
      <c r="C178" s="34">
        <v>964</v>
      </c>
      <c r="D178" s="34">
        <v>967</v>
      </c>
      <c r="E178" s="34" t="str">
        <f>DEC2HEX(F178)</f>
        <v>B9</v>
      </c>
      <c r="F178" s="34">
        <v>185</v>
      </c>
      <c r="G178" s="34" t="str">
        <f>CHAR(F178)</f>
        <v>¹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33" t="s">
        <v>139</v>
      </c>
      <c r="B179" s="33" t="s">
        <v>374</v>
      </c>
      <c r="C179" s="33">
        <v>800</v>
      </c>
      <c r="D179" s="33">
        <v>803</v>
      </c>
      <c r="E179" s="34" t="str">
        <f>DEC2HEX(F179)</f>
        <v>BA</v>
      </c>
      <c r="F179" s="34">
        <v>186</v>
      </c>
      <c r="G179" s="34" t="str">
        <f>CHAR(F179)</f>
        <v>º</v>
      </c>
      <c r="H179" s="5"/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33" t="s">
        <v>139</v>
      </c>
      <c r="B180" s="33" t="s">
        <v>148</v>
      </c>
      <c r="C180" s="34">
        <v>932</v>
      </c>
      <c r="D180" s="34">
        <v>935</v>
      </c>
      <c r="E180" s="34" t="str">
        <f>DEC2HEX(F180)</f>
        <v>BA</v>
      </c>
      <c r="F180" s="34">
        <v>186</v>
      </c>
      <c r="G180" s="34" t="str">
        <f>CHAR(F180)</f>
        <v>º</v>
      </c>
      <c r="I180" s="4">
        <f>IF(ISBLANK(B180),D180-C180+1,0)</f>
        <v>0</v>
      </c>
      <c r="J180" s="4">
        <f>IF(ISBLANK(B180),0,D180-C180+1)</f>
        <v>4</v>
      </c>
    </row>
    <row r="181" spans="1:13" x14ac:dyDescent="0.25">
      <c r="A181" s="33" t="s">
        <v>139</v>
      </c>
      <c r="B181" s="33" t="s">
        <v>376</v>
      </c>
      <c r="C181" s="33">
        <v>980</v>
      </c>
      <c r="D181" s="33">
        <v>983</v>
      </c>
      <c r="E181" s="34" t="str">
        <f>DEC2HEX(F181)</f>
        <v>BA</v>
      </c>
      <c r="F181" s="34">
        <v>186</v>
      </c>
      <c r="G181" s="34" t="str">
        <f>CHAR(F181)</f>
        <v>º</v>
      </c>
      <c r="I181" s="4">
        <f>IF(ISBLANK(B181),D181-C181+1,0)</f>
        <v>0</v>
      </c>
      <c r="J181" s="4">
        <f>IF(ISBLANK(B181),0,D181-C181+1)</f>
        <v>4</v>
      </c>
    </row>
    <row r="182" spans="1:13" x14ac:dyDescent="0.25">
      <c r="A182" s="4" t="s">
        <v>139</v>
      </c>
      <c r="B182" s="4" t="s">
        <v>428</v>
      </c>
      <c r="E182" s="5" t="str">
        <f>DEC2HEX(F182)</f>
        <v>C6</v>
      </c>
      <c r="F182" s="5">
        <v>198</v>
      </c>
      <c r="G182" s="5" t="str">
        <f>CHAR(F182)</f>
        <v>Æ</v>
      </c>
      <c r="I182" s="5"/>
    </row>
    <row r="183" spans="1:13" x14ac:dyDescent="0.25">
      <c r="A183" s="4" t="s">
        <v>139</v>
      </c>
      <c r="B183" s="4" t="s">
        <v>426</v>
      </c>
      <c r="C183" s="5">
        <v>740</v>
      </c>
      <c r="D183" s="5">
        <v>743</v>
      </c>
      <c r="E183" s="5" t="str">
        <f>DEC2HEX(F183)</f>
        <v>CB</v>
      </c>
      <c r="F183" s="5">
        <v>203</v>
      </c>
      <c r="G183" s="5" t="str">
        <f>CHAR(F183)</f>
        <v>Ë</v>
      </c>
      <c r="I183" s="4">
        <f>IF(ISBLANK(B183),D183-C183+1,0)</f>
        <v>0</v>
      </c>
      <c r="J183" s="4">
        <f>IF(ISBLANK(B183),0,D183-C183+1)</f>
        <v>4</v>
      </c>
      <c r="L183" s="5"/>
      <c r="M183" s="5"/>
    </row>
    <row r="184" spans="1:13" x14ac:dyDescent="0.25">
      <c r="A184" s="4" t="s">
        <v>139</v>
      </c>
      <c r="B184" s="4" t="s">
        <v>444</v>
      </c>
      <c r="C184" s="55">
        <v>744</v>
      </c>
      <c r="D184" s="5">
        <v>751</v>
      </c>
      <c r="E184" s="5" t="str">
        <f>DEC2HEX(F184)</f>
        <v>CC</v>
      </c>
      <c r="F184" s="35">
        <v>204</v>
      </c>
      <c r="G184" s="5" t="str">
        <f>CHAR(F184)</f>
        <v>Ì</v>
      </c>
      <c r="I184" s="4">
        <f>IF(ISBLANK(B184),D184-C184+1,0)</f>
        <v>0</v>
      </c>
      <c r="J184" s="4">
        <f>IF(ISBLANK(B184),0,D184-C184+1)</f>
        <v>8</v>
      </c>
      <c r="L184" s="5"/>
      <c r="M184" s="5"/>
    </row>
    <row r="185" spans="1:13" x14ac:dyDescent="0.25">
      <c r="A185" s="4" t="s">
        <v>139</v>
      </c>
      <c r="B185" s="4" t="s">
        <v>442</v>
      </c>
      <c r="C185" s="55">
        <v>324</v>
      </c>
      <c r="D185" s="5">
        <v>331</v>
      </c>
      <c r="E185" s="5" t="str">
        <f>DEC2HEX(F185)</f>
        <v>CD</v>
      </c>
      <c r="F185" s="55">
        <v>205</v>
      </c>
      <c r="G185" s="5" t="str">
        <f>CHAR(F185)</f>
        <v>Í</v>
      </c>
      <c r="I185" s="4">
        <f>IF(ISBLANK(B185),D185-C185+1,0)</f>
        <v>0</v>
      </c>
      <c r="J185" s="4">
        <f>IF(ISBLANK(B185),0,D185-C185+1)</f>
        <v>8</v>
      </c>
    </row>
    <row r="186" spans="1:13" x14ac:dyDescent="0.25">
      <c r="A186" s="4" t="s">
        <v>139</v>
      </c>
      <c r="B186" s="4" t="s">
        <v>427</v>
      </c>
      <c r="C186" s="5">
        <v>556</v>
      </c>
      <c r="D186" s="5">
        <v>559</v>
      </c>
      <c r="E186" s="5" t="str">
        <f>DEC2HEX(F186)</f>
        <v>D4</v>
      </c>
      <c r="F186" s="5">
        <v>212</v>
      </c>
      <c r="G186" s="5" t="str">
        <f>CHAR(F186)</f>
        <v>Ô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4" t="s">
        <v>139</v>
      </c>
      <c r="B187" s="4" t="s">
        <v>443</v>
      </c>
      <c r="C187" s="55">
        <v>308</v>
      </c>
      <c r="D187" s="5">
        <v>315</v>
      </c>
      <c r="E187" s="5" t="str">
        <f>DEC2HEX(F187)</f>
        <v>D5</v>
      </c>
      <c r="F187" s="35">
        <v>213</v>
      </c>
      <c r="G187" s="5" t="str">
        <f>CHAR(F187)</f>
        <v>Õ</v>
      </c>
      <c r="I187" s="4">
        <f>IF(ISBLANK(B187),D187-C187+1,0)</f>
        <v>0</v>
      </c>
      <c r="J187" s="4">
        <f>IF(ISBLANK(B187),0,D187-C187+1)</f>
        <v>8</v>
      </c>
      <c r="K187" s="5"/>
      <c r="L187" s="5"/>
    </row>
    <row r="188" spans="1:13" x14ac:dyDescent="0.25">
      <c r="A188" s="4" t="s">
        <v>139</v>
      </c>
      <c r="B188" s="4" t="s">
        <v>441</v>
      </c>
      <c r="C188" s="55">
        <v>232</v>
      </c>
      <c r="D188" s="5">
        <v>239</v>
      </c>
      <c r="E188" s="5" t="str">
        <f>DEC2HEX(F188)</f>
        <v>D6</v>
      </c>
      <c r="F188" s="55">
        <v>214</v>
      </c>
      <c r="G188" s="5" t="str">
        <f>CHAR(F188)</f>
        <v>Ö</v>
      </c>
      <c r="I188" s="4">
        <f>IF(ISBLANK(B188),D188-C188+1,0)</f>
        <v>0</v>
      </c>
      <c r="J188" s="4">
        <f>IF(ISBLANK(B188),0,D188-C188+1)</f>
        <v>8</v>
      </c>
    </row>
    <row r="189" spans="1:13" x14ac:dyDescent="0.25">
      <c r="A189" s="4" t="s">
        <v>139</v>
      </c>
      <c r="B189" s="4" t="s">
        <v>144</v>
      </c>
      <c r="C189" s="5">
        <v>464</v>
      </c>
      <c r="D189" s="5">
        <v>467</v>
      </c>
      <c r="E189" s="5" t="str">
        <f>DEC2HEX(F189)</f>
        <v>EE</v>
      </c>
      <c r="F189" s="5">
        <v>238</v>
      </c>
      <c r="G189" s="5" t="str">
        <f>CHAR(F189)</f>
        <v>î</v>
      </c>
      <c r="H189" s="4" t="s">
        <v>161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46" t="s">
        <v>352</v>
      </c>
      <c r="B190" s="46" t="s">
        <v>354</v>
      </c>
      <c r="C190" s="46"/>
      <c r="D190" s="46"/>
      <c r="E190" s="47" t="str">
        <f>DEC2HEX(F190)</f>
        <v>A4</v>
      </c>
      <c r="F190" s="47">
        <v>164</v>
      </c>
      <c r="G190" s="47" t="str">
        <f>CHAR(F190)</f>
        <v>¤</v>
      </c>
    </row>
    <row r="191" spans="1:13" x14ac:dyDescent="0.25">
      <c r="A191" s="33" t="s">
        <v>352</v>
      </c>
      <c r="B191" s="33" t="s">
        <v>78</v>
      </c>
      <c r="C191" s="33">
        <v>760</v>
      </c>
      <c r="D191" s="33">
        <v>763</v>
      </c>
      <c r="E191" s="34" t="str">
        <f>DEC2HEX(F191)</f>
        <v>E8</v>
      </c>
      <c r="F191" s="34">
        <v>232</v>
      </c>
      <c r="G191" s="34" t="str">
        <f>CHAR(F191)</f>
        <v>è</v>
      </c>
      <c r="I191" s="4">
        <f>IF(ISBLANK(B191),D191-C191+1,0)</f>
        <v>0</v>
      </c>
      <c r="J191" s="4">
        <f>IF(ISBLANK(B191),0,D191-C191+1)</f>
        <v>4</v>
      </c>
      <c r="L191" s="5"/>
      <c r="M191" s="5"/>
    </row>
    <row r="192" spans="1:13" x14ac:dyDescent="0.25">
      <c r="A192" s="33" t="s">
        <v>352</v>
      </c>
      <c r="B192" s="33" t="s">
        <v>79</v>
      </c>
      <c r="C192" s="34">
        <v>764</v>
      </c>
      <c r="D192" s="34">
        <v>767</v>
      </c>
      <c r="E192" s="34" t="str">
        <f>DEC2HEX(F192)</f>
        <v>E9</v>
      </c>
      <c r="F192" s="34">
        <v>233</v>
      </c>
      <c r="G192" s="34" t="str">
        <f>CHAR(F192)</f>
        <v>é</v>
      </c>
      <c r="I192" s="4">
        <f>IF(ISBLANK(B192),D192-C192+1,0)</f>
        <v>0</v>
      </c>
      <c r="J192" s="4">
        <f>IF(ISBLANK(B192),0,D192-C192+1)</f>
        <v>4</v>
      </c>
    </row>
    <row r="193" spans="1:13" x14ac:dyDescent="0.25">
      <c r="A193" s="33" t="s">
        <v>352</v>
      </c>
      <c r="B193" s="33" t="s">
        <v>435</v>
      </c>
      <c r="C193" s="33">
        <v>768</v>
      </c>
      <c r="D193" s="33">
        <v>771</v>
      </c>
      <c r="E193" s="34" t="str">
        <f>DEC2HEX(F193)</f>
        <v>EA</v>
      </c>
      <c r="F193" s="34">
        <v>234</v>
      </c>
      <c r="G193" s="34" t="str">
        <f>CHAR(F193)</f>
        <v>ê</v>
      </c>
      <c r="I193" s="4">
        <f>IF(ISBLANK(B193),D193-C193+1,0)</f>
        <v>0</v>
      </c>
      <c r="J193" s="4">
        <f>IF(ISBLANK(B193),0,D193-C193+1)</f>
        <v>4</v>
      </c>
      <c r="L193" s="5"/>
      <c r="M193" s="5"/>
    </row>
    <row r="194" spans="1:13" x14ac:dyDescent="0.25">
      <c r="A194" s="33" t="s">
        <v>352</v>
      </c>
      <c r="B194" s="33" t="s">
        <v>431</v>
      </c>
      <c r="C194" s="33">
        <v>776</v>
      </c>
      <c r="D194" s="33">
        <v>779</v>
      </c>
      <c r="E194" s="34" t="str">
        <f>DEC2HEX(F194)</f>
        <v>EA</v>
      </c>
      <c r="F194" s="34">
        <v>234</v>
      </c>
      <c r="G194" s="34" t="str">
        <f>CHAR(F194)</f>
        <v>ê</v>
      </c>
      <c r="I194" s="4">
        <f>IF(ISBLANK(B194),D194-C194+1,0)</f>
        <v>0</v>
      </c>
      <c r="J194" s="4">
        <f>IF(ISBLANK(B194),0,D194-C194+1)</f>
        <v>4</v>
      </c>
    </row>
    <row r="195" spans="1:13" x14ac:dyDescent="0.25">
      <c r="A195" s="33" t="s">
        <v>352</v>
      </c>
      <c r="B195" s="33" t="s">
        <v>432</v>
      </c>
      <c r="C195" s="33">
        <v>784</v>
      </c>
      <c r="D195" s="33">
        <v>787</v>
      </c>
      <c r="E195" s="34" t="str">
        <f>DEC2HEX(F195)</f>
        <v>EA</v>
      </c>
      <c r="F195" s="34">
        <v>234</v>
      </c>
      <c r="G195" s="34" t="str">
        <f>CHAR(F195)</f>
        <v>ê</v>
      </c>
      <c r="I195" s="4">
        <f>IF(ISBLANK(B195),D195-C195+1,0)</f>
        <v>0</v>
      </c>
      <c r="J195" s="4">
        <f>IF(ISBLANK(B195),0,D195-C195+1)</f>
        <v>4</v>
      </c>
    </row>
    <row r="196" spans="1:13" x14ac:dyDescent="0.25">
      <c r="A196" s="33" t="s">
        <v>352</v>
      </c>
      <c r="B196" s="33" t="s">
        <v>436</v>
      </c>
      <c r="C196" s="33">
        <v>772</v>
      </c>
      <c r="D196" s="33">
        <v>775</v>
      </c>
      <c r="E196" s="34" t="str">
        <f>DEC2HEX(F196)</f>
        <v>EB</v>
      </c>
      <c r="F196" s="34">
        <v>235</v>
      </c>
      <c r="G196" s="34" t="str">
        <f>CHAR(F196)</f>
        <v>ë</v>
      </c>
      <c r="I196" s="4">
        <f>IF(ISBLANK(B196),D196-C196+1,0)</f>
        <v>0</v>
      </c>
      <c r="J196" s="4">
        <f>IF(ISBLANK(B196),0,D196-C196+1)</f>
        <v>4</v>
      </c>
    </row>
    <row r="197" spans="1:13" x14ac:dyDescent="0.25">
      <c r="A197" s="33" t="s">
        <v>352</v>
      </c>
      <c r="B197" s="33" t="s">
        <v>434</v>
      </c>
      <c r="C197" s="33">
        <v>780</v>
      </c>
      <c r="D197" s="33">
        <v>783</v>
      </c>
      <c r="E197" s="34" t="str">
        <f>DEC2HEX(F197)</f>
        <v>EB</v>
      </c>
      <c r="F197" s="34">
        <v>235</v>
      </c>
      <c r="G197" s="34" t="str">
        <f>CHAR(F197)</f>
        <v>ë</v>
      </c>
      <c r="I197" s="4">
        <f>IF(ISBLANK(B197),D197-C197+1,0)</f>
        <v>0</v>
      </c>
      <c r="J197" s="4">
        <f>IF(ISBLANK(B197),0,D197-C197+1)</f>
        <v>4</v>
      </c>
    </row>
    <row r="198" spans="1:13" x14ac:dyDescent="0.25">
      <c r="A198" s="33" t="s">
        <v>352</v>
      </c>
      <c r="B198" s="33" t="s">
        <v>433</v>
      </c>
      <c r="C198" s="33">
        <v>788</v>
      </c>
      <c r="D198" s="33">
        <v>791</v>
      </c>
      <c r="E198" s="34" t="str">
        <f>DEC2HEX(F198)</f>
        <v>EB</v>
      </c>
      <c r="F198" s="34">
        <v>235</v>
      </c>
      <c r="G198" s="34" t="str">
        <f>CHAR(F198)</f>
        <v>ë</v>
      </c>
      <c r="I198" s="4">
        <f>IF(ISBLANK(B198),D198-C198+1,0)</f>
        <v>0</v>
      </c>
      <c r="J198" s="4">
        <f>IF(ISBLANK(B198),0,D198-C198+1)</f>
        <v>4</v>
      </c>
    </row>
    <row r="199" spans="1:13" x14ac:dyDescent="0.25">
      <c r="A199" s="46" t="s">
        <v>142</v>
      </c>
      <c r="B199" s="46" t="s">
        <v>350</v>
      </c>
      <c r="C199" s="46"/>
      <c r="D199" s="46"/>
      <c r="E199" s="47" t="str">
        <f>DEC2HEX(F199)</f>
        <v>62</v>
      </c>
      <c r="F199" s="47">
        <v>98</v>
      </c>
      <c r="G199" s="47" t="str">
        <f>CHAR(F199)</f>
        <v>b</v>
      </c>
    </row>
    <row r="200" spans="1:13" x14ac:dyDescent="0.25">
      <c r="A200" s="38" t="s">
        <v>412</v>
      </c>
      <c r="B200" s="38" t="s">
        <v>417</v>
      </c>
      <c r="C200" s="4">
        <v>408</v>
      </c>
      <c r="D200" s="4">
        <v>415</v>
      </c>
      <c r="E200" s="39" t="str">
        <f>DEC2HEX(F200)</f>
        <v>74</v>
      </c>
      <c r="F200" s="39">
        <v>116</v>
      </c>
      <c r="G200" s="39" t="str">
        <f>CHAR(F200)</f>
        <v>t</v>
      </c>
      <c r="H200" s="38"/>
      <c r="I200" s="4">
        <f>IF(ISBLANK(B200),D200-C200+1,0)</f>
        <v>0</v>
      </c>
      <c r="J200" s="4">
        <f>IF(ISBLANK(B200),0,D200-C200+1)</f>
        <v>8</v>
      </c>
    </row>
    <row r="201" spans="1:13" x14ac:dyDescent="0.25">
      <c r="A201" s="4" t="s">
        <v>412</v>
      </c>
      <c r="B201" s="4" t="s">
        <v>10</v>
      </c>
      <c r="C201" s="4">
        <v>540</v>
      </c>
      <c r="D201" s="4">
        <v>543</v>
      </c>
      <c r="E201" s="5" t="str">
        <f>DEC2HEX(F201)</f>
        <v>76</v>
      </c>
      <c r="F201" s="5">
        <v>118</v>
      </c>
      <c r="G201" s="5" t="str">
        <f>CHAR(F201)</f>
        <v>v</v>
      </c>
      <c r="I201" s="4">
        <f>IF(ISBLANK(B201),D201-C201+1,0)</f>
        <v>0</v>
      </c>
      <c r="J201" s="4">
        <f>IF(ISBLANK(B201),0,D201-C201+1)</f>
        <v>4</v>
      </c>
    </row>
    <row r="202" spans="1:13" x14ac:dyDescent="0.25">
      <c r="A202" s="4" t="s">
        <v>412</v>
      </c>
      <c r="B202" s="4" t="s">
        <v>11</v>
      </c>
      <c r="C202" s="4">
        <v>544</v>
      </c>
      <c r="D202" s="4">
        <v>547</v>
      </c>
      <c r="E202" s="5" t="str">
        <f>DEC2HEX(F202)</f>
        <v>77</v>
      </c>
      <c r="F202" s="5">
        <v>119</v>
      </c>
      <c r="G202" s="5" t="str">
        <f>CHAR(F202)</f>
        <v>w</v>
      </c>
      <c r="I202" s="4">
        <f>IF(ISBLANK(B202),D202-C202+1,0)</f>
        <v>0</v>
      </c>
      <c r="J202" s="4">
        <f>IF(ISBLANK(B202),0,D202-C202+1)</f>
        <v>4</v>
      </c>
    </row>
    <row r="203" spans="1:13" x14ac:dyDescent="0.25">
      <c r="A203" s="4" t="s">
        <v>412</v>
      </c>
      <c r="B203" s="4" t="s">
        <v>171</v>
      </c>
      <c r="C203" s="4">
        <v>548</v>
      </c>
      <c r="D203" s="4">
        <v>555</v>
      </c>
      <c r="E203" s="5" t="str">
        <f>DEC2HEX(F203)</f>
        <v>78</v>
      </c>
      <c r="F203" s="5">
        <v>120</v>
      </c>
      <c r="G203" s="5" t="str">
        <f>CHAR(F203)</f>
        <v>x</v>
      </c>
      <c r="I203" s="4">
        <f>IF(ISBLANK(B203),D203-C203+1,0)</f>
        <v>0</v>
      </c>
      <c r="J203" s="4">
        <f>IF(ISBLANK(B203),0,D203-C203+1)</f>
        <v>8</v>
      </c>
    </row>
    <row r="204" spans="1:13" x14ac:dyDescent="0.25">
      <c r="A204" s="4" t="s">
        <v>412</v>
      </c>
      <c r="B204" s="4" t="s">
        <v>411</v>
      </c>
      <c r="C204" s="5">
        <v>148</v>
      </c>
      <c r="D204" s="5">
        <v>151</v>
      </c>
      <c r="E204" s="5" t="str">
        <f>DEC2HEX(F204)</f>
        <v>C3</v>
      </c>
      <c r="F204" s="5">
        <v>195</v>
      </c>
      <c r="G204" s="5" t="str">
        <f>CHAR(F204)</f>
        <v>Ã</v>
      </c>
      <c r="I204" s="4">
        <f>IF(ISBLANK(B204),D204-C204+1,0)</f>
        <v>0</v>
      </c>
      <c r="J204" s="4">
        <f>IF(ISBLANK(B204),0,D204-C204+1)</f>
        <v>4</v>
      </c>
    </row>
    <row r="205" spans="1:13" x14ac:dyDescent="0.25">
      <c r="A205" s="4" t="s">
        <v>412</v>
      </c>
      <c r="B205" s="4" t="s">
        <v>169</v>
      </c>
      <c r="C205" s="4">
        <v>260</v>
      </c>
      <c r="D205" s="4">
        <v>263</v>
      </c>
      <c r="E205" s="5" t="str">
        <f>DEC2HEX(F205)</f>
        <v>DB</v>
      </c>
      <c r="F205" s="5">
        <v>219</v>
      </c>
      <c r="G205" s="5" t="str">
        <f>CHAR(F205)</f>
        <v>Û</v>
      </c>
      <c r="H205" s="4" t="s">
        <v>165</v>
      </c>
      <c r="I205" s="4">
        <f>IF(ISBLANK(B205),D205-C205+1,0)</f>
        <v>0</v>
      </c>
      <c r="J205" s="4">
        <f>IF(ISBLANK(B205),0,D205-C205+1)</f>
        <v>4</v>
      </c>
    </row>
    <row r="206" spans="1:13" x14ac:dyDescent="0.25">
      <c r="A206" s="4" t="s">
        <v>412</v>
      </c>
      <c r="B206" s="4" t="s">
        <v>44</v>
      </c>
      <c r="C206" s="4">
        <v>388</v>
      </c>
      <c r="D206" s="4">
        <v>391</v>
      </c>
      <c r="I206" s="4">
        <f>IF(ISBLANK(B206),D206-C206+1,0)</f>
        <v>0</v>
      </c>
      <c r="J206" s="4">
        <f>IF(ISBLANK(B206),0,D206-C206+1)</f>
        <v>4</v>
      </c>
    </row>
    <row r="207" spans="1:13" x14ac:dyDescent="0.25">
      <c r="A207" s="4" t="s">
        <v>414</v>
      </c>
      <c r="B207" s="4" t="s">
        <v>413</v>
      </c>
      <c r="C207" s="4">
        <v>212</v>
      </c>
      <c r="D207" s="4">
        <v>215</v>
      </c>
      <c r="E207" s="5" t="str">
        <f>DEC2HEX(F207)</f>
        <v>70</v>
      </c>
      <c r="F207" s="5">
        <v>112</v>
      </c>
      <c r="G207" s="5" t="str">
        <f>CHAR(F207)</f>
        <v>p</v>
      </c>
      <c r="I207" s="4">
        <f>IF(ISBLANK(B207),D207-C207+1,0)</f>
        <v>0</v>
      </c>
      <c r="J207" s="4">
        <f>IF(ISBLANK(B207),0,D207-C207+1)</f>
        <v>4</v>
      </c>
    </row>
    <row r="208" spans="1:13" x14ac:dyDescent="0.25">
      <c r="A208" s="4" t="s">
        <v>414</v>
      </c>
      <c r="B208" s="4" t="s">
        <v>170</v>
      </c>
      <c r="C208" s="4">
        <v>244</v>
      </c>
      <c r="D208" s="4">
        <v>247</v>
      </c>
      <c r="E208" s="5" t="str">
        <f>DEC2HEX(F208)</f>
        <v>72</v>
      </c>
      <c r="F208" s="5">
        <v>114</v>
      </c>
      <c r="G208" s="5" t="str">
        <f>CHAR(F208)</f>
        <v>r</v>
      </c>
      <c r="I208" s="4">
        <f>IF(ISBLANK(B208),D208-C208+1,0)</f>
        <v>0</v>
      </c>
      <c r="J208" s="4">
        <f>IF(ISBLANK(B208),0,D208-C208+1)</f>
        <v>4</v>
      </c>
    </row>
    <row r="209" spans="1:10" x14ac:dyDescent="0.25">
      <c r="A209" s="4" t="s">
        <v>414</v>
      </c>
      <c r="B209" s="4" t="s">
        <v>13</v>
      </c>
      <c r="C209" s="36">
        <v>268</v>
      </c>
      <c r="D209" s="36">
        <v>275</v>
      </c>
      <c r="E209" s="5" t="str">
        <f>DEC2HEX(F209)</f>
        <v>73</v>
      </c>
      <c r="F209" s="5">
        <v>115</v>
      </c>
      <c r="G209" s="5" t="str">
        <f>CHAR(F209)</f>
        <v>s</v>
      </c>
      <c r="I209" s="4">
        <f>IF(ISBLANK(B209),D209-C209+1,0)</f>
        <v>0</v>
      </c>
      <c r="J209" s="4">
        <f>IF(ISBLANK(B209),0,D209-C209+1)</f>
        <v>8</v>
      </c>
    </row>
    <row r="210" spans="1:10" x14ac:dyDescent="0.25">
      <c r="A210" s="4" t="s">
        <v>414</v>
      </c>
      <c r="B210" s="4" t="s">
        <v>166</v>
      </c>
      <c r="C210" s="4">
        <v>248</v>
      </c>
      <c r="D210" s="4">
        <v>251</v>
      </c>
      <c r="E210" s="5" t="str">
        <f>DEC2HEX(F210)</f>
        <v>D8</v>
      </c>
      <c r="F210" s="5">
        <v>216</v>
      </c>
      <c r="G210" s="5" t="str">
        <f>CHAR(F210)</f>
        <v>Ø</v>
      </c>
      <c r="H210" s="4" t="s">
        <v>165</v>
      </c>
      <c r="I210" s="4">
        <f>IF(ISBLANK(B210),D210-C210+1,0)</f>
        <v>0</v>
      </c>
      <c r="J210" s="4">
        <f>IF(ISBLANK(B210),0,D210-C210+1)</f>
        <v>4</v>
      </c>
    </row>
    <row r="211" spans="1:10" x14ac:dyDescent="0.25">
      <c r="A211" s="4" t="s">
        <v>416</v>
      </c>
      <c r="B211" s="4" t="s">
        <v>9</v>
      </c>
      <c r="C211" s="4">
        <v>480</v>
      </c>
      <c r="D211" s="4">
        <v>483</v>
      </c>
      <c r="E211" s="5" t="str">
        <f>DEC2HEX(F211)</f>
        <v>BB</v>
      </c>
      <c r="F211" s="5">
        <v>187</v>
      </c>
      <c r="G211" s="5" t="str">
        <f>CHAR(F211)</f>
        <v>»</v>
      </c>
      <c r="I211" s="4">
        <f>IF(ISBLANK(B211),D211-C211+1,0)</f>
        <v>0</v>
      </c>
      <c r="J211" s="4">
        <f>IF(ISBLANK(B211),0,D211-C211+1)</f>
        <v>4</v>
      </c>
    </row>
    <row r="212" spans="1:10" x14ac:dyDescent="0.25">
      <c r="A212" s="4" t="s">
        <v>416</v>
      </c>
      <c r="B212" s="4" t="s">
        <v>12</v>
      </c>
      <c r="C212" s="4">
        <v>484</v>
      </c>
      <c r="D212" s="4">
        <v>487</v>
      </c>
      <c r="E212" s="5" t="str">
        <f>DEC2HEX(F212)</f>
        <v>BC</v>
      </c>
      <c r="F212" s="5">
        <v>188</v>
      </c>
      <c r="G212" s="5" t="str">
        <f>CHAR(F212)</f>
        <v>¼</v>
      </c>
      <c r="I212" s="4">
        <f>IF(ISBLANK(B212),D212-C212+1,0)</f>
        <v>0</v>
      </c>
      <c r="J212" s="4">
        <f>IF(ISBLANK(B212),0,D212-C212+1)</f>
        <v>4</v>
      </c>
    </row>
    <row r="213" spans="1:10" x14ac:dyDescent="0.25">
      <c r="A213" s="4" t="s">
        <v>416</v>
      </c>
      <c r="B213" s="4" t="s">
        <v>42</v>
      </c>
      <c r="C213" s="4">
        <v>488</v>
      </c>
      <c r="D213" s="4">
        <v>495</v>
      </c>
      <c r="E213" s="5" t="str">
        <f>DEC2HEX(F213)</f>
        <v>BD</v>
      </c>
      <c r="F213" s="5">
        <v>189</v>
      </c>
      <c r="G213" s="5" t="str">
        <f>CHAR(F213)</f>
        <v>½</v>
      </c>
      <c r="I213" s="4">
        <f>IF(ISBLANK(B213),D213-C213+1,0)</f>
        <v>0</v>
      </c>
      <c r="J213" s="4">
        <f>IF(ISBLANK(B213),0,D213-C213+1)</f>
        <v>8</v>
      </c>
    </row>
    <row r="214" spans="1:10" x14ac:dyDescent="0.25">
      <c r="A214" s="4" t="s">
        <v>416</v>
      </c>
      <c r="B214" s="4" t="s">
        <v>168</v>
      </c>
      <c r="C214" s="4">
        <v>256</v>
      </c>
      <c r="D214" s="4">
        <v>259</v>
      </c>
      <c r="E214" s="5" t="str">
        <f>DEC2HEX(F214)</f>
        <v>DA</v>
      </c>
      <c r="F214" s="5">
        <v>218</v>
      </c>
      <c r="G214" s="5" t="str">
        <f>CHAR(F214)</f>
        <v>Ú</v>
      </c>
      <c r="H214" s="4" t="s">
        <v>165</v>
      </c>
      <c r="I214" s="4">
        <f>IF(ISBLANK(B214),D214-C214+1,0)</f>
        <v>0</v>
      </c>
      <c r="J214" s="4">
        <f>IF(ISBLANK(B214),0,D214-C214+1)</f>
        <v>4</v>
      </c>
    </row>
    <row r="215" spans="1:10" x14ac:dyDescent="0.25">
      <c r="A215" s="4" t="s">
        <v>416</v>
      </c>
      <c r="B215" s="4" t="s">
        <v>45</v>
      </c>
      <c r="C215" s="4">
        <v>384</v>
      </c>
      <c r="D215" s="4">
        <v>387</v>
      </c>
      <c r="F215" s="5"/>
      <c r="G215" s="5"/>
      <c r="I215" s="4">
        <f>IF(ISBLANK(B215),D215-C215+1,0)</f>
        <v>0</v>
      </c>
      <c r="J215" s="4">
        <f>IF(ISBLANK(B215),0,D215-C215+1)</f>
        <v>4</v>
      </c>
    </row>
    <row r="216" spans="1:10" x14ac:dyDescent="0.25">
      <c r="A216" s="4" t="s">
        <v>415</v>
      </c>
      <c r="B216" s="4" t="s">
        <v>8</v>
      </c>
      <c r="C216" s="4">
        <v>460</v>
      </c>
      <c r="D216" s="4">
        <v>463</v>
      </c>
      <c r="E216" s="5" t="str">
        <f>DEC2HEX(F216)</f>
        <v>79</v>
      </c>
      <c r="F216" s="5">
        <v>121</v>
      </c>
      <c r="G216" s="5" t="str">
        <f>CHAR(F216)</f>
        <v>y</v>
      </c>
      <c r="I216" s="4">
        <f>IF(ISBLANK(B216),D216-C216+1,0)</f>
        <v>0</v>
      </c>
      <c r="J216" s="4">
        <f>IF(ISBLANK(B216),0,D216-C216+1)</f>
        <v>4</v>
      </c>
    </row>
    <row r="217" spans="1:10" x14ac:dyDescent="0.25">
      <c r="A217" s="4" t="s">
        <v>415</v>
      </c>
      <c r="B217" s="4" t="s">
        <v>172</v>
      </c>
      <c r="C217" s="4">
        <v>468</v>
      </c>
      <c r="D217" s="4">
        <v>471</v>
      </c>
      <c r="E217" s="5" t="str">
        <f>DEC2HEX(F217)</f>
        <v>7A</v>
      </c>
      <c r="F217" s="5">
        <v>122</v>
      </c>
      <c r="G217" s="5" t="str">
        <f>CHAR(F217)</f>
        <v>z</v>
      </c>
      <c r="I217" s="4">
        <f>IF(ISBLANK(B217),D217-C217+1,0)</f>
        <v>0</v>
      </c>
      <c r="J217" s="4">
        <f>IF(ISBLANK(B217),0,D217-C217+1)</f>
        <v>4</v>
      </c>
    </row>
    <row r="218" spans="1:10" x14ac:dyDescent="0.25">
      <c r="A218" s="4" t="s">
        <v>415</v>
      </c>
      <c r="B218" s="4" t="s">
        <v>37</v>
      </c>
      <c r="C218" s="4">
        <v>512</v>
      </c>
      <c r="D218" s="4">
        <v>519</v>
      </c>
      <c r="E218" s="5" t="str">
        <f>DEC2HEX(F218)</f>
        <v>7B</v>
      </c>
      <c r="F218" s="5">
        <v>123</v>
      </c>
      <c r="G218" s="5" t="str">
        <f>CHAR(F218)</f>
        <v>{</v>
      </c>
      <c r="I218" s="4">
        <f>IF(ISBLANK(B218),D218-C218+1,0)</f>
        <v>0</v>
      </c>
      <c r="J218" s="4">
        <f>IF(ISBLANK(B218),0,D218-C218+1)</f>
        <v>8</v>
      </c>
    </row>
    <row r="219" spans="1:10" x14ac:dyDescent="0.25">
      <c r="A219" s="4" t="s">
        <v>415</v>
      </c>
      <c r="B219" s="4" t="s">
        <v>167</v>
      </c>
      <c r="C219" s="4">
        <v>252</v>
      </c>
      <c r="D219" s="4">
        <v>255</v>
      </c>
      <c r="E219" s="5" t="str">
        <f>DEC2HEX(F219)</f>
        <v>D9</v>
      </c>
      <c r="F219" s="5">
        <v>217</v>
      </c>
      <c r="G219" s="5" t="str">
        <f>CHAR(F219)</f>
        <v>Ù</v>
      </c>
      <c r="H219" s="4" t="s">
        <v>165</v>
      </c>
      <c r="I219" s="4">
        <f>IF(ISBLANK(B219),D219-C219+1,0)</f>
        <v>0</v>
      </c>
      <c r="J219" s="4">
        <f>IF(ISBLANK(B219),0,D219-C219+1)</f>
        <v>4</v>
      </c>
    </row>
    <row r="220" spans="1:10" x14ac:dyDescent="0.25">
      <c r="A220" s="4" t="s">
        <v>415</v>
      </c>
      <c r="B220" s="4" t="s">
        <v>43</v>
      </c>
      <c r="C220" s="4">
        <v>380</v>
      </c>
      <c r="D220" s="4">
        <v>383</v>
      </c>
      <c r="E220" s="4"/>
      <c r="I220" s="4">
        <f>IF(ISBLANK(B220),D220-C220+1,0)</f>
        <v>0</v>
      </c>
      <c r="J220" s="4">
        <f>IF(ISBLANK(B220),0,D220-C220+1)</f>
        <v>4</v>
      </c>
    </row>
    <row r="221" spans="1:10" x14ac:dyDescent="0.25">
      <c r="A221" s="46" t="s">
        <v>164</v>
      </c>
      <c r="B221" s="46" t="s">
        <v>163</v>
      </c>
      <c r="C221" s="46"/>
      <c r="D221" s="46"/>
      <c r="E221" s="47" t="str">
        <f>DEC2HEX(F221)</f>
        <v>41</v>
      </c>
      <c r="F221" s="47">
        <v>65</v>
      </c>
      <c r="G221" s="47" t="str">
        <f>CHAR(F221)</f>
        <v>A</v>
      </c>
    </row>
    <row r="222" spans="1:10" x14ac:dyDescent="0.25">
      <c r="A222" s="33" t="s">
        <v>95</v>
      </c>
      <c r="B222" s="33" t="s">
        <v>361</v>
      </c>
      <c r="C222" s="33">
        <v>884</v>
      </c>
      <c r="D222" s="33">
        <v>887</v>
      </c>
      <c r="E222" s="34" t="str">
        <f>DEC2HEX(F222)</f>
        <v>3A</v>
      </c>
      <c r="F222" s="34">
        <v>58</v>
      </c>
      <c r="G222" s="34" t="str">
        <f>CHAR(F222)</f>
        <v>:</v>
      </c>
      <c r="I222" s="4">
        <f>IF(ISBLANK(B222),D222-C222+1,0)</f>
        <v>0</v>
      </c>
      <c r="J222" s="4">
        <f>IF(ISBLANK(B222),0,D222-C222+1)</f>
        <v>4</v>
      </c>
    </row>
    <row r="223" spans="1:10" x14ac:dyDescent="0.25">
      <c r="A223" s="33" t="s">
        <v>95</v>
      </c>
      <c r="B223" s="33" t="s">
        <v>59</v>
      </c>
      <c r="C223" s="33">
        <v>924</v>
      </c>
      <c r="D223" s="33">
        <v>927</v>
      </c>
      <c r="E223" s="34" t="str">
        <f>DEC2HEX(F223)</f>
        <v>3B</v>
      </c>
      <c r="F223" s="34">
        <v>59</v>
      </c>
      <c r="G223" s="34" t="str">
        <f>CHAR(F223)</f>
        <v>;</v>
      </c>
      <c r="I223" s="4">
        <f>IF(ISBLANK(B223),D223-C223+1,0)</f>
        <v>0</v>
      </c>
      <c r="J223" s="4">
        <f>IF(ISBLANK(B223),0,D223-C223+1)</f>
        <v>4</v>
      </c>
    </row>
    <row r="224" spans="1:10" x14ac:dyDescent="0.25">
      <c r="A224" s="4" t="s">
        <v>95</v>
      </c>
      <c r="B224" s="4" t="s">
        <v>402</v>
      </c>
      <c r="C224" s="4">
        <v>608</v>
      </c>
      <c r="D224" s="4">
        <v>611</v>
      </c>
      <c r="E224" s="5" t="str">
        <f>DEC2HEX(F224)</f>
        <v>42</v>
      </c>
      <c r="F224" s="5">
        <v>66</v>
      </c>
      <c r="G224" s="5" t="str">
        <f>CHAR(F224)</f>
        <v>B</v>
      </c>
      <c r="I224" s="4">
        <f>IF(ISBLANK(B224),D224-C224+1,0)</f>
        <v>0</v>
      </c>
      <c r="J224" s="4">
        <f>IF(ISBLANK(B224),0,D224-C224+1)</f>
        <v>4</v>
      </c>
    </row>
    <row r="225" spans="1:10" x14ac:dyDescent="0.25">
      <c r="A225" s="4" t="s">
        <v>95</v>
      </c>
      <c r="B225" s="4" t="s">
        <v>39</v>
      </c>
      <c r="C225" s="4">
        <v>420</v>
      </c>
      <c r="D225" s="4">
        <v>423</v>
      </c>
      <c r="E225" s="5" t="str">
        <f>DEC2HEX(F225)</f>
        <v>49</v>
      </c>
      <c r="F225" s="5">
        <v>73</v>
      </c>
      <c r="G225" s="5" t="str">
        <f>CHAR(F225)</f>
        <v>I</v>
      </c>
      <c r="I225" s="4">
        <f>IF(ISBLANK(B225),D225-C225+1,0)</f>
        <v>0</v>
      </c>
      <c r="J225" s="4">
        <f>IF(ISBLANK(B225),0,D225-C225+1)</f>
        <v>4</v>
      </c>
    </row>
    <row r="226" spans="1:10" x14ac:dyDescent="0.25">
      <c r="A226" s="46" t="s">
        <v>95</v>
      </c>
      <c r="B226" s="46" t="s">
        <v>430</v>
      </c>
      <c r="C226" s="46"/>
      <c r="D226" s="46"/>
      <c r="E226" s="47" t="str">
        <f>DEC2HEX(F226)</f>
        <v>4A</v>
      </c>
      <c r="F226" s="47">
        <v>74</v>
      </c>
      <c r="G226" s="47" t="str">
        <f>CHAR(F226)</f>
        <v>J</v>
      </c>
    </row>
    <row r="227" spans="1:10" x14ac:dyDescent="0.25">
      <c r="A227" s="46" t="s">
        <v>95</v>
      </c>
      <c r="B227" s="46" t="s">
        <v>429</v>
      </c>
      <c r="C227" s="46"/>
      <c r="D227" s="46"/>
      <c r="E227" s="47" t="str">
        <f>DEC2HEX(F227)</f>
        <v>4B</v>
      </c>
      <c r="F227" s="47">
        <v>75</v>
      </c>
      <c r="G227" s="47" t="str">
        <f>CHAR(F227)</f>
        <v>K</v>
      </c>
    </row>
    <row r="228" spans="1:10" x14ac:dyDescent="0.25">
      <c r="A228" s="43" t="s">
        <v>95</v>
      </c>
      <c r="B228" s="43" t="s">
        <v>173</v>
      </c>
      <c r="C228" s="43">
        <v>76</v>
      </c>
      <c r="D228" s="43">
        <v>79</v>
      </c>
      <c r="E228" s="44" t="str">
        <f>DEC2HEX(F228)</f>
        <v>6E</v>
      </c>
      <c r="F228" s="44">
        <v>110</v>
      </c>
      <c r="G228" s="44" t="str">
        <f>CHAR(F228)</f>
        <v>n</v>
      </c>
      <c r="H228" s="43"/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3" t="s">
        <v>95</v>
      </c>
      <c r="B229" s="43" t="s">
        <v>378</v>
      </c>
      <c r="C229" s="43">
        <v>24</v>
      </c>
      <c r="D229" s="43">
        <v>27</v>
      </c>
      <c r="E229" s="44" t="str">
        <f>DEC2HEX(F229)</f>
        <v>6F</v>
      </c>
      <c r="F229" s="43">
        <v>111</v>
      </c>
      <c r="G229" s="44" t="str">
        <f>CHAR(F229)</f>
        <v>o</v>
      </c>
      <c r="H229" s="43"/>
      <c r="I229" s="4">
        <f>IF(ISBLANK(B229),D229-C229+1,0)</f>
        <v>0</v>
      </c>
      <c r="J229" s="4">
        <f>IF(ISBLANK(B229),0,D229-C229+1)</f>
        <v>4</v>
      </c>
    </row>
    <row r="230" spans="1:10" x14ac:dyDescent="0.25">
      <c r="A230" s="43" t="s">
        <v>95</v>
      </c>
      <c r="B230" s="43" t="s">
        <v>377</v>
      </c>
      <c r="C230" s="43">
        <v>72</v>
      </c>
      <c r="D230" s="43">
        <v>75</v>
      </c>
      <c r="E230" s="44" t="str">
        <f>DEC2HEX(F230)</f>
        <v>6F</v>
      </c>
      <c r="F230" s="43">
        <v>111</v>
      </c>
      <c r="G230" s="44" t="str">
        <f>CHAR(F230)</f>
        <v>o</v>
      </c>
      <c r="H230" s="43"/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3" t="s">
        <v>95</v>
      </c>
      <c r="B231" s="43" t="s">
        <v>399</v>
      </c>
      <c r="C231" s="43">
        <v>80</v>
      </c>
      <c r="D231" s="43">
        <v>83</v>
      </c>
      <c r="E231" s="44" t="str">
        <f>DEC2HEX(F231)</f>
        <v>6F</v>
      </c>
      <c r="F231" s="43">
        <v>111</v>
      </c>
      <c r="G231" s="44" t="str">
        <f>CHAR(F231)</f>
        <v>o</v>
      </c>
      <c r="H231" s="43"/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33" t="s">
        <v>95</v>
      </c>
      <c r="B232" s="33" t="s">
        <v>368</v>
      </c>
      <c r="C232" s="34">
        <v>928</v>
      </c>
      <c r="D232" s="34">
        <v>931</v>
      </c>
      <c r="E232" s="34" t="str">
        <f>DEC2HEX(F232)</f>
        <v>B9</v>
      </c>
      <c r="F232" s="34">
        <v>185</v>
      </c>
      <c r="G232" s="34" t="str">
        <f>CHAR(F232)</f>
        <v>¹</v>
      </c>
      <c r="I232" s="4">
        <f>IF(ISBLANK(B232),D232-C232+1,0)</f>
        <v>0</v>
      </c>
      <c r="J232" s="4">
        <f>IF(ISBLANK(B232),0,D232-C232+1)</f>
        <v>4</v>
      </c>
    </row>
    <row r="233" spans="1:10" x14ac:dyDescent="0.25">
      <c r="A233" s="33" t="s">
        <v>95</v>
      </c>
      <c r="B233" s="33" t="s">
        <v>60</v>
      </c>
      <c r="C233" s="33">
        <v>956</v>
      </c>
      <c r="D233" s="33">
        <v>959</v>
      </c>
      <c r="E233" s="34" t="str">
        <f>DEC2HEX(F233)</f>
        <v>B9</v>
      </c>
      <c r="F233" s="34">
        <v>185</v>
      </c>
      <c r="G233" s="34" t="str">
        <f>CHAR(F233)</f>
        <v>¹</v>
      </c>
      <c r="I233" s="4">
        <f>IF(ISBLANK(B233),D233-C233+1,0)</f>
        <v>0</v>
      </c>
      <c r="J233" s="4">
        <f>IF(ISBLANK(B233),0,D233-C233+1)</f>
        <v>4</v>
      </c>
    </row>
    <row r="234" spans="1:10" x14ac:dyDescent="0.25">
      <c r="A234" s="33" t="s">
        <v>95</v>
      </c>
      <c r="B234" s="33" t="s">
        <v>64</v>
      </c>
      <c r="C234" s="33">
        <v>996</v>
      </c>
      <c r="D234" s="33">
        <v>999</v>
      </c>
      <c r="E234" s="34" t="str">
        <f>DEC2HEX(F234)</f>
        <v>B9</v>
      </c>
      <c r="F234" s="34">
        <v>185</v>
      </c>
      <c r="G234" s="34" t="str">
        <f>CHAR(F234)</f>
        <v>¹</v>
      </c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33" t="s">
        <v>95</v>
      </c>
      <c r="B235" s="33" t="s">
        <v>369</v>
      </c>
      <c r="C235" s="34">
        <v>908</v>
      </c>
      <c r="D235" s="34">
        <v>911</v>
      </c>
      <c r="E235" s="34" t="str">
        <f>DEC2HEX(F235)</f>
        <v>BA</v>
      </c>
      <c r="F235" s="34">
        <v>186</v>
      </c>
      <c r="G235" s="34" t="str">
        <f>CHAR(F235)</f>
        <v>º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33" t="s">
        <v>95</v>
      </c>
      <c r="B236" s="33" t="s">
        <v>62</v>
      </c>
      <c r="C236" s="33">
        <v>976</v>
      </c>
      <c r="D236" s="33">
        <v>979</v>
      </c>
      <c r="E236" s="34" t="str">
        <f>DEC2HEX(F236)</f>
        <v>BA</v>
      </c>
      <c r="F236" s="34">
        <v>186</v>
      </c>
      <c r="G236" s="34" t="str">
        <f>CHAR(F236)</f>
        <v>º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33" t="s">
        <v>95</v>
      </c>
      <c r="B237" s="33" t="s">
        <v>66</v>
      </c>
      <c r="C237" s="33">
        <v>1008</v>
      </c>
      <c r="D237" s="33">
        <v>1011</v>
      </c>
      <c r="E237" s="34" t="str">
        <f>DEC2HEX(F237)</f>
        <v>BA</v>
      </c>
      <c r="F237" s="34">
        <v>186</v>
      </c>
      <c r="G237" s="34" t="str">
        <f>CHAR(F237)</f>
        <v>º</v>
      </c>
      <c r="I237" s="4">
        <f>IF(ISBLANK(B237),D237-C237+1,0)</f>
        <v>0</v>
      </c>
      <c r="J237" s="4">
        <f>IF(ISBLANK(B237),0,D237-C237+1)</f>
        <v>4</v>
      </c>
    </row>
    <row r="238" spans="1:10" x14ac:dyDescent="0.25">
      <c r="A238" s="4" t="s">
        <v>95</v>
      </c>
      <c r="B238" s="4" t="s">
        <v>365</v>
      </c>
      <c r="C238" s="4">
        <v>612</v>
      </c>
      <c r="D238" s="4">
        <v>619</v>
      </c>
      <c r="E238" s="5" t="str">
        <f>DEC2HEX(F238)</f>
        <v>C0</v>
      </c>
      <c r="F238" s="5">
        <v>192</v>
      </c>
      <c r="G238" s="5" t="str">
        <f>CHAR(F238)</f>
        <v>À</v>
      </c>
      <c r="I238" s="4">
        <f>IF(ISBLANK(B238),D238-C238+1,0)</f>
        <v>0</v>
      </c>
      <c r="J238" s="4">
        <f>IF(ISBLANK(B238),0,D238-C238+1)</f>
        <v>8</v>
      </c>
    </row>
    <row r="239" spans="1:10" x14ac:dyDescent="0.25">
      <c r="A239" s="4" t="s">
        <v>95</v>
      </c>
      <c r="B239" s="4" t="s">
        <v>400</v>
      </c>
      <c r="C239" s="4">
        <v>628</v>
      </c>
      <c r="D239" s="4">
        <v>635</v>
      </c>
      <c r="E239" s="5" t="str">
        <f>DEC2HEX(F239)</f>
        <v>C1</v>
      </c>
      <c r="F239" s="5">
        <v>193</v>
      </c>
      <c r="G239" s="5" t="str">
        <f>CHAR(F239)</f>
        <v>Á</v>
      </c>
      <c r="I239" s="4">
        <f>IF(ISBLANK(B239),D239-C239+1,0)</f>
        <v>0</v>
      </c>
      <c r="J239" s="4">
        <f>IF(ISBLANK(B239),0,D239-C239+1)</f>
        <v>8</v>
      </c>
    </row>
    <row r="240" spans="1:10" x14ac:dyDescent="0.25">
      <c r="A240" s="51"/>
      <c r="B240" s="51"/>
      <c r="C240" s="51"/>
      <c r="D240" s="51"/>
      <c r="E240" s="50" t="str">
        <f>DEC2HEX(F240)</f>
        <v>21</v>
      </c>
      <c r="F240" s="50">
        <v>33</v>
      </c>
      <c r="G240" s="50" t="str">
        <f>CHAR(F240)</f>
        <v>!</v>
      </c>
      <c r="H240" s="51" t="s">
        <v>134</v>
      </c>
    </row>
    <row r="241" spans="1:8" x14ac:dyDescent="0.25">
      <c r="A241" s="51"/>
      <c r="B241" s="51"/>
      <c r="C241" s="51"/>
      <c r="D241" s="51"/>
      <c r="E241" s="50" t="str">
        <f>DEC2HEX(F241)</f>
        <v>22</v>
      </c>
      <c r="F241" s="50">
        <v>34</v>
      </c>
      <c r="G241" s="50" t="str">
        <f>CHAR(F241)</f>
        <v>"</v>
      </c>
      <c r="H241" s="51" t="s">
        <v>134</v>
      </c>
    </row>
    <row r="242" spans="1:8" x14ac:dyDescent="0.25">
      <c r="A242" s="51"/>
      <c r="B242" s="51"/>
      <c r="C242" s="51"/>
      <c r="D242" s="51"/>
      <c r="E242" s="50" t="str">
        <f>DEC2HEX(F242)</f>
        <v>23</v>
      </c>
      <c r="F242" s="50">
        <v>35</v>
      </c>
      <c r="G242" s="50" t="str">
        <f>CHAR(F242)</f>
        <v>#</v>
      </c>
      <c r="H242" s="51" t="s">
        <v>134</v>
      </c>
    </row>
    <row r="243" spans="1:8" x14ac:dyDescent="0.25">
      <c r="A243" s="51"/>
      <c r="B243" s="51"/>
      <c r="C243" s="51"/>
      <c r="D243" s="51"/>
      <c r="E243" s="50" t="str">
        <f>DEC2HEX(F243)</f>
        <v>24</v>
      </c>
      <c r="F243" s="50">
        <v>36</v>
      </c>
      <c r="G243" s="50" t="str">
        <f>CHAR(F243)</f>
        <v>$</v>
      </c>
      <c r="H243" s="51" t="s">
        <v>134</v>
      </c>
    </row>
    <row r="244" spans="1:8" x14ac:dyDescent="0.25">
      <c r="A244" s="51"/>
      <c r="B244" s="51"/>
      <c r="C244" s="51"/>
      <c r="D244" s="51"/>
      <c r="E244" s="50" t="str">
        <f>DEC2HEX(F244)</f>
        <v>25</v>
      </c>
      <c r="F244" s="50">
        <v>37</v>
      </c>
      <c r="G244" s="50" t="str">
        <f>CHAR(F244)</f>
        <v>%</v>
      </c>
      <c r="H244" s="51" t="s">
        <v>134</v>
      </c>
    </row>
    <row r="245" spans="1:8" x14ac:dyDescent="0.25">
      <c r="A245" s="51"/>
      <c r="B245" s="51"/>
      <c r="C245" s="51"/>
      <c r="D245" s="51"/>
      <c r="E245" s="50" t="str">
        <f>DEC2HEX(F245)</f>
        <v>26</v>
      </c>
      <c r="F245" s="50">
        <v>38</v>
      </c>
      <c r="G245" s="50" t="str">
        <f>CHAR(F245)</f>
        <v>&amp;</v>
      </c>
      <c r="H245" s="51" t="s">
        <v>134</v>
      </c>
    </row>
    <row r="246" spans="1:8" x14ac:dyDescent="0.25">
      <c r="A246" s="51"/>
      <c r="B246" s="51"/>
      <c r="C246" s="51"/>
      <c r="D246" s="51"/>
      <c r="E246" s="50" t="str">
        <f>DEC2HEX(F246)</f>
        <v>27</v>
      </c>
      <c r="F246" s="50">
        <v>39</v>
      </c>
      <c r="G246" s="50" t="str">
        <f>CHAR(F246)</f>
        <v>'</v>
      </c>
      <c r="H246" s="51" t="s">
        <v>134</v>
      </c>
    </row>
    <row r="247" spans="1:8" x14ac:dyDescent="0.25">
      <c r="A247" s="51"/>
      <c r="B247" s="51"/>
      <c r="C247" s="51"/>
      <c r="D247" s="51"/>
      <c r="E247" s="50" t="str">
        <f>DEC2HEX(F247)</f>
        <v>28</v>
      </c>
      <c r="F247" s="50">
        <v>40</v>
      </c>
      <c r="G247" s="50" t="str">
        <f>CHAR(F247)</f>
        <v>(</v>
      </c>
      <c r="H247" s="51" t="s">
        <v>134</v>
      </c>
    </row>
    <row r="248" spans="1:8" x14ac:dyDescent="0.25">
      <c r="A248" s="51"/>
      <c r="B248" s="51"/>
      <c r="C248" s="51"/>
      <c r="D248" s="51"/>
      <c r="E248" s="50" t="str">
        <f>DEC2HEX(F248)</f>
        <v>29</v>
      </c>
      <c r="F248" s="50">
        <v>41</v>
      </c>
      <c r="G248" s="50" t="str">
        <f>CHAR(F248)</f>
        <v>)</v>
      </c>
      <c r="H248" s="51" t="s">
        <v>134</v>
      </c>
    </row>
    <row r="249" spans="1:8" x14ac:dyDescent="0.25">
      <c r="A249" s="51"/>
      <c r="B249" s="51"/>
      <c r="C249" s="51"/>
      <c r="D249" s="51"/>
      <c r="E249" s="50" t="str">
        <f>DEC2HEX(F249)</f>
        <v>2A</v>
      </c>
      <c r="F249" s="50">
        <v>42</v>
      </c>
      <c r="G249" s="50" t="str">
        <f>CHAR(F249)</f>
        <v>*</v>
      </c>
      <c r="H249" s="51" t="s">
        <v>134</v>
      </c>
    </row>
    <row r="250" spans="1:8" x14ac:dyDescent="0.25">
      <c r="A250" s="1"/>
      <c r="B250" s="1"/>
      <c r="C250" s="1"/>
      <c r="D250" s="1"/>
      <c r="E250" s="2" t="str">
        <f>DEC2HEX(F250)</f>
        <v>2F</v>
      </c>
      <c r="F250" s="2">
        <v>47</v>
      </c>
      <c r="G250" s="2" t="str">
        <f>CHAR(F250)</f>
        <v>/</v>
      </c>
      <c r="H250" s="1" t="s">
        <v>135</v>
      </c>
    </row>
    <row r="251" spans="1:8" x14ac:dyDescent="0.25">
      <c r="A251" s="1"/>
      <c r="B251" s="1"/>
      <c r="C251" s="1"/>
      <c r="D251" s="1"/>
      <c r="E251" s="2" t="str">
        <f>DEC2HEX(F251)</f>
        <v>30</v>
      </c>
      <c r="F251" s="2">
        <v>48</v>
      </c>
      <c r="G251" s="2" t="str">
        <f>CHAR(F251)</f>
        <v>0</v>
      </c>
      <c r="H251" s="1" t="s">
        <v>135</v>
      </c>
    </row>
    <row r="252" spans="1:8" x14ac:dyDescent="0.25">
      <c r="A252" s="1"/>
      <c r="B252" s="1"/>
      <c r="C252" s="1"/>
      <c r="D252" s="1"/>
      <c r="E252" s="2" t="str">
        <f>DEC2HEX(F252)</f>
        <v>31</v>
      </c>
      <c r="F252" s="2">
        <v>49</v>
      </c>
      <c r="G252" s="2" t="str">
        <f>CHAR(F252)</f>
        <v>1</v>
      </c>
      <c r="H252" s="1" t="s">
        <v>135</v>
      </c>
    </row>
    <row r="253" spans="1:8" x14ac:dyDescent="0.25">
      <c r="A253" s="1"/>
      <c r="B253" s="1"/>
      <c r="C253" s="1"/>
      <c r="D253" s="1"/>
      <c r="E253" s="2" t="str">
        <f>DEC2HEX(F253)</f>
        <v>32</v>
      </c>
      <c r="F253" s="2">
        <v>50</v>
      </c>
      <c r="G253" s="2" t="str">
        <f>CHAR(F253)</f>
        <v>2</v>
      </c>
      <c r="H253" s="1" t="s">
        <v>135</v>
      </c>
    </row>
    <row r="254" spans="1:8" x14ac:dyDescent="0.25">
      <c r="A254" s="1"/>
      <c r="B254" s="1"/>
      <c r="C254" s="1"/>
      <c r="D254" s="1"/>
      <c r="E254" s="2" t="str">
        <f>DEC2HEX(F254)</f>
        <v>33</v>
      </c>
      <c r="F254" s="2">
        <v>51</v>
      </c>
      <c r="G254" s="2" t="str">
        <f>CHAR(F254)</f>
        <v>3</v>
      </c>
      <c r="H254" s="1" t="s">
        <v>135</v>
      </c>
    </row>
    <row r="255" spans="1:8" x14ac:dyDescent="0.25">
      <c r="A255" s="1"/>
      <c r="B255" s="1"/>
      <c r="C255" s="1"/>
      <c r="D255" s="1"/>
      <c r="E255" s="2" t="str">
        <f>DEC2HEX(F255)</f>
        <v>34</v>
      </c>
      <c r="F255" s="2">
        <v>52</v>
      </c>
      <c r="G255" s="2" t="str">
        <f>CHAR(F255)</f>
        <v>4</v>
      </c>
      <c r="H255" s="1" t="s">
        <v>135</v>
      </c>
    </row>
    <row r="256" spans="1:8" x14ac:dyDescent="0.25">
      <c r="A256" s="1"/>
      <c r="B256" s="1"/>
      <c r="C256" s="1"/>
      <c r="D256" s="1"/>
      <c r="E256" s="2" t="str">
        <f>DEC2HEX(F256)</f>
        <v>35</v>
      </c>
      <c r="F256" s="2">
        <v>53</v>
      </c>
      <c r="G256" s="2" t="str">
        <f>CHAR(F256)</f>
        <v>5</v>
      </c>
      <c r="H256" s="1" t="s">
        <v>135</v>
      </c>
    </row>
    <row r="257" spans="1:8" x14ac:dyDescent="0.25">
      <c r="A257" s="1"/>
      <c r="B257" s="1"/>
      <c r="C257" s="1"/>
      <c r="D257" s="1"/>
      <c r="E257" s="2" t="str">
        <f>DEC2HEX(F257)</f>
        <v>36</v>
      </c>
      <c r="F257" s="2">
        <v>54</v>
      </c>
      <c r="G257" s="2" t="str">
        <f>CHAR(F257)</f>
        <v>6</v>
      </c>
      <c r="H257" s="1" t="s">
        <v>135</v>
      </c>
    </row>
    <row r="258" spans="1:8" x14ac:dyDescent="0.25">
      <c r="A258" s="1"/>
      <c r="B258" s="1"/>
      <c r="C258" s="1"/>
      <c r="D258" s="1"/>
      <c r="E258" s="2" t="str">
        <f>DEC2HEX(F258)</f>
        <v>37</v>
      </c>
      <c r="F258" s="2">
        <v>55</v>
      </c>
      <c r="G258" s="2" t="str">
        <f>CHAR(F258)</f>
        <v>7</v>
      </c>
      <c r="H258" s="1" t="s">
        <v>135</v>
      </c>
    </row>
    <row r="259" spans="1:8" x14ac:dyDescent="0.25">
      <c r="A259" s="1"/>
      <c r="B259" s="1"/>
      <c r="C259" s="1"/>
      <c r="D259" s="1"/>
      <c r="E259" s="2" t="str">
        <f>DEC2HEX(F259)</f>
        <v>38</v>
      </c>
      <c r="F259" s="2">
        <v>56</v>
      </c>
      <c r="G259" s="2" t="str">
        <f>CHAR(F259)</f>
        <v>8</v>
      </c>
      <c r="H259" s="1" t="s">
        <v>135</v>
      </c>
    </row>
    <row r="260" spans="1:8" x14ac:dyDescent="0.25">
      <c r="A260" s="1"/>
      <c r="B260" s="1"/>
      <c r="C260" s="1"/>
      <c r="D260" s="1"/>
      <c r="E260" s="2" t="str">
        <f>DEC2HEX(F260)</f>
        <v>39</v>
      </c>
      <c r="F260" s="2">
        <v>57</v>
      </c>
      <c r="G260" s="2" t="str">
        <f>CHAR(F260)</f>
        <v>9</v>
      </c>
      <c r="H260" s="1" t="s">
        <v>135</v>
      </c>
    </row>
    <row r="261" spans="1:8" x14ac:dyDescent="0.25">
      <c r="A261" s="51"/>
      <c r="B261" s="51"/>
      <c r="C261" s="51"/>
      <c r="D261" s="51"/>
      <c r="E261" s="50" t="str">
        <f>DEC2HEX(F261)</f>
        <v>3C</v>
      </c>
      <c r="F261" s="50">
        <v>60</v>
      </c>
      <c r="G261" s="50" t="str">
        <f>CHAR(F261)</f>
        <v>&lt;</v>
      </c>
      <c r="H261" s="51" t="s">
        <v>134</v>
      </c>
    </row>
    <row r="262" spans="1:8" x14ac:dyDescent="0.25">
      <c r="A262" s="51"/>
      <c r="B262" s="51"/>
      <c r="C262" s="50"/>
      <c r="D262" s="50"/>
      <c r="E262" s="50" t="str">
        <f>DEC2HEX(F262)</f>
        <v>3E</v>
      </c>
      <c r="F262" s="50">
        <v>62</v>
      </c>
      <c r="G262" s="50" t="str">
        <f>CHAR(F262)</f>
        <v>&gt;</v>
      </c>
      <c r="H262" s="51" t="s">
        <v>134</v>
      </c>
    </row>
    <row r="263" spans="1:8" x14ac:dyDescent="0.25">
      <c r="A263" s="51"/>
      <c r="B263" s="51"/>
      <c r="C263" s="51"/>
      <c r="D263" s="51"/>
      <c r="E263" s="50" t="str">
        <f>DEC2HEX(F263)</f>
        <v>3F</v>
      </c>
      <c r="F263" s="50">
        <v>63</v>
      </c>
      <c r="G263" s="50" t="str">
        <f>CHAR(F263)</f>
        <v>?</v>
      </c>
      <c r="H263" s="51" t="s">
        <v>134</v>
      </c>
    </row>
    <row r="264" spans="1:8" x14ac:dyDescent="0.25">
      <c r="A264" s="51"/>
      <c r="B264" s="51"/>
      <c r="C264" s="50"/>
      <c r="D264" s="50"/>
      <c r="E264" s="50" t="str">
        <f>DEC2HEX(F264)</f>
        <v>44</v>
      </c>
      <c r="F264" s="50">
        <v>68</v>
      </c>
      <c r="G264" s="50" t="str">
        <f>CHAR(F264)</f>
        <v>D</v>
      </c>
      <c r="H264" s="51" t="s">
        <v>134</v>
      </c>
    </row>
    <row r="265" spans="1:8" x14ac:dyDescent="0.25">
      <c r="A265" s="51"/>
      <c r="B265" s="51"/>
      <c r="C265" s="51"/>
      <c r="D265" s="51"/>
      <c r="E265" s="50" t="str">
        <f>DEC2HEX(F265)</f>
        <v>47</v>
      </c>
      <c r="F265" s="50">
        <v>71</v>
      </c>
      <c r="G265" s="50" t="str">
        <f>CHAR(F265)</f>
        <v>G</v>
      </c>
      <c r="H265" s="51" t="s">
        <v>134</v>
      </c>
    </row>
    <row r="266" spans="1:8" x14ac:dyDescent="0.25">
      <c r="A266" s="51"/>
      <c r="B266" s="51"/>
      <c r="C266" s="50"/>
      <c r="D266" s="50"/>
      <c r="E266" s="50" t="str">
        <f>DEC2HEX(F266)</f>
        <v>4F</v>
      </c>
      <c r="F266" s="50">
        <v>79</v>
      </c>
      <c r="G266" s="50" t="str">
        <f>CHAR(F266)</f>
        <v>O</v>
      </c>
      <c r="H266" s="51" t="s">
        <v>134</v>
      </c>
    </row>
    <row r="267" spans="1:8" x14ac:dyDescent="0.25">
      <c r="A267" s="51"/>
      <c r="B267" s="51"/>
      <c r="C267" s="51"/>
      <c r="D267" s="51"/>
      <c r="E267" s="50" t="str">
        <f>DEC2HEX(F267)</f>
        <v>53</v>
      </c>
      <c r="F267" s="50">
        <v>83</v>
      </c>
      <c r="G267" s="50" t="str">
        <f>CHAR(F267)</f>
        <v>S</v>
      </c>
      <c r="H267" s="51" t="s">
        <v>134</v>
      </c>
    </row>
    <row r="268" spans="1:8" x14ac:dyDescent="0.25">
      <c r="A268" s="51"/>
      <c r="B268" s="51"/>
      <c r="C268" s="51"/>
      <c r="D268" s="51"/>
      <c r="E268" s="50" t="str">
        <f>DEC2HEX(F268)</f>
        <v>56</v>
      </c>
      <c r="F268" s="50">
        <v>86</v>
      </c>
      <c r="G268" s="50" t="str">
        <f>CHAR(F268)</f>
        <v>V</v>
      </c>
      <c r="H268" s="51" t="s">
        <v>134</v>
      </c>
    </row>
    <row r="269" spans="1:8" x14ac:dyDescent="0.25">
      <c r="A269" s="51"/>
      <c r="B269" s="51"/>
      <c r="C269" s="1"/>
      <c r="D269" s="1"/>
      <c r="E269" s="2" t="str">
        <f>DEC2HEX(F269)</f>
        <v>5C</v>
      </c>
      <c r="F269" s="2">
        <v>92</v>
      </c>
      <c r="G269" s="2" t="str">
        <f>CHAR(F269)</f>
        <v>\</v>
      </c>
      <c r="H269" s="1" t="s">
        <v>135</v>
      </c>
    </row>
    <row r="270" spans="1:8" x14ac:dyDescent="0.25">
      <c r="A270" s="51"/>
      <c r="B270" s="51"/>
      <c r="C270" s="50"/>
      <c r="D270" s="50"/>
      <c r="E270" s="50" t="str">
        <f>DEC2HEX(F270)</f>
        <v>5D</v>
      </c>
      <c r="F270" s="50">
        <v>93</v>
      </c>
      <c r="G270" s="50" t="str">
        <f>CHAR(F270)</f>
        <v>]</v>
      </c>
      <c r="H270" s="51" t="s">
        <v>134</v>
      </c>
    </row>
    <row r="271" spans="1:8" x14ac:dyDescent="0.25">
      <c r="A271" s="51"/>
      <c r="B271" s="51"/>
      <c r="C271" s="1"/>
      <c r="D271" s="1"/>
      <c r="E271" s="2" t="str">
        <f>DEC2HEX(F271)</f>
        <v>60</v>
      </c>
      <c r="F271" s="2">
        <v>96</v>
      </c>
      <c r="G271" s="2" t="str">
        <f>CHAR(F271)</f>
        <v>`</v>
      </c>
      <c r="H271" s="1" t="s">
        <v>135</v>
      </c>
    </row>
    <row r="272" spans="1:8" x14ac:dyDescent="0.25">
      <c r="A272" s="51"/>
      <c r="B272" s="51"/>
      <c r="C272" s="51"/>
      <c r="D272" s="51"/>
      <c r="E272" s="50" t="str">
        <f>DEC2HEX(F272)</f>
        <v>61</v>
      </c>
      <c r="F272" s="50">
        <v>97</v>
      </c>
      <c r="G272" s="50" t="str">
        <f>CHAR(F272)</f>
        <v>a</v>
      </c>
      <c r="H272" s="51" t="s">
        <v>134</v>
      </c>
    </row>
    <row r="273" spans="1:8" x14ac:dyDescent="0.25">
      <c r="A273" s="51"/>
      <c r="B273" s="51"/>
      <c r="C273" s="51"/>
      <c r="D273" s="51"/>
      <c r="E273" s="4"/>
      <c r="H273" s="51" t="s">
        <v>134</v>
      </c>
    </row>
    <row r="274" spans="1:8" x14ac:dyDescent="0.25">
      <c r="A274" s="51"/>
      <c r="B274" s="51"/>
      <c r="C274" s="51"/>
      <c r="D274" s="51"/>
      <c r="E274" s="4"/>
      <c r="H274" s="51" t="s">
        <v>134</v>
      </c>
    </row>
    <row r="275" spans="1:8" x14ac:dyDescent="0.25">
      <c r="A275" s="51"/>
      <c r="B275" s="51"/>
      <c r="C275" s="51"/>
      <c r="D275" s="51"/>
      <c r="E275" s="4"/>
      <c r="H275" s="51" t="s">
        <v>134</v>
      </c>
    </row>
    <row r="276" spans="1:8" x14ac:dyDescent="0.25">
      <c r="A276" s="51"/>
      <c r="B276" s="51"/>
      <c r="C276" s="51"/>
      <c r="D276" s="51"/>
      <c r="E276" s="50" t="str">
        <f>DEC2HEX(F276)</f>
        <v>71</v>
      </c>
      <c r="F276" s="50">
        <v>113</v>
      </c>
      <c r="G276" s="50" t="str">
        <f>CHAR(F276)</f>
        <v>q</v>
      </c>
      <c r="H276" s="51" t="s">
        <v>134</v>
      </c>
    </row>
    <row r="277" spans="1:8" x14ac:dyDescent="0.25">
      <c r="A277" s="51"/>
      <c r="B277" s="51"/>
      <c r="C277" s="51"/>
      <c r="D277" s="51"/>
      <c r="E277" s="50" t="str">
        <f>DEC2HEX(F277)</f>
        <v>75</v>
      </c>
      <c r="F277" s="50">
        <v>117</v>
      </c>
      <c r="G277" s="50" t="str">
        <f>CHAR(F277)</f>
        <v>u</v>
      </c>
      <c r="H277" s="51" t="s">
        <v>134</v>
      </c>
    </row>
    <row r="278" spans="1:8" x14ac:dyDescent="0.25">
      <c r="B278" s="4" t="s">
        <v>445</v>
      </c>
      <c r="C278" s="5"/>
      <c r="D278" s="5"/>
      <c r="E278" s="5" t="str">
        <f>DEC2HEX(F278)</f>
        <v>7D</v>
      </c>
      <c r="F278" s="5">
        <v>125</v>
      </c>
      <c r="G278" s="5" t="str">
        <f>CHAR(F278)</f>
        <v>}</v>
      </c>
      <c r="H278" s="4" t="s">
        <v>447</v>
      </c>
    </row>
    <row r="279" spans="1:8" x14ac:dyDescent="0.25">
      <c r="A279" s="51"/>
      <c r="B279" s="51"/>
      <c r="C279" s="1"/>
      <c r="D279" s="1"/>
      <c r="E279" s="2" t="str">
        <f>DEC2HEX(F279)</f>
        <v>7F</v>
      </c>
      <c r="F279" s="2">
        <v>127</v>
      </c>
      <c r="G279" s="2" t="str">
        <f>CHAR(F279)</f>
        <v></v>
      </c>
      <c r="H279" s="1" t="s">
        <v>135</v>
      </c>
    </row>
    <row r="280" spans="1:8" x14ac:dyDescent="0.25">
      <c r="A280" s="51"/>
      <c r="B280" s="51"/>
      <c r="C280" s="1"/>
      <c r="D280" s="1"/>
      <c r="E280" s="2" t="str">
        <f>DEC2HEX(F280)</f>
        <v>80</v>
      </c>
      <c r="F280" s="2">
        <v>128</v>
      </c>
      <c r="G280" s="2" t="str">
        <f>CHAR(F280)</f>
        <v>€</v>
      </c>
      <c r="H280" s="1" t="s">
        <v>135</v>
      </c>
    </row>
    <row r="281" spans="1:8" x14ac:dyDescent="0.25">
      <c r="A281" s="1"/>
      <c r="B281" s="1"/>
      <c r="C281" s="1"/>
      <c r="D281" s="1"/>
      <c r="E281" s="2" t="str">
        <f>DEC2HEX(F281)</f>
        <v>81</v>
      </c>
      <c r="F281" s="2">
        <v>129</v>
      </c>
      <c r="G281" s="2" t="str">
        <f>CHAR(F281)</f>
        <v></v>
      </c>
      <c r="H281" s="1" t="s">
        <v>135</v>
      </c>
    </row>
    <row r="282" spans="1:8" x14ac:dyDescent="0.25">
      <c r="A282" s="1"/>
      <c r="B282" s="1"/>
      <c r="C282" s="1"/>
      <c r="D282" s="1"/>
      <c r="E282" s="2" t="str">
        <f>DEC2HEX(F282)</f>
        <v>82</v>
      </c>
      <c r="F282" s="2">
        <v>130</v>
      </c>
      <c r="G282" s="2" t="str">
        <f>CHAR(F282)</f>
        <v>‚</v>
      </c>
      <c r="H282" s="1" t="s">
        <v>135</v>
      </c>
    </row>
    <row r="283" spans="1:8" x14ac:dyDescent="0.25">
      <c r="A283" s="1"/>
      <c r="B283" s="1"/>
      <c r="C283" s="1"/>
      <c r="D283" s="1"/>
      <c r="E283" s="2" t="str">
        <f>DEC2HEX(F283)</f>
        <v>83</v>
      </c>
      <c r="F283" s="2">
        <v>131</v>
      </c>
      <c r="G283" s="2" t="str">
        <f>CHAR(F283)</f>
        <v>ƒ</v>
      </c>
      <c r="H283" s="1" t="s">
        <v>135</v>
      </c>
    </row>
    <row r="284" spans="1:8" x14ac:dyDescent="0.25">
      <c r="A284" s="1"/>
      <c r="B284" s="1"/>
      <c r="C284" s="1"/>
      <c r="D284" s="1"/>
      <c r="E284" s="2" t="str">
        <f>DEC2HEX(F284)</f>
        <v>84</v>
      </c>
      <c r="F284" s="2">
        <v>132</v>
      </c>
      <c r="G284" s="2" t="str">
        <f>CHAR(F284)</f>
        <v>„</v>
      </c>
      <c r="H284" s="1" t="s">
        <v>135</v>
      </c>
    </row>
    <row r="285" spans="1:8" x14ac:dyDescent="0.25">
      <c r="A285" s="1"/>
      <c r="B285" s="1"/>
      <c r="C285" s="1"/>
      <c r="D285" s="1"/>
      <c r="E285" s="2" t="str">
        <f>DEC2HEX(F285)</f>
        <v>85</v>
      </c>
      <c r="F285" s="2">
        <v>133</v>
      </c>
      <c r="G285" s="2" t="str">
        <f>CHAR(F285)</f>
        <v>…</v>
      </c>
      <c r="H285" s="1" t="s">
        <v>135</v>
      </c>
    </row>
    <row r="286" spans="1:8" x14ac:dyDescent="0.25">
      <c r="A286" s="1"/>
      <c r="B286" s="1"/>
      <c r="C286" s="1"/>
      <c r="D286" s="1"/>
      <c r="E286" s="2" t="str">
        <f>DEC2HEX(F286)</f>
        <v>86</v>
      </c>
      <c r="F286" s="2">
        <v>134</v>
      </c>
      <c r="G286" s="2" t="str">
        <f>CHAR(F286)</f>
        <v>†</v>
      </c>
      <c r="H286" s="1" t="s">
        <v>135</v>
      </c>
    </row>
    <row r="287" spans="1:8" x14ac:dyDescent="0.25">
      <c r="A287" s="1"/>
      <c r="B287" s="1"/>
      <c r="C287" s="1"/>
      <c r="D287" s="1"/>
      <c r="E287" s="2" t="str">
        <f>DEC2HEX(F287)</f>
        <v>87</v>
      </c>
      <c r="F287" s="2">
        <v>135</v>
      </c>
      <c r="G287" s="2" t="str">
        <f>CHAR(F287)</f>
        <v>‡</v>
      </c>
      <c r="H287" s="1" t="s">
        <v>135</v>
      </c>
    </row>
    <row r="288" spans="1:8" x14ac:dyDescent="0.25">
      <c r="A288" s="1"/>
      <c r="B288" s="1"/>
      <c r="C288" s="1"/>
      <c r="D288" s="1"/>
      <c r="E288" s="2" t="str">
        <f>DEC2HEX(F288)</f>
        <v>88</v>
      </c>
      <c r="F288" s="2">
        <v>136</v>
      </c>
      <c r="G288" s="2" t="str">
        <f>CHAR(F288)</f>
        <v>ˆ</v>
      </c>
      <c r="H288" s="1" t="s">
        <v>135</v>
      </c>
    </row>
    <row r="289" spans="1:8" x14ac:dyDescent="0.25">
      <c r="A289" s="1"/>
      <c r="B289" s="1"/>
      <c r="C289" s="1"/>
      <c r="D289" s="1"/>
      <c r="E289" s="2" t="str">
        <f>DEC2HEX(F289)</f>
        <v>89</v>
      </c>
      <c r="F289" s="2">
        <v>137</v>
      </c>
      <c r="G289" s="2" t="str">
        <f>CHAR(F289)</f>
        <v>‰</v>
      </c>
      <c r="H289" s="1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8A</v>
      </c>
      <c r="F290" s="2">
        <v>138</v>
      </c>
      <c r="G290" s="2" t="str">
        <f>CHAR(F290)</f>
        <v>Š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8B</v>
      </c>
      <c r="F291" s="2">
        <v>139</v>
      </c>
      <c r="G291" s="2" t="str">
        <f>CHAR(F291)</f>
        <v>‹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8C</v>
      </c>
      <c r="F292" s="2">
        <v>140</v>
      </c>
      <c r="G292" s="2" t="str">
        <f>CHAR(F292)</f>
        <v>Œ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8D</v>
      </c>
      <c r="F293" s="2">
        <v>141</v>
      </c>
      <c r="G293" s="2" t="str">
        <f>CHAR(F293)</f>
        <v>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8E</v>
      </c>
      <c r="F294" s="2">
        <v>142</v>
      </c>
      <c r="G294" s="2" t="str">
        <f>CHAR(F294)</f>
        <v>Ž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8F</v>
      </c>
      <c r="F295" s="2">
        <v>143</v>
      </c>
      <c r="G295" s="2" t="str">
        <f>CHAR(F295)</f>
        <v>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90</v>
      </c>
      <c r="F296" s="2">
        <v>144</v>
      </c>
      <c r="G296" s="2" t="str">
        <f>CHAR(F296)</f>
        <v>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91</v>
      </c>
      <c r="F297" s="2">
        <v>145</v>
      </c>
      <c r="G297" s="2" t="str">
        <f>CHAR(F297)</f>
        <v>‘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92</v>
      </c>
      <c r="F298" s="2">
        <v>146</v>
      </c>
      <c r="G298" s="2" t="str">
        <f>CHAR(F298)</f>
        <v>’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93</v>
      </c>
      <c r="F299" s="2">
        <v>147</v>
      </c>
      <c r="G299" s="2" t="str">
        <f>CHAR(F299)</f>
        <v>“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94</v>
      </c>
      <c r="F300" s="2">
        <v>148</v>
      </c>
      <c r="G300" s="2" t="str">
        <f>CHAR(F300)</f>
        <v>”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95</v>
      </c>
      <c r="F301" s="2">
        <v>149</v>
      </c>
      <c r="G301" s="2" t="str">
        <f>CHAR(F301)</f>
        <v>•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96</v>
      </c>
      <c r="F302" s="2">
        <v>150</v>
      </c>
      <c r="G302" s="2" t="str">
        <f>CHAR(F302)</f>
        <v>–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97</v>
      </c>
      <c r="F303" s="2">
        <v>151</v>
      </c>
      <c r="G303" s="2" t="str">
        <f>CHAR(F303)</f>
        <v>—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98</v>
      </c>
      <c r="F304" s="2">
        <v>152</v>
      </c>
      <c r="G304" s="2" t="str">
        <f>CHAR(F304)</f>
        <v>˜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99</v>
      </c>
      <c r="F305" s="2">
        <v>153</v>
      </c>
      <c r="G305" s="2" t="str">
        <f>CHAR(F305)</f>
        <v>™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9A</v>
      </c>
      <c r="F306" s="2">
        <v>154</v>
      </c>
      <c r="G306" s="2" t="str">
        <f>CHAR(F306)</f>
        <v>š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9B</v>
      </c>
      <c r="F307" s="2">
        <v>155</v>
      </c>
      <c r="G307" s="2" t="str">
        <f>CHAR(F307)</f>
        <v>›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9C</v>
      </c>
      <c r="F308" s="2">
        <v>156</v>
      </c>
      <c r="G308" s="2" t="str">
        <f>CHAR(F308)</f>
        <v>œ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9D</v>
      </c>
      <c r="F309" s="2">
        <v>157</v>
      </c>
      <c r="G309" s="2" t="str">
        <f>CHAR(F309)</f>
        <v>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9E</v>
      </c>
      <c r="F310" s="2">
        <v>158</v>
      </c>
      <c r="G310" s="2" t="str">
        <f>CHAR(F310)</f>
        <v>ž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9F</v>
      </c>
      <c r="F311" s="2">
        <v>159</v>
      </c>
      <c r="G311" s="2" t="str">
        <f>CHAR(F311)</f>
        <v>Ÿ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A0</v>
      </c>
      <c r="F312" s="2">
        <v>160</v>
      </c>
      <c r="G312" s="2" t="str">
        <f>CHAR(F312)</f>
        <v> </v>
      </c>
      <c r="H312" s="1" t="s">
        <v>135</v>
      </c>
    </row>
    <row r="313" spans="1:8" x14ac:dyDescent="0.25">
      <c r="A313" s="51"/>
      <c r="B313" s="51"/>
      <c r="C313" s="51"/>
      <c r="D313" s="51"/>
      <c r="E313" s="50" t="str">
        <f>DEC2HEX(F313)</f>
        <v>A1</v>
      </c>
      <c r="F313" s="50">
        <v>161</v>
      </c>
      <c r="G313" s="50" t="str">
        <f>CHAR(F313)</f>
        <v>¡</v>
      </c>
      <c r="H313" s="51" t="s">
        <v>134</v>
      </c>
    </row>
    <row r="314" spans="1:8" x14ac:dyDescent="0.25">
      <c r="A314" s="51"/>
      <c r="B314" s="51"/>
      <c r="C314" s="51"/>
      <c r="D314" s="51"/>
      <c r="E314" s="50" t="str">
        <f>DEC2HEX(F314)</f>
        <v>A2</v>
      </c>
      <c r="F314" s="50">
        <v>162</v>
      </c>
      <c r="G314" s="50" t="str">
        <f>CHAR(F314)</f>
        <v>¢</v>
      </c>
      <c r="H314" s="51" t="s">
        <v>134</v>
      </c>
    </row>
    <row r="315" spans="1:8" x14ac:dyDescent="0.25">
      <c r="A315" s="51"/>
      <c r="B315" s="51"/>
      <c r="C315" s="51"/>
      <c r="D315" s="51"/>
      <c r="E315" s="50" t="str">
        <f>DEC2HEX(F315)</f>
        <v>A7</v>
      </c>
      <c r="F315" s="50">
        <v>167</v>
      </c>
      <c r="G315" s="50" t="str">
        <f>CHAR(F315)</f>
        <v>§</v>
      </c>
      <c r="H315" s="51" t="s">
        <v>134</v>
      </c>
    </row>
    <row r="316" spans="1:8" x14ac:dyDescent="0.25">
      <c r="A316" s="51"/>
      <c r="B316" s="51"/>
      <c r="C316" s="51"/>
      <c r="D316" s="51"/>
      <c r="E316" s="50" t="str">
        <f>DEC2HEX(F316)</f>
        <v>A8</v>
      </c>
      <c r="F316" s="50">
        <v>168</v>
      </c>
      <c r="G316" s="50" t="str">
        <f>CHAR(F316)</f>
        <v>¨</v>
      </c>
      <c r="H316" s="51" t="s">
        <v>134</v>
      </c>
    </row>
    <row r="317" spans="1:8" x14ac:dyDescent="0.25">
      <c r="A317" s="51"/>
      <c r="B317" s="51"/>
      <c r="C317" s="51"/>
      <c r="D317" s="51"/>
      <c r="E317" s="50" t="str">
        <f>DEC2HEX(F317)</f>
        <v>A9</v>
      </c>
      <c r="F317" s="50">
        <v>169</v>
      </c>
      <c r="G317" s="50" t="str">
        <f>CHAR(F317)</f>
        <v>©</v>
      </c>
      <c r="H317" s="51" t="s">
        <v>134</v>
      </c>
    </row>
    <row r="318" spans="1:8" x14ac:dyDescent="0.25">
      <c r="A318" s="51"/>
      <c r="B318" s="51"/>
      <c r="C318" s="51"/>
      <c r="D318" s="51"/>
      <c r="E318" s="50" t="str">
        <f>DEC2HEX(F318)</f>
        <v>AA</v>
      </c>
      <c r="F318" s="50">
        <v>170</v>
      </c>
      <c r="G318" s="50" t="str">
        <f>CHAR(F318)</f>
        <v>ª</v>
      </c>
      <c r="H318" s="51" t="s">
        <v>134</v>
      </c>
    </row>
    <row r="319" spans="1:8" x14ac:dyDescent="0.25">
      <c r="A319" s="51"/>
      <c r="B319" s="51"/>
      <c r="C319" s="1"/>
      <c r="D319" s="1"/>
      <c r="E319" s="2" t="str">
        <f>DEC2HEX(F319)</f>
        <v>AD</v>
      </c>
      <c r="F319" s="2">
        <v>173</v>
      </c>
      <c r="G319" s="2" t="str">
        <f>CHAR(F319)</f>
        <v>­</v>
      </c>
      <c r="H319" s="1" t="s">
        <v>135</v>
      </c>
    </row>
    <row r="320" spans="1:8" x14ac:dyDescent="0.25">
      <c r="A320" s="51"/>
      <c r="B320" s="51"/>
      <c r="C320" s="51"/>
      <c r="D320" s="51"/>
      <c r="E320" s="50" t="str">
        <f>DEC2HEX(F320)</f>
        <v>AE</v>
      </c>
      <c r="F320" s="50">
        <v>174</v>
      </c>
      <c r="G320" s="50" t="str">
        <f>CHAR(F320)</f>
        <v>®</v>
      </c>
      <c r="H320" s="51" t="s">
        <v>134</v>
      </c>
    </row>
    <row r="321" spans="1:12" x14ac:dyDescent="0.25">
      <c r="A321" s="51"/>
      <c r="B321" s="51"/>
      <c r="C321" s="50"/>
      <c r="D321" s="50"/>
      <c r="E321" s="50" t="str">
        <f>DEC2HEX(F321)</f>
        <v>AF</v>
      </c>
      <c r="F321" s="50">
        <v>175</v>
      </c>
      <c r="G321" s="50" t="str">
        <f>CHAR(F321)</f>
        <v>¯</v>
      </c>
      <c r="H321" s="51" t="s">
        <v>134</v>
      </c>
      <c r="L321" s="54"/>
    </row>
    <row r="322" spans="1:12" x14ac:dyDescent="0.25">
      <c r="A322" s="51"/>
      <c r="B322" s="51"/>
      <c r="C322" s="51"/>
      <c r="D322" s="51"/>
      <c r="E322" s="50" t="str">
        <f>DEC2HEX(F322)</f>
        <v>B0</v>
      </c>
      <c r="F322" s="50">
        <v>176</v>
      </c>
      <c r="G322" s="50" t="str">
        <f>CHAR(F322)</f>
        <v>°</v>
      </c>
      <c r="H322" s="51" t="s">
        <v>134</v>
      </c>
    </row>
    <row r="323" spans="1:12" x14ac:dyDescent="0.25">
      <c r="A323" s="51"/>
      <c r="B323" s="51"/>
      <c r="C323" s="51"/>
      <c r="D323" s="51"/>
      <c r="E323" s="50" t="str">
        <f>DEC2HEX(F323)</f>
        <v>B1</v>
      </c>
      <c r="F323" s="50">
        <v>177</v>
      </c>
      <c r="G323" s="50" t="str">
        <f>CHAR(F323)</f>
        <v>±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>DEC2HEX(F324)</f>
        <v>B2</v>
      </c>
      <c r="F324" s="50">
        <v>178</v>
      </c>
      <c r="G324" s="50" t="str">
        <f>CHAR(F324)</f>
        <v>²</v>
      </c>
      <c r="H324" s="51" t="s">
        <v>134</v>
      </c>
    </row>
    <row r="325" spans="1:12" x14ac:dyDescent="0.25">
      <c r="A325" s="51"/>
      <c r="B325" s="51"/>
      <c r="C325" s="50"/>
      <c r="D325" s="50"/>
      <c r="E325" s="50" t="str">
        <f>DEC2HEX(F325)</f>
        <v>B3</v>
      </c>
      <c r="F325" s="50">
        <v>179</v>
      </c>
      <c r="G325" s="50" t="str">
        <f>CHAR(F325)</f>
        <v>³</v>
      </c>
      <c r="H325" s="51" t="s">
        <v>134</v>
      </c>
    </row>
    <row r="326" spans="1:12" x14ac:dyDescent="0.25">
      <c r="A326" s="51"/>
      <c r="B326" s="51"/>
      <c r="C326" s="1"/>
      <c r="D326" s="1"/>
      <c r="E326" s="2" t="str">
        <f>DEC2HEX(F326)</f>
        <v>B4</v>
      </c>
      <c r="F326" s="2">
        <v>180</v>
      </c>
      <c r="G326" s="2" t="str">
        <f>CHAR(F326)</f>
        <v>´</v>
      </c>
      <c r="H326" s="1" t="s">
        <v>135</v>
      </c>
    </row>
    <row r="327" spans="1:12" x14ac:dyDescent="0.25">
      <c r="A327" s="51"/>
      <c r="B327" s="51"/>
      <c r="C327" s="50"/>
      <c r="D327" s="50"/>
      <c r="E327" s="50" t="str">
        <f>DEC2HEX(F327)</f>
        <v>C2</v>
      </c>
      <c r="F327" s="50">
        <v>194</v>
      </c>
      <c r="G327" s="50" t="str">
        <f>CHAR(F327)</f>
        <v>Â</v>
      </c>
      <c r="H327" s="51" t="s">
        <v>134</v>
      </c>
    </row>
    <row r="328" spans="1:12" x14ac:dyDescent="0.25">
      <c r="A328" s="51"/>
      <c r="B328" s="51"/>
      <c r="C328" s="51"/>
      <c r="D328" s="51"/>
      <c r="E328" s="50" t="str">
        <f>DEC2HEX(F328)</f>
        <v>C7</v>
      </c>
      <c r="F328" s="50">
        <v>199</v>
      </c>
      <c r="G328" s="50" t="str">
        <f>CHAR(F328)</f>
        <v>Ç</v>
      </c>
      <c r="H328" s="51" t="s">
        <v>134</v>
      </c>
    </row>
    <row r="329" spans="1:12" x14ac:dyDescent="0.25">
      <c r="A329" s="51"/>
      <c r="B329" s="51"/>
      <c r="C329" s="51"/>
      <c r="D329" s="51"/>
      <c r="E329" s="50" t="str">
        <f>DEC2HEX(F329)</f>
        <v>C8</v>
      </c>
      <c r="F329" s="50">
        <v>200</v>
      </c>
      <c r="G329" s="50" t="str">
        <f>CHAR(F329)</f>
        <v>È</v>
      </c>
      <c r="H329" s="51" t="s">
        <v>134</v>
      </c>
    </row>
    <row r="330" spans="1:12" x14ac:dyDescent="0.25">
      <c r="A330" s="51"/>
      <c r="B330" s="51"/>
      <c r="C330" s="51"/>
      <c r="D330" s="51"/>
      <c r="E330" s="50" t="str">
        <f>DEC2HEX(F330)</f>
        <v>CA</v>
      </c>
      <c r="F330" s="50">
        <v>202</v>
      </c>
      <c r="G330" s="50" t="str">
        <f>CHAR(F330)</f>
        <v>Ê</v>
      </c>
      <c r="H330" s="51" t="s">
        <v>134</v>
      </c>
    </row>
    <row r="331" spans="1:12" x14ac:dyDescent="0.25">
      <c r="A331" s="51"/>
      <c r="B331" s="51"/>
      <c r="C331" s="51"/>
      <c r="D331" s="51"/>
      <c r="E331" s="50" t="str">
        <f>DEC2HEX(F331)</f>
        <v>CF</v>
      </c>
      <c r="F331" s="50">
        <v>207</v>
      </c>
      <c r="G331" s="50" t="str">
        <f>CHAR(F331)</f>
        <v>Ï</v>
      </c>
      <c r="H331" s="51" t="s">
        <v>134</v>
      </c>
    </row>
    <row r="332" spans="1:12" x14ac:dyDescent="0.25">
      <c r="A332" s="51"/>
      <c r="B332" s="51"/>
      <c r="C332" s="51"/>
      <c r="D332" s="51"/>
      <c r="E332" s="50" t="str">
        <f>DEC2HEX(F332)</f>
        <v>D1</v>
      </c>
      <c r="F332" s="50">
        <v>209</v>
      </c>
      <c r="G332" s="50" t="str">
        <f>CHAR(F332)</f>
        <v>Ñ</v>
      </c>
      <c r="H332" s="51" t="s">
        <v>134</v>
      </c>
      <c r="I332" s="5"/>
    </row>
    <row r="333" spans="1:12" x14ac:dyDescent="0.25">
      <c r="A333" s="51"/>
      <c r="B333" s="51"/>
      <c r="C333" s="51"/>
      <c r="D333" s="51"/>
      <c r="E333" s="50" t="str">
        <f>DEC2HEX(F333)</f>
        <v>D2</v>
      </c>
      <c r="F333" s="50">
        <v>210</v>
      </c>
      <c r="G333" s="50" t="str">
        <f>CHAR(F333)</f>
        <v>Ò</v>
      </c>
      <c r="H333" s="51" t="s">
        <v>134</v>
      </c>
    </row>
    <row r="334" spans="1:12" x14ac:dyDescent="0.25">
      <c r="A334" s="51"/>
      <c r="B334" s="51"/>
      <c r="C334" s="50"/>
      <c r="D334" s="50"/>
      <c r="E334" s="50" t="str">
        <f>DEC2HEX(F334)</f>
        <v>D3</v>
      </c>
      <c r="F334" s="50">
        <v>211</v>
      </c>
      <c r="G334" s="50" t="str">
        <f>CHAR(F334)</f>
        <v>Ó</v>
      </c>
      <c r="H334" s="51" t="s">
        <v>134</v>
      </c>
    </row>
    <row r="335" spans="1:12" x14ac:dyDescent="0.25">
      <c r="A335" s="51"/>
      <c r="B335" s="51"/>
      <c r="C335" s="51"/>
      <c r="D335" s="51"/>
      <c r="E335" s="50" t="str">
        <f>DEC2HEX(F335)</f>
        <v>E2</v>
      </c>
      <c r="F335" s="50">
        <v>226</v>
      </c>
      <c r="G335" s="50" t="str">
        <f>CHAR(F335)</f>
        <v>â</v>
      </c>
      <c r="H335" s="51" t="s">
        <v>134</v>
      </c>
    </row>
    <row r="336" spans="1:12" x14ac:dyDescent="0.25">
      <c r="A336" s="51"/>
      <c r="B336" s="51"/>
      <c r="C336" s="51"/>
      <c r="D336" s="51"/>
      <c r="E336" s="50" t="str">
        <f>DEC2HEX(F336)</f>
        <v>E5</v>
      </c>
      <c r="F336" s="50">
        <v>229</v>
      </c>
      <c r="G336" s="50" t="str">
        <f>CHAR(F336)</f>
        <v>å</v>
      </c>
      <c r="H336" s="51" t="s">
        <v>134</v>
      </c>
    </row>
    <row r="337" spans="1:12" x14ac:dyDescent="0.25">
      <c r="A337" s="51"/>
      <c r="B337" s="51"/>
      <c r="C337" s="50"/>
      <c r="D337" s="50"/>
      <c r="E337" s="50" t="str">
        <f>DEC2HEX(F337)</f>
        <v>EF</v>
      </c>
      <c r="F337" s="50">
        <v>239</v>
      </c>
      <c r="G337" s="50" t="str">
        <f>CHAR(F337)</f>
        <v>ï</v>
      </c>
      <c r="H337" s="51" t="s">
        <v>134</v>
      </c>
    </row>
    <row r="338" spans="1:12" x14ac:dyDescent="0.25">
      <c r="A338" s="51"/>
      <c r="B338" s="51"/>
      <c r="C338" s="50"/>
      <c r="D338" s="50"/>
      <c r="E338" s="50" t="str">
        <f>DEC2HEX(F338)</f>
        <v>F0</v>
      </c>
      <c r="F338" s="50">
        <v>240</v>
      </c>
      <c r="G338" s="50" t="str">
        <f>CHAR(F338)</f>
        <v>ð</v>
      </c>
      <c r="H338" s="51" t="s">
        <v>134</v>
      </c>
    </row>
    <row r="339" spans="1:12" x14ac:dyDescent="0.25">
      <c r="A339" s="51"/>
      <c r="B339" s="51"/>
      <c r="C339" s="50"/>
      <c r="D339" s="50"/>
      <c r="E339" s="50" t="str">
        <f>DEC2HEX(F339)</f>
        <v>F1</v>
      </c>
      <c r="F339" s="50">
        <v>241</v>
      </c>
      <c r="G339" s="50" t="str">
        <f>CHAR(F339)</f>
        <v>ñ</v>
      </c>
      <c r="H339" s="51" t="s">
        <v>134</v>
      </c>
    </row>
    <row r="340" spans="1:12" x14ac:dyDescent="0.25">
      <c r="A340" s="51"/>
      <c r="B340" s="51"/>
      <c r="C340" s="50"/>
      <c r="D340" s="50"/>
      <c r="E340" s="50" t="str">
        <f>DEC2HEX(F340)</f>
        <v>F2</v>
      </c>
      <c r="F340" s="50">
        <v>242</v>
      </c>
      <c r="G340" s="50" t="str">
        <f>CHAR(F340)</f>
        <v>ò</v>
      </c>
      <c r="H340" s="51" t="s">
        <v>134</v>
      </c>
    </row>
    <row r="341" spans="1:12" x14ac:dyDescent="0.25">
      <c r="A341" s="51"/>
      <c r="B341" s="51"/>
      <c r="C341" s="50"/>
      <c r="D341" s="50"/>
      <c r="E341" s="50" t="str">
        <f>DEC2HEX(F341)</f>
        <v>F3</v>
      </c>
      <c r="F341" s="50">
        <v>243</v>
      </c>
      <c r="G341" s="50" t="str">
        <f>CHAR(F341)</f>
        <v>ó</v>
      </c>
      <c r="H341" s="51" t="s">
        <v>134</v>
      </c>
      <c r="K341" s="5"/>
      <c r="L341" s="5"/>
    </row>
    <row r="342" spans="1:12" x14ac:dyDescent="0.25">
      <c r="A342" s="51"/>
      <c r="B342" s="51"/>
      <c r="C342" s="50"/>
      <c r="D342" s="50"/>
      <c r="E342" s="50" t="str">
        <f>DEC2HEX(F342)</f>
        <v>F4</v>
      </c>
      <c r="F342" s="50">
        <v>244</v>
      </c>
      <c r="G342" s="50" t="str">
        <f>CHAR(F342)</f>
        <v>ô</v>
      </c>
      <c r="H342" s="51" t="s">
        <v>134</v>
      </c>
    </row>
    <row r="343" spans="1:12" x14ac:dyDescent="0.25">
      <c r="A343" s="51"/>
      <c r="B343" s="51"/>
      <c r="C343" s="51"/>
      <c r="D343" s="51"/>
      <c r="E343" s="50" t="str">
        <f>DEC2HEX(F343)</f>
        <v>F5</v>
      </c>
      <c r="F343" s="50">
        <v>245</v>
      </c>
      <c r="G343" s="50" t="str">
        <f>CHAR(F343)</f>
        <v>õ</v>
      </c>
      <c r="H343" s="51" t="s">
        <v>134</v>
      </c>
    </row>
    <row r="344" spans="1:12" x14ac:dyDescent="0.25">
      <c r="A344" s="51"/>
      <c r="B344" s="51"/>
      <c r="C344" s="51"/>
      <c r="D344" s="51"/>
      <c r="E344" s="50" t="str">
        <f>DEC2HEX(F344)</f>
        <v>F8</v>
      </c>
      <c r="F344" s="50">
        <v>248</v>
      </c>
      <c r="G344" s="50" t="str">
        <f>CHAR(F344)</f>
        <v>ø</v>
      </c>
      <c r="H344" s="51" t="s">
        <v>134</v>
      </c>
    </row>
    <row r="345" spans="1:12" x14ac:dyDescent="0.25">
      <c r="A345" s="51"/>
      <c r="B345" s="51"/>
      <c r="C345" s="50"/>
      <c r="D345" s="50"/>
      <c r="E345" s="50" t="str">
        <f>DEC2HEX(F345)</f>
        <v>F9</v>
      </c>
      <c r="F345" s="50">
        <v>249</v>
      </c>
      <c r="G345" s="50" t="str">
        <f>CHAR(F345)</f>
        <v>ù</v>
      </c>
      <c r="H345" s="51" t="s">
        <v>134</v>
      </c>
    </row>
    <row r="346" spans="1:12" x14ac:dyDescent="0.25">
      <c r="A346" s="51"/>
      <c r="B346" s="51"/>
      <c r="C346" s="51"/>
      <c r="D346" s="51"/>
      <c r="E346" s="50" t="str">
        <f>DEC2HEX(F346)</f>
        <v>FA</v>
      </c>
      <c r="F346" s="50">
        <v>250</v>
      </c>
      <c r="G346" s="50" t="str">
        <f>CHAR(F346)</f>
        <v>ú</v>
      </c>
      <c r="H346" s="51" t="s">
        <v>134</v>
      </c>
    </row>
    <row r="347" spans="1:12" x14ac:dyDescent="0.25">
      <c r="A347" s="51"/>
      <c r="B347" s="51"/>
      <c r="C347" s="1"/>
      <c r="D347" s="1"/>
      <c r="E347" s="2" t="str">
        <f>DEC2HEX(F347)</f>
        <v>FF</v>
      </c>
      <c r="F347" s="2">
        <v>255</v>
      </c>
      <c r="G347" s="2" t="str">
        <f>CHAR(F347)</f>
        <v>ÿ</v>
      </c>
      <c r="H347" s="1" t="s">
        <v>135</v>
      </c>
    </row>
    <row r="348" spans="1:12" x14ac:dyDescent="0.25">
      <c r="A348" s="40"/>
      <c r="B348" s="40"/>
      <c r="F348" s="5"/>
      <c r="G348" s="5"/>
      <c r="H348" s="4" t="s">
        <v>345</v>
      </c>
      <c r="I348" s="4" t="e">
        <f>IF(ISBLANK(B348),#REF!-#REF!+1,0)</f>
        <v>#REF!</v>
      </c>
      <c r="J348" s="4">
        <f>IF(ISBLANK(B348),0,#REF!-#REF!+1)</f>
        <v>0</v>
      </c>
    </row>
    <row r="349" spans="1:12" x14ac:dyDescent="0.25">
      <c r="A349" s="40"/>
      <c r="B349" s="40"/>
      <c r="E349" s="4"/>
      <c r="H349" s="4" t="s">
        <v>345</v>
      </c>
      <c r="I349" s="4" t="e">
        <f>IF(ISBLANK(B349),#REF!-#REF!+1,0)</f>
        <v>#REF!</v>
      </c>
      <c r="J349" s="4">
        <f>IF(ISBLANK(B349),0,#REF!-#REF!+1)</f>
        <v>0</v>
      </c>
    </row>
    <row r="350" spans="1:12" x14ac:dyDescent="0.25">
      <c r="A350" s="40"/>
      <c r="B350" s="40"/>
      <c r="E350" s="41"/>
      <c r="F350" s="41"/>
      <c r="G350" s="41"/>
      <c r="H350" s="4" t="s">
        <v>345</v>
      </c>
      <c r="I350" s="4" t="e">
        <f>IF(ISBLANK(B350),#REF!-#REF!+1,0)</f>
        <v>#REF!</v>
      </c>
      <c r="J350" s="4">
        <f>IF(ISBLANK(B350),0,#REF!-#REF!+1)</f>
        <v>0</v>
      </c>
    </row>
    <row r="351" spans="1:12" x14ac:dyDescent="0.25">
      <c r="A351" s="40"/>
      <c r="B351" s="40"/>
      <c r="C351" s="41">
        <v>180</v>
      </c>
      <c r="D351" s="41">
        <v>183</v>
      </c>
      <c r="E351" s="41"/>
      <c r="F351" s="41"/>
      <c r="G351" s="41"/>
      <c r="H351" s="4" t="s">
        <v>345</v>
      </c>
      <c r="I351" s="4">
        <f>IF(ISBLANK(B351),D351-C351+1,0)</f>
        <v>4</v>
      </c>
      <c r="J351" s="4">
        <f>IF(ISBLANK(B351),0,D351-C351+1)</f>
        <v>0</v>
      </c>
    </row>
    <row r="352" spans="1:12" x14ac:dyDescent="0.25">
      <c r="A352" s="40"/>
      <c r="B352" s="40"/>
      <c r="C352" s="41">
        <v>184</v>
      </c>
      <c r="D352" s="41">
        <v>187</v>
      </c>
      <c r="E352" s="41"/>
      <c r="F352" s="41"/>
      <c r="G352" s="41"/>
      <c r="H352" s="4" t="s">
        <v>345</v>
      </c>
      <c r="I352" s="4">
        <f>IF(ISBLANK(B352),D352-C352+1,0)</f>
        <v>4</v>
      </c>
      <c r="J352" s="4">
        <f>IF(ISBLANK(B352),0,D352-C352+1)</f>
        <v>0</v>
      </c>
    </row>
    <row r="353" spans="1:12" x14ac:dyDescent="0.25">
      <c r="A353" s="40"/>
      <c r="B353" s="40"/>
      <c r="C353" s="41">
        <v>188</v>
      </c>
      <c r="D353" s="41">
        <v>191</v>
      </c>
      <c r="E353" s="41"/>
      <c r="F353" s="41"/>
      <c r="G353" s="41"/>
      <c r="H353" s="4" t="s">
        <v>345</v>
      </c>
      <c r="I353" s="4">
        <f>IF(ISBLANK(B353),D353-C353+1,0)</f>
        <v>4</v>
      </c>
      <c r="J353" s="4">
        <f>IF(ISBLANK(B353),0,D353-C353+1)</f>
        <v>0</v>
      </c>
      <c r="L353" s="5"/>
    </row>
    <row r="354" spans="1:12" x14ac:dyDescent="0.25">
      <c r="B354" s="40"/>
      <c r="C354" s="41">
        <v>196</v>
      </c>
      <c r="D354" s="41">
        <v>199</v>
      </c>
      <c r="E354" s="4"/>
      <c r="H354" s="4" t="s">
        <v>345</v>
      </c>
      <c r="I354" s="4">
        <f>IF(ISBLANK(B354),D354-C354+1,0)</f>
        <v>4</v>
      </c>
      <c r="J354" s="4">
        <f>IF(ISBLANK(B354),0,D354-C354+1)</f>
        <v>0</v>
      </c>
    </row>
    <row r="355" spans="1:12" x14ac:dyDescent="0.25">
      <c r="B355" s="40"/>
      <c r="C355" s="41">
        <v>204</v>
      </c>
      <c r="D355" s="41">
        <v>207</v>
      </c>
      <c r="E355" s="4"/>
      <c r="H355" s="4" t="s">
        <v>345</v>
      </c>
      <c r="I355" s="4">
        <f>IF(ISBLANK(B355),D355-C355+1,0)</f>
        <v>4</v>
      </c>
      <c r="J355" s="4">
        <f>IF(ISBLANK(B355),0,D355-C355+1)</f>
        <v>0</v>
      </c>
    </row>
    <row r="356" spans="1:12" x14ac:dyDescent="0.25">
      <c r="A356" s="40"/>
      <c r="B356" s="40"/>
      <c r="C356" s="41">
        <v>216</v>
      </c>
      <c r="D356" s="41">
        <v>223</v>
      </c>
      <c r="E356" s="4"/>
      <c r="H356" s="4" t="s">
        <v>345</v>
      </c>
      <c r="I356" s="4">
        <f>IF(ISBLANK(B356),D356-C356+1,0)</f>
        <v>8</v>
      </c>
      <c r="J356" s="4">
        <f>IF(ISBLANK(B356),0,D356-C356+1)</f>
        <v>0</v>
      </c>
    </row>
    <row r="357" spans="1:12" x14ac:dyDescent="0.25">
      <c r="A357" s="40"/>
      <c r="B357" s="40"/>
      <c r="C357" s="41">
        <v>508</v>
      </c>
      <c r="D357" s="41">
        <v>511</v>
      </c>
      <c r="F357" s="5"/>
      <c r="G357" s="5"/>
      <c r="H357" s="4" t="s">
        <v>345</v>
      </c>
      <c r="I357" s="4">
        <f>IF(ISBLANK(B357),D357-C357+1,0)</f>
        <v>4</v>
      </c>
      <c r="J357" s="4">
        <f>IF(ISBLANK(B357),0,D357-C357+1)</f>
        <v>0</v>
      </c>
    </row>
    <row r="358" spans="1:12" x14ac:dyDescent="0.25">
      <c r="A358" s="40"/>
      <c r="B358" s="40"/>
      <c r="C358" s="40">
        <v>916</v>
      </c>
      <c r="D358" s="40">
        <v>919</v>
      </c>
      <c r="E358" s="41"/>
      <c r="F358" s="41"/>
      <c r="G358" s="41"/>
      <c r="H358" s="40" t="s">
        <v>345</v>
      </c>
      <c r="I358" s="4">
        <f>IF(ISBLANK(B358),D358-C358+1,0)</f>
        <v>4</v>
      </c>
      <c r="J358" s="4">
        <f>IF(ISBLANK(B358),0,D358-C358+1)</f>
        <v>0</v>
      </c>
    </row>
    <row r="359" spans="1:12" x14ac:dyDescent="0.25">
      <c r="A359" s="40"/>
      <c r="B359" s="40"/>
      <c r="C359" s="40">
        <v>920</v>
      </c>
      <c r="D359" s="40">
        <v>923</v>
      </c>
      <c r="E359" s="41"/>
      <c r="F359" s="41"/>
      <c r="G359" s="41"/>
      <c r="H359" s="40" t="s">
        <v>345</v>
      </c>
      <c r="I359" s="4">
        <f>IF(ISBLANK(B359),D359-C359+1,0)</f>
        <v>4</v>
      </c>
      <c r="J359" s="4">
        <f>IF(ISBLANK(B359),0,D359-C359+1)</f>
        <v>0</v>
      </c>
    </row>
    <row r="361" spans="1:12" s="49" customFormat="1" x14ac:dyDescent="0.25">
      <c r="E361" s="48"/>
    </row>
    <row r="363" spans="1:12" x14ac:dyDescent="0.25">
      <c r="F363" s="5"/>
      <c r="G363" s="5"/>
    </row>
    <row r="364" spans="1:12" x14ac:dyDescent="0.25">
      <c r="F364" s="5"/>
      <c r="G364" s="5"/>
    </row>
    <row r="365" spans="1:12" x14ac:dyDescent="0.25">
      <c r="F365" s="5"/>
      <c r="G365" s="5"/>
    </row>
    <row r="366" spans="1:12" x14ac:dyDescent="0.25">
      <c r="F366" s="5"/>
      <c r="G366" s="5"/>
    </row>
    <row r="367" spans="1:12" x14ac:dyDescent="0.25">
      <c r="F367" s="5"/>
      <c r="G367" s="5"/>
    </row>
    <row r="368" spans="1:12" x14ac:dyDescent="0.25">
      <c r="F368" s="5"/>
      <c r="G368" s="5"/>
    </row>
    <row r="369" spans="6:7" x14ac:dyDescent="0.25">
      <c r="F369" s="5"/>
      <c r="G369" s="5"/>
    </row>
    <row r="370" spans="6:7" x14ac:dyDescent="0.25">
      <c r="F370" s="5"/>
      <c r="G370" s="5"/>
    </row>
    <row r="371" spans="6:7" x14ac:dyDescent="0.25">
      <c r="F371" s="5"/>
      <c r="G371" s="5"/>
    </row>
    <row r="372" spans="6:7" x14ac:dyDescent="0.25">
      <c r="F372" s="5"/>
      <c r="G372" s="5"/>
    </row>
    <row r="373" spans="6:7" x14ac:dyDescent="0.25">
      <c r="F373" s="5"/>
      <c r="G373" s="5"/>
    </row>
    <row r="374" spans="6:7" x14ac:dyDescent="0.25">
      <c r="F374" s="5"/>
      <c r="G374" s="5"/>
    </row>
    <row r="375" spans="6:7" x14ac:dyDescent="0.25">
      <c r="F375" s="5"/>
      <c r="G375" s="5"/>
    </row>
    <row r="376" spans="6:7" x14ac:dyDescent="0.25">
      <c r="F376" s="5"/>
      <c r="G376" s="5"/>
    </row>
    <row r="377" spans="6:7" x14ac:dyDescent="0.25">
      <c r="F377" s="5"/>
      <c r="G377" s="5"/>
    </row>
    <row r="378" spans="6:7" x14ac:dyDescent="0.25">
      <c r="F378" s="5"/>
      <c r="G378" s="5"/>
    </row>
    <row r="379" spans="6:7" x14ac:dyDescent="0.25">
      <c r="F379" s="5"/>
      <c r="G379" s="5"/>
    </row>
    <row r="380" spans="6:7" x14ac:dyDescent="0.25">
      <c r="F380" s="5"/>
      <c r="G380" s="5"/>
    </row>
    <row r="381" spans="6:7" x14ac:dyDescent="0.25">
      <c r="F381" s="5"/>
      <c r="G381" s="5"/>
    </row>
    <row r="382" spans="6:7" x14ac:dyDescent="0.25">
      <c r="F382" s="5"/>
      <c r="G382" s="5"/>
    </row>
    <row r="383" spans="6:7" x14ac:dyDescent="0.25">
      <c r="F383" s="5"/>
      <c r="G383" s="5"/>
    </row>
    <row r="384" spans="6:7" x14ac:dyDescent="0.25">
      <c r="F384" s="5"/>
      <c r="G384" s="5"/>
    </row>
    <row r="385" spans="5:7" x14ac:dyDescent="0.25">
      <c r="F385" s="5"/>
      <c r="G385" s="5"/>
    </row>
    <row r="386" spans="5:7" x14ac:dyDescent="0.25">
      <c r="E386" s="35"/>
      <c r="F386" s="35"/>
      <c r="G386" s="35"/>
    </row>
    <row r="387" spans="5:7" x14ac:dyDescent="0.25">
      <c r="F387" s="5"/>
      <c r="G387" s="5"/>
    </row>
    <row r="388" spans="5:7" x14ac:dyDescent="0.25">
      <c r="F388" s="5"/>
      <c r="G388" s="5"/>
    </row>
    <row r="389" spans="5:7" x14ac:dyDescent="0.25">
      <c r="F389" s="5"/>
      <c r="G389" s="5"/>
    </row>
    <row r="390" spans="5:7" x14ac:dyDescent="0.25">
      <c r="F390" s="5"/>
      <c r="G390" s="5"/>
    </row>
    <row r="391" spans="5:7" x14ac:dyDescent="0.25">
      <c r="F391" s="5"/>
      <c r="G391" s="5"/>
    </row>
    <row r="392" spans="5:7" x14ac:dyDescent="0.25">
      <c r="F392" s="5"/>
      <c r="G392" s="5"/>
    </row>
    <row r="393" spans="5:7" x14ac:dyDescent="0.25">
      <c r="F393" s="5"/>
      <c r="G393" s="5"/>
    </row>
    <row r="395" spans="5:7" x14ac:dyDescent="0.25">
      <c r="F395" s="5"/>
      <c r="G395" s="5"/>
    </row>
  </sheetData>
  <sortState xmlns:xlrd2="http://schemas.microsoft.com/office/spreadsheetml/2017/richdata2" ref="A2:O397">
    <sortCondition ref="A2:A397"/>
    <sortCondition ref="F2:F397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32"/>
  <sheetViews>
    <sheetView topLeftCell="A7" workbookViewId="0">
      <selection activeCell="F33" sqref="F33"/>
    </sheetView>
  </sheetViews>
  <sheetFormatPr defaultColWidth="8.42578125" defaultRowHeight="15" x14ac:dyDescent="0.25"/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 t="shared" ref="G25:H25" si="0">G24-G23</f>
        <v>95</v>
      </c>
      <c r="H25" s="4">
        <f t="shared" si="0"/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2020-06-08T05:58:31Z</dcterms:modified>
</cp:coreProperties>
</file>