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ad759c849ef9ecdc/Desktop/Projects/Excel/"/>
    </mc:Choice>
  </mc:AlternateContent>
  <xr:revisionPtr revIDLastSave="272" documentId="8_{1AE305BC-222F-405D-87FC-6DE7BB1E7504}" xr6:coauthVersionLast="47" xr6:coauthVersionMax="47" xr10:uidLastSave="{27BFFE0A-9D6E-4172-9C54-118A5350724A}"/>
  <bookViews>
    <workbookView xWindow="-108" yWindow="-108" windowWidth="23256" windowHeight="12456" xr2:uid="{FCC953DD-0C09-4486-935D-3C7C546CA533}"/>
  </bookViews>
  <sheets>
    <sheet name="Dashboard" sheetId="2" r:id="rId1"/>
    <sheet name="Pivot Report" sheetId="1" r:id="rId2"/>
    <sheet name="Daily Satisfaction Score Trends" sheetId="5" r:id="rId3"/>
    <sheet name="Daily Average Wait Time " sheetId="4" r:id="rId4"/>
    <sheet name="Daily ER No. of Patients" sheetId="3" r:id="rId5"/>
  </sheets>
  <definedNames>
    <definedName name="Slicer_Date__Month">#N/A</definedName>
    <definedName name="Slicer_Date__Year">#N/A</definedName>
  </definedNames>
  <calcPr calcId="191029"/>
  <pivotCaches>
    <pivotCache cacheId="196" r:id="rId6"/>
    <pivotCache cacheId="199" r:id="rId7"/>
    <pivotCache cacheId="202" r:id="rId8"/>
    <pivotCache cacheId="205" r:id="rId9"/>
    <pivotCache cacheId="208" r:id="rId10"/>
    <pivotCache cacheId="211" r:id="rId11"/>
    <pivotCache cacheId="214" r:id="rId12"/>
    <pivotCache cacheId="217" r:id="rId13"/>
    <pivotCache cacheId="220" r:id="rId14"/>
    <pivotCache cacheId="223" r:id="rId15"/>
    <pivotCache cacheId="226" r:id="rId16"/>
    <pivotCache cacheId="229"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6eb1bf4-800d-4a04-98c5-f23cc725132e" name="Hospital Emergency Room Data" connection="Query - Hospital Emergency Room Data"/>
          <x15:modelTable id="Calender_Table_f6c1039e-2987-4397-9e86-947a0eaf69c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E11" i="1"/>
  <c r="F11" i="1"/>
  <c r="E10" i="1"/>
  <c r="F10" i="1"/>
  <c r="D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A89C5-B8D6-45E2-A451-D4DDC44CBA93}" name="Query - Calender_Table" description="Connection to the 'Calender_Table' query in the workbook." type="100" refreshedVersion="8" minRefreshableVersion="5">
    <extLst>
      <ext xmlns:x15="http://schemas.microsoft.com/office/spreadsheetml/2010/11/main" uri="{DE250136-89BD-433C-8126-D09CA5730AF9}">
        <x15:connection id="a76ba7a4-3e3c-4f27-96e7-0d5b625f0aee"/>
      </ext>
    </extLst>
  </connection>
  <connection id="2" xr16:uid="{5200EE12-E9F5-4271-A58A-078A5D0C790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fd4b744-9338-400d-bce2-06a03189061b"/>
      </ext>
    </extLst>
  </connection>
  <connection id="3" xr16:uid="{7FAE4907-F549-49BA-9082-C454908FEE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<sst xmlns="http://schemas.openxmlformats.org/spreadsheetml/2006/main" count="157" uniqueCount="79">
  <si>
    <t>Distinct Count of Patient Id</t>
  </si>
  <si>
    <t>No. of Patients</t>
  </si>
  <si>
    <t>Average of Patient Waittime</t>
  </si>
  <si>
    <t>Average of Patient Satisfaction Score</t>
  </si>
  <si>
    <t>Column Labels</t>
  </si>
  <si>
    <t>Grand Total</t>
  </si>
  <si>
    <t>Row Labels</t>
  </si>
  <si>
    <t>Average Wait Time Trend</t>
  </si>
  <si>
    <t>Daily ER No. of Patients Trend</t>
  </si>
  <si>
    <t>Admitted</t>
  </si>
  <si>
    <t>Not Admitted</t>
  </si>
  <si>
    <t>Count of Patient Admission Flag</t>
  </si>
  <si>
    <t>Count of Patient Admission Flag2</t>
  </si>
  <si>
    <t>% Status</t>
  </si>
  <si>
    <t>Patients</t>
  </si>
  <si>
    <t>Adm Status</t>
  </si>
  <si>
    <t>0-9</t>
  </si>
  <si>
    <t>10-19</t>
  </si>
  <si>
    <t>20-29</t>
  </si>
  <si>
    <t>30-39</t>
  </si>
  <si>
    <t>40-49</t>
  </si>
  <si>
    <t>50-59</t>
  </si>
  <si>
    <t>60-69</t>
  </si>
  <si>
    <t>70-79</t>
  </si>
  <si>
    <t>Count of Patient Age</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</si>
  <si>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</si>
  <si>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</si>
  <si>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</si>
  <si>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</si>
  <si>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</si>
  <si>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</si>
  <si>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</si>
  <si>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</si>
  <si>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</si>
  <si>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</si>
  <si>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</si>
  <si>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</si>
  <si>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</si>
  <si>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</si>
  <si>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</si>
  <si>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Admission Status</t>
  </si>
  <si>
    <t>Daily Satisfaction Score</t>
  </si>
  <si>
    <t>Gender-wise Analysis</t>
  </si>
  <si>
    <t>Patients Attendance status based on time</t>
  </si>
  <si>
    <t>Patients based on department referral</t>
  </si>
  <si>
    <t>Age wise analysis</t>
  </si>
  <si>
    <t>year slicer</t>
  </si>
  <si>
    <t>Made by Richa Anajwala</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</si>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</sst>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theme="4" tint="-0.249977111117893"/>
      <name val="Calibri"/>
      <family val="2"/>
      <scheme val="minor"/>
    </font>
    <font>
      <b/>
      <sz val="12"/>
      <color theme="4" tint="-0.499984740745262"/>
      <name val="Calibri"/>
      <family val="2"/>
      <scheme val="minor"/>
    </font>
    <font>
      <b/>
      <sz val="11"/>
      <color theme="4" tint="-0.499984740745262"/>
      <name val="Calibri"/>
      <family val="2"/>
      <scheme val="minor"/>
    </font>
    <font>
      <sz val="22"/>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4" tint="-0.249977111117893"/>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0" borderId="0" xfId="0" applyAlignment="1">
      <alignment horizontal="left"/>
    </xf>
    <xf numFmtId="10" fontId="0" fillId="0" borderId="0" xfId="0" applyNumberFormat="1"/>
    <xf numFmtId="0" fontId="3" fillId="3" borderId="0" xfId="0" applyFont="1" applyFill="1"/>
    <xf numFmtId="0" fontId="3" fillId="3" borderId="0" xfId="0" applyFont="1" applyFill="1" applyAlignment="1">
      <alignment horizontal="left"/>
    </xf>
    <xf numFmtId="0" fontId="0" fillId="0" borderId="0" xfId="0" applyAlignment="1">
      <alignment horizontal="center"/>
    </xf>
    <xf numFmtId="0" fontId="0" fillId="4" borderId="0" xfId="0" applyFill="1" applyAlignment="1">
      <alignment horizontal="center"/>
    </xf>
    <xf numFmtId="10" fontId="0" fillId="4" borderId="0" xfId="0" applyNumberFormat="1" applyFill="1" applyAlignment="1">
      <alignment horizontal="center"/>
    </xf>
    <xf numFmtId="0" fontId="2" fillId="2" borderId="0" xfId="0" applyFont="1" applyFill="1" applyAlignment="1">
      <alignment horizontal="center"/>
    </xf>
    <xf numFmtId="0" fontId="0" fillId="0" borderId="0" xfId="0" pivotButton="1" applyAlignment="1">
      <alignment horizontal="center"/>
    </xf>
    <xf numFmtId="0" fontId="4" fillId="4" borderId="0" xfId="0" applyFont="1" applyFill="1" applyAlignment="1">
      <alignment horizontal="center"/>
    </xf>
    <xf numFmtId="0" fontId="5" fillId="4" borderId="0" xfId="0" applyFont="1" applyFill="1" applyAlignment="1">
      <alignment horizontal="center"/>
    </xf>
    <xf numFmtId="10" fontId="5" fillId="4" borderId="0" xfId="1" applyNumberFormat="1" applyFont="1" applyFill="1" applyAlignment="1">
      <alignment horizontal="center"/>
    </xf>
    <xf numFmtId="1" fontId="0" fillId="0" borderId="0" xfId="0" applyNumberFormat="1"/>
    <xf numFmtId="0" fontId="6" fillId="3" borderId="0" xfId="0" applyFont="1" applyFill="1"/>
    <xf numFmtId="0" fontId="0" fillId="0" borderId="0" xfId="0" applyNumberFormat="1"/>
  </cellXfs>
  <cellStyles count="2">
    <cellStyle name="Normal" xfId="0" builtinId="0"/>
    <cellStyle name="Percent" xfId="1" builtinId="5"/>
  </cellStyles>
  <dxfs count="72">
    <dxf>
      <numFmt numFmtId="1" formatCode="0"/>
    </dxf>
    <dxf>
      <numFmt numFmtId="1" formatCode="0"/>
    </dxf>
    <dxf>
      <numFmt numFmtId="1" formatCode="0"/>
    </dxf>
    <dxf>
      <numFmt numFmtId="1" formatCode="0"/>
    </dxf>
    <dxf>
      <numFmt numFmtId="1" formatCode="0"/>
    </dxf>
    <dxf>
      <alignment horizontal="center"/>
    </dxf>
    <dxf>
      <numFmt numFmtId="2" formatCode="0.00"/>
    </dxf>
    <dxf>
      <numFmt numFmtId="2" formatCode="0.00"/>
    </dxf>
    <dxf>
      <numFmt numFmtId="2" formatCode="0.00"/>
    </dxf>
    <dxf>
      <numFmt numFmtId="2" formatCode="0.00"/>
    </dxf>
    <dxf>
      <alignment horizontal="center"/>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alignment horizontal="center"/>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alignment horizontal="center"/>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numFmt numFmtId="2" formatCode="0.00"/>
    </dxf>
    <dxf>
      <numFmt numFmtId="1" formatCode="0"/>
    </dxf>
    <dxf>
      <numFmt numFmtId="1" formatCode="0"/>
    </dxf>
    <dxf>
      <numFmt numFmtId="1" formatCode="0"/>
    </dxf>
    <dxf>
      <numFmt numFmtId="1" formatCode="0"/>
    </dxf>
    <dxf>
      <numFmt numFmtId="2" formatCode="0.00"/>
    </dxf>
    <dxf>
      <numFmt numFmtId="1" formatCode="0"/>
    </dxf>
    <dxf>
      <font>
        <sz val="10"/>
      </font>
      <fill>
        <patternFill>
          <bgColor theme="0" tint="-0.24994659260841701"/>
        </patternFill>
      </fill>
    </dxf>
    <dxf>
      <font>
        <b val="0"/>
        <i val="0"/>
        <sz val="8"/>
        <color theme="2" tint="-0.89996032593768116"/>
        <name val="Calibri Light"/>
        <family val="2"/>
        <scheme val="major"/>
      </font>
      <fill>
        <patternFill>
          <fgColor theme="5"/>
        </patternFill>
      </fill>
      <border diagonalUp="0" diagonalDown="0">
        <left/>
        <right/>
        <top/>
        <bottom/>
        <vertical/>
        <horizontal/>
      </border>
    </dxf>
  </dxfs>
  <tableStyles count="2" defaultTableStyle="TableStyleMedium2" defaultPivotStyle="PivotStyleLight16">
    <tableStyle name="MySlicer" pivot="0" table="0" count="1" xr9:uid="{4D1D2C3F-594C-4E03-8A94-3C54E2A54B4B}">
      <tableStyleElement type="wholeTable" dxfId="71"/>
    </tableStyle>
    <tableStyle name="MySlicer1" pivot="0" table="0" count="9" xr9:uid="{70BB944F-7EB9-4866-B465-7AA4FDAFB7BD}">
      <tableStyleElement type="wholeTable" dxfId="70"/>
    </tableStyle>
  </tableStyles>
  <extLst>
    <ext xmlns:x14="http://schemas.microsoft.com/office/spreadsheetml/2009/9/main" uri="{46F421CA-312F-682f-3DD2-61675219B42D}">
      <x14:dxfs count="8">
        <dxf>
          <font>
            <sz val="11"/>
          </font>
          <fill>
            <patternFill>
              <bgColor theme="0"/>
            </patternFill>
          </fill>
        </dxf>
        <dxf>
          <font>
            <sz val="11"/>
          </font>
          <fill>
            <patternFill>
              <bgColor theme="0"/>
            </patternFill>
          </fill>
        </dxf>
        <dxf>
          <font>
            <b val="0"/>
            <i val="0"/>
            <sz val="11"/>
            <name val="Calibri"/>
            <family val="2"/>
            <scheme val="minor"/>
          </font>
          <fill>
            <patternFill>
              <bgColor theme="7"/>
            </patternFill>
          </fill>
          <border>
            <left style="thin">
              <color auto="1"/>
            </left>
            <right style="thin">
              <color auto="1"/>
            </right>
            <top style="thin">
              <color auto="1"/>
            </top>
            <bottom style="thin">
              <color auto="1"/>
            </bottom>
          </border>
        </dxf>
        <dxf>
          <font>
            <b val="0"/>
            <i val="0"/>
            <sz val="11"/>
            <name val="Calibri"/>
            <family val="2"/>
            <scheme val="minor"/>
          </font>
          <fill>
            <patternFill>
              <bgColor theme="7"/>
            </patternFill>
          </fill>
          <border>
            <left style="thin">
              <color auto="1"/>
            </left>
            <right style="thin">
              <color auto="1"/>
            </right>
            <top style="thin">
              <color auto="1"/>
            </top>
            <bottom style="thin">
              <color auto="1"/>
            </bottom>
          </border>
        </dxf>
        <dxf>
          <font>
            <sz val="11"/>
          </font>
          <fill>
            <patternFill>
              <bgColor theme="0"/>
            </patternFill>
          </fill>
        </dxf>
        <dxf>
          <font>
            <b val="0"/>
            <i val="0"/>
            <sz val="11"/>
            <name val="Calibri"/>
            <family val="2"/>
            <scheme val="minor"/>
          </font>
          <fill>
            <patternFill>
              <bgColor theme="7"/>
            </patternFill>
          </fill>
          <border diagonalUp="0" diagonalDown="0">
            <left style="thin">
              <color auto="1"/>
            </left>
            <right style="thin">
              <color auto="1"/>
            </right>
            <top style="thin">
              <color auto="1"/>
            </top>
            <bottom style="thin">
              <color auto="1"/>
            </bottom>
            <vertical/>
            <horizontal/>
          </border>
        </dxf>
        <dxf>
          <font>
            <sz val="11"/>
          </font>
          <fill>
            <patternFill>
              <bgColor theme="0"/>
            </patternFill>
          </fill>
        </dxf>
        <dxf>
          <font>
            <b val="0"/>
            <i val="0"/>
            <sz val="11"/>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MySlicer">
        <x14:slicerStyle name="MySlicer"/>
        <x14:slicerStyle name="MySlic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4"/>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16564596092155148"/>
          <c:w val="0.93888888888888888"/>
          <c:h val="0.68889909594634002"/>
        </c:manualLayout>
      </c:layout>
      <c:areaChart>
        <c:grouping val="standard"/>
        <c:varyColors val="0"/>
        <c:ser>
          <c:idx val="0"/>
          <c:order val="0"/>
          <c:tx>
            <c:strRef>
              <c:f>'Pivot Report'!$B$17</c:f>
              <c:strCache>
                <c:ptCount val="1"/>
                <c:pt idx="0">
                  <c:v>Total</c:v>
                </c:pt>
              </c:strCache>
            </c:strRef>
          </c:tx>
          <c:spPr>
            <a:solidFill>
              <a:schemeClr val="accent6">
                <a:lumMod val="75000"/>
              </a:schemeClr>
            </a:solidFill>
            <a:ln w="25400">
              <a:noFill/>
            </a:ln>
            <a:effectLst/>
          </c:spPr>
          <c:cat>
            <c:strRef>
              <c:f>'Pivot Report'!$A$18:$A$48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Report'!$B$18:$B$48</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4-BC81-4CD3-B0BE-50681EFF7408}"/>
            </c:ext>
          </c:extLst>
        </c:ser>
        <c:dLbls>
          <c:showLegendKey val="0"/>
          <c:showVal val="0"/>
          <c:showCatName val="0"/>
          <c:showSerName val="0"/>
          <c:showPercent val="0"/>
          <c:showBubbleSize val="0"/>
        </c:dLbls>
        <c:axId val="2136147007"/>
        <c:axId val="2136147967"/>
      </c:areaChart>
      <c:catAx>
        <c:axId val="2136147007"/>
        <c:scaling>
          <c:orientation val="minMax"/>
        </c:scaling>
        <c:delete val="1"/>
        <c:axPos val="b"/>
        <c:numFmt formatCode="General" sourceLinked="1"/>
        <c:majorTickMark val="out"/>
        <c:minorTickMark val="none"/>
        <c:tickLblPos val="nextTo"/>
        <c:crossAx val="2136147967"/>
        <c:crosses val="autoZero"/>
        <c:auto val="1"/>
        <c:lblAlgn val="ctr"/>
        <c:lblOffset val="100"/>
        <c:noMultiLvlLbl val="0"/>
      </c:catAx>
      <c:valAx>
        <c:axId val="2136147967"/>
        <c:scaling>
          <c:orientation val="minMax"/>
        </c:scaling>
        <c:delete val="1"/>
        <c:axPos val="l"/>
        <c:numFmt formatCode="General" sourceLinked="1"/>
        <c:majorTickMark val="none"/>
        <c:minorTickMark val="none"/>
        <c:tickLblPos val="nextTo"/>
        <c:crossAx val="213614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a:innerShdw dist="12700" dir="16200000">
              <a:schemeClr val="lt1">
                <a:alpha val="75000"/>
              </a:schemeClr>
            </a:innerShdw>
          </a:effectLst>
        </c:spPr>
        <c:marker>
          <c:symbol val="none"/>
        </c:marker>
        <c:dLbl>
          <c:idx val="0"/>
          <c:numFmt formatCode="[&lt;30]00;[Red]00" sourceLinked="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areaChart>
        <c:grouping val="standard"/>
        <c:varyColors val="0"/>
        <c:ser>
          <c:idx val="0"/>
          <c:order val="0"/>
          <c:tx>
            <c:strRef>
              <c:f>'Pivot Report'!$G$17</c:f>
              <c:strCache>
                <c:ptCount val="1"/>
                <c:pt idx="0">
                  <c:v>Total</c:v>
                </c:pt>
              </c:strCache>
            </c:strRef>
          </c:tx>
          <c:spPr>
            <a:solidFill>
              <a:schemeClr val="accent6">
                <a:lumMod val="75000"/>
              </a:schemeClr>
            </a:solidFill>
            <a:ln w="25400">
              <a:noFill/>
            </a:ln>
            <a:effectLst>
              <a:innerShdw dist="12700" dir="16200000">
                <a:schemeClr val="lt1">
                  <a:alpha val="75000"/>
                </a:schemeClr>
              </a:innerShdw>
            </a:effectLst>
          </c:spPr>
          <c:dLbls>
            <c:numFmt formatCode="[&lt;30]00;[Red]00" sourceLinked="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Report'!$F$18:$F$48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Report'!$G$18:$G$48</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21-963C-4BC4-95C9-85D4313F0C5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32562175"/>
        <c:axId val="2132563135"/>
      </c:areaChart>
      <c:catAx>
        <c:axId val="21325621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mn-lt"/>
                <a:ea typeface="+mn-ea"/>
                <a:cs typeface="+mn-cs"/>
              </a:defRPr>
            </a:pPr>
            <a:endParaRPr lang="en-US"/>
          </a:p>
        </c:txPr>
        <c:crossAx val="2132563135"/>
        <c:crosses val="autoZero"/>
        <c:auto val="1"/>
        <c:lblAlgn val="ctr"/>
        <c:lblOffset val="100"/>
        <c:noMultiLvlLbl val="0"/>
      </c:catAx>
      <c:valAx>
        <c:axId val="213256313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r>
                  <a:rPr lang="en-US" sz="1200" b="1">
                    <a:solidFill>
                      <a:schemeClr val="tx1"/>
                    </a:solidFill>
                  </a:rPr>
                  <a:t>Wait Time of Patients</a:t>
                </a:r>
              </a:p>
            </c:rich>
          </c:tx>
          <c:layout>
            <c:manualLayout>
              <c:xMode val="edge"/>
              <c:yMode val="edge"/>
              <c:x val="5.3547523427041497E-3"/>
              <c:y val="0.398680197302923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crossAx val="2132562175"/>
        <c:crosses val="autoZero"/>
        <c:crossBetween val="midCat"/>
      </c:valAx>
      <c:spPr>
        <a:solidFill>
          <a:schemeClr val="bg1">
            <a:lumMod val="9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99025443825215E-2"/>
          <c:y val="0.11111120654337012"/>
          <c:w val="0.87955096237970254"/>
          <c:h val="0.68713473315835516"/>
        </c:manualLayout>
      </c:layout>
      <c:areaChart>
        <c:grouping val="standard"/>
        <c:varyColors val="0"/>
        <c:ser>
          <c:idx val="0"/>
          <c:order val="0"/>
          <c:tx>
            <c:strRef>
              <c:f>'Pivot Report'!$B$17</c:f>
              <c:strCache>
                <c:ptCount val="1"/>
                <c:pt idx="0">
                  <c:v>Total</c:v>
                </c:pt>
              </c:strCache>
            </c:strRef>
          </c:tx>
          <c:spPr>
            <a:solidFill>
              <a:schemeClr val="accent6">
                <a:lumMod val="75000"/>
              </a:schemeClr>
            </a:soli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Report'!$A$18:$A$48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Report'!$B$18:$B$48</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4-B4DD-4B76-A59F-84297DBF856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36147007"/>
        <c:axId val="2136147967"/>
      </c:areaChart>
      <c:catAx>
        <c:axId val="2136147007"/>
        <c:scaling>
          <c:orientation val="minMax"/>
        </c:scaling>
        <c:delete val="0"/>
        <c:axPos val="b"/>
        <c:numFmt formatCode="General" sourceLinked="1"/>
        <c:majorTickMark val="none"/>
        <c:minorTickMark val="none"/>
        <c:tickLblPos val="nextTo"/>
        <c:spPr>
          <a:noFill/>
          <a:ln w="9575" cap="flat" cmpd="sng" algn="ctr">
            <a:solidFill>
              <a:schemeClr val="tx1">
                <a:lumMod val="95000"/>
                <a:lumOff val="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mn-lt"/>
                <a:ea typeface="+mn-ea"/>
                <a:cs typeface="+mn-cs"/>
              </a:defRPr>
            </a:pPr>
            <a:endParaRPr lang="en-US"/>
          </a:p>
        </c:txPr>
        <c:crossAx val="2136147967"/>
        <c:crosses val="autoZero"/>
        <c:auto val="1"/>
        <c:lblAlgn val="ctr"/>
        <c:lblOffset val="100"/>
        <c:noMultiLvlLbl val="0"/>
      </c:catAx>
      <c:valAx>
        <c:axId val="2136147967"/>
        <c:scaling>
          <c:orientation val="minMax"/>
        </c:scaling>
        <c:delete val="1"/>
        <c:axPos val="l"/>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IN" sz="1400">
                    <a:solidFill>
                      <a:schemeClr val="tx1"/>
                    </a:solidFill>
                  </a:rPr>
                  <a:t>Number</a:t>
                </a:r>
                <a:r>
                  <a:rPr lang="en-IN" sz="1400" baseline="0">
                    <a:solidFill>
                      <a:schemeClr val="tx1"/>
                    </a:solidFill>
                  </a:rPr>
                  <a:t> of Patients</a:t>
                </a:r>
                <a:endParaRPr lang="en-IN" sz="1400">
                  <a:solidFill>
                    <a:schemeClr val="tx1"/>
                  </a:solidFill>
                </a:endParaRPr>
              </a:p>
            </c:rich>
          </c:tx>
          <c:layout>
            <c:manualLayout>
              <c:xMode val="edge"/>
              <c:yMode val="edge"/>
              <c:x val="1.8900597420473515E-2"/>
              <c:y val="0.3228291045867893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IN"/>
            </a:p>
          </c:txPr>
        </c:title>
        <c:numFmt formatCode="General" sourceLinked="1"/>
        <c:majorTickMark val="out"/>
        <c:minorTickMark val="none"/>
        <c:tickLblPos val="nextTo"/>
        <c:crossAx val="213614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18736347969134E-2"/>
          <c:y val="0.28397745957663501"/>
          <c:w val="0.88536326610994254"/>
          <c:h val="0.71499300524871079"/>
        </c:manualLayout>
      </c:layout>
      <c:areaChart>
        <c:grouping val="standard"/>
        <c:varyColors val="0"/>
        <c:ser>
          <c:idx val="0"/>
          <c:order val="0"/>
          <c:tx>
            <c:strRef>
              <c:f>'Pivot Report'!$G$17</c:f>
              <c:strCache>
                <c:ptCount val="1"/>
                <c:pt idx="0">
                  <c:v>Total</c:v>
                </c:pt>
              </c:strCache>
            </c:strRef>
          </c:tx>
          <c:spPr>
            <a:solidFill>
              <a:schemeClr val="accent6">
                <a:lumMod val="75000"/>
              </a:schemeClr>
            </a:solidFill>
            <a:ln w="25400">
              <a:noFill/>
            </a:ln>
            <a:effectLst/>
          </c:spPr>
          <c:cat>
            <c:strRef>
              <c:f>'Pivot Report'!$F$18:$F$48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Report'!$G$18:$G$48</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21-8F64-49DC-A494-0B94701C642F}"/>
            </c:ext>
          </c:extLst>
        </c:ser>
        <c:dLbls>
          <c:showLegendKey val="0"/>
          <c:showVal val="0"/>
          <c:showCatName val="0"/>
          <c:showSerName val="0"/>
          <c:showPercent val="0"/>
          <c:showBubbleSize val="0"/>
        </c:dLbls>
        <c:axId val="2132562175"/>
        <c:axId val="2132563135"/>
      </c:areaChart>
      <c:catAx>
        <c:axId val="2132562175"/>
        <c:scaling>
          <c:orientation val="minMax"/>
        </c:scaling>
        <c:delete val="1"/>
        <c:axPos val="b"/>
        <c:numFmt formatCode="General" sourceLinked="1"/>
        <c:majorTickMark val="out"/>
        <c:minorTickMark val="none"/>
        <c:tickLblPos val="nextTo"/>
        <c:crossAx val="2132563135"/>
        <c:crosses val="autoZero"/>
        <c:auto val="1"/>
        <c:lblAlgn val="ctr"/>
        <c:lblOffset val="100"/>
        <c:noMultiLvlLbl val="0"/>
      </c:catAx>
      <c:valAx>
        <c:axId val="2132563135"/>
        <c:scaling>
          <c:orientation val="minMax"/>
        </c:scaling>
        <c:delete val="1"/>
        <c:axPos val="l"/>
        <c:numFmt formatCode="0.00" sourceLinked="1"/>
        <c:majorTickMark val="none"/>
        <c:minorTickMark val="none"/>
        <c:tickLblPos val="nextTo"/>
        <c:crossAx val="213256217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Report'!$K$17</c:f>
              <c:strCache>
                <c:ptCount val="1"/>
                <c:pt idx="0">
                  <c:v>Total</c:v>
                </c:pt>
              </c:strCache>
            </c:strRef>
          </c:tx>
          <c:spPr>
            <a:solidFill>
              <a:schemeClr val="accent6">
                <a:lumMod val="75000"/>
              </a:schemeClr>
            </a:solidFill>
            <a:ln w="25400">
              <a:noFill/>
            </a:ln>
            <a:effectLst/>
          </c:spPr>
          <c:cat>
            <c:strRef>
              <c:f>'Pivot Report'!$J$18:$J$48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Report'!$K$18:$K$48</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4-CCAC-412C-ABAB-60533034729F}"/>
            </c:ext>
          </c:extLst>
        </c:ser>
        <c:dLbls>
          <c:showLegendKey val="0"/>
          <c:showVal val="0"/>
          <c:showCatName val="0"/>
          <c:showSerName val="0"/>
          <c:showPercent val="0"/>
          <c:showBubbleSize val="0"/>
        </c:dLbls>
        <c:axId val="35487760"/>
        <c:axId val="35489680"/>
      </c:areaChart>
      <c:catAx>
        <c:axId val="35487760"/>
        <c:scaling>
          <c:orientation val="minMax"/>
        </c:scaling>
        <c:delete val="1"/>
        <c:axPos val="b"/>
        <c:numFmt formatCode="General" sourceLinked="1"/>
        <c:majorTickMark val="out"/>
        <c:minorTickMark val="none"/>
        <c:tickLblPos val="nextTo"/>
        <c:crossAx val="35489680"/>
        <c:crosses val="autoZero"/>
        <c:auto val="1"/>
        <c:lblAlgn val="ctr"/>
        <c:lblOffset val="100"/>
        <c:noMultiLvlLbl val="0"/>
      </c:catAx>
      <c:valAx>
        <c:axId val="35489680"/>
        <c:scaling>
          <c:orientation val="minMax"/>
        </c:scaling>
        <c:delete val="1"/>
        <c:axPos val="l"/>
        <c:numFmt formatCode="0.00" sourceLinked="1"/>
        <c:majorTickMark val="none"/>
        <c:minorTickMark val="none"/>
        <c:tickLblPos val="nextTo"/>
        <c:crossAx val="35487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Report'!$F$55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Report'!$E$56:$E$64</c:f>
              <c:strCache>
                <c:ptCount val="8"/>
                <c:pt idx="0">
                  <c:v>0-9</c:v>
                </c:pt>
                <c:pt idx="1">
                  <c:v>10-19</c:v>
                </c:pt>
                <c:pt idx="2">
                  <c:v>20-29</c:v>
                </c:pt>
                <c:pt idx="3">
                  <c:v>30-39</c:v>
                </c:pt>
                <c:pt idx="4">
                  <c:v>40-49</c:v>
                </c:pt>
                <c:pt idx="5">
                  <c:v>50-59</c:v>
                </c:pt>
                <c:pt idx="6">
                  <c:v>60-69</c:v>
                </c:pt>
                <c:pt idx="7">
                  <c:v>70-79</c:v>
                </c:pt>
              </c:strCache>
            </c:strRef>
          </c:cat>
          <c:val>
            <c:numRef>
              <c:f>'Pivot Report'!$F$56:$F$64</c:f>
              <c:numCache>
                <c:formatCode>0</c:formatCode>
                <c:ptCount val="8"/>
                <c:pt idx="0">
                  <c:v>55</c:v>
                </c:pt>
                <c:pt idx="1">
                  <c:v>57</c:v>
                </c:pt>
                <c:pt idx="2">
                  <c:v>60</c:v>
                </c:pt>
                <c:pt idx="3">
                  <c:v>58</c:v>
                </c:pt>
                <c:pt idx="4">
                  <c:v>58</c:v>
                </c:pt>
                <c:pt idx="5">
                  <c:v>66</c:v>
                </c:pt>
                <c:pt idx="6">
                  <c:v>56</c:v>
                </c:pt>
                <c:pt idx="7">
                  <c:v>59</c:v>
                </c:pt>
              </c:numCache>
            </c:numRef>
          </c:val>
          <c:extLst>
            <c:ext xmlns:c16="http://schemas.microsoft.com/office/drawing/2014/chart" uri="{C3380CC4-5D6E-409C-BE32-E72D297353CC}">
              <c16:uniqueId val="{00000004-4A87-44D7-96E7-389E2B6E363D}"/>
            </c:ext>
          </c:extLst>
        </c:ser>
        <c:dLbls>
          <c:showLegendKey val="0"/>
          <c:showVal val="0"/>
          <c:showCatName val="0"/>
          <c:showSerName val="0"/>
          <c:showPercent val="0"/>
          <c:showBubbleSize val="0"/>
        </c:dLbls>
        <c:gapWidth val="219"/>
        <c:overlap val="-27"/>
        <c:axId val="2094173375"/>
        <c:axId val="2094174815"/>
      </c:barChart>
      <c:catAx>
        <c:axId val="20941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094174815"/>
        <c:crosses val="autoZero"/>
        <c:auto val="1"/>
        <c:lblAlgn val="ctr"/>
        <c:lblOffset val="100"/>
        <c:noMultiLvlLbl val="0"/>
      </c:catAx>
      <c:valAx>
        <c:axId val="20941748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crossAx val="209417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Report'!$B$61</c:f>
              <c:strCache>
                <c:ptCount val="1"/>
                <c:pt idx="0">
                  <c:v>Total</c:v>
                </c:pt>
              </c:strCache>
            </c:strRef>
          </c:tx>
          <c:spPr>
            <a:ln>
              <a:noFill/>
            </a:ln>
            <a:effectLst/>
          </c:spPr>
          <c:dPt>
            <c:idx val="0"/>
            <c:bubble3D val="0"/>
            <c:spPr>
              <a:solidFill>
                <a:schemeClr val="accent1"/>
              </a:solidFill>
              <a:ln>
                <a:noFill/>
              </a:ln>
              <a:effectLst/>
            </c:spPr>
            <c:extLst>
              <c:ext xmlns:c16="http://schemas.microsoft.com/office/drawing/2014/chart" uri="{C3380CC4-5D6E-409C-BE32-E72D297353CC}">
                <c16:uniqueId val="{00000001-5352-4F5E-8056-B0CE8F49E95A}"/>
              </c:ext>
            </c:extLst>
          </c:dPt>
          <c:dPt>
            <c:idx val="1"/>
            <c:bubble3D val="0"/>
            <c:spPr>
              <a:solidFill>
                <a:schemeClr val="accent2"/>
              </a:solidFill>
              <a:ln>
                <a:noFill/>
              </a:ln>
              <a:effectLst/>
            </c:spPr>
            <c:extLst>
              <c:ext xmlns:c16="http://schemas.microsoft.com/office/drawing/2014/chart" uri="{C3380CC4-5D6E-409C-BE32-E72D297353CC}">
                <c16:uniqueId val="{00000003-5352-4F5E-8056-B0CE8F49E9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Report'!$A$62:$A$64</c:f>
              <c:strCache>
                <c:ptCount val="2"/>
                <c:pt idx="0">
                  <c:v>Delay</c:v>
                </c:pt>
                <c:pt idx="1">
                  <c:v>Ontime</c:v>
                </c:pt>
              </c:strCache>
            </c:strRef>
          </c:cat>
          <c:val>
            <c:numRef>
              <c:f>'Pivot Report'!$B$62:$B$64</c:f>
              <c:numCache>
                <c:formatCode>0</c:formatCode>
                <c:ptCount val="2"/>
                <c:pt idx="0">
                  <c:v>257</c:v>
                </c:pt>
                <c:pt idx="1">
                  <c:v>212</c:v>
                </c:pt>
              </c:numCache>
            </c:numRef>
          </c:val>
          <c:extLst>
            <c:ext xmlns:c16="http://schemas.microsoft.com/office/drawing/2014/chart" uri="{C3380CC4-5D6E-409C-BE32-E72D297353CC}">
              <c16:uniqueId val="{00000008-B7D9-4DE1-8C90-1D3078D67A3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46789598584523"/>
          <c:y val="5.6371777057279596E-2"/>
          <c:w val="0.2186437238476181"/>
          <c:h val="0.3382368380423035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0667782680775796"/>
          <c:y val="0.14632609384720277"/>
          <c:w val="0.67145774656567592"/>
          <c:h val="0.88142174175753329"/>
        </c:manualLayout>
      </c:layout>
      <c:doughnutChart>
        <c:varyColors val="1"/>
        <c:ser>
          <c:idx val="0"/>
          <c:order val="0"/>
          <c:tx>
            <c:strRef>
              <c:f>'Pivot Report'!$B$54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407-41FE-B0F4-DAC9930A2C53}"/>
              </c:ext>
            </c:extLst>
          </c:dPt>
          <c:dPt>
            <c:idx val="1"/>
            <c:bubble3D val="0"/>
            <c:spPr>
              <a:solidFill>
                <a:schemeClr val="accent2"/>
              </a:solidFill>
              <a:ln>
                <a:noFill/>
              </a:ln>
              <a:effectLst/>
            </c:spPr>
            <c:extLst>
              <c:ext xmlns:c16="http://schemas.microsoft.com/office/drawing/2014/chart" uri="{C3380CC4-5D6E-409C-BE32-E72D297353CC}">
                <c16:uniqueId val="{00000003-8407-41FE-B0F4-DAC9930A2C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Report'!$A$55:$A$57</c:f>
              <c:strCache>
                <c:ptCount val="2"/>
                <c:pt idx="0">
                  <c:v>Female</c:v>
                </c:pt>
                <c:pt idx="1">
                  <c:v>Male</c:v>
                </c:pt>
              </c:strCache>
            </c:strRef>
          </c:cat>
          <c:val>
            <c:numRef>
              <c:f>'Pivot Report'!$B$55:$B$57</c:f>
              <c:numCache>
                <c:formatCode>0</c:formatCode>
                <c:ptCount val="2"/>
                <c:pt idx="0">
                  <c:v>219</c:v>
                </c:pt>
                <c:pt idx="1">
                  <c:v>250</c:v>
                </c:pt>
              </c:numCache>
            </c:numRef>
          </c:val>
          <c:extLst>
            <c:ext xmlns:c16="http://schemas.microsoft.com/office/drawing/2014/chart" uri="{C3380CC4-5D6E-409C-BE32-E72D297353CC}">
              <c16:uniqueId val="{00000008-4198-447B-A77F-0093F2C76E7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7.6234600237891248E-2"/>
          <c:y val="8.3440688221032774E-3"/>
          <c:w val="0.73422236979150612"/>
          <c:h val="0.132133453930894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Report!PivotTable13</c:name>
    <c:fmtId val="5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none" lIns="360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 Report'!$I$56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none" lIns="360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Report'!$H$57:$H$65</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Report'!$I$57:$I$65</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4-2B81-4ADD-AA9A-C9D56AB9A006}"/>
            </c:ext>
          </c:extLst>
        </c:ser>
        <c:dLbls>
          <c:showLegendKey val="0"/>
          <c:showVal val="0"/>
          <c:showCatName val="0"/>
          <c:showSerName val="0"/>
          <c:showPercent val="0"/>
          <c:showBubbleSize val="0"/>
        </c:dLbls>
        <c:gapWidth val="67"/>
        <c:axId val="451532576"/>
        <c:axId val="451527296"/>
      </c:barChart>
      <c:catAx>
        <c:axId val="45153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70C0"/>
                </a:solidFill>
                <a:latin typeface="+mn-lt"/>
                <a:ea typeface="+mn-ea"/>
                <a:cs typeface="+mn-cs"/>
              </a:defRPr>
            </a:pPr>
            <a:endParaRPr lang="en-US"/>
          </a:p>
        </c:txPr>
        <c:crossAx val="451527296"/>
        <c:crosses val="autoZero"/>
        <c:auto val="1"/>
        <c:lblAlgn val="ctr"/>
        <c:lblOffset val="100"/>
        <c:noMultiLvlLbl val="0"/>
      </c:catAx>
      <c:valAx>
        <c:axId val="4515272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45153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0"/>
  </c:pivotSource>
  <c:chart>
    <c:autoTitleDeleted val="0"/>
    <c:pivotFmts>
      <c:pivotFmt>
        <c:idx val="0"/>
        <c:spPr>
          <a:solidFill>
            <a:schemeClr val="accent2">
              <a:lumMod val="75000"/>
              <a:alpha val="99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lumMod val="75000"/>
              <a:alpha val="99000"/>
            </a:schemeClr>
          </a:solidFill>
          <a:ln>
            <a:noFill/>
          </a:ln>
          <a:effectLst/>
        </c:spPr>
        <c:dLbl>
          <c:idx val="0"/>
          <c:tx>
            <c:rich>
              <a:bodyPr rot="0" spcFirstLastPara="1" vertOverflow="ellipsis" vert="horz" wrap="none" lIns="38100" tIns="19050" rIns="38100" bIns="19050" anchor="ctr" anchorCtr="1">
                <a:spAutoFit/>
              </a:bodyPr>
              <a:lstStyle/>
              <a:p>
                <a:pPr>
                  <a:defRPr sz="1100" b="0" i="0" u="none" strike="noStrike" kern="1200" baseline="0">
                    <a:solidFill>
                      <a:schemeClr val="bg1"/>
                    </a:solidFill>
                    <a:latin typeface="+mn-lt"/>
                    <a:ea typeface="+mn-ea"/>
                    <a:cs typeface="+mn-cs"/>
                  </a:defRPr>
                </a:pPr>
                <a:fld id="{331BF5F9-7AA2-4961-B67C-936D81936374}" type="CELLRANGE">
                  <a:rPr lang="en-US"/>
                  <a:pPr>
                    <a:defRPr sz="1100" b="0" i="0" u="none" strike="noStrike" kern="1200" baseline="0">
                      <a:solidFill>
                        <a:schemeClr val="bg1"/>
                      </a:solidFill>
                      <a:latin typeface="+mn-lt"/>
                      <a:ea typeface="+mn-ea"/>
                      <a:cs typeface="+mn-cs"/>
                    </a:defRPr>
                  </a:pPr>
                  <a:t>[CELLRANGE]</a:t>
                </a:fld>
                <a:endParaRPr lang="en-IN"/>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1100" b="0" i="0" u="none" strike="noStrike" kern="1200" baseline="0">
                    <a:solidFill>
                      <a:schemeClr val="bg1"/>
                    </a:solidFill>
                    <a:latin typeface="+mn-lt"/>
                    <a:ea typeface="+mn-ea"/>
                    <a:cs typeface="+mn-cs"/>
                  </a:defRPr>
                </a:pPr>
                <a:fld id="{3B11DBA8-8D64-4B1F-92C6-210C522945E8}" type="CELLRANGE">
                  <a:rPr lang="en-US"/>
                  <a:pPr>
                    <a:defRPr sz="1100" b="0" i="0" u="none" strike="noStrike" kern="1200" baseline="0">
                      <a:solidFill>
                        <a:schemeClr val="bg1"/>
                      </a:solidFill>
                      <a:latin typeface="+mn-lt"/>
                      <a:ea typeface="+mn-ea"/>
                      <a:cs typeface="+mn-cs"/>
                    </a:defRPr>
                  </a:pPr>
                  <a:t>[CELLRANGE]</a:t>
                </a:fld>
                <a:endParaRPr lang="en-IN"/>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3.356874194119213E-2"/>
          <c:y val="2.4086805555555559E-2"/>
          <c:w val="0.94738063592848754"/>
          <c:h val="0.74661227688004805"/>
        </c:manualLayout>
      </c:layout>
      <c:barChart>
        <c:barDir val="bar"/>
        <c:grouping val="clustered"/>
        <c:varyColors val="0"/>
        <c:ser>
          <c:idx val="0"/>
          <c:order val="0"/>
          <c:tx>
            <c:strRef>
              <c:f>'Pivot Report'!$F$4:$F$5</c:f>
              <c:strCache>
                <c:ptCount val="1"/>
                <c:pt idx="0">
                  <c:v>Count of Patient Admission Flag</c:v>
                </c:pt>
              </c:strCache>
            </c:strRef>
          </c:tx>
          <c:spPr>
            <a:solidFill>
              <a:schemeClr val="accent2">
                <a:lumMod val="75000"/>
                <a:alpha val="99000"/>
              </a:schemeClr>
            </a:solidFill>
            <a:ln>
              <a:noFill/>
            </a:ln>
            <a:effectLst/>
          </c:spPr>
          <c:invertIfNegative val="0"/>
          <c:dPt>
            <c:idx val="0"/>
            <c:invertIfNegative val="0"/>
            <c:bubble3D val="0"/>
            <c:extLst>
              <c:ext xmlns:c16="http://schemas.microsoft.com/office/drawing/2014/chart" uri="{C3380CC4-5D6E-409C-BE32-E72D297353CC}">
                <c16:uniqueId val="{00000000-6C95-4656-B07A-BB1394C9C2AB}"/>
              </c:ext>
            </c:extLst>
          </c:dPt>
          <c:dPt>
            <c:idx val="1"/>
            <c:invertIfNegative val="0"/>
            <c:bubble3D val="0"/>
            <c:extLst>
              <c:ext xmlns:c16="http://schemas.microsoft.com/office/drawing/2014/chart" uri="{C3380CC4-5D6E-409C-BE32-E72D297353CC}">
                <c16:uniqueId val="{00000001-6C95-4656-B07A-BB1394C9C2AB}"/>
              </c:ext>
            </c:extLst>
          </c:dPt>
          <c:dLbls>
            <c:dLbl>
              <c:idx val="0"/>
              <c:tx>
                <c:rich>
                  <a:bodyPr/>
                  <a:lstStyle/>
                  <a:p>
                    <a:fld id="{331BF5F9-7AA2-4961-B67C-936D8193637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C95-4656-B07A-BB1394C9C2AB}"/>
                </c:ext>
              </c:extLst>
            </c:dLbl>
            <c:dLbl>
              <c:idx val="1"/>
              <c:tx>
                <c:rich>
                  <a:bodyPr/>
                  <a:lstStyle/>
                  <a:p>
                    <a:fld id="{3B11DBA8-8D64-4B1F-92C6-210C522945E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C95-4656-B07A-BB1394C9C2AB}"/>
                </c:ext>
              </c:extLst>
            </c:dLbl>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Report'!$F$4:$F$5</c:f>
              <c:strCache>
                <c:ptCount val="2"/>
                <c:pt idx="0">
                  <c:v>Admitted</c:v>
                </c:pt>
                <c:pt idx="1">
                  <c:v>Not Admitted</c:v>
                </c:pt>
              </c:strCache>
            </c:strRef>
          </c:cat>
          <c:val>
            <c:numRef>
              <c:f>'Pivot Report'!$F$4:$F$5</c:f>
              <c:numCache>
                <c:formatCode>General</c:formatCode>
                <c:ptCount val="2"/>
                <c:pt idx="0">
                  <c:v>249</c:v>
                </c:pt>
                <c:pt idx="1">
                  <c:v>220</c:v>
                </c:pt>
              </c:numCache>
            </c:numRef>
          </c:val>
          <c:extLst>
            <c:ext xmlns:c15="http://schemas.microsoft.com/office/drawing/2012/chart" uri="{02D57815-91ED-43cb-92C2-25804820EDAC}">
              <c15:datalabelsRange>
                <c15:f>'Pivot Report'!$F$4:$F$5</c15:f>
                <c15:dlblRangeCache>
                  <c:ptCount val="2"/>
                  <c:pt idx="0">
                    <c:v>53.09%</c:v>
                  </c:pt>
                  <c:pt idx="1">
                    <c:v>46.91%</c:v>
                  </c:pt>
                </c15:dlblRangeCache>
              </c15:datalabelsRange>
            </c:ext>
            <c:ext xmlns:c16="http://schemas.microsoft.com/office/drawing/2014/chart" uri="{C3380CC4-5D6E-409C-BE32-E72D297353CC}">
              <c16:uniqueId val="{00000009-ADFF-42F8-B5B3-C961EE24F7C3}"/>
            </c:ext>
          </c:extLst>
        </c:ser>
        <c:ser>
          <c:idx val="1"/>
          <c:order val="1"/>
          <c:tx>
            <c:strRef>
              <c:f>'Pivot Report'!$F$4:$F$5</c:f>
              <c:strCache>
                <c:ptCount val="1"/>
                <c:pt idx="0">
                  <c:v>Count of Patient Admission Flag2</c:v>
                </c:pt>
              </c:strCache>
            </c:strRef>
          </c:tx>
          <c:spPr>
            <a:solidFill>
              <a:schemeClr val="accent2"/>
            </a:solidFill>
            <a:ln>
              <a:noFill/>
            </a:ln>
            <a:effectLst/>
          </c:spPr>
          <c:invertIfNegative val="0"/>
          <c:cat>
            <c:strRef>
              <c:f>'Pivot Report'!$F$4:$F$5</c:f>
              <c:strCache>
                <c:ptCount val="2"/>
                <c:pt idx="0">
                  <c:v>Admitted</c:v>
                </c:pt>
                <c:pt idx="1">
                  <c:v>Not Admitted</c:v>
                </c:pt>
              </c:strCache>
            </c:strRef>
          </c:cat>
          <c:val>
            <c:numRef>
              <c:f>'Pivot Report'!$F$4:$F$5</c:f>
              <c:numCache>
                <c:formatCode>0.00%</c:formatCode>
                <c:ptCount val="2"/>
                <c:pt idx="0">
                  <c:v>0.53091684434968012</c:v>
                </c:pt>
                <c:pt idx="1">
                  <c:v>0.46908315565031983</c:v>
                </c:pt>
              </c:numCache>
            </c:numRef>
          </c:val>
          <c:extLst>
            <c:ext xmlns:c16="http://schemas.microsoft.com/office/drawing/2014/chart" uri="{C3380CC4-5D6E-409C-BE32-E72D297353CC}">
              <c16:uniqueId val="{0000000A-ADFF-42F8-B5B3-C961EE24F7C3}"/>
            </c:ext>
          </c:extLst>
        </c:ser>
        <c:dLbls>
          <c:showLegendKey val="0"/>
          <c:showVal val="0"/>
          <c:showCatName val="0"/>
          <c:showSerName val="0"/>
          <c:showPercent val="0"/>
          <c:showBubbleSize val="0"/>
        </c:dLbls>
        <c:gapWidth val="234"/>
        <c:axId val="41215056"/>
        <c:axId val="211417039"/>
      </c:barChart>
      <c:catAx>
        <c:axId val="41215056"/>
        <c:scaling>
          <c:orientation val="minMax"/>
        </c:scaling>
        <c:delete val="1"/>
        <c:axPos val="l"/>
        <c:numFmt formatCode="General" sourceLinked="1"/>
        <c:majorTickMark val="none"/>
        <c:minorTickMark val="none"/>
        <c:tickLblPos val="nextTo"/>
        <c:crossAx val="211417039"/>
        <c:crosses val="autoZero"/>
        <c:auto val="1"/>
        <c:lblAlgn val="ctr"/>
        <c:lblOffset val="100"/>
        <c:noMultiLvlLbl val="0"/>
      </c:catAx>
      <c:valAx>
        <c:axId val="211417039"/>
        <c:scaling>
          <c:orientation val="minMax"/>
        </c:scaling>
        <c:delete val="1"/>
        <c:axPos val="b"/>
        <c:numFmt formatCode="General" sourceLinked="1"/>
        <c:majorTickMark val="none"/>
        <c:minorTickMark val="none"/>
        <c:tickLblPos val="nextTo"/>
        <c:crossAx val="412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noFill/>
          </a:ln>
          <a:effectLst>
            <a:innerShdw dist="12700" dir="16200000">
              <a:schemeClr val="lt1">
                <a:alpha val="75000"/>
              </a:schemeClr>
            </a:inn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9445660479992E-2"/>
          <c:y val="7.340502123579809E-2"/>
          <c:w val="0.87241739403788665"/>
          <c:h val="0.76969210711786673"/>
        </c:manualLayout>
      </c:layout>
      <c:areaChart>
        <c:grouping val="standard"/>
        <c:varyColors val="0"/>
        <c:ser>
          <c:idx val="0"/>
          <c:order val="0"/>
          <c:tx>
            <c:strRef>
              <c:f>'Pivot Report'!$K$17</c:f>
              <c:strCache>
                <c:ptCount val="1"/>
                <c:pt idx="0">
                  <c:v>Total</c:v>
                </c:pt>
              </c:strCache>
            </c:strRef>
          </c:tx>
          <c:spPr>
            <a:solidFill>
              <a:schemeClr val="accent6">
                <a:lumMod val="75000"/>
              </a:schemeClr>
            </a:solidFill>
            <a:ln w="25400">
              <a:noFill/>
            </a:ln>
            <a:effectLst>
              <a:innerShdw dist="12700" dir="16200000">
                <a:schemeClr val="lt1">
                  <a:alpha val="75000"/>
                </a:schemeClr>
              </a:innerShdw>
            </a:effectLst>
          </c:spPr>
          <c:dLbls>
            <c:spPr>
              <a:noFill/>
              <a:ln>
                <a:noFill/>
              </a:ln>
              <a:effectLst/>
            </c:spPr>
            <c:txPr>
              <a:bodyPr rot="-5400000" spcFirstLastPara="1" vertOverflow="ellipsis"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Report'!$J$18:$J$48</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Report'!$K$18:$K$48</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3-E700-434A-9576-FBE0B9BA7E0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5487760"/>
        <c:axId val="35489680"/>
      </c:areaChart>
      <c:catAx>
        <c:axId val="35487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1800000" spcFirstLastPara="1" vertOverflow="ellipsis" wrap="square" anchor="ctr" anchorCtr="1"/>
          <a:lstStyle/>
          <a:p>
            <a:pPr>
              <a:defRPr sz="900" b="1" i="0" u="none" strike="noStrike" kern="1200" cap="all" baseline="0">
                <a:solidFill>
                  <a:schemeClr val="tx1">
                    <a:lumMod val="95000"/>
                    <a:lumOff val="5000"/>
                  </a:schemeClr>
                </a:solidFill>
                <a:latin typeface="+mn-lt"/>
                <a:ea typeface="+mn-ea"/>
                <a:cs typeface="+mn-cs"/>
              </a:defRPr>
            </a:pPr>
            <a:endParaRPr lang="en-US"/>
          </a:p>
        </c:txPr>
        <c:crossAx val="35489680"/>
        <c:crosses val="autoZero"/>
        <c:auto val="1"/>
        <c:lblAlgn val="ctr"/>
        <c:lblOffset val="100"/>
        <c:noMultiLvlLbl val="0"/>
      </c:catAx>
      <c:valAx>
        <c:axId val="354896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r>
                  <a:rPr lang="en-US" sz="1400" b="1">
                    <a:solidFill>
                      <a:schemeClr val="tx1"/>
                    </a:solidFill>
                  </a:rPr>
                  <a:t>Satisfaction</a:t>
                </a:r>
                <a:r>
                  <a:rPr lang="en-US" sz="1400" b="1" baseline="0">
                    <a:solidFill>
                      <a:schemeClr val="tx1"/>
                    </a:solidFill>
                  </a:rPr>
                  <a:t> Score of Patients</a:t>
                </a:r>
                <a:endParaRPr lang="en-US" sz="1400" b="1">
                  <a:solidFill>
                    <a:schemeClr val="tx1"/>
                  </a:solidFill>
                </a:endParaRPr>
              </a:p>
            </c:rich>
          </c:tx>
          <c:layout>
            <c:manualLayout>
              <c:xMode val="edge"/>
              <c:yMode val="edge"/>
              <c:x val="2.5744799962228844E-2"/>
              <c:y val="0.268832778685243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crossAx val="3548776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hyperlink" Target="#'Daily Average Wait Time '!A1"/><Relationship Id="rId7" Type="http://schemas.openxmlformats.org/officeDocument/2006/relationships/image" Target="../media/image4.png"/><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hyperlink" Target="#'Daily ER No. of Patients'!A1"/><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1.xml"/><Relationship Id="rId5" Type="http://schemas.openxmlformats.org/officeDocument/2006/relationships/image" Target="../media/image2.png"/><Relationship Id="rId15" Type="http://schemas.openxmlformats.org/officeDocument/2006/relationships/chart" Target="../charts/chart4.xml"/><Relationship Id="rId10" Type="http://schemas.openxmlformats.org/officeDocument/2006/relationships/image" Target="../media/image7.svg"/><Relationship Id="rId4" Type="http://schemas.openxmlformats.org/officeDocument/2006/relationships/hyperlink" Target="#'Daily Satisfaction Score Trends'!A1"/><Relationship Id="rId9" Type="http://schemas.openxmlformats.org/officeDocument/2006/relationships/image" Target="../media/image6.png"/><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143364</xdr:colOff>
      <xdr:row>0</xdr:row>
      <xdr:rowOff>97694</xdr:rowOff>
    </xdr:from>
    <xdr:to>
      <xdr:col>20</xdr:col>
      <xdr:colOff>366688</xdr:colOff>
      <xdr:row>30</xdr:row>
      <xdr:rowOff>167561</xdr:rowOff>
    </xdr:to>
    <xdr:grpSp>
      <xdr:nvGrpSpPr>
        <xdr:cNvPr id="34" name="Group 33">
          <a:extLst>
            <a:ext uri="{FF2B5EF4-FFF2-40B4-BE49-F238E27FC236}">
              <a16:creationId xmlns:a16="http://schemas.microsoft.com/office/drawing/2014/main" id="{BB59718A-6382-D212-4980-B03B99B92C79}"/>
            </a:ext>
          </a:extLst>
        </xdr:cNvPr>
        <xdr:cNvGrpSpPr/>
      </xdr:nvGrpSpPr>
      <xdr:grpSpPr>
        <a:xfrm>
          <a:off x="143364" y="97694"/>
          <a:ext cx="12444632" cy="5638329"/>
          <a:chOff x="99060" y="78827"/>
          <a:chExt cx="8916629" cy="4071294"/>
        </a:xfrm>
      </xdr:grpSpPr>
      <xdr:sp macro="" textlink="">
        <xdr:nvSpPr>
          <xdr:cNvPr id="2" name="Rectangle: Rounded Corners 1">
            <a:extLst>
              <a:ext uri="{FF2B5EF4-FFF2-40B4-BE49-F238E27FC236}">
                <a16:creationId xmlns:a16="http://schemas.microsoft.com/office/drawing/2014/main" id="{E4FEBCF0-0B58-CE27-4B2B-A7CBD620F6C1}"/>
              </a:ext>
            </a:extLst>
          </xdr:cNvPr>
          <xdr:cNvSpPr/>
        </xdr:nvSpPr>
        <xdr:spPr>
          <a:xfrm>
            <a:off x="99060" y="99060"/>
            <a:ext cx="3535094" cy="92045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8F679464-0B38-C63F-3CE5-297F6D2C71C6}"/>
              </a:ext>
            </a:extLst>
          </xdr:cNvPr>
          <xdr:cNvSpPr/>
        </xdr:nvSpPr>
        <xdr:spPr>
          <a:xfrm>
            <a:off x="99060" y="1057617"/>
            <a:ext cx="994312" cy="3048781"/>
          </a:xfrm>
          <a:prstGeom prst="roundRect">
            <a:avLst>
              <a:gd name="adj" fmla="val 979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697A3063-1650-E61A-794C-BC0CE8F53C51}"/>
              </a:ext>
            </a:extLst>
          </xdr:cNvPr>
          <xdr:cNvSpPr/>
        </xdr:nvSpPr>
        <xdr:spPr>
          <a:xfrm>
            <a:off x="3733214" y="83155"/>
            <a:ext cx="1085752" cy="94331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nvGrpSpPr>
          <xdr:cNvPr id="30" name="Group 29">
            <a:extLst>
              <a:ext uri="{FF2B5EF4-FFF2-40B4-BE49-F238E27FC236}">
                <a16:creationId xmlns:a16="http://schemas.microsoft.com/office/drawing/2014/main" id="{706BF1EB-2E8D-4236-A889-E30DDA106BD8}"/>
              </a:ext>
            </a:extLst>
          </xdr:cNvPr>
          <xdr:cNvGrpSpPr/>
        </xdr:nvGrpSpPr>
        <xdr:grpSpPr>
          <a:xfrm>
            <a:off x="4982653" y="78827"/>
            <a:ext cx="4012911" cy="1885501"/>
            <a:chOff x="4989675" y="78577"/>
            <a:chExt cx="4337374" cy="1878812"/>
          </a:xfrm>
        </xdr:grpSpPr>
        <xdr:sp macro="" textlink="">
          <xdr:nvSpPr>
            <xdr:cNvPr id="16" name="Rectangle: Rounded Corners 15">
              <a:extLst>
                <a:ext uri="{FF2B5EF4-FFF2-40B4-BE49-F238E27FC236}">
                  <a16:creationId xmlns:a16="http://schemas.microsoft.com/office/drawing/2014/main" id="{7F77EFB4-C61F-951E-5C26-0560EBE506A6}"/>
                </a:ext>
              </a:extLst>
            </xdr:cNvPr>
            <xdr:cNvSpPr/>
          </xdr:nvSpPr>
          <xdr:spPr>
            <a:xfrm>
              <a:off x="4989675" y="78577"/>
              <a:ext cx="2101863" cy="18647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37C4CF6D-34F3-0CC4-0F11-C1850C6BE518}"/>
                </a:ext>
              </a:extLst>
            </xdr:cNvPr>
            <xdr:cNvSpPr/>
          </xdr:nvSpPr>
          <xdr:spPr>
            <a:xfrm>
              <a:off x="7228146" y="92634"/>
              <a:ext cx="2098903" cy="186475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grpSp>
        <xdr:nvGrpSpPr>
          <xdr:cNvPr id="25" name="Group 24">
            <a:extLst>
              <a:ext uri="{FF2B5EF4-FFF2-40B4-BE49-F238E27FC236}">
                <a16:creationId xmlns:a16="http://schemas.microsoft.com/office/drawing/2014/main" id="{D9B4C21D-2291-3040-3BC3-0E4E3AA60BFB}"/>
              </a:ext>
            </a:extLst>
          </xdr:cNvPr>
          <xdr:cNvGrpSpPr/>
        </xdr:nvGrpSpPr>
        <xdr:grpSpPr>
          <a:xfrm>
            <a:off x="1148636" y="1115469"/>
            <a:ext cx="3719096" cy="943317"/>
            <a:chOff x="1149585" y="1111486"/>
            <a:chExt cx="3881093" cy="939997"/>
          </a:xfrm>
        </xdr:grpSpPr>
        <xdr:sp macro="" textlink="">
          <xdr:nvSpPr>
            <xdr:cNvPr id="22" name="Rectangle: Rounded Corners 21">
              <a:extLst>
                <a:ext uri="{FF2B5EF4-FFF2-40B4-BE49-F238E27FC236}">
                  <a16:creationId xmlns:a16="http://schemas.microsoft.com/office/drawing/2014/main" id="{F5C4A635-CDBC-1F56-11AF-09DABDC40C23}"/>
                </a:ext>
              </a:extLst>
            </xdr:cNvPr>
            <xdr:cNvSpPr/>
          </xdr:nvSpPr>
          <xdr:spPr>
            <a:xfrm>
              <a:off x="1149585" y="1111486"/>
              <a:ext cx="1232589" cy="93999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805632CA-C3BD-8037-CFA9-5B10D2C2C789}"/>
                </a:ext>
              </a:extLst>
            </xdr:cNvPr>
            <xdr:cNvSpPr/>
          </xdr:nvSpPr>
          <xdr:spPr>
            <a:xfrm>
              <a:off x="2473837" y="1111486"/>
              <a:ext cx="1232589" cy="93999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4B160B45-28CF-8ACB-0CEF-F79FE69B1AA0}"/>
                </a:ext>
              </a:extLst>
            </xdr:cNvPr>
            <xdr:cNvSpPr/>
          </xdr:nvSpPr>
          <xdr:spPr>
            <a:xfrm>
              <a:off x="3798089" y="1111486"/>
              <a:ext cx="1232589" cy="93999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sp macro="" textlink="">
        <xdr:nvSpPr>
          <xdr:cNvPr id="26" name="Rectangle: Rounded Corners 25">
            <a:extLst>
              <a:ext uri="{FF2B5EF4-FFF2-40B4-BE49-F238E27FC236}">
                <a16:creationId xmlns:a16="http://schemas.microsoft.com/office/drawing/2014/main" id="{F3D792DC-225D-C1CA-FD48-B7520D38B87A}"/>
              </a:ext>
            </a:extLst>
          </xdr:cNvPr>
          <xdr:cNvSpPr/>
        </xdr:nvSpPr>
        <xdr:spPr>
          <a:xfrm>
            <a:off x="1148635" y="2118635"/>
            <a:ext cx="3726495" cy="605747"/>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C985E393-406F-93EB-6496-3840987B6A7D}"/>
              </a:ext>
            </a:extLst>
          </xdr:cNvPr>
          <xdr:cNvSpPr/>
        </xdr:nvSpPr>
        <xdr:spPr>
          <a:xfrm>
            <a:off x="1148635" y="2779054"/>
            <a:ext cx="3726495" cy="1348872"/>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AD6E9C95-17EF-934B-FFA3-CB80DB03A778}"/>
              </a:ext>
            </a:extLst>
          </xdr:cNvPr>
          <xdr:cNvSpPr/>
        </xdr:nvSpPr>
        <xdr:spPr>
          <a:xfrm>
            <a:off x="4981587" y="2086158"/>
            <a:ext cx="4034102" cy="20639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clientData/>
  </xdr:twoCellAnchor>
  <xdr:oneCellAnchor>
    <xdr:from>
      <xdr:col>2</xdr:col>
      <xdr:colOff>202653</xdr:colOff>
      <xdr:row>2</xdr:row>
      <xdr:rowOff>26581</xdr:rowOff>
    </xdr:from>
    <xdr:ext cx="3579629" cy="292395"/>
    <xdr:sp macro="" textlink="">
      <xdr:nvSpPr>
        <xdr:cNvPr id="31" name="TextBox 30">
          <a:extLst>
            <a:ext uri="{FF2B5EF4-FFF2-40B4-BE49-F238E27FC236}">
              <a16:creationId xmlns:a16="http://schemas.microsoft.com/office/drawing/2014/main" id="{CEE9B828-BC7B-956B-905B-A5EAE00C4C29}"/>
            </a:ext>
          </a:extLst>
        </xdr:cNvPr>
        <xdr:cNvSpPr txBox="1"/>
      </xdr:nvSpPr>
      <xdr:spPr>
        <a:xfrm>
          <a:off x="1414038" y="397812"/>
          <a:ext cx="3579629" cy="292395"/>
        </a:xfrm>
        <a:prstGeom prst="rect">
          <a:avLst/>
        </a:prstGeom>
        <a:noFill/>
        <a:ln w="0" cmpd="sng">
          <a:no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pPr algn="ctr"/>
          <a:r>
            <a:rPr lang="en-IN" sz="1800" b="1">
              <a:solidFill>
                <a:schemeClr val="accent1">
                  <a:lumMod val="50000"/>
                </a:schemeClr>
              </a:solidFill>
              <a:latin typeface="+mn-lt"/>
            </a:rPr>
            <a:t>Hospital Emergency</a:t>
          </a:r>
          <a:r>
            <a:rPr lang="en-IN" sz="1800" b="1" baseline="0">
              <a:solidFill>
                <a:schemeClr val="accent1">
                  <a:lumMod val="50000"/>
                </a:schemeClr>
              </a:solidFill>
              <a:latin typeface="+mn-lt"/>
            </a:rPr>
            <a:t> Room Dashboard</a:t>
          </a:r>
          <a:endParaRPr lang="en-IN" sz="1800" b="1">
            <a:solidFill>
              <a:schemeClr val="accent1">
                <a:lumMod val="50000"/>
              </a:schemeClr>
            </a:solidFill>
            <a:latin typeface="+mn-lt"/>
          </a:endParaRPr>
        </a:p>
      </xdr:txBody>
    </xdr:sp>
    <xdr:clientData/>
  </xdr:oneCellAnchor>
  <xdr:twoCellAnchor editAs="oneCell">
    <xdr:from>
      <xdr:col>0</xdr:col>
      <xdr:colOff>296899</xdr:colOff>
      <xdr:row>0</xdr:row>
      <xdr:rowOff>183248</xdr:rowOff>
    </xdr:from>
    <xdr:to>
      <xdr:col>2</xdr:col>
      <xdr:colOff>169900</xdr:colOff>
      <xdr:row>6</xdr:row>
      <xdr:rowOff>39569</xdr:rowOff>
    </xdr:to>
    <xdr:pic>
      <xdr:nvPicPr>
        <xdr:cNvPr id="33" name="Picture 32">
          <a:extLst>
            <a:ext uri="{FF2B5EF4-FFF2-40B4-BE49-F238E27FC236}">
              <a16:creationId xmlns:a16="http://schemas.microsoft.com/office/drawing/2014/main" id="{3EEDCE4F-8B9D-633B-9C66-CFA195D9CE0E}"/>
            </a:ext>
          </a:extLst>
        </xdr:cNvPr>
        <xdr:cNvPicPr>
          <a:picLocks noChangeAspect="1"/>
        </xdr:cNvPicPr>
      </xdr:nvPicPr>
      <xdr:blipFill rotWithShape="1">
        <a:blip xmlns:r="http://schemas.openxmlformats.org/officeDocument/2006/relationships" r:embed="rId1" cstate="print">
          <a:duotone>
            <a:schemeClr val="accent2">
              <a:shade val="45000"/>
              <a:satMod val="135000"/>
            </a:schemeClr>
            <a:prstClr val="white"/>
          </a:duotone>
          <a:extLst>
            <a:ext uri="{28A0092B-C50C-407E-A947-70E740481C1C}">
              <a14:useLocalDpi xmlns:a14="http://schemas.microsoft.com/office/drawing/2010/main" val="0"/>
            </a:ext>
          </a:extLst>
        </a:blip>
        <a:srcRect l="22723" r="21228"/>
        <a:stretch>
          <a:fillRect/>
        </a:stretch>
      </xdr:blipFill>
      <xdr:spPr>
        <a:xfrm>
          <a:off x="296899" y="183248"/>
          <a:ext cx="1087784" cy="982756"/>
        </a:xfrm>
        <a:prstGeom prst="rect">
          <a:avLst/>
        </a:prstGeom>
        <a:noFill/>
      </xdr:spPr>
    </xdr:pic>
    <xdr:clientData/>
  </xdr:twoCellAnchor>
  <xdr:twoCellAnchor editAs="absolute">
    <xdr:from>
      <xdr:col>3</xdr:col>
      <xdr:colOff>557709</xdr:colOff>
      <xdr:row>3</xdr:row>
      <xdr:rowOff>126094</xdr:rowOff>
    </xdr:from>
    <xdr:to>
      <xdr:col>6</xdr:col>
      <xdr:colOff>207198</xdr:colOff>
      <xdr:row>5</xdr:row>
      <xdr:rowOff>95250</xdr:rowOff>
    </xdr:to>
    <xdr:sp macro="" textlink="">
      <xdr:nvSpPr>
        <xdr:cNvPr id="35" name="TextBox 34">
          <a:extLst>
            <a:ext uri="{FF2B5EF4-FFF2-40B4-BE49-F238E27FC236}">
              <a16:creationId xmlns:a16="http://schemas.microsoft.com/office/drawing/2014/main" id="{BDCB67AB-0477-72D3-94CA-ACF784E45A28}"/>
            </a:ext>
          </a:extLst>
        </xdr:cNvPr>
        <xdr:cNvSpPr txBox="1"/>
      </xdr:nvSpPr>
      <xdr:spPr>
        <a:xfrm>
          <a:off x="2379883" y="689311"/>
          <a:ext cx="1471663" cy="344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solidFill>
                <a:schemeClr val="accent6">
                  <a:lumMod val="50000"/>
                </a:schemeClr>
              </a:solidFill>
              <a:latin typeface="+mn-lt"/>
            </a:rPr>
            <a:t>Monthly Report</a:t>
          </a:r>
        </a:p>
      </xdr:txBody>
    </xdr:sp>
    <xdr:clientData/>
  </xdr:twoCellAnchor>
  <xdr:twoCellAnchor editAs="absolute">
    <xdr:from>
      <xdr:col>2</xdr:col>
      <xdr:colOff>392207</xdr:colOff>
      <xdr:row>9</xdr:row>
      <xdr:rowOff>11206</xdr:rowOff>
    </xdr:from>
    <xdr:to>
      <xdr:col>4</xdr:col>
      <xdr:colOff>481853</xdr:colOff>
      <xdr:row>11</xdr:row>
      <xdr:rowOff>112059</xdr:rowOff>
    </xdr:to>
    <xdr:sp macro="" textlink="'Pivot Report'!A5">
      <xdr:nvSpPr>
        <xdr:cNvPr id="36" name="TextBox 35">
          <a:hlinkClick xmlns:r="http://schemas.openxmlformats.org/officeDocument/2006/relationships" r:id="rId2"/>
          <a:extLst>
            <a:ext uri="{FF2B5EF4-FFF2-40B4-BE49-F238E27FC236}">
              <a16:creationId xmlns:a16="http://schemas.microsoft.com/office/drawing/2014/main" id="{EC5838D0-70AA-1BC8-E99A-40BBB7E0DC40}"/>
            </a:ext>
          </a:extLst>
        </xdr:cNvPr>
        <xdr:cNvSpPr txBox="1"/>
      </xdr:nvSpPr>
      <xdr:spPr>
        <a:xfrm>
          <a:off x="1602442" y="1624853"/>
          <a:ext cx="1299882"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79B108-A38E-44B7-BF49-BF435CA2C6F8}" type="TxLink">
            <a:rPr lang="en-US" sz="2400" b="1" i="0" u="none" strike="noStrike">
              <a:solidFill>
                <a:schemeClr val="accent1">
                  <a:lumMod val="50000"/>
                </a:schemeClr>
              </a:solidFill>
              <a:latin typeface="Calibri"/>
              <a:ea typeface="Calibri"/>
              <a:cs typeface="Calibri"/>
            </a:rPr>
            <a:pPr algn="ctr"/>
            <a:t>469</a:t>
          </a:fld>
          <a:endParaRPr lang="en-IN" sz="2400" b="1">
            <a:solidFill>
              <a:schemeClr val="accent1">
                <a:lumMod val="50000"/>
              </a:schemeClr>
            </a:solidFill>
            <a:latin typeface="+mn-lt"/>
          </a:endParaRPr>
        </a:p>
      </xdr:txBody>
    </xdr:sp>
    <xdr:clientData/>
  </xdr:twoCellAnchor>
  <xdr:twoCellAnchor editAs="absolute">
    <xdr:from>
      <xdr:col>2</xdr:col>
      <xdr:colOff>392207</xdr:colOff>
      <xdr:row>11</xdr:row>
      <xdr:rowOff>94028</xdr:rowOff>
    </xdr:from>
    <xdr:to>
      <xdr:col>5</xdr:col>
      <xdr:colOff>224118</xdr:colOff>
      <xdr:row>13</xdr:row>
      <xdr:rowOff>0</xdr:rowOff>
    </xdr:to>
    <xdr:sp macro="" textlink="">
      <xdr:nvSpPr>
        <xdr:cNvPr id="37" name="TextBox 36">
          <a:extLst>
            <a:ext uri="{FF2B5EF4-FFF2-40B4-BE49-F238E27FC236}">
              <a16:creationId xmlns:a16="http://schemas.microsoft.com/office/drawing/2014/main" id="{D479C713-5162-70A6-E333-138ABC3805AE}"/>
            </a:ext>
          </a:extLst>
        </xdr:cNvPr>
        <xdr:cNvSpPr txBox="1"/>
      </xdr:nvSpPr>
      <xdr:spPr>
        <a:xfrm>
          <a:off x="1602442" y="2066263"/>
          <a:ext cx="1647264" cy="264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solidFill>
                <a:schemeClr val="accent2"/>
              </a:solidFill>
              <a:latin typeface="+mn-lt"/>
            </a:rPr>
            <a:t>No. of Patients</a:t>
          </a:r>
        </a:p>
      </xdr:txBody>
    </xdr:sp>
    <xdr:clientData/>
  </xdr:twoCellAnchor>
  <xdr:twoCellAnchor editAs="absolute">
    <xdr:from>
      <xdr:col>5</xdr:col>
      <xdr:colOff>336178</xdr:colOff>
      <xdr:row>9</xdr:row>
      <xdr:rowOff>33617</xdr:rowOff>
    </xdr:from>
    <xdr:to>
      <xdr:col>7</xdr:col>
      <xdr:colOff>414617</xdr:colOff>
      <xdr:row>11</xdr:row>
      <xdr:rowOff>134470</xdr:rowOff>
    </xdr:to>
    <xdr:sp macro="" textlink="'Pivot Report'!A9">
      <xdr:nvSpPr>
        <xdr:cNvPr id="38" name="TextBox 37">
          <a:extLst>
            <a:ext uri="{FF2B5EF4-FFF2-40B4-BE49-F238E27FC236}">
              <a16:creationId xmlns:a16="http://schemas.microsoft.com/office/drawing/2014/main" id="{6F3EBEBC-7962-E04E-8042-5AF4F4A65D69}"/>
            </a:ext>
          </a:extLst>
        </xdr:cNvPr>
        <xdr:cNvSpPr txBox="1"/>
      </xdr:nvSpPr>
      <xdr:spPr>
        <a:xfrm>
          <a:off x="3361766" y="1647264"/>
          <a:ext cx="1288675"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3794F0F-DD98-458D-A78F-A0459A4339B2}" type="TxLink">
            <a:rPr lang="en-US" sz="2400" b="1" i="0" u="none" strike="noStrike">
              <a:solidFill>
                <a:schemeClr val="accent1">
                  <a:lumMod val="50000"/>
                </a:schemeClr>
              </a:solidFill>
              <a:latin typeface="Calibri"/>
              <a:ea typeface="Calibri"/>
              <a:cs typeface="Calibri"/>
            </a:rPr>
            <a:pPr algn="ctr"/>
            <a:t>34.27</a:t>
          </a:fld>
          <a:endParaRPr lang="en-IN" sz="2400" b="1">
            <a:solidFill>
              <a:schemeClr val="accent1">
                <a:lumMod val="50000"/>
              </a:schemeClr>
            </a:solidFill>
            <a:latin typeface="+mn-lt"/>
          </a:endParaRPr>
        </a:p>
      </xdr:txBody>
    </xdr:sp>
    <xdr:clientData/>
  </xdr:twoCellAnchor>
  <xdr:twoCellAnchor editAs="absolute">
    <xdr:from>
      <xdr:col>5</xdr:col>
      <xdr:colOff>347384</xdr:colOff>
      <xdr:row>11</xdr:row>
      <xdr:rowOff>105234</xdr:rowOff>
    </xdr:from>
    <xdr:to>
      <xdr:col>8</xdr:col>
      <xdr:colOff>179295</xdr:colOff>
      <xdr:row>13</xdr:row>
      <xdr:rowOff>11206</xdr:rowOff>
    </xdr:to>
    <xdr:sp macro="" textlink="">
      <xdr:nvSpPr>
        <xdr:cNvPr id="39" name="TextBox 38">
          <a:hlinkClick xmlns:r="http://schemas.openxmlformats.org/officeDocument/2006/relationships" r:id="rId3"/>
          <a:extLst>
            <a:ext uri="{FF2B5EF4-FFF2-40B4-BE49-F238E27FC236}">
              <a16:creationId xmlns:a16="http://schemas.microsoft.com/office/drawing/2014/main" id="{79552081-028E-968A-5F5D-2F432D2C1815}"/>
            </a:ext>
          </a:extLst>
        </xdr:cNvPr>
        <xdr:cNvSpPr txBox="1"/>
      </xdr:nvSpPr>
      <xdr:spPr>
        <a:xfrm>
          <a:off x="3372972" y="2077469"/>
          <a:ext cx="1647264" cy="264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solidFill>
                <a:schemeClr val="accent2"/>
              </a:solidFill>
              <a:latin typeface="+mn-lt"/>
            </a:rPr>
            <a:t>Average</a:t>
          </a:r>
          <a:r>
            <a:rPr lang="en-IN" sz="1600" baseline="0">
              <a:solidFill>
                <a:schemeClr val="accent2"/>
              </a:solidFill>
              <a:latin typeface="+mn-lt"/>
            </a:rPr>
            <a:t> Wait Time</a:t>
          </a:r>
          <a:endParaRPr lang="en-IN" sz="1600">
            <a:solidFill>
              <a:schemeClr val="accent2"/>
            </a:solidFill>
            <a:latin typeface="+mn-lt"/>
          </a:endParaRPr>
        </a:p>
      </xdr:txBody>
    </xdr:sp>
    <xdr:clientData/>
  </xdr:twoCellAnchor>
  <xdr:twoCellAnchor editAs="absolute">
    <xdr:from>
      <xdr:col>8</xdr:col>
      <xdr:colOff>302561</xdr:colOff>
      <xdr:row>9</xdr:row>
      <xdr:rowOff>33618</xdr:rowOff>
    </xdr:from>
    <xdr:to>
      <xdr:col>10</xdr:col>
      <xdr:colOff>302559</xdr:colOff>
      <xdr:row>11</xdr:row>
      <xdr:rowOff>134471</xdr:rowOff>
    </xdr:to>
    <xdr:sp macro="" textlink="'Pivot Report'!A13">
      <xdr:nvSpPr>
        <xdr:cNvPr id="40" name="TextBox 39">
          <a:extLst>
            <a:ext uri="{FF2B5EF4-FFF2-40B4-BE49-F238E27FC236}">
              <a16:creationId xmlns:a16="http://schemas.microsoft.com/office/drawing/2014/main" id="{CD4B3A40-A0A1-627C-D5D3-9BACFE8EA513}"/>
            </a:ext>
          </a:extLst>
        </xdr:cNvPr>
        <xdr:cNvSpPr txBox="1"/>
      </xdr:nvSpPr>
      <xdr:spPr>
        <a:xfrm>
          <a:off x="5143502" y="1647265"/>
          <a:ext cx="1210233"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3BDB61D-558C-4FF6-9B54-CEF321533DED}" type="TxLink">
            <a:rPr lang="en-US" sz="2400" b="1" i="0" u="none" strike="noStrike">
              <a:solidFill>
                <a:schemeClr val="accent1">
                  <a:lumMod val="50000"/>
                </a:schemeClr>
              </a:solidFill>
              <a:latin typeface="Calibri"/>
              <a:ea typeface="Calibri"/>
              <a:cs typeface="Calibri"/>
            </a:rPr>
            <a:pPr algn="ctr"/>
            <a:t>4.98</a:t>
          </a:fld>
          <a:endParaRPr lang="en-US" sz="2400" b="1" i="0" u="none" strike="noStrike">
            <a:solidFill>
              <a:schemeClr val="accent1">
                <a:lumMod val="50000"/>
              </a:schemeClr>
            </a:solidFill>
            <a:latin typeface="Calibri"/>
            <a:ea typeface="Calibri"/>
            <a:cs typeface="Calibri"/>
          </a:endParaRPr>
        </a:p>
      </xdr:txBody>
    </xdr:sp>
    <xdr:clientData/>
  </xdr:twoCellAnchor>
  <xdr:twoCellAnchor editAs="absolute">
    <xdr:from>
      <xdr:col>8</xdr:col>
      <xdr:colOff>302561</xdr:colOff>
      <xdr:row>11</xdr:row>
      <xdr:rowOff>127645</xdr:rowOff>
    </xdr:from>
    <xdr:to>
      <xdr:col>11</xdr:col>
      <xdr:colOff>134472</xdr:colOff>
      <xdr:row>13</xdr:row>
      <xdr:rowOff>33617</xdr:rowOff>
    </xdr:to>
    <xdr:sp macro="" textlink="">
      <xdr:nvSpPr>
        <xdr:cNvPr id="41" name="TextBox 40">
          <a:hlinkClick xmlns:r="http://schemas.openxmlformats.org/officeDocument/2006/relationships" r:id="rId4"/>
          <a:extLst>
            <a:ext uri="{FF2B5EF4-FFF2-40B4-BE49-F238E27FC236}">
              <a16:creationId xmlns:a16="http://schemas.microsoft.com/office/drawing/2014/main" id="{496D7EA5-A70E-B428-5E52-9A7005009703}"/>
            </a:ext>
          </a:extLst>
        </xdr:cNvPr>
        <xdr:cNvSpPr txBox="1"/>
      </xdr:nvSpPr>
      <xdr:spPr>
        <a:xfrm>
          <a:off x="5143502" y="2099880"/>
          <a:ext cx="1647264" cy="264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solidFill>
                <a:schemeClr val="accent2"/>
              </a:solidFill>
              <a:latin typeface="+mn-lt"/>
            </a:rPr>
            <a:t>Patient</a:t>
          </a:r>
          <a:r>
            <a:rPr lang="en-IN" sz="1600" baseline="0">
              <a:solidFill>
                <a:schemeClr val="accent2"/>
              </a:solidFill>
              <a:latin typeface="+mn-lt"/>
            </a:rPr>
            <a:t> Satisfaction </a:t>
          </a:r>
          <a:endParaRPr lang="en-IN" sz="1600">
            <a:solidFill>
              <a:schemeClr val="accent2"/>
            </a:solidFill>
            <a:latin typeface="+mn-lt"/>
          </a:endParaRPr>
        </a:p>
      </xdr:txBody>
    </xdr:sp>
    <xdr:clientData/>
  </xdr:twoCellAnchor>
  <xdr:twoCellAnchor editAs="oneCell">
    <xdr:from>
      <xdr:col>4</xdr:col>
      <xdr:colOff>425823</xdr:colOff>
      <xdr:row>9</xdr:row>
      <xdr:rowOff>33618</xdr:rowOff>
    </xdr:from>
    <xdr:to>
      <xdr:col>5</xdr:col>
      <xdr:colOff>190500</xdr:colOff>
      <xdr:row>11</xdr:row>
      <xdr:rowOff>44824</xdr:rowOff>
    </xdr:to>
    <xdr:pic>
      <xdr:nvPicPr>
        <xdr:cNvPr id="43" name="Graphic 42" descr="User with solid fill">
          <a:extLst>
            <a:ext uri="{FF2B5EF4-FFF2-40B4-BE49-F238E27FC236}">
              <a16:creationId xmlns:a16="http://schemas.microsoft.com/office/drawing/2014/main" id="{F4F33BBA-CF1D-BE28-EE21-3EDD8C6BE1E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46294" y="1647265"/>
          <a:ext cx="369794" cy="369794"/>
        </a:xfrm>
        <a:prstGeom prst="rect">
          <a:avLst/>
        </a:prstGeom>
      </xdr:spPr>
    </xdr:pic>
    <xdr:clientData/>
  </xdr:twoCellAnchor>
  <xdr:twoCellAnchor editAs="oneCell">
    <xdr:from>
      <xdr:col>7</xdr:col>
      <xdr:colOff>381001</xdr:colOff>
      <xdr:row>9</xdr:row>
      <xdr:rowOff>33618</xdr:rowOff>
    </xdr:from>
    <xdr:to>
      <xdr:col>8</xdr:col>
      <xdr:colOff>145678</xdr:colOff>
      <xdr:row>11</xdr:row>
      <xdr:rowOff>44824</xdr:rowOff>
    </xdr:to>
    <xdr:pic>
      <xdr:nvPicPr>
        <xdr:cNvPr id="45" name="Graphic 44" descr="Hourglass Finished with solid fill">
          <a:extLst>
            <a:ext uri="{FF2B5EF4-FFF2-40B4-BE49-F238E27FC236}">
              <a16:creationId xmlns:a16="http://schemas.microsoft.com/office/drawing/2014/main" id="{85AE896A-C522-DF1D-A13A-04E498331B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16825" y="1647265"/>
          <a:ext cx="369794" cy="369794"/>
        </a:xfrm>
        <a:prstGeom prst="rect">
          <a:avLst/>
        </a:prstGeom>
      </xdr:spPr>
    </xdr:pic>
    <xdr:clientData/>
  </xdr:twoCellAnchor>
  <xdr:twoCellAnchor editAs="oneCell">
    <xdr:from>
      <xdr:col>10</xdr:col>
      <xdr:colOff>302559</xdr:colOff>
      <xdr:row>9</xdr:row>
      <xdr:rowOff>1</xdr:rowOff>
    </xdr:from>
    <xdr:to>
      <xdr:col>11</xdr:col>
      <xdr:colOff>134470</xdr:colOff>
      <xdr:row>11</xdr:row>
      <xdr:rowOff>78442</xdr:rowOff>
    </xdr:to>
    <xdr:pic>
      <xdr:nvPicPr>
        <xdr:cNvPr id="47" name="Graphic 46" descr="Grinning face with solid fill with solid fill">
          <a:extLst>
            <a:ext uri="{FF2B5EF4-FFF2-40B4-BE49-F238E27FC236}">
              <a16:creationId xmlns:a16="http://schemas.microsoft.com/office/drawing/2014/main" id="{7716027C-0740-FB78-7EF2-9B4D45D983B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53735" y="1613648"/>
          <a:ext cx="437029" cy="437029"/>
        </a:xfrm>
        <a:prstGeom prst="rect">
          <a:avLst/>
        </a:prstGeom>
      </xdr:spPr>
    </xdr:pic>
    <xdr:clientData/>
  </xdr:twoCellAnchor>
  <xdr:twoCellAnchor editAs="oneCell">
    <xdr:from>
      <xdr:col>0</xdr:col>
      <xdr:colOff>190499</xdr:colOff>
      <xdr:row>8</xdr:row>
      <xdr:rowOff>67235</xdr:rowOff>
    </xdr:from>
    <xdr:to>
      <xdr:col>2</xdr:col>
      <xdr:colOff>303714</xdr:colOff>
      <xdr:row>29</xdr:row>
      <xdr:rowOff>156882</xdr:rowOff>
    </xdr:to>
    <mc:AlternateContent xmlns:mc="http://schemas.openxmlformats.org/markup-compatibility/2006" xmlns:a14="http://schemas.microsoft.com/office/drawing/2010/main">
      <mc:Choice Requires="a14">
        <xdr:graphicFrame macro="">
          <xdr:nvGraphicFramePr>
            <xdr:cNvPr id="48" name="Date (Month) 1">
              <a:extLst>
                <a:ext uri="{FF2B5EF4-FFF2-40B4-BE49-F238E27FC236}">
                  <a16:creationId xmlns:a16="http://schemas.microsoft.com/office/drawing/2014/main" id="{9B5AFDCA-FC43-49DB-8C8D-2BD53B200D87}"/>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0499" y="1569148"/>
              <a:ext cx="1327998" cy="4032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381000</xdr:colOff>
      <xdr:row>11</xdr:row>
      <xdr:rowOff>29308</xdr:rowOff>
    </xdr:from>
    <xdr:to>
      <xdr:col>5</xdr:col>
      <xdr:colOff>156308</xdr:colOff>
      <xdr:row>15</xdr:row>
      <xdr:rowOff>117231</xdr:rowOff>
    </xdr:to>
    <xdr:graphicFrame macro="">
      <xdr:nvGraphicFramePr>
        <xdr:cNvPr id="49" name="Chart 48">
          <a:hlinkClick xmlns:r="http://schemas.openxmlformats.org/officeDocument/2006/relationships" r:id="rId2"/>
          <a:extLst>
            <a:ext uri="{FF2B5EF4-FFF2-40B4-BE49-F238E27FC236}">
              <a16:creationId xmlns:a16="http://schemas.microsoft.com/office/drawing/2014/main" id="{7019B2F1-44B5-4E5D-9B98-0BDA62DE0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332153</xdr:colOff>
      <xdr:row>10</xdr:row>
      <xdr:rowOff>166075</xdr:rowOff>
    </xdr:from>
    <xdr:to>
      <xdr:col>8</xdr:col>
      <xdr:colOff>175846</xdr:colOff>
      <xdr:row>15</xdr:row>
      <xdr:rowOff>9767</xdr:rowOff>
    </xdr:to>
    <xdr:graphicFrame macro="">
      <xdr:nvGraphicFramePr>
        <xdr:cNvPr id="50" name="Chart 49">
          <a:hlinkClick xmlns:r="http://schemas.openxmlformats.org/officeDocument/2006/relationships" r:id="rId3"/>
          <a:extLst>
            <a:ext uri="{FF2B5EF4-FFF2-40B4-BE49-F238E27FC236}">
              <a16:creationId xmlns:a16="http://schemas.microsoft.com/office/drawing/2014/main" id="{14DE0C06-5A45-43AD-8D2B-0A7D338B7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224694</xdr:colOff>
      <xdr:row>11</xdr:row>
      <xdr:rowOff>126999</xdr:rowOff>
    </xdr:from>
    <xdr:to>
      <xdr:col>11</xdr:col>
      <xdr:colOff>244233</xdr:colOff>
      <xdr:row>15</xdr:row>
      <xdr:rowOff>97693</xdr:rowOff>
    </xdr:to>
    <xdr:graphicFrame macro="">
      <xdr:nvGraphicFramePr>
        <xdr:cNvPr id="51" name="Chart 50">
          <a:hlinkClick xmlns:r="http://schemas.openxmlformats.org/officeDocument/2006/relationships" r:id="rId4"/>
          <a:extLst>
            <a:ext uri="{FF2B5EF4-FFF2-40B4-BE49-F238E27FC236}">
              <a16:creationId xmlns:a16="http://schemas.microsoft.com/office/drawing/2014/main" id="{DFE58FA0-0965-4E57-B3B5-AF7E70158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517768</xdr:colOff>
          <xdr:row>16</xdr:row>
          <xdr:rowOff>0</xdr:rowOff>
        </xdr:from>
        <xdr:to>
          <xdr:col>11</xdr:col>
          <xdr:colOff>79716</xdr:colOff>
          <xdr:row>19</xdr:row>
          <xdr:rowOff>85725</xdr:rowOff>
        </xdr:to>
        <xdr:pic>
          <xdr:nvPicPr>
            <xdr:cNvPr id="57" name="Picture 56">
              <a:extLst>
                <a:ext uri="{FF2B5EF4-FFF2-40B4-BE49-F238E27FC236}">
                  <a16:creationId xmlns:a16="http://schemas.microsoft.com/office/drawing/2014/main" id="{B85491CD-F081-E17B-17E6-FFF940C2D3FA}"/>
                </a:ext>
              </a:extLst>
            </xdr:cNvPr>
            <xdr:cNvPicPr>
              <a:picLocks noChangeAspect="1" noChangeArrowheads="1"/>
              <a:extLst>
                <a:ext uri="{84589F7E-364E-4C9E-8A38-B11213B215E9}">
                  <a14:cameraTool cellRange="'Pivot Report'!$D$9:$G$11" spid="_x0000_s2088"/>
                </a:ext>
              </a:extLst>
            </xdr:cNvPicPr>
          </xdr:nvPicPr>
          <xdr:blipFill>
            <a:blip xmlns:r="http://schemas.openxmlformats.org/officeDocument/2006/relationships" r:embed="rId14"/>
            <a:srcRect/>
            <a:stretch>
              <a:fillRect/>
            </a:stretch>
          </xdr:blipFill>
          <xdr:spPr bwMode="auto">
            <a:xfrm>
              <a:off x="1736968" y="2895600"/>
              <a:ext cx="5048348" cy="6286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504824</xdr:colOff>
      <xdr:row>21</xdr:row>
      <xdr:rowOff>76199</xdr:rowOff>
    </xdr:from>
    <xdr:to>
      <xdr:col>11</xdr:col>
      <xdr:colOff>38099</xdr:colOff>
      <xdr:row>29</xdr:row>
      <xdr:rowOff>110435</xdr:rowOff>
    </xdr:to>
    <xdr:graphicFrame macro="">
      <xdr:nvGraphicFramePr>
        <xdr:cNvPr id="58" name="Chart 57">
          <a:extLst>
            <a:ext uri="{FF2B5EF4-FFF2-40B4-BE49-F238E27FC236}">
              <a16:creationId xmlns:a16="http://schemas.microsoft.com/office/drawing/2014/main" id="{4738385F-6A29-4677-B5CD-7DE9B4101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133349</xdr:colOff>
      <xdr:row>1</xdr:row>
      <xdr:rowOff>57150</xdr:rowOff>
    </xdr:from>
    <xdr:to>
      <xdr:col>15</xdr:col>
      <xdr:colOff>571499</xdr:colOff>
      <xdr:row>12</xdr:row>
      <xdr:rowOff>9525</xdr:rowOff>
    </xdr:to>
    <xdr:graphicFrame macro="">
      <xdr:nvGraphicFramePr>
        <xdr:cNvPr id="59" name="Chart 58">
          <a:extLst>
            <a:ext uri="{FF2B5EF4-FFF2-40B4-BE49-F238E27FC236}">
              <a16:creationId xmlns:a16="http://schemas.microsoft.com/office/drawing/2014/main" id="{830B8287-6FF6-486A-B9AE-32EA9575E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11</xdr:col>
      <xdr:colOff>519044</xdr:colOff>
      <xdr:row>11</xdr:row>
      <xdr:rowOff>133349</xdr:rowOff>
    </xdr:from>
    <xdr:to>
      <xdr:col>15</xdr:col>
      <xdr:colOff>284508</xdr:colOff>
      <xdr:row>13</xdr:row>
      <xdr:rowOff>77303</xdr:rowOff>
    </xdr:to>
    <xdr:sp macro="" textlink="'Pivot Report'!A9">
      <xdr:nvSpPr>
        <xdr:cNvPr id="108" name="TextBox 107">
          <a:extLst>
            <a:ext uri="{FF2B5EF4-FFF2-40B4-BE49-F238E27FC236}">
              <a16:creationId xmlns:a16="http://schemas.microsoft.com/office/drawing/2014/main" id="{23F718A5-C107-4BCD-B5FD-68BFFBF450D8}"/>
            </a:ext>
          </a:extLst>
        </xdr:cNvPr>
        <xdr:cNvSpPr txBox="1"/>
      </xdr:nvSpPr>
      <xdr:spPr>
        <a:xfrm>
          <a:off x="7200348" y="2198479"/>
          <a:ext cx="2305464" cy="319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solidFill>
                <a:schemeClr val="accent6">
                  <a:lumMod val="50000"/>
                </a:schemeClr>
              </a:solidFill>
              <a:latin typeface="+mn-lt"/>
            </a:rPr>
            <a:t>Patient</a:t>
          </a:r>
          <a:r>
            <a:rPr lang="en-IN" sz="1600" b="1" baseline="0">
              <a:solidFill>
                <a:schemeClr val="accent6">
                  <a:lumMod val="50000"/>
                </a:schemeClr>
              </a:solidFill>
              <a:latin typeface="+mn-lt"/>
            </a:rPr>
            <a:t> Attended on Time</a:t>
          </a:r>
          <a:endParaRPr lang="en-IN" sz="1600" b="1">
            <a:solidFill>
              <a:schemeClr val="accent6">
                <a:lumMod val="50000"/>
              </a:schemeClr>
            </a:solidFill>
            <a:latin typeface="+mn-lt"/>
          </a:endParaRPr>
        </a:p>
      </xdr:txBody>
    </xdr:sp>
    <xdr:clientData/>
  </xdr:twoCellAnchor>
  <xdr:twoCellAnchor editAs="absolute">
    <xdr:from>
      <xdr:col>16</xdr:col>
      <xdr:colOff>85447</xdr:colOff>
      <xdr:row>11</xdr:row>
      <xdr:rowOff>161925</xdr:rowOff>
    </xdr:from>
    <xdr:to>
      <xdr:col>20</xdr:col>
      <xdr:colOff>287129</xdr:colOff>
      <xdr:row>14</xdr:row>
      <xdr:rowOff>57150</xdr:rowOff>
    </xdr:to>
    <xdr:sp macro="" textlink="'Pivot Report'!A9">
      <xdr:nvSpPr>
        <xdr:cNvPr id="110" name="TextBox 109">
          <a:extLst>
            <a:ext uri="{FF2B5EF4-FFF2-40B4-BE49-F238E27FC236}">
              <a16:creationId xmlns:a16="http://schemas.microsoft.com/office/drawing/2014/main" id="{9B7E5BA2-744C-4910-B758-3DBF61639C01}"/>
            </a:ext>
          </a:extLst>
        </xdr:cNvPr>
        <xdr:cNvSpPr txBox="1"/>
      </xdr:nvSpPr>
      <xdr:spPr>
        <a:xfrm>
          <a:off x="9914143" y="2227055"/>
          <a:ext cx="2631247" cy="458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solidFill>
                <a:schemeClr val="accent6">
                  <a:lumMod val="50000"/>
                </a:schemeClr>
              </a:solidFill>
              <a:latin typeface="+mn-lt"/>
            </a:rPr>
            <a:t>Patient</a:t>
          </a:r>
          <a:r>
            <a:rPr lang="en-IN" sz="1600" b="1" baseline="0">
              <a:solidFill>
                <a:schemeClr val="accent6">
                  <a:lumMod val="50000"/>
                </a:schemeClr>
              </a:solidFill>
              <a:latin typeface="+mn-lt"/>
            </a:rPr>
            <a:t> Gender-wise Analysis</a:t>
          </a:r>
          <a:endParaRPr lang="en-IN" sz="1600" b="1">
            <a:solidFill>
              <a:schemeClr val="accent6">
                <a:lumMod val="50000"/>
              </a:schemeClr>
            </a:solidFill>
            <a:latin typeface="+mn-lt"/>
          </a:endParaRPr>
        </a:p>
      </xdr:txBody>
    </xdr:sp>
    <xdr:clientData/>
  </xdr:twoCellAnchor>
  <xdr:twoCellAnchor>
    <xdr:from>
      <xdr:col>16</xdr:col>
      <xdr:colOff>142875</xdr:colOff>
      <xdr:row>0</xdr:row>
      <xdr:rowOff>167268</xdr:rowOff>
    </xdr:from>
    <xdr:to>
      <xdr:col>20</xdr:col>
      <xdr:colOff>285751</xdr:colOff>
      <xdr:row>12</xdr:row>
      <xdr:rowOff>47625</xdr:rowOff>
    </xdr:to>
    <xdr:graphicFrame macro="">
      <xdr:nvGraphicFramePr>
        <xdr:cNvPr id="111" name="Chart 110">
          <a:extLst>
            <a:ext uri="{FF2B5EF4-FFF2-40B4-BE49-F238E27FC236}">
              <a16:creationId xmlns:a16="http://schemas.microsoft.com/office/drawing/2014/main" id="{D7183F73-A4FC-46F8-B4EB-7E2090748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386791</xdr:colOff>
      <xdr:row>15</xdr:row>
      <xdr:rowOff>109760</xdr:rowOff>
    </xdr:from>
    <xdr:to>
      <xdr:col>20</xdr:col>
      <xdr:colOff>70840</xdr:colOff>
      <xdr:row>28</xdr:row>
      <xdr:rowOff>77304</xdr:rowOff>
    </xdr:to>
    <xdr:graphicFrame macro="">
      <xdr:nvGraphicFramePr>
        <xdr:cNvPr id="112" name="Chart 111">
          <a:extLst>
            <a:ext uri="{FF2B5EF4-FFF2-40B4-BE49-F238E27FC236}">
              <a16:creationId xmlns:a16="http://schemas.microsoft.com/office/drawing/2014/main" id="{007BBBFA-D97B-45F7-880B-E58897131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427463</xdr:colOff>
      <xdr:row>1</xdr:row>
      <xdr:rowOff>65047</xdr:rowOff>
    </xdr:from>
    <xdr:to>
      <xdr:col>11</xdr:col>
      <xdr:colOff>37170</xdr:colOff>
      <xdr:row>6</xdr:row>
      <xdr:rowOff>92927</xdr:rowOff>
    </xdr:to>
    <mc:AlternateContent xmlns:mc="http://schemas.openxmlformats.org/markup-compatibility/2006" xmlns:a14="http://schemas.microsoft.com/office/drawing/2010/main">
      <mc:Choice Requires="a14">
        <xdr:graphicFrame macro="">
          <xdr:nvGraphicFramePr>
            <xdr:cNvPr id="113" name="Date (Year) 1">
              <a:extLst>
                <a:ext uri="{FF2B5EF4-FFF2-40B4-BE49-F238E27FC236}">
                  <a16:creationId xmlns:a16="http://schemas.microsoft.com/office/drawing/2014/main" id="{0410777F-0948-4D67-B50D-E0F87653F4E1}"/>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286593" y="252786"/>
              <a:ext cx="1431881" cy="966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298175</xdr:colOff>
      <xdr:row>29</xdr:row>
      <xdr:rowOff>66259</xdr:rowOff>
    </xdr:from>
    <xdr:to>
      <xdr:col>9</xdr:col>
      <xdr:colOff>198782</xdr:colOff>
      <xdr:row>30</xdr:row>
      <xdr:rowOff>154609</xdr:rowOff>
    </xdr:to>
    <xdr:sp macro="" textlink="'Pivot Report'!A9">
      <xdr:nvSpPr>
        <xdr:cNvPr id="4" name="TextBox 3">
          <a:extLst>
            <a:ext uri="{FF2B5EF4-FFF2-40B4-BE49-F238E27FC236}">
              <a16:creationId xmlns:a16="http://schemas.microsoft.com/office/drawing/2014/main" id="{16C52F8D-18EB-45EA-8093-6EEC2715AB69}"/>
            </a:ext>
          </a:extLst>
        </xdr:cNvPr>
        <xdr:cNvSpPr txBox="1"/>
      </xdr:nvSpPr>
      <xdr:spPr>
        <a:xfrm>
          <a:off x="2727740" y="5510694"/>
          <a:ext cx="2937564" cy="276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solidFill>
                <a:schemeClr val="accent6">
                  <a:lumMod val="50000"/>
                </a:schemeClr>
              </a:solidFill>
              <a:latin typeface="+mn-lt"/>
            </a:rPr>
            <a:t>No. of Patients by Age</a:t>
          </a:r>
        </a:p>
      </xdr:txBody>
    </xdr:sp>
    <xdr:clientData/>
  </xdr:twoCellAnchor>
  <xdr:twoCellAnchor editAs="absolute">
    <xdr:from>
      <xdr:col>12</xdr:col>
      <xdr:colOff>463624</xdr:colOff>
      <xdr:row>28</xdr:row>
      <xdr:rowOff>143566</xdr:rowOff>
    </xdr:from>
    <xdr:to>
      <xdr:col>18</xdr:col>
      <xdr:colOff>541130</xdr:colOff>
      <xdr:row>30</xdr:row>
      <xdr:rowOff>77306</xdr:rowOff>
    </xdr:to>
    <xdr:sp macro="" textlink="'Pivot Report'!A9">
      <xdr:nvSpPr>
        <xdr:cNvPr id="5" name="TextBox 4">
          <a:extLst>
            <a:ext uri="{FF2B5EF4-FFF2-40B4-BE49-F238E27FC236}">
              <a16:creationId xmlns:a16="http://schemas.microsoft.com/office/drawing/2014/main" id="{A9C4B72A-49F2-4302-977F-89B90EB623C8}"/>
            </a:ext>
          </a:extLst>
        </xdr:cNvPr>
        <xdr:cNvSpPr txBox="1"/>
      </xdr:nvSpPr>
      <xdr:spPr>
        <a:xfrm>
          <a:off x="7752320" y="5400262"/>
          <a:ext cx="3832288" cy="309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solidFill>
                <a:schemeClr val="accent6">
                  <a:lumMod val="50000"/>
                </a:schemeClr>
              </a:solidFill>
              <a:latin typeface="+mn-lt"/>
            </a:rPr>
            <a:t>No. of Patients by</a:t>
          </a:r>
          <a:r>
            <a:rPr lang="en-IN" sz="1600" b="1" baseline="0">
              <a:solidFill>
                <a:schemeClr val="accent6">
                  <a:lumMod val="50000"/>
                </a:schemeClr>
              </a:solidFill>
              <a:latin typeface="+mn-lt"/>
            </a:rPr>
            <a:t> Department Referrals</a:t>
          </a:r>
          <a:endParaRPr lang="en-IN" sz="1600" b="1">
            <a:solidFill>
              <a:schemeClr val="accent6">
                <a:lumMod val="50000"/>
              </a:schemeClr>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35857</xdr:colOff>
      <xdr:row>8</xdr:row>
      <xdr:rowOff>53787</xdr:rowOff>
    </xdr:from>
    <xdr:to>
      <xdr:col>6</xdr:col>
      <xdr:colOff>1849866</xdr:colOff>
      <xdr:row>11</xdr:row>
      <xdr:rowOff>91905</xdr:rowOff>
    </xdr:to>
    <xdr:graphicFrame macro="">
      <xdr:nvGraphicFramePr>
        <xdr:cNvPr id="6" name="Chart 5">
          <a:extLst>
            <a:ext uri="{FF2B5EF4-FFF2-40B4-BE49-F238E27FC236}">
              <a16:creationId xmlns:a16="http://schemas.microsoft.com/office/drawing/2014/main" id="{CD61BF0A-8473-E7F5-5602-2CF45EB16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30178</xdr:colOff>
      <xdr:row>1</xdr:row>
      <xdr:rowOff>178593</xdr:rowOff>
    </xdr:from>
    <xdr:to>
      <xdr:col>18</xdr:col>
      <xdr:colOff>45268</xdr:colOff>
      <xdr:row>24</xdr:row>
      <xdr:rowOff>37722</xdr:rowOff>
    </xdr:to>
    <xdr:graphicFrame macro="">
      <xdr:nvGraphicFramePr>
        <xdr:cNvPr id="3" name="Chart 2">
          <a:extLst>
            <a:ext uri="{FF2B5EF4-FFF2-40B4-BE49-F238E27FC236}">
              <a16:creationId xmlns:a16="http://schemas.microsoft.com/office/drawing/2014/main" id="{BB9FB90C-6946-4A72-9535-ACDC4EDB4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0.00594</cdr:x>
      <cdr:y>0.0225</cdr:y>
    </cdr:from>
    <cdr:to>
      <cdr:x>0.07734</cdr:x>
      <cdr:y>0.17124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315BC2B-17A7-7D0C-AFE0-C254A622F8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1847" y="90553"/>
          <a:ext cx="742787" cy="59847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91440</xdr:colOff>
      <xdr:row>2</xdr:row>
      <xdr:rowOff>7620</xdr:rowOff>
    </xdr:from>
    <xdr:to>
      <xdr:col>16</xdr:col>
      <xdr:colOff>434340</xdr:colOff>
      <xdr:row>26</xdr:row>
      <xdr:rowOff>38100</xdr:rowOff>
    </xdr:to>
    <xdr:graphicFrame macro="">
      <xdr:nvGraphicFramePr>
        <xdr:cNvPr id="2" name="Chart 1">
          <a:extLst>
            <a:ext uri="{FF2B5EF4-FFF2-40B4-BE49-F238E27FC236}">
              <a16:creationId xmlns:a16="http://schemas.microsoft.com/office/drawing/2014/main" id="{35CA2DF6-80C6-469B-98CE-3089BDB0A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3</xdr:row>
      <xdr:rowOff>38100</xdr:rowOff>
    </xdr:from>
    <xdr:to>
      <xdr:col>2</xdr:col>
      <xdr:colOff>175260</xdr:colOff>
      <xdr:row>7</xdr:row>
      <xdr:rowOff>15240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A1AFE4C-2859-F4F8-03E1-8A06D2F009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586740"/>
          <a:ext cx="708660" cy="7086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531548</xdr:colOff>
      <xdr:row>3</xdr:row>
      <xdr:rowOff>114443</xdr:rowOff>
    </xdr:from>
    <xdr:to>
      <xdr:col>13</xdr:col>
      <xdr:colOff>10539</xdr:colOff>
      <xdr:row>22</xdr:row>
      <xdr:rowOff>89304</xdr:rowOff>
    </xdr:to>
    <xdr:graphicFrame macro="">
      <xdr:nvGraphicFramePr>
        <xdr:cNvPr id="2" name="Chart 1">
          <a:extLst>
            <a:ext uri="{FF2B5EF4-FFF2-40B4-BE49-F238E27FC236}">
              <a16:creationId xmlns:a16="http://schemas.microsoft.com/office/drawing/2014/main" id="{15B0E02F-3DFA-450B-A43C-6A30BF8FD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7122</xdr:colOff>
      <xdr:row>3</xdr:row>
      <xdr:rowOff>178037</xdr:rowOff>
    </xdr:from>
    <xdr:to>
      <xdr:col>2</xdr:col>
      <xdr:colOff>35608</xdr:colOff>
      <xdr:row>7</xdr:row>
      <xdr:rowOff>78336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AF51CDB-6E9E-FFC4-AB32-2B229AC6A5E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9571" y="733514"/>
          <a:ext cx="640934" cy="6409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55671297" backgroundQuery="1" createdVersion="8" refreshedVersion="8" minRefreshableVersion="3" recordCount="0" supportSubquery="1" supportAdvancedDrill="1" xr:uid="{CCA65EF9-D3BA-4320-B9CB-FA9566577E7A}">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8287036" backgroundQuery="1" createdVersion="8" refreshedVersion="8" minRefreshableVersion="3" recordCount="0" supportSubquery="1" supportAdvancedDrill="1" xr:uid="{D15D8BF0-0005-48B0-A122-E0A270460C6B}">
  <cacheSource type="external" connectionId="3"/>
  <cacheFields count="4">
    <cacheField name="[Calende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9907406" backgroundQuery="1" createdVersion="8" refreshedVersion="8" minRefreshableVersion="3" recordCount="0" supportSubquery="1" supportAdvancedDrill="1" xr:uid="{A3B567E9-6F3D-4D2F-B4A9-1FF85D9A8602}">
  <cacheSource type="external" connectionId="3"/>
  <cacheFields count="4">
    <cacheField name="[Calender_Table].[Date (Month)].[Date (Month)]" caption="Date (Month)" numFmtId="0" hierarchy="1"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71412038" backgroundQuery="1" createdVersion="8" refreshedVersion="8" minRefreshableVersion="3" recordCount="0" supportSubquery="1" supportAdvancedDrill="1" xr:uid="{B238F364-59A2-4042-9CF9-F8938B2DB25F}">
  <cacheSource type="external" connectionId="3"/>
  <cacheFields count="4">
    <cacheField name="[Calender_Table].[Date (Month)].[Date (Month)]" caption="Date (Month)" numFmtId="0" hierarchy="1" level="1">
      <sharedItems count="1">
        <s v="Aug"/>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2.454526851849" backgroundQuery="1" createdVersion="3" refreshedVersion="8" minRefreshableVersion="3" recordCount="0" supportSubquery="1" supportAdvancedDrill="1" xr:uid="{F3AD4517-0EE9-4693-B3F2-3F48D1F1F837}">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1272438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2.456422222225" backgroundQuery="1" createdVersion="3" refreshedVersion="8" minRefreshableVersion="3" recordCount="0" supportSubquery="1" supportAdvancedDrill="1" xr:uid="{27C604FB-38D6-4205-A5A3-070832D7F11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859170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56944444" backgroundQuery="1" createdVersion="8" refreshedVersion="8" minRefreshableVersion="3" recordCount="0" supportSubquery="1" supportAdvancedDrill="1" xr:uid="{560C7717-75BC-405C-8B76-7F8F6CFD843A}">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58217591" backgroundQuery="1" createdVersion="8" refreshedVersion="8" minRefreshableVersion="3" recordCount="0" supportSubquery="1" supportAdvancedDrill="1" xr:uid="{0CCE11C9-5AAF-4AA5-9D73-07C4E2F80F4E}">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59490738" backgroundQuery="1" createdVersion="8" refreshedVersion="8" minRefreshableVersion="3" recordCount="0" supportSubquery="1" supportAdvancedDrill="1" xr:uid="{E4CC6BB2-4EEE-467F-A0B4-376E10F1F051}">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099537" backgroundQuery="1" createdVersion="8" refreshedVersion="8" minRefreshableVersion="3" recordCount="0" supportSubquery="1" supportAdvancedDrill="1" xr:uid="{33803DC0-D9C5-4A45-B46E-05D424E3AD1B}">
  <cacheSource type="external" connectionId="3"/>
  <cacheFields count="4">
    <cacheField name="[Calender_Table].[Date (Day)].[Date (Day)]" caption="Date (Day)" numFmtId="0" hierarchy="2" level="1">
      <sharedItems count="31">
        <s v="1-Sep"/>
        <s v="2-Sep"/>
        <s v="3-Sep"/>
        <s v="4-Sep"/>
        <s v="5-Sep"/>
        <s v="6-Sep"/>
        <s v="7-Sep"/>
        <s v="8-Sep"/>
        <s v="9-Sep"/>
        <s v="10-Sep"/>
        <s v="11-Sep"/>
        <s v="12-Sep"/>
        <s v="13-Sep"/>
        <s v="14-Sep"/>
        <s v="15-Sep"/>
        <s v="16-Sep"/>
        <s v="17-Sep"/>
        <s v="18-Sep"/>
        <s v="19-Sep"/>
        <s v="20-Sep"/>
        <s v="21-Sep"/>
        <s v="22-Sep"/>
        <s v="23-Sep"/>
        <s v="24-Sep"/>
        <s v="25-Sep"/>
        <s v="26-Sep"/>
        <s v="27-Sep"/>
        <s v="28-Sep"/>
        <s v="29-Sep"/>
        <s v="30-Sep"/>
        <s v="23-Apr"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2384263" backgroundQuery="1" createdVersion="8" refreshedVersion="8" minRefreshableVersion="3" recordCount="0" supportSubquery="1" supportAdvancedDrill="1" xr:uid="{3058D4AF-40F4-4A3F-830C-6229AC309313}">
  <cacheSource type="external" connectionId="3"/>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365741" backgroundQuery="1" createdVersion="8" refreshedVersion="8" minRefreshableVersion="3" recordCount="0" supportSubquery="1" supportAdvancedDrill="1" xr:uid="{D6E7B9D6-EFD7-40DF-A582-BFB3B122C12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5162034" backgroundQuery="1" createdVersion="8" refreshedVersion="8" minRefreshableVersion="3" recordCount="0" supportSubquery="1" supportAdvancedDrill="1" xr:uid="{11BE00F8-0B0B-4338-AFA3-CF3C9D18C23F}">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Patient Age]" caption="Count of Patient Age"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Anajwala" refreshedDate="45843.782966550927" backgroundQuery="1" createdVersion="8" refreshedVersion="8" minRefreshableVersion="3" recordCount="0" supportSubquery="1" supportAdvancedDrill="1" xr:uid="{649A850A-3240-4452-AD39-D12D7E74CDB0}">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D4AE8-1C88-4762-A6A5-9AFB904674F2}" name="PivotTable5" cacheId="196" applyNumberFormats="0" applyBorderFormats="0" applyFontFormats="0" applyPatternFormats="0" applyAlignmentFormats="0" applyWidthHeightFormats="1" dataCaption="Values" tag="6e19050b-26c0-46db-ad5c-dcddf7b7005a" updatedVersion="8" minRefreshableVersion="3" useAutoFormatting="1" subtotalHiddenItems="1" itemPrintTitles="1" createdVersion="8" indent="0" outline="1" outlineData="1" multipleFieldFilters="0" chartFormat="20">
  <location ref="A17:B4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F5DF83-7C45-4AB4-A9C6-95F91CBE82F0}" name="PivotTable12" cacheId="223" applyNumberFormats="0" applyBorderFormats="0" applyFontFormats="0" applyPatternFormats="0" applyAlignmentFormats="0" applyWidthHeightFormats="1" dataCaption="Values" tag="733f2136-d8e4-4fd2-ac19-43c673cd5fe5" updatedVersion="8" minRefreshableVersion="3" useAutoFormatting="1" subtotalHiddenItems="1" itemPrintTitles="1" createdVersion="8" indent="0" outline="1" outlineData="1" multipleFieldFilters="0" chartFormat="61">
  <location ref="A54:B5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67">
      <pivotArea outline="0" collapsedLevelsAreSubtotals="1" fieldPosition="0"/>
    </format>
  </formats>
  <chartFormats count="6">
    <chartFormat chart="51" format="1" series="1">
      <pivotArea type="data" outline="0" fieldPosition="0">
        <references count="1">
          <reference field="4294967294" count="1" selected="0">
            <x v="0"/>
          </reference>
        </references>
      </pivotArea>
    </chartFormat>
    <chartFormat chart="51" format="2">
      <pivotArea type="data" outline="0" fieldPosition="0">
        <references count="2">
          <reference field="4294967294" count="1" selected="0">
            <x v="0"/>
          </reference>
          <reference field="2" count="1" selected="0">
            <x v="0"/>
          </reference>
        </references>
      </pivotArea>
    </chartFormat>
    <chartFormat chart="51" format="3">
      <pivotArea type="data" outline="0" fieldPosition="0">
        <references count="2">
          <reference field="4294967294" count="1" selected="0">
            <x v="0"/>
          </reference>
          <reference field="2" count="1" selected="0">
            <x v="1"/>
          </reference>
        </references>
      </pivotArea>
    </chartFormat>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2" count="1" selected="0">
            <x v="0"/>
          </reference>
        </references>
      </pivotArea>
    </chartFormat>
    <chartFormat chart="52"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ECE4A-8045-46B9-B54E-DE4C67588C94}" name="PivotTable6" cacheId="208" applyNumberFormats="0" applyBorderFormats="0" applyFontFormats="0" applyPatternFormats="0" applyAlignmentFormats="0" applyWidthHeightFormats="1" dataCaption="Values" tag="f85db75d-d4c3-4342-b3c2-c367e4ca9ab7" updatedVersion="8" minRefreshableVersion="3" useAutoFormatting="1" subtotalHiddenItems="1" itemPrintTitles="1" createdVersion="8" indent="0" outline="1" outlineData="1" multipleFieldFilters="0" chartFormat="29">
  <location ref="F17:G4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68">
      <pivotArea outline="0" collapsedLevelsAreSubtotals="1" fieldPosition="0"/>
    </format>
  </formats>
  <chartFormats count="3">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3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8DD9BF-7325-494C-A41D-1948F015F849}" name="PivotTable11" cacheId="220" applyNumberFormats="0" applyBorderFormats="0" applyFontFormats="0" applyPatternFormats="0" applyAlignmentFormats="0" applyWidthHeightFormats="1" dataCaption="Values" tag="14421a5c-9592-47c4-8694-bfefd188b677" updatedVersion="8" minRefreshableVersion="3" useAutoFormatting="1" subtotalHiddenItems="1" itemPrintTitles="1" createdVersion="8" indent="0" outline="1" outlineData="1" multipleFieldFilters="0" chartFormat="55">
  <location ref="A61: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9">
      <pivotArea outline="0" collapsedLevelsAreSubtotals="1" fieldPosition="0"/>
    </format>
  </formats>
  <chartFormats count="3">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1" count="1" selected="0">
            <x v="0"/>
          </reference>
        </references>
      </pivotArea>
    </chartFormat>
    <chartFormat chart="4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34691-6901-46E2-919F-13B7925774F1}" name="PivotTable7" cacheId="211" applyNumberFormats="0" applyBorderFormats="0" applyFontFormats="0" applyPatternFormats="0" applyAlignmentFormats="0" applyWidthHeightFormats="1" dataCaption="Values" tag="561d06ae-d35d-474c-be8b-68df7e91b94e" updatedVersion="8" minRefreshableVersion="3" useAutoFormatting="1" subtotalHiddenItems="1" itemPrintTitles="1" createdVersion="8" indent="0" outline="1" outlineData="1" multipleFieldFilters="0" chartFormat="37">
  <location ref="J17:K4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60">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963DC-FCE3-49EC-8B6A-EA17D9FFDC1B}" name="PivotTable2" cacheId="202" applyNumberFormats="0" applyBorderFormats="0" applyFontFormats="0" applyPatternFormats="0" applyAlignmentFormats="0" applyWidthHeightFormats="1" dataCaption="Values" tag="90b2d869-9bda-4692-a8a4-56b812ccc5f1" updatedVersion="8" minRefreshableVersion="3" useAutoFormatting="1" subtotalHiddenItems="1"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1">
      <pivotArea outline="0" collapsedLevelsAreSubtotals="1"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2D6C92-0AD5-4DDC-A0AE-DBE42045F485}" name="PivotTable8" cacheId="214" applyNumberFormats="0" applyBorderFormats="0" applyFontFormats="0" applyPatternFormats="0" applyAlignmentFormats="0" applyWidthHeightFormats="1" dataCaption="Values" tag="b74792a0-c000-4be2-a160-55726f3be926" updatedVersion="8" minRefreshableVersion="3" useAutoFormatting="1" subtotalHiddenItems="1" itemPrintTitles="1" createdVersion="8" indent="0" outline="1" outlineData="1" multipleFieldFilters="0" chartFormat="4">
  <location ref="D3:F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1">
    <format dxfId="62">
      <pivotArea field="1" type="button" dataOnly="0" labelOnly="1" outline="0" axis="axisRow"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11A90-78E7-495C-829A-B3B38F1C524F}" name="PivotTable3" cacheId="205" applyNumberFormats="0" applyBorderFormats="0" applyFontFormats="0" applyPatternFormats="0" applyAlignmentFormats="0" applyWidthHeightFormats="1" dataCaption="Values" tag="c75a7f0b-ae49-4f04-ac9d-64c8fc6369e8" updatedVersion="8" minRefreshableVersion="3" useAutoFormatting="1" subtotalHiddenItems="1" itemPrintTitles="1" createdVersion="8"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3">
      <pivotArea outline="0" collapsedLevelsAreSubtotals="1"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C430D3-6E8C-4C0F-9470-BED146D3CF2B}" name="PivotTable13" cacheId="226" applyNumberFormats="0" applyBorderFormats="0" applyFontFormats="0" applyPatternFormats="0" applyAlignmentFormats="0" applyWidthHeightFormats="1" dataCaption="Values" tag="3a209453-f078-41e9-b8e8-7e42199a4f83" updatedVersion="8" minRefreshableVersion="3" useAutoFormatting="1" subtotalHiddenItems="1" itemPrintTitles="1" createdVersion="8" indent="0" outline="1" outlineData="1" multipleFieldFilters="0" chartFormat="60">
  <location ref="H56:I6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1"/>
    </i>
    <i>
      <x/>
    </i>
    <i>
      <x v="6"/>
    </i>
    <i>
      <x v="5"/>
    </i>
    <i>
      <x v="2"/>
    </i>
    <i>
      <x v="4"/>
    </i>
    <i t="grand">
      <x/>
    </i>
  </rowItems>
  <colItems count="1">
    <i/>
  </colItems>
  <dataFields count="1">
    <dataField name="Count of Department Referral" fld="1" subtotal="count" baseField="0" baseItem="0"/>
  </dataFields>
  <formats count="1">
    <format dxfId="64">
      <pivotArea outline="0" collapsedLevelsAreSubtotals="1" fieldPosition="0"/>
    </format>
  </formats>
  <chartFormats count="2">
    <chartFormat chart="49"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F47D51-7173-4475-A8F9-6FB0FB4CC7D5}" name="PivotTable1" cacheId="199" applyNumberFormats="0" applyBorderFormats="0" applyFontFormats="0" applyPatternFormats="0" applyAlignmentFormats="0" applyWidthHeightFormats="1" dataCaption="Values" tag="1d2b08be-e492-4be3-acb7-f9eb4470e404" updatedVersion="8" minRefreshableVersion="3" useAutoFormatting="1"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D8C97B-AD9E-4A13-8513-183A011B20FE}" name="PivotTable14" cacheId="229" applyNumberFormats="0" applyBorderFormats="0" applyFontFormats="0" applyPatternFormats="0" applyAlignmentFormats="0" applyWidthHeightFormats="1" dataCaption="Values" tag="a6242f21-8734-43dc-bc0e-0501dbd2f649" updatedVersion="8" minRefreshableVersion="3" useAutoFormatting="1" subtotalHiddenItems="1" itemPrintTitles="1" createdVersion="8" indent="0" outline="1" outlineData="1" multipleFieldFilters="0" chartFormat="54">
  <location ref="K54:L58" firstHeaderRow="1" firstDataRow="5" firstDataCol="0"/>
  <pivotFields count="4">
    <pivotField axis="axisCol" allDrilled="1" subtotalTop="0" showAll="0" dataSourceSort="1" defaultSubtotal="0">
      <items count="1">
        <item x="0" e="0"/>
      </items>
    </pivotField>
    <pivotField axis="axisCol"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Col" allDrilled="1" subtotalTop="0" showAll="0" dataSourceSort="1" defaultSubtotal="0">
      <items count="1">
        <item x="0" e="0"/>
      </items>
    </pivotField>
    <pivotField axis="axisCol" allDrilled="1" subtotalTop="0" showAll="0" dataSourceSort="1" defaultSubtotal="0">
      <items count="1">
        <item s="1" x="0" e="0"/>
      </items>
    </pivotField>
  </pivotFields>
  <colFields count="4">
    <field x="3"/>
    <field x="2"/>
    <field x="0"/>
    <field x="1"/>
  </colFields>
  <colItems count="2">
    <i>
      <x/>
    </i>
    <i t="grand">
      <x/>
    </i>
  </colItems>
  <formats count="1">
    <format dxfId="65">
      <pivotArea outline="0" collapsedLevelsAreSubtotals="1"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colHierarchiesUsage count="4">
    <colHierarchyUsage hierarchyUsage="3"/>
    <colHierarchyUsage hierarchyUsage="4"/>
    <colHierarchyUsage hierarchyUsage="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F6093-6D83-4151-ABF7-8D77DB2F2F11}" name="PivotTable10" cacheId="217" applyNumberFormats="0" applyBorderFormats="0" applyFontFormats="0" applyPatternFormats="0" applyAlignmentFormats="0" applyWidthHeightFormats="1" dataCaption="Values" tag="e5fc458a-9c86-4459-befc-48c4572ea4ac" updatedVersion="8" minRefreshableVersion="3" useAutoFormatting="1" subtotalHiddenItems="1" itemPrintTitles="1" createdVersion="8" indent="0" outline="1" outlineData="1" multipleFieldFilters="0" chartFormat="47">
  <location ref="E55:F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numFmtId="1"/>
  </dataFields>
  <formats count="1">
    <format dxfId="66">
      <pivotArea outline="0" collapsedLevelsAreSubtotals="1" fieldPosition="0"/>
    </format>
  </formats>
  <chartFormats count="2">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9D6623B-C4CB-40A8-AA33-42222F68D821}" sourceName="[Calende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10"/>
    <pivotTable tabId="1" name="PivotTable11"/>
    <pivotTable tabId="1" name="PivotTable12"/>
    <pivotTable tabId="1" name="PivotTable13"/>
    <pivotTable tabId="1" name="PivotTable14"/>
  </pivotTables>
  <data>
    <olap pivotCacheId="1912724387">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89325C3-9EDA-4111-9A4F-3E611FB75C6A}" sourceName="[Calender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5"/>
    <pivotTable tabId="1" name="PivotTable6"/>
    <pivotTable tabId="1" name="PivotTable7"/>
    <pivotTable tabId="1" name="PivotTable8"/>
  </pivotTables>
  <data>
    <olap pivotCacheId="48591708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2392859-8877-4964-82FC-56F8540D07B4}" cache="Slicer_Date__Month" caption="Date (Month)" showCaption="0" level="1" style="MySlicer1" rowHeight="270000"/>
  <slicer name="Date (Year) 1" xr10:uid="{C593F2FC-2AD7-4B83-A8D1-4444BFB8FC6D}" cache="Slicer_Date__Year" caption="Date (Year)" showCaption="0" level="1" style="MySlicer1" rowHeight="171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11A0-0974-4F56-B765-B53FC27DCE1B}">
  <dimension ref="F22:Y34"/>
  <sheetViews>
    <sheetView tabSelected="1" zoomScale="78" workbookViewId="0"/>
  </sheetViews>
  <sheetFormatPr defaultRowHeight="14.4" x14ac:dyDescent="0.3"/>
  <cols>
    <col min="1" max="13" width="8.88671875" style="5"/>
    <col min="14" max="14" width="10.44140625" style="5" customWidth="1"/>
    <col min="15" max="16384" width="8.88671875" style="5"/>
  </cols>
  <sheetData>
    <row r="22" spans="25:25" x14ac:dyDescent="0.3">
      <c r="Y22" s="6"/>
    </row>
    <row r="34" spans="6:6" ht="28.8" x14ac:dyDescent="0.55000000000000004">
      <c r="F34" s="16" t="s">
        <v>47</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63BD-5467-4E92-A516-02D6A4370868}">
  <dimension ref="A2:L65"/>
  <sheetViews>
    <sheetView zoomScale="82" workbookViewId="0">
      <selection activeCell="I46" sqref="I46"/>
    </sheetView>
  </sheetViews>
  <sheetFormatPr defaultRowHeight="14.4" x14ac:dyDescent="0.3"/>
  <cols>
    <col min="1" max="1" width="13" bestFit="1" customWidth="1"/>
    <col min="2" max="2" width="21.77734375" bestFit="1" customWidth="1"/>
    <col min="3" max="3" width="4" customWidth="1"/>
    <col min="4" max="4" width="15.6640625" bestFit="1" customWidth="1"/>
    <col min="5" max="5" width="13" bestFit="1" customWidth="1"/>
    <col min="6" max="6" width="18.6640625" bestFit="1" customWidth="1"/>
    <col min="7" max="7" width="25.44140625" bestFit="1" customWidth="1"/>
    <col min="8" max="8" width="15.6640625" bestFit="1" customWidth="1"/>
    <col min="9" max="9" width="26.44140625" bestFit="1" customWidth="1"/>
    <col min="10" max="10" width="13" bestFit="1" customWidth="1"/>
    <col min="11" max="11" width="16" bestFit="1" customWidth="1"/>
    <col min="12" max="13" width="10.77734375" bestFit="1" customWidth="1"/>
    <col min="14" max="72" width="16" bestFit="1" customWidth="1"/>
    <col min="73" max="74" width="10.77734375" bestFit="1" customWidth="1"/>
    <col min="75" max="580" width="10.33203125" bestFit="1" customWidth="1"/>
    <col min="581" max="581" width="10.77734375" bestFit="1" customWidth="1"/>
  </cols>
  <sheetData>
    <row r="2" spans="1:10" x14ac:dyDescent="0.3">
      <c r="D2" t="s">
        <v>40</v>
      </c>
    </row>
    <row r="3" spans="1:10" x14ac:dyDescent="0.3">
      <c r="A3" t="s">
        <v>1</v>
      </c>
      <c r="D3" s="11" t="s">
        <v>6</v>
      </c>
      <c r="E3" t="s">
        <v>11</v>
      </c>
      <c r="F3" t="s">
        <v>12</v>
      </c>
    </row>
    <row r="4" spans="1:10" x14ac:dyDescent="0.3">
      <c r="A4" t="s">
        <v>0</v>
      </c>
      <c r="D4" s="3" t="s">
        <v>9</v>
      </c>
      <c r="E4" s="17">
        <v>249</v>
      </c>
      <c r="F4" s="4">
        <v>0.53091684434968012</v>
      </c>
    </row>
    <row r="5" spans="1:10" x14ac:dyDescent="0.3">
      <c r="A5" s="17">
        <v>469</v>
      </c>
      <c r="D5" s="3" t="s">
        <v>10</v>
      </c>
      <c r="E5" s="17">
        <v>220</v>
      </c>
      <c r="F5" s="4">
        <v>0.46908315565031983</v>
      </c>
    </row>
    <row r="6" spans="1:10" x14ac:dyDescent="0.3">
      <c r="D6" s="3" t="s">
        <v>5</v>
      </c>
      <c r="E6" s="17">
        <v>469</v>
      </c>
      <c r="F6" s="4">
        <v>1</v>
      </c>
    </row>
    <row r="8" spans="1:10" x14ac:dyDescent="0.3">
      <c r="A8" t="s">
        <v>2</v>
      </c>
    </row>
    <row r="9" spans="1:10" x14ac:dyDescent="0.3">
      <c r="A9" s="2">
        <v>34.268656716417908</v>
      </c>
      <c r="D9" s="10" t="s">
        <v>15</v>
      </c>
      <c r="E9" s="10" t="s">
        <v>14</v>
      </c>
      <c r="F9" s="10" t="s">
        <v>13</v>
      </c>
      <c r="G9" s="8"/>
      <c r="H9" s="3"/>
    </row>
    <row r="10" spans="1:10" ht="15.6" x14ac:dyDescent="0.3">
      <c r="D10" s="12" t="str">
        <f>D5</f>
        <v>Not Admitted</v>
      </c>
      <c r="E10" s="13">
        <f t="shared" ref="E10:F10" si="0">E5</f>
        <v>220</v>
      </c>
      <c r="F10" s="14">
        <f t="shared" si="0"/>
        <v>0.46908315565031983</v>
      </c>
      <c r="G10" s="9"/>
      <c r="H10" s="3"/>
    </row>
    <row r="11" spans="1:10" ht="15.6" x14ac:dyDescent="0.3">
      <c r="D11" s="12" t="str">
        <f>D4</f>
        <v>Admitted</v>
      </c>
      <c r="E11" s="13">
        <f>E4</f>
        <v>249</v>
      </c>
      <c r="F11" s="14">
        <f>F4</f>
        <v>0.53091684434968012</v>
      </c>
      <c r="G11" s="8"/>
      <c r="H11" s="3"/>
    </row>
    <row r="12" spans="1:10" x14ac:dyDescent="0.3">
      <c r="A12" t="s">
        <v>3</v>
      </c>
      <c r="D12" s="3"/>
      <c r="E12" s="7"/>
      <c r="F12" s="7"/>
      <c r="G12" s="7"/>
    </row>
    <row r="13" spans="1:10" x14ac:dyDescent="0.3">
      <c r="A13" s="2">
        <v>4.9837398373983737</v>
      </c>
    </row>
    <row r="16" spans="1:10" x14ac:dyDescent="0.3">
      <c r="A16" t="s">
        <v>8</v>
      </c>
      <c r="F16" t="s">
        <v>7</v>
      </c>
      <c r="J16" t="s">
        <v>41</v>
      </c>
    </row>
    <row r="17" spans="1:11" x14ac:dyDescent="0.3">
      <c r="A17" s="1" t="s">
        <v>6</v>
      </c>
      <c r="B17" t="s">
        <v>0</v>
      </c>
      <c r="F17" s="1" t="s">
        <v>6</v>
      </c>
      <c r="G17" t="s">
        <v>2</v>
      </c>
      <c r="J17" s="1" t="s">
        <v>6</v>
      </c>
      <c r="K17" t="s">
        <v>3</v>
      </c>
    </row>
    <row r="18" spans="1:11" x14ac:dyDescent="0.3">
      <c r="A18" s="3" t="s">
        <v>49</v>
      </c>
      <c r="B18" s="17">
        <v>12</v>
      </c>
      <c r="F18" s="3" t="s">
        <v>49</v>
      </c>
      <c r="G18" s="2">
        <v>29.833333333333332</v>
      </c>
      <c r="J18" s="3" t="s">
        <v>49</v>
      </c>
      <c r="K18" s="2">
        <v>3.5</v>
      </c>
    </row>
    <row r="19" spans="1:11" x14ac:dyDescent="0.3">
      <c r="A19" s="3" t="s">
        <v>50</v>
      </c>
      <c r="B19" s="17">
        <v>18</v>
      </c>
      <c r="F19" s="3" t="s">
        <v>50</v>
      </c>
      <c r="G19" s="2">
        <v>34.777777777777779</v>
      </c>
      <c r="J19" s="3" t="s">
        <v>50</v>
      </c>
      <c r="K19" s="2">
        <v>5.8</v>
      </c>
    </row>
    <row r="20" spans="1:11" x14ac:dyDescent="0.3">
      <c r="A20" s="3" t="s">
        <v>51</v>
      </c>
      <c r="B20" s="17">
        <v>17</v>
      </c>
      <c r="F20" s="3" t="s">
        <v>51</v>
      </c>
      <c r="G20" s="2">
        <v>35</v>
      </c>
      <c r="J20" s="3" t="s">
        <v>51</v>
      </c>
      <c r="K20" s="2">
        <v>3.6</v>
      </c>
    </row>
    <row r="21" spans="1:11" x14ac:dyDescent="0.3">
      <c r="A21" s="3" t="s">
        <v>52</v>
      </c>
      <c r="B21" s="17">
        <v>15</v>
      </c>
      <c r="F21" s="3" t="s">
        <v>52</v>
      </c>
      <c r="G21" s="2">
        <v>34.06666666666667</v>
      </c>
      <c r="J21" s="3" t="s">
        <v>52</v>
      </c>
      <c r="K21" s="2">
        <v>7.25</v>
      </c>
    </row>
    <row r="22" spans="1:11" x14ac:dyDescent="0.3">
      <c r="A22" s="3" t="s">
        <v>53</v>
      </c>
      <c r="B22" s="17">
        <v>13</v>
      </c>
      <c r="F22" s="3" t="s">
        <v>53</v>
      </c>
      <c r="G22" s="2">
        <v>34.846153846153847</v>
      </c>
      <c r="J22" s="3" t="s">
        <v>53</v>
      </c>
      <c r="K22" s="2">
        <v>4</v>
      </c>
    </row>
    <row r="23" spans="1:11" x14ac:dyDescent="0.3">
      <c r="A23" s="3" t="s">
        <v>54</v>
      </c>
      <c r="B23" s="17">
        <v>11</v>
      </c>
      <c r="F23" s="3" t="s">
        <v>54</v>
      </c>
      <c r="G23" s="2">
        <v>36.81818181818182</v>
      </c>
      <c r="J23" s="3" t="s">
        <v>54</v>
      </c>
      <c r="K23" s="2">
        <v>6.2</v>
      </c>
    </row>
    <row r="24" spans="1:11" x14ac:dyDescent="0.3">
      <c r="A24" s="3" t="s">
        <v>55</v>
      </c>
      <c r="B24" s="17">
        <v>14</v>
      </c>
      <c r="F24" s="3" t="s">
        <v>55</v>
      </c>
      <c r="G24" s="2">
        <v>34.5</v>
      </c>
      <c r="J24" s="3" t="s">
        <v>55</v>
      </c>
      <c r="K24" s="2">
        <v>6.5</v>
      </c>
    </row>
    <row r="25" spans="1:11" x14ac:dyDescent="0.3">
      <c r="A25" s="3" t="s">
        <v>56</v>
      </c>
      <c r="B25" s="17">
        <v>17</v>
      </c>
      <c r="F25" s="3" t="s">
        <v>56</v>
      </c>
      <c r="G25" s="2">
        <v>32.882352941176471</v>
      </c>
      <c r="J25" s="3" t="s">
        <v>56</v>
      </c>
      <c r="K25" s="2">
        <v>6</v>
      </c>
    </row>
    <row r="26" spans="1:11" x14ac:dyDescent="0.3">
      <c r="A26" s="3" t="s">
        <v>57</v>
      </c>
      <c r="B26" s="17">
        <v>15</v>
      </c>
      <c r="F26" s="3" t="s">
        <v>57</v>
      </c>
      <c r="G26" s="2">
        <v>43.466666666666669</v>
      </c>
      <c r="J26" s="3" t="s">
        <v>57</v>
      </c>
      <c r="K26" s="2">
        <v>1.5</v>
      </c>
    </row>
    <row r="27" spans="1:11" x14ac:dyDescent="0.3">
      <c r="A27" s="3" t="s">
        <v>58</v>
      </c>
      <c r="B27" s="17">
        <v>16</v>
      </c>
      <c r="F27" s="3" t="s">
        <v>58</v>
      </c>
      <c r="G27" s="2">
        <v>28.375</v>
      </c>
      <c r="J27" s="3" t="s">
        <v>58</v>
      </c>
      <c r="K27" s="2">
        <v>2.5</v>
      </c>
    </row>
    <row r="28" spans="1:11" x14ac:dyDescent="0.3">
      <c r="A28" s="3" t="s">
        <v>59</v>
      </c>
      <c r="B28" s="17">
        <v>9</v>
      </c>
      <c r="F28" s="3" t="s">
        <v>59</v>
      </c>
      <c r="G28" s="2">
        <v>34.777777777777779</v>
      </c>
      <c r="J28" s="3" t="s">
        <v>59</v>
      </c>
      <c r="K28" s="2">
        <v>7.25</v>
      </c>
    </row>
    <row r="29" spans="1:11" x14ac:dyDescent="0.3">
      <c r="A29" s="3" t="s">
        <v>60</v>
      </c>
      <c r="B29" s="17">
        <v>10</v>
      </c>
      <c r="F29" s="3" t="s">
        <v>60</v>
      </c>
      <c r="G29" s="2">
        <v>35.200000000000003</v>
      </c>
      <c r="J29" s="3" t="s">
        <v>60</v>
      </c>
      <c r="K29" s="2">
        <v>1.5</v>
      </c>
    </row>
    <row r="30" spans="1:11" x14ac:dyDescent="0.3">
      <c r="A30" s="3" t="s">
        <v>61</v>
      </c>
      <c r="B30" s="17">
        <v>12</v>
      </c>
      <c r="F30" s="3" t="s">
        <v>61</v>
      </c>
      <c r="G30" s="2">
        <v>32</v>
      </c>
      <c r="J30" s="3" t="s">
        <v>61</v>
      </c>
      <c r="K30" s="2">
        <v>5</v>
      </c>
    </row>
    <row r="31" spans="1:11" x14ac:dyDescent="0.3">
      <c r="A31" s="3" t="s">
        <v>62</v>
      </c>
      <c r="B31" s="17">
        <v>13</v>
      </c>
      <c r="F31" s="3" t="s">
        <v>62</v>
      </c>
      <c r="G31" s="2">
        <v>37.615384615384613</v>
      </c>
      <c r="J31" s="3" t="s">
        <v>62</v>
      </c>
      <c r="K31" s="2">
        <v>6.5</v>
      </c>
    </row>
    <row r="32" spans="1:11" x14ac:dyDescent="0.3">
      <c r="A32" s="3" t="s">
        <v>63</v>
      </c>
      <c r="B32" s="17">
        <v>26</v>
      </c>
      <c r="F32" s="3" t="s">
        <v>63</v>
      </c>
      <c r="G32" s="2">
        <v>37.384615384615387</v>
      </c>
      <c r="J32" s="3" t="s">
        <v>63</v>
      </c>
      <c r="K32" s="2">
        <v>4.1111111111111107</v>
      </c>
    </row>
    <row r="33" spans="1:11" x14ac:dyDescent="0.3">
      <c r="A33" s="3" t="s">
        <v>64</v>
      </c>
      <c r="B33" s="17">
        <v>22</v>
      </c>
      <c r="F33" s="3" t="s">
        <v>64</v>
      </c>
      <c r="G33" s="2">
        <v>33.954545454545453</v>
      </c>
      <c r="J33" s="3" t="s">
        <v>64</v>
      </c>
      <c r="K33" s="2">
        <v>6.6</v>
      </c>
    </row>
    <row r="34" spans="1:11" x14ac:dyDescent="0.3">
      <c r="A34" s="3" t="s">
        <v>65</v>
      </c>
      <c r="B34" s="17">
        <v>16</v>
      </c>
      <c r="F34" s="3" t="s">
        <v>65</v>
      </c>
      <c r="G34" s="2">
        <v>32.5</v>
      </c>
      <c r="J34" s="3" t="s">
        <v>65</v>
      </c>
      <c r="K34" s="2">
        <v>5.2</v>
      </c>
    </row>
    <row r="35" spans="1:11" x14ac:dyDescent="0.3">
      <c r="A35" s="3" t="s">
        <v>66</v>
      </c>
      <c r="B35" s="17">
        <v>12</v>
      </c>
      <c r="F35" s="3" t="s">
        <v>66</v>
      </c>
      <c r="G35" s="2">
        <v>37.25</v>
      </c>
      <c r="J35" s="3" t="s">
        <v>66</v>
      </c>
      <c r="K35" s="2">
        <v>5.5</v>
      </c>
    </row>
    <row r="36" spans="1:11" x14ac:dyDescent="0.3">
      <c r="A36" s="3" t="s">
        <v>67</v>
      </c>
      <c r="B36" s="17">
        <v>21</v>
      </c>
      <c r="F36" s="3" t="s">
        <v>67</v>
      </c>
      <c r="G36" s="2">
        <v>34.047619047619051</v>
      </c>
      <c r="J36" s="3" t="s">
        <v>67</v>
      </c>
      <c r="K36" s="2">
        <v>3.3333333333333335</v>
      </c>
    </row>
    <row r="37" spans="1:11" x14ac:dyDescent="0.3">
      <c r="A37" s="3" t="s">
        <v>68</v>
      </c>
      <c r="B37" s="17">
        <v>12</v>
      </c>
      <c r="F37" s="3" t="s">
        <v>68</v>
      </c>
      <c r="G37" s="2">
        <v>34.583333333333336</v>
      </c>
      <c r="J37" s="3" t="s">
        <v>68</v>
      </c>
      <c r="K37" s="2">
        <v>5</v>
      </c>
    </row>
    <row r="38" spans="1:11" x14ac:dyDescent="0.3">
      <c r="A38" s="3" t="s">
        <v>69</v>
      </c>
      <c r="B38" s="17">
        <v>15</v>
      </c>
      <c r="F38" s="3" t="s">
        <v>69</v>
      </c>
      <c r="G38" s="2">
        <v>31</v>
      </c>
      <c r="J38" s="3" t="s">
        <v>69</v>
      </c>
      <c r="K38" s="2">
        <v>6.5</v>
      </c>
    </row>
    <row r="39" spans="1:11" x14ac:dyDescent="0.3">
      <c r="A39" s="3" t="s">
        <v>70</v>
      </c>
      <c r="B39" s="17">
        <v>23</v>
      </c>
      <c r="F39" s="3" t="s">
        <v>70</v>
      </c>
      <c r="G39" s="2">
        <v>33.347826086956523</v>
      </c>
      <c r="J39" s="3" t="s">
        <v>70</v>
      </c>
      <c r="K39" s="2">
        <v>3</v>
      </c>
    </row>
    <row r="40" spans="1:11" x14ac:dyDescent="0.3">
      <c r="A40" s="3" t="s">
        <v>71</v>
      </c>
      <c r="B40" s="17">
        <v>15</v>
      </c>
      <c r="F40" s="3" t="s">
        <v>71</v>
      </c>
      <c r="G40" s="2">
        <v>33.799999999999997</v>
      </c>
      <c r="J40" s="3" t="s">
        <v>71</v>
      </c>
      <c r="K40" s="2">
        <v>5.333333333333333</v>
      </c>
    </row>
    <row r="41" spans="1:11" x14ac:dyDescent="0.3">
      <c r="A41" s="3" t="s">
        <v>72</v>
      </c>
      <c r="B41" s="17">
        <v>15</v>
      </c>
      <c r="F41" s="3" t="s">
        <v>72</v>
      </c>
      <c r="G41" s="2">
        <v>32.466666666666669</v>
      </c>
      <c r="J41" s="3" t="s">
        <v>72</v>
      </c>
      <c r="K41" s="2">
        <v>7.333333333333333</v>
      </c>
    </row>
    <row r="42" spans="1:11" x14ac:dyDescent="0.3">
      <c r="A42" s="3" t="s">
        <v>73</v>
      </c>
      <c r="B42" s="17">
        <v>14</v>
      </c>
      <c r="F42" s="3" t="s">
        <v>73</v>
      </c>
      <c r="G42" s="2">
        <v>36.642857142857146</v>
      </c>
      <c r="J42" s="3" t="s">
        <v>73</v>
      </c>
      <c r="K42" s="2">
        <v>5.6</v>
      </c>
    </row>
    <row r="43" spans="1:11" x14ac:dyDescent="0.3">
      <c r="A43" s="3" t="s">
        <v>74</v>
      </c>
      <c r="B43" s="17">
        <v>19</v>
      </c>
      <c r="F43" s="3" t="s">
        <v>74</v>
      </c>
      <c r="G43" s="2">
        <v>32.631578947368418</v>
      </c>
      <c r="J43" s="3" t="s">
        <v>74</v>
      </c>
      <c r="K43" s="2">
        <v>4.4000000000000004</v>
      </c>
    </row>
    <row r="44" spans="1:11" x14ac:dyDescent="0.3">
      <c r="A44" s="3" t="s">
        <v>75</v>
      </c>
      <c r="B44" s="17">
        <v>17</v>
      </c>
      <c r="F44" s="3" t="s">
        <v>75</v>
      </c>
      <c r="G44" s="2">
        <v>32.176470588235297</v>
      </c>
      <c r="J44" s="3" t="s">
        <v>75</v>
      </c>
      <c r="K44" s="2">
        <v>4</v>
      </c>
    </row>
    <row r="45" spans="1:11" x14ac:dyDescent="0.3">
      <c r="A45" s="3" t="s">
        <v>76</v>
      </c>
      <c r="B45" s="17">
        <v>16</v>
      </c>
      <c r="F45" s="3" t="s">
        <v>76</v>
      </c>
      <c r="G45" s="2">
        <v>33.5</v>
      </c>
      <c r="J45" s="3" t="s">
        <v>76</v>
      </c>
      <c r="K45" s="2">
        <v>3</v>
      </c>
    </row>
    <row r="46" spans="1:11" x14ac:dyDescent="0.3">
      <c r="A46" s="3" t="s">
        <v>77</v>
      </c>
      <c r="B46" s="17">
        <v>15</v>
      </c>
      <c r="F46" s="3" t="s">
        <v>77</v>
      </c>
      <c r="G46" s="2">
        <v>33.200000000000003</v>
      </c>
      <c r="J46" s="3" t="s">
        <v>77</v>
      </c>
      <c r="K46" s="2">
        <v>5.666666666666667</v>
      </c>
    </row>
    <row r="47" spans="1:11" x14ac:dyDescent="0.3">
      <c r="A47" s="3" t="s">
        <v>78</v>
      </c>
      <c r="B47" s="17">
        <v>19</v>
      </c>
      <c r="F47" s="3" t="s">
        <v>78</v>
      </c>
      <c r="G47" s="2">
        <v>35.89473684210526</v>
      </c>
      <c r="J47" s="3" t="s">
        <v>78</v>
      </c>
      <c r="K47" s="2">
        <v>5.8571428571428568</v>
      </c>
    </row>
    <row r="48" spans="1:11" x14ac:dyDescent="0.3">
      <c r="A48" s="3" t="s">
        <v>5</v>
      </c>
      <c r="B48" s="17">
        <v>469</v>
      </c>
      <c r="F48" s="3" t="s">
        <v>5</v>
      </c>
      <c r="G48" s="2">
        <v>34.268656716417908</v>
      </c>
      <c r="J48" s="3" t="s">
        <v>5</v>
      </c>
      <c r="K48" s="2">
        <v>4.9837398373983737</v>
      </c>
    </row>
    <row r="53" spans="1:12" x14ac:dyDescent="0.3">
      <c r="A53" t="s">
        <v>42</v>
      </c>
      <c r="K53" t="s">
        <v>46</v>
      </c>
    </row>
    <row r="54" spans="1:12" x14ac:dyDescent="0.3">
      <c r="A54" s="1" t="s">
        <v>6</v>
      </c>
      <c r="B54" t="s">
        <v>30</v>
      </c>
      <c r="E54" t="s">
        <v>45</v>
      </c>
      <c r="K54" s="1" t="s">
        <v>4</v>
      </c>
    </row>
    <row r="55" spans="1:12" x14ac:dyDescent="0.3">
      <c r="A55" s="3" t="s">
        <v>28</v>
      </c>
      <c r="B55" s="15">
        <v>219</v>
      </c>
      <c r="E55" s="1" t="s">
        <v>6</v>
      </c>
      <c r="F55" t="s">
        <v>24</v>
      </c>
      <c r="H55" t="s">
        <v>44</v>
      </c>
      <c r="K55" t="s">
        <v>48</v>
      </c>
      <c r="L55" t="s">
        <v>5</v>
      </c>
    </row>
    <row r="56" spans="1:12" x14ac:dyDescent="0.3">
      <c r="A56" s="3" t="s">
        <v>29</v>
      </c>
      <c r="B56" s="15">
        <v>250</v>
      </c>
      <c r="E56" s="3" t="s">
        <v>16</v>
      </c>
      <c r="F56" s="15">
        <v>55</v>
      </c>
      <c r="H56" s="1" t="s">
        <v>6</v>
      </c>
      <c r="I56" t="s">
        <v>39</v>
      </c>
    </row>
    <row r="57" spans="1:12" x14ac:dyDescent="0.3">
      <c r="A57" s="3" t="s">
        <v>5</v>
      </c>
      <c r="B57" s="15">
        <v>469</v>
      </c>
      <c r="E57" s="3" t="s">
        <v>17</v>
      </c>
      <c r="F57" s="15">
        <v>57</v>
      </c>
      <c r="H57" s="3" t="s">
        <v>38</v>
      </c>
      <c r="I57" s="15">
        <v>6</v>
      </c>
    </row>
    <row r="58" spans="1:12" x14ac:dyDescent="0.3">
      <c r="E58" s="3" t="s">
        <v>18</v>
      </c>
      <c r="F58" s="15">
        <v>60</v>
      </c>
      <c r="H58" s="3" t="s">
        <v>34</v>
      </c>
      <c r="I58" s="15">
        <v>7</v>
      </c>
    </row>
    <row r="59" spans="1:12" x14ac:dyDescent="0.3">
      <c r="E59" s="3" t="s">
        <v>19</v>
      </c>
      <c r="F59" s="15">
        <v>58</v>
      </c>
      <c r="H59" s="3" t="s">
        <v>32</v>
      </c>
      <c r="I59" s="15">
        <v>11</v>
      </c>
    </row>
    <row r="60" spans="1:12" x14ac:dyDescent="0.3">
      <c r="A60" s="3" t="s">
        <v>43</v>
      </c>
      <c r="E60" s="3" t="s">
        <v>20</v>
      </c>
      <c r="F60" s="15">
        <v>58</v>
      </c>
      <c r="H60" s="3" t="s">
        <v>31</v>
      </c>
      <c r="I60" s="15">
        <v>13</v>
      </c>
    </row>
    <row r="61" spans="1:12" x14ac:dyDescent="0.3">
      <c r="A61" s="1" t="s">
        <v>6</v>
      </c>
      <c r="B61" t="s">
        <v>27</v>
      </c>
      <c r="E61" s="3" t="s">
        <v>21</v>
      </c>
      <c r="F61" s="15">
        <v>66</v>
      </c>
      <c r="H61" s="3" t="s">
        <v>37</v>
      </c>
      <c r="I61" s="15">
        <v>17</v>
      </c>
    </row>
    <row r="62" spans="1:12" x14ac:dyDescent="0.3">
      <c r="A62" s="3" t="s">
        <v>25</v>
      </c>
      <c r="B62" s="15">
        <v>257</v>
      </c>
      <c r="E62" s="3" t="s">
        <v>22</v>
      </c>
      <c r="F62" s="15">
        <v>56</v>
      </c>
      <c r="H62" s="3" t="s">
        <v>36</v>
      </c>
      <c r="I62" s="15">
        <v>48</v>
      </c>
    </row>
    <row r="63" spans="1:12" x14ac:dyDescent="0.3">
      <c r="A63" s="3" t="s">
        <v>26</v>
      </c>
      <c r="B63" s="15">
        <v>212</v>
      </c>
      <c r="E63" s="3" t="s">
        <v>23</v>
      </c>
      <c r="F63" s="15">
        <v>59</v>
      </c>
      <c r="H63" s="3" t="s">
        <v>33</v>
      </c>
      <c r="I63" s="15">
        <v>107</v>
      </c>
    </row>
    <row r="64" spans="1:12" x14ac:dyDescent="0.3">
      <c r="A64" s="3" t="s">
        <v>5</v>
      </c>
      <c r="B64" s="15">
        <v>469</v>
      </c>
      <c r="E64" s="3" t="s">
        <v>5</v>
      </c>
      <c r="F64" s="15">
        <v>469</v>
      </c>
      <c r="H64" s="3" t="s">
        <v>35</v>
      </c>
      <c r="I64" s="15">
        <v>260</v>
      </c>
    </row>
    <row r="65" spans="8:9" x14ac:dyDescent="0.3">
      <c r="H65" s="3" t="s">
        <v>5</v>
      </c>
      <c r="I65" s="15">
        <v>469</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EC44-90B9-4B30-BEDE-A6D3B0400A3A}">
  <dimension ref="A1"/>
  <sheetViews>
    <sheetView zoomScale="105"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4850-C8AF-42CE-8AEB-312DE1656293}">
  <dimension ref="A1"/>
  <sheetViews>
    <sheetView zoomScale="7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C580-4573-4B6D-A5D1-7A4597A6CBAA}">
  <dimension ref="A1"/>
  <sheetViews>
    <sheetView zoomScale="107"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P o w e r P i v o t V e r s i o n " > < C u s t o m C o n t e n t > < ! [ C D A T A [ 2 0 1 5 . 1 3 0 . 1 6 0 6 . 1 ] ] > < / C u s t o m C o n t e n t > < / G e m i n i > 
</file>

<file path=customXml/item13.xml>��< ? x m l   v e r s i o n = " 1 . 0 "   e n c o d i n g = " u t f - 1 6 " ? > < D a t a M a s h u p   x m l n s = " h t t p : / / s c h e m a s . m i c r o s o f t . c o m / D a t a M a s h u p " > A A A A A G U G A A B Q S w M E F A A C A A g A B E b 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E R u 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E b k W s 2 d 1 S d d A w A A b Q s A A B M A H A B G b 3 J t d W x h c y 9 T Z W N 0 a W 9 u M S 5 t I K I Y A C i g F A A A A A A A A A A A A A A A A A A A A A A A A A A A A K V W b W / a M B D + X q n / w X K / J J I X E b p 1 0 i Y + t L y s l b Z u K 2 z 7 U K b K T V z q z r G R b V D R x H / f O Q k j C T F M H R A C v s v d c 8 + 9 2 I Y l l i u J x s U 9 f n 9 8 d H x k H q l m K T r B l 8 r M u a U C D T O m Z 0 w m K 3 S j V I Y G 1 F K M e k g w e 3 y E 4 D V W C 5 0 w W O m b Z T R Q y S J j 0 g Y j L l j U V 9 L C H x P g / r v p N 8 O 0 m W o q 6 d P 0 s 2 Q D z Z d s O m D m l 1 X z 6 R e t n g C G m Q 6 f E y a m + 5 x H i V n i k N w O m O A Z t 0 z 3 M M E E 9 Z V Y Z N L 0 4 i 5 B Q 5 m o l M t Z 7 + x N p x M T 9 H W h L B v b l W C 9 7 c / o W k n 2 M y R F F C c Y I G Q g S 9 E l o y l A d U F O 6 D 0 o l p J y P S g C J u i 2 X D 8 X Y p x Q Q b X p W b 2 o m u w / U j k D i 5 P V n G 3 N T Y A D 8 6 B 0 V k B 2 Q h O 0 + C e / f + M v 1 H J g E F 2 l E K I F T W T Z s 1 0 T t B W d p x k 3 x i U S 2 G E b t R R + W 5 6 x m u q I a w O 2 p K P W a + 8 j B Z 1 r m j G v x g c m A a A f 0 M w 9 e i X t 2 e v I B V c T 3 t B k 1 / C A z a m 2 W S 5 n D 0 z r P f C 2 4 Y 4 E n W 3 U h J p x y E F N c w x 3 8 0 D L I k + U 3 g P r B + X W 0 e X X q P u 9 i 5 u e 1 9 u 0 j + e C 2 7 I g 0 f 0 K / a 3 U b Q 3 k K o V G s L c q a i U E e A 7 l P e c L g G M m X 1 1 d Q 5 8 g / w M 5 C I B V o J n A k x e r v 1 g D j H C 1 c y J o 7 9 B f d 5 E j x C f r 4 n V 7 U 8 Q H u 8 L P J f F y E c X V L t j T L A B s Q 5 t r l Q r I G y a h A 9 L N V N n C L A T l c t C M 5 g A m X y o O Q W y R T V y x V h F / c o O y B X B f Z f d c V h A 3 Q y P e + d A y E t a k t K c 3 h n f K J m r U j R u z I S n x 4 S r F c w H D I E X f q V i w K s P 5 e r 4 a 7 M Q F h t x F B R R w q a l r j 5 C d O b X 2 + Y y 9 T h v Y C B 6 5 i 2 U v d p u p Z X s 1 O U E 1 N 3 V 8 Z M / 8 8 b R U 9 2 B L N d G 0 F 2 1 1 u h Z D x U d j 1 0 t j H R f B b n u E m 3 M C c y f d p d I V k z d m f y J P / z G R D s M D F c a B u F a F / Z c B O T 7 i 0 o e l e o 7 q Q 8 W 4 a r j L 0 b U e m / B H b m z k J h U k x 9 2 C b q d 7 S u D c 0 o l D 8 v Y 0 J i f p Q l O 3 i w W w 5 t 5 h i L e 5 V 3 L J t D s 3 W F V w 4 M j I b Q 6 a N p E 7 D D m r y J l F V b u o U 3 z C c I / l S s O M 4 L T i n A S t C J p 7 y 8 U K 6 H 6 E E 1 k A v u V C i M 3 3 8 N l q m v N m o q H W S r / w 8 N S G 1 d V 1 o V X f D / 5 3 z D c M 4 2 K E N 2 u i b v j 9 H 1 B L A Q I t A B Q A A g A I A A R G 5 F o Q T L w G p g A A A P Y A A A A S A A A A A A A A A A A A A A A A A A A A A A B D b 2 5 m a W c v U G F j a 2 F n Z S 5 4 b W x Q S w E C L Q A U A A I A C A A E R u R a D 8 r p q 6 Q A A A D p A A A A E w A A A A A A A A A A A A A A A A D y A A A A W 0 N v b n R l b n R f V H l w Z X N d L n h t b F B L A Q I t A B Q A A g A I A A R G 5 F r N n d U n X Q M A A G 0 L 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h A A A A A A A A + 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0 M W E 1 Z D Q 2 N i 1 m N z h j L T Q 1 Y T Y t O G Z i N y 0 y Y j M 0 Z W Q x Y z c x M 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y 0 w N F Q w M T o x O D o y O S 4 w N j g x O D k 5 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U w M j Z m M T F i L W M x M z c t N G Y 4 N i 0 5 Y W E z L T I w M m Q 1 N z Z m Y W R j 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D R U M D E 6 M T g 6 M j k u M D c z M j I 0 N 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9 u d m V y d G V k J T I w d G 8 l M j B U Y W J s Z T E 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N l j Y U 2 J 8 9 d D i y z d p 3 8 I I l Y A A A A A A g A A A A A A E G Y A A A A B A A A g A A A A Z I Z A f b v J d o w Q N / l V l P B 8 N m T K q O 2 a j y 3 C 7 p R 8 3 H o a d / o A A A A A D o A A A A A C A A A g A A A A K V h c u Z 0 j p E p J E t 3 w 7 8 V 7 d G r i n A E K g F M H E E j 5 7 n 0 n M y N Q A A A A T b Z u M k R 9 m c d U o B Z X 7 Q 4 L G m l D r I Z y 2 I f Y F a U / e 5 l 6 I U m l E 0 v q q m L J O 1 f h 7 f A r i E Q + c N R h p A 7 4 d o C m F f J i 7 L D w Q p X X J v e H u N o f H x m H J b L J c J x A A A A A r G O I / K x I g t u c g n N Z k R v e p b A k s p I 2 t F M V C / l Q N z U o T k e T / P D s 3 r V g Z z 6 m B F P L 7 + u j M W 3 N t d 3 1 p R 3 5 R y J T D c q g 5 A = = < / D a t a M a s h u p > 
</file>

<file path=customXml/item14.xml>��< ? x m l   v e r s i o n = " 1 . 0 "   e n c o d i n g = " U T F - 1 6 " ? > < G e m i n i   x m l n s = " h t t p : / / g e m i n i / p i v o t c u s t o m i z a t i o n / C l i e n t W i n d o w X M L " > < C u s t o m C o n t e n t > < ! [ C D A T A [ H o s p i t a l   E m e r g e n c y   R o o m   D a t a _ 7 6 e b 1 b f 4 - 8 0 0 d - 4 a 0 4 - 9 8 c 5 - f 2 3 c c 7 2 5 1 3 2 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 3 2 2 < / H e i g h t > < I s E x p a n d e d > t r u e < / I s E x p a n d e d > < L a y e d O u t > t r u e < / L a y e d O u t > < W i d t h > 2 7 6 . 8 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 1 2 3 . 5 9 9 9 9 9 9 9 9 9 9 9 9 4 < / H e i g h t > < I s E x p a n d e d > t r u e < / I s E x p a n d e d > < I s F o c u s e d > t r u e < / I s F o c u s e d > < L a y e d O u t > t r u e < / L a y e d O u t > < L e f t > 8 2 2 . 7 0 3 8 1 0 5 6 7 6 6 5 8 7 < / L e f t > < T a b I n d e x > 1 < / T a b I n d e x > < T o p > 2 6 . 4 0 0 0 0 0 0 0 0 0 0 0 0 0 6 < / T o p > < W i d t h > 2 2 5 . 5 9 9 9 9 9 9 9 9 9 9 9 3 4 < / 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 ( 2 9 2 . 8 , 1 6 1 ) .   E n d   p o i n t   2 :   ( 8 0 6 . 7 0 3 8 1 0 5 6 7 6 6 6 , 8 8 . 2 )   < / A u t o m a t i o n P r o p e r t y H e l p e r T e x t > < L a y e d O u t > t r u e < / L a y e d O u t > < P o i n t s   x m l n s : b = " h t t p : / / s c h e m a s . d a t a c o n t r a c t . o r g / 2 0 0 4 / 0 7 / S y s t e m . W i n d o w s " > < b : P o i n t > < b : _ x > 2 9 2 . 8 < / b : _ x > < b : _ y > 1 6 1 < / b : _ y > < / b : P o i n t > < b : P o i n t > < b : _ x > 5 4 7 . 7 5 1 9 0 5 5 < / b : _ x > < b : _ y > 1 6 1 < / b : _ y > < / b : P o i n t > < b : P o i n t > < b : _ x > 5 4 9 . 7 5 1 9 0 5 5 < / b : _ x > < b : _ y > 1 5 9 < / b : _ y > < / b : P o i n t > < b : P o i n t > < b : _ x > 5 4 9 . 7 5 1 9 0 5 5 < / b : _ x > < b : _ y > 9 0 . 2 < / b : _ y > < / b : P o i n t > < b : P o i n t > < b : _ x > 5 5 1 . 7 5 1 9 0 5 5 < / b : _ x > < b : _ y > 8 8 . 2 < / b : _ y > < / b : P o i n t > < b : P o i n t > < b : _ x > 8 0 6 . 7 0 3 8 1 0 5 6 7 6 6 6 < / b : _ x > < b : _ y > 8 8 . 2 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 2 7 6 . 8 < / b : _ x > < b : _ y > 1 5 3 < / b : _ y > < / L a b e l L o c a t i o n > < L o c a t i o n   x m l n s : b = " h t t p : / / s c h e m a s . d a t a c o n t r a c t . o r g / 2 0 0 4 / 0 7 / S y s t e m . W i n d o w s " > < b : _ x > 2 7 6 . 8 < / b : _ x > < b : _ y > 1 6 1 < / 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 8 0 6 . 7 0 3 8 1 0 5 6 7 6 6 6 < / b : _ x > < b : _ y > 8 0 . 2 < / b : _ y > < / L a b e l L o c a t i o n > < L o c a t i o n   x m l n s : b = " h t t p : / / s c h e m a s . d a t a c o n t r a c t . o r g / 2 0 0 4 / 0 7 / S y s t e m . W i n d o w s " > < b : _ x > 8 2 2 . 7 0 3 8 1 0 5 6 7 6 6 6 1 < / b : _ x > < b : _ y > 8 8 . 2 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 2 9 2 . 8 < / b : _ x > < b : _ y > 1 6 1 < / b : _ y > < / b : P o i n t > < b : P o i n t > < b : _ x > 5 4 7 . 7 5 1 9 0 5 5 < / b : _ x > < b : _ y > 1 6 1 < / b : _ y > < / b : P o i n t > < b : P o i n t > < b : _ x > 5 4 9 . 7 5 1 9 0 5 5 < / b : _ x > < b : _ y > 1 5 9 < / b : _ y > < / b : P o i n t > < b : P o i n t > < b : _ x > 5 4 9 . 7 5 1 9 0 5 5 < / b : _ x > < b : _ y > 9 0 . 2 < / b : _ y > < / b : P o i n t > < b : P o i n t > < b : _ x > 5 5 1 . 7 5 1 9 0 5 5 < / b : _ x > < b : _ y > 8 8 . 2 < / b : _ y > < / b : P o i n t > < b : P o i n t > < b : _ x > 8 0 6 . 7 0 3 8 1 0 5 6 7 6 6 6 < / b : _ x > < b : _ y > 8 8 . 2 < / 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H o s p i t a l   E m e r g e n c y   R o o m   D a t a _ 7 6 e b 1 b f 4 - 8 0 0 d - 4 a 0 4 - 9 8 c 5 - f 2 3 c c 7 2 5 1 3 2 e , C a l e n d e r _ T a b l e _ f 6 c 1 0 3 9 e - 2 9 8 7 - 4 3 9 7 - 9 e 8 6 - 9 4 7 a 0 e a f 6 9 c d ] ] > < / 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H o s p i t a l   E m e r g e n c y   R o o m   D a t a _ 7 6 e b 1 b f 4 - 8 0 0 d - 4 a 0 4 - 9 8 c 5 - f 2 3 c c 7 2 5 1 3 2 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 D a t a _ 7 6 e b 1 b f 4 - 8 0 0 d - 4 a 0 4 - 9 8 c 5 - f 2 3 c c 7 2 5 1 3 2 e 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 2 0 2 5 - 0 7 - 0 4 T 1 1 : 0 5 : 2 6 . 1 6 5 7 6 + 0 5 : 3 0 < / L a s t P r o c e s s e d T i m e > < / D a t a M o d e l i n g S a n d b o x . S e r i a l i z e d S a n d b o x E r r o r C a c h 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BDF245E-9539-4163-8FD2-5789C471C04B}">
  <ds:schemaRefs/>
</ds:datastoreItem>
</file>

<file path=customXml/itemProps10.xml><?xml version="1.0" encoding="utf-8"?>
<ds:datastoreItem xmlns:ds="http://schemas.openxmlformats.org/officeDocument/2006/customXml" ds:itemID="{F4CA24BE-60DB-4DBF-B320-45933BF4B085}">
  <ds:schemaRefs/>
</ds:datastoreItem>
</file>

<file path=customXml/itemProps11.xml><?xml version="1.0" encoding="utf-8"?>
<ds:datastoreItem xmlns:ds="http://schemas.openxmlformats.org/officeDocument/2006/customXml" ds:itemID="{969300AC-E12E-4DD0-A85F-103DA75F8667}">
  <ds:schemaRefs/>
</ds:datastoreItem>
</file>

<file path=customXml/itemProps12.xml><?xml version="1.0" encoding="utf-8"?>
<ds:datastoreItem xmlns:ds="http://schemas.openxmlformats.org/officeDocument/2006/customXml" ds:itemID="{9C880C0D-DE44-48F5-AA21-8B9260F37357}">
  <ds:schemaRefs/>
</ds:datastoreItem>
</file>

<file path=customXml/itemProps13.xml><?xml version="1.0" encoding="utf-8"?>
<ds:datastoreItem xmlns:ds="http://schemas.openxmlformats.org/officeDocument/2006/customXml" ds:itemID="{FA4874CD-D371-4455-9E52-F7DFE2D8F43D}">
  <ds:schemaRefs>
    <ds:schemaRef ds:uri="http://schemas.microsoft.com/DataMashup"/>
  </ds:schemaRefs>
</ds:datastoreItem>
</file>

<file path=customXml/itemProps14.xml><?xml version="1.0" encoding="utf-8"?>
<ds:datastoreItem xmlns:ds="http://schemas.openxmlformats.org/officeDocument/2006/customXml" ds:itemID="{30950B13-0F76-4D96-90D2-31F2FC3A7600}">
  <ds:schemaRefs/>
</ds:datastoreItem>
</file>

<file path=customXml/itemProps15.xml><?xml version="1.0" encoding="utf-8"?>
<ds:datastoreItem xmlns:ds="http://schemas.openxmlformats.org/officeDocument/2006/customXml" ds:itemID="{E31E0570-72F6-4DA2-8F90-E50C0A29AA92}">
  <ds:schemaRefs/>
</ds:datastoreItem>
</file>

<file path=customXml/itemProps16.xml><?xml version="1.0" encoding="utf-8"?>
<ds:datastoreItem xmlns:ds="http://schemas.openxmlformats.org/officeDocument/2006/customXml" ds:itemID="{7CADEC7E-9EDB-4515-B136-2E2DD0CDA1C7}">
  <ds:schemaRefs/>
</ds:datastoreItem>
</file>

<file path=customXml/itemProps17.xml><?xml version="1.0" encoding="utf-8"?>
<ds:datastoreItem xmlns:ds="http://schemas.openxmlformats.org/officeDocument/2006/customXml" ds:itemID="{5067FB0D-2651-47FD-800A-9364375769CB}">
  <ds:schemaRefs/>
</ds:datastoreItem>
</file>

<file path=customXml/itemProps2.xml><?xml version="1.0" encoding="utf-8"?>
<ds:datastoreItem xmlns:ds="http://schemas.openxmlformats.org/officeDocument/2006/customXml" ds:itemID="{68360C0D-64BA-4819-AE40-EDE2424FC992}">
  <ds:schemaRefs/>
</ds:datastoreItem>
</file>

<file path=customXml/itemProps3.xml><?xml version="1.0" encoding="utf-8"?>
<ds:datastoreItem xmlns:ds="http://schemas.openxmlformats.org/officeDocument/2006/customXml" ds:itemID="{5B615E3F-E6CA-4317-A9E7-8B5205FD9EFC}">
  <ds:schemaRefs/>
</ds:datastoreItem>
</file>

<file path=customXml/itemProps4.xml><?xml version="1.0" encoding="utf-8"?>
<ds:datastoreItem xmlns:ds="http://schemas.openxmlformats.org/officeDocument/2006/customXml" ds:itemID="{A8AAD89B-5A13-46C1-B9B2-AFDFB8F61F3D}">
  <ds:schemaRefs/>
</ds:datastoreItem>
</file>

<file path=customXml/itemProps5.xml><?xml version="1.0" encoding="utf-8"?>
<ds:datastoreItem xmlns:ds="http://schemas.openxmlformats.org/officeDocument/2006/customXml" ds:itemID="{968C116E-8FF7-4EAB-9BF2-43EA859CD737}">
  <ds:schemaRefs/>
</ds:datastoreItem>
</file>

<file path=customXml/itemProps6.xml><?xml version="1.0" encoding="utf-8"?>
<ds:datastoreItem xmlns:ds="http://schemas.openxmlformats.org/officeDocument/2006/customXml" ds:itemID="{DDACD5F3-F3EE-48AA-A658-C3AD125BC383}">
  <ds:schemaRefs/>
</ds:datastoreItem>
</file>

<file path=customXml/itemProps7.xml><?xml version="1.0" encoding="utf-8"?>
<ds:datastoreItem xmlns:ds="http://schemas.openxmlformats.org/officeDocument/2006/customXml" ds:itemID="{2554397F-9EE0-4A96-AE87-73704FE7BD7C}">
  <ds:schemaRefs/>
</ds:datastoreItem>
</file>

<file path=customXml/itemProps8.xml><?xml version="1.0" encoding="utf-8"?>
<ds:datastoreItem xmlns:ds="http://schemas.openxmlformats.org/officeDocument/2006/customXml" ds:itemID="{E8917304-BAFC-4031-A237-A8EF660C1A7C}">
  <ds:schemaRefs/>
</ds:datastoreItem>
</file>

<file path=customXml/itemProps9.xml><?xml version="1.0" encoding="utf-8"?>
<ds:datastoreItem xmlns:ds="http://schemas.openxmlformats.org/officeDocument/2006/customXml" ds:itemID="{C6316962-4BAE-4225-9842-9BC67D1AE8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Satisfaction Score Trends</vt:lpstr>
      <vt:lpstr>Daily Average Wait Time </vt:lpstr>
      <vt:lpstr>Daily ER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Anajwala</dc:creator>
  <cp:lastModifiedBy>Richa Anajwala</cp:lastModifiedBy>
  <dcterms:created xsi:type="dcterms:W3CDTF">2025-07-04T01:07:22Z</dcterms:created>
  <dcterms:modified xsi:type="dcterms:W3CDTF">2025-07-05T13:17:50Z</dcterms:modified>
</cp:coreProperties>
</file>