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icha\Downloads\"/>
    </mc:Choice>
  </mc:AlternateContent>
  <bookViews>
    <workbookView xWindow="-120" yWindow="-120" windowWidth="20730" windowHeight="11160"/>
  </bookViews>
  <sheets>
    <sheet name="Part I" sheetId="2" r:id="rId1"/>
    <sheet name="Part II" sheetId="6" r:id="rId2"/>
  </sheet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6" l="1"/>
  <c r="D10" i="6"/>
  <c r="D11" i="6"/>
  <c r="D7" i="6"/>
  <c r="D4" i="6"/>
</calcChain>
</file>

<file path=xl/sharedStrings.xml><?xml version="1.0" encoding="utf-8"?>
<sst xmlns="http://schemas.openxmlformats.org/spreadsheetml/2006/main" count="23" uniqueCount="20">
  <si>
    <t>Questions</t>
  </si>
  <si>
    <t>Answer</t>
  </si>
  <si>
    <t>Average number of transactions per month</t>
  </si>
  <si>
    <t>Average number of fraudulent transaction per month</t>
  </si>
  <si>
    <t>Cost Benefit Analysis</t>
  </si>
  <si>
    <t>S. No</t>
  </si>
  <si>
    <t>Average amount per fraud transaction</t>
  </si>
  <si>
    <t>Cost incurred per month before the model was deployed (b*c)</t>
  </si>
  <si>
    <t>Average number of transactions per month detected as fraudulent by the model (TF)</t>
  </si>
  <si>
    <t>Cost of providing customer executive support per fraudulent transaction detected by the model</t>
  </si>
  <si>
    <t>$1.5</t>
  </si>
  <si>
    <t>Total cost of providing customer support per month for fraudulent transactions detected by the model (TF*$1.5)</t>
  </si>
  <si>
    <t>Average number of transactions per month that are fraudulent but not detected by the model (FN)</t>
  </si>
  <si>
    <t>Cost incurred due to fraudulent transactions left undetected by the model (FN*c)</t>
  </si>
  <si>
    <t>a</t>
  </si>
  <si>
    <t>b</t>
  </si>
  <si>
    <t>c</t>
  </si>
  <si>
    <t>Final savings = Cost incurred before - Cost incurred after(1-7)</t>
  </si>
  <si>
    <t>Cost incurred per month after the model is built and deployed (4+6)</t>
  </si>
  <si>
    <t>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</si>
</sst>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3" borderId="2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 applyAlignment="1"/>
    <xf numFmtId="0" fontId="0" fillId="3" borderId="1" xfId="0" applyFont="1" applyFill="1" applyBorder="1" applyAlignment="1"/>
    <xf numFmtId="0" fontId="0" fillId="4" borderId="0" xfId="0" applyFill="1"/>
    <xf numFmtId="0" fontId="0" fillId="5" borderId="2" xfId="0" applyFont="1" applyFill="1" applyBorder="1" applyAlignment="1"/>
    <xf numFmtId="0" fontId="0" fillId="5" borderId="1" xfId="0" applyFont="1" applyFill="1" applyBorder="1" applyAlignment="1"/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2" fontId="0" fillId="3" borderId="1" xfId="0" applyNumberFormat="1" applyFont="1" applyFill="1" applyBorder="1" applyAlignment="1">
      <alignment horizontal="center" vertical="center" wrapText="1"/>
    </xf>
    <xf numFmtId="1" fontId="0" fillId="3" borderId="1" xfId="0" applyNumberFormat="1" applyFont="1" applyFill="1" applyBorder="1" applyAlignment="1">
      <alignment horizontal="center" vertical="center" wrapText="1"/>
    </xf>
    <xf numFmtId="43" fontId="0" fillId="3" borderId="2" xfId="1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2" fontId="0" fillId="3" borderId="1" xfId="0" applyNumberFormat="1" applyFont="1" applyFill="1" applyBorder="1" applyAlignment="1">
      <alignment horizontal="right"/>
    </xf>
    <xf numFmtId="43" fontId="0" fillId="3" borderId="1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D8"/>
  <sheetViews>
    <sheetView showGridLines="0" tabSelected="1" workbookViewId="0">
      <selection activeCell="D7" sqref="D7"/>
    </sheetView>
  </sheetViews>
  <sheetFormatPr defaultColWidth="8.85546875" defaultRowHeight="15" x14ac:dyDescent="0.25"/>
  <cols>
    <col min="1" max="1" width="3.7109375" customWidth="1"/>
    <col min="2" max="2" width="8.85546875" style="1"/>
    <col min="3" max="3" width="63.7109375" customWidth="1"/>
    <col min="4" max="4" width="39.42578125" bestFit="1" customWidth="1"/>
  </cols>
  <sheetData>
    <row r="1" spans="2:4" ht="15.75" thickBot="1" x14ac:dyDescent="0.3"/>
    <row r="2" spans="2:4" x14ac:dyDescent="0.25">
      <c r="B2" s="18" t="s">
        <v>19</v>
      </c>
      <c r="C2" s="19"/>
      <c r="D2" s="20"/>
    </row>
    <row r="3" spans="2:4" ht="15.75" thickBot="1" x14ac:dyDescent="0.3">
      <c r="B3" s="3" t="s">
        <v>5</v>
      </c>
      <c r="C3" s="4" t="s">
        <v>0</v>
      </c>
      <c r="D3" s="5" t="s">
        <v>1</v>
      </c>
    </row>
    <row r="4" spans="2:4" x14ac:dyDescent="0.25">
      <c r="B4" s="8" t="s">
        <v>14</v>
      </c>
      <c r="C4" s="6" t="s">
        <v>2</v>
      </c>
      <c r="D4" s="21">
        <v>77183</v>
      </c>
    </row>
    <row r="5" spans="2:4" x14ac:dyDescent="0.25">
      <c r="B5" s="9" t="s">
        <v>15</v>
      </c>
      <c r="C5" s="10" t="s">
        <v>3</v>
      </c>
      <c r="D5" s="23">
        <v>402.125</v>
      </c>
    </row>
    <row r="6" spans="2:4" x14ac:dyDescent="0.25">
      <c r="B6" s="9" t="s">
        <v>16</v>
      </c>
      <c r="C6" s="7" t="s">
        <v>6</v>
      </c>
      <c r="D6" s="22">
        <v>530.66141228888205</v>
      </c>
    </row>
    <row r="7" spans="2:4" x14ac:dyDescent="0.25">
      <c r="C7" s="2"/>
      <c r="D7" s="28"/>
    </row>
    <row r="8" spans="2:4" x14ac:dyDescent="0.25">
      <c r="C8" s="2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D4" sqref="D4:D11"/>
    </sheetView>
  </sheetViews>
  <sheetFormatPr defaultRowHeight="15" x14ac:dyDescent="0.25"/>
  <cols>
    <col min="1" max="1" width="3.42578125" style="15" customWidth="1"/>
    <col min="2" max="2" width="5.5703125" style="15" bestFit="1" customWidth="1"/>
    <col min="3" max="3" width="102.42578125" style="15" bestFit="1" customWidth="1"/>
    <col min="4" max="4" width="39.42578125" style="15" bestFit="1" customWidth="1"/>
    <col min="5" max="16384" width="9.140625" style="15"/>
  </cols>
  <sheetData>
    <row r="1" spans="2:4" ht="15.75" thickBot="1" x14ac:dyDescent="0.3">
      <c r="D1"/>
    </row>
    <row r="2" spans="2:4" x14ac:dyDescent="0.25">
      <c r="B2" s="18" t="s">
        <v>4</v>
      </c>
      <c r="C2" s="19"/>
      <c r="D2" s="20"/>
    </row>
    <row r="3" spans="2:4" ht="15.75" thickBot="1" x14ac:dyDescent="0.3">
      <c r="B3" s="3" t="s">
        <v>5</v>
      </c>
      <c r="C3" s="4" t="s">
        <v>0</v>
      </c>
      <c r="D3" s="5" t="s">
        <v>1</v>
      </c>
    </row>
    <row r="4" spans="2:4" x14ac:dyDescent="0.25">
      <c r="B4" s="11">
        <v>1</v>
      </c>
      <c r="C4" s="16" t="s">
        <v>7</v>
      </c>
      <c r="D4" s="24">
        <f>'Part I'!D5*'Part I'!D6</f>
        <v>213392.22041666671</v>
      </c>
    </row>
    <row r="5" spans="2:4" x14ac:dyDescent="0.25">
      <c r="B5" s="12">
        <v>2</v>
      </c>
      <c r="C5" s="13" t="s">
        <v>8</v>
      </c>
      <c r="D5" s="25">
        <v>1720</v>
      </c>
    </row>
    <row r="6" spans="2:4" x14ac:dyDescent="0.25">
      <c r="B6" s="12">
        <v>3</v>
      </c>
      <c r="C6" s="14" t="s">
        <v>9</v>
      </c>
      <c r="D6" s="25" t="s">
        <v>10</v>
      </c>
    </row>
    <row r="7" spans="2:4" x14ac:dyDescent="0.25">
      <c r="B7" s="12">
        <v>4</v>
      </c>
      <c r="C7" s="13" t="s">
        <v>11</v>
      </c>
      <c r="D7" s="25">
        <f>D5*D6</f>
        <v>2580</v>
      </c>
    </row>
    <row r="8" spans="2:4" x14ac:dyDescent="0.25">
      <c r="B8" s="12">
        <v>5</v>
      </c>
      <c r="C8" s="14" t="s">
        <v>12</v>
      </c>
      <c r="D8" s="25">
        <v>67.6666666666667</v>
      </c>
    </row>
    <row r="9" spans="2:4" x14ac:dyDescent="0.25">
      <c r="B9" s="12">
        <v>6</v>
      </c>
      <c r="C9" s="14" t="s">
        <v>13</v>
      </c>
      <c r="D9" s="26">
        <f>D8*'Part I'!D6</f>
        <v>35908.088898214366</v>
      </c>
    </row>
    <row r="10" spans="2:4" x14ac:dyDescent="0.25">
      <c r="B10" s="12">
        <v>7</v>
      </c>
      <c r="C10" s="17" t="s">
        <v>18</v>
      </c>
      <c r="D10" s="26">
        <f>D7+D9</f>
        <v>38488.088898214366</v>
      </c>
    </row>
    <row r="11" spans="2:4" x14ac:dyDescent="0.25">
      <c r="B11" s="12">
        <v>8</v>
      </c>
      <c r="C11" s="14" t="s">
        <v>17</v>
      </c>
      <c r="D11" s="27">
        <f>D4-D10</f>
        <v>174904.13151845234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I</vt:lpstr>
      <vt:lpstr>Part II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Richa</cp:lastModifiedBy>
  <dcterms:created xsi:type="dcterms:W3CDTF">2016-06-03T08:43:40Z</dcterms:created>
  <dcterms:modified xsi:type="dcterms:W3CDTF">2022-07-10T19:11:59Z</dcterms:modified>
</cp:coreProperties>
</file>