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showInkAnnotation="0" autoCompressPictures="0"/>
  <mc:AlternateContent xmlns:mc="http://schemas.openxmlformats.org/markup-compatibility/2006">
    <mc:Choice Requires="x15">
      <x15ac:absPath xmlns:x15ac="http://schemas.microsoft.com/office/spreadsheetml/2010/11/ac" url="C:\Users\pc\Desktop\SENA\"/>
    </mc:Choice>
  </mc:AlternateContent>
  <xr:revisionPtr revIDLastSave="0" documentId="13_ncr:1_{E804CF1A-D5B4-40FF-8277-B9E289F84C20}" xr6:coauthVersionLast="45" xr6:coauthVersionMax="45" xr10:uidLastSave="{00000000-0000-0000-0000-000000000000}"/>
  <bookViews>
    <workbookView xWindow="-120" yWindow="-120" windowWidth="20730" windowHeight="11160" tabRatio="500" xr2:uid="{00000000-000D-0000-FFFF-FFFF00000000}"/>
  </bookViews>
  <sheets>
    <sheet name="Historias de Usuario" sheetId="1" r:id="rId1"/>
    <sheet name="Burndow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7" i="1" l="1"/>
  <c r="E17" i="1" s="1"/>
  <c r="F15" i="1"/>
  <c r="E15" i="1" s="1"/>
  <c r="F14" i="1"/>
  <c r="E14" i="1" s="1"/>
  <c r="F13" i="1"/>
  <c r="E13" i="1" s="1"/>
  <c r="F12" i="1"/>
  <c r="E12" i="1" s="1"/>
  <c r="F11" i="1"/>
  <c r="E11" i="1" s="1"/>
  <c r="F3" i="1" l="1"/>
  <c r="F4" i="1"/>
  <c r="E4" i="1" s="1"/>
  <c r="F5" i="1"/>
  <c r="E5" i="1" s="1"/>
  <c r="F6" i="1"/>
  <c r="E6" i="1" s="1"/>
  <c r="F7" i="1"/>
  <c r="F8" i="1"/>
  <c r="F16" i="1"/>
  <c r="E16" i="1" s="1"/>
  <c r="F9" i="1"/>
  <c r="E9" i="1" s="1"/>
  <c r="F10" i="1"/>
  <c r="E10" i="1" s="1"/>
  <c r="E3" i="1"/>
  <c r="E7" i="1"/>
  <c r="E8" i="1"/>
  <c r="F2" i="1" l="1"/>
  <c r="E2" i="1" s="1"/>
  <c r="D4" i="2" l="1"/>
  <c r="D5" i="2"/>
  <c r="D3" i="2"/>
  <c r="F3" i="2" l="1"/>
  <c r="E6" i="2" l="1"/>
  <c r="E7" i="2" s="1"/>
  <c r="E8" i="2" s="1"/>
  <c r="E9" i="2" s="1"/>
  <c r="E10" i="2" s="1"/>
  <c r="E11" i="2" s="1"/>
  <c r="E12" i="2" s="1"/>
</calcChain>
</file>

<file path=xl/sharedStrings.xml><?xml version="1.0" encoding="utf-8"?>
<sst xmlns="http://schemas.openxmlformats.org/spreadsheetml/2006/main" count="93" uniqueCount="91">
  <si>
    <t>ID</t>
  </si>
  <si>
    <t>Historia de Usuario</t>
  </si>
  <si>
    <t>Descripción</t>
  </si>
  <si>
    <t>Criterios Aceptación</t>
  </si>
  <si>
    <t>Tamaño</t>
  </si>
  <si>
    <t>TOTAL</t>
  </si>
  <si>
    <t>Sprint 1</t>
  </si>
  <si>
    <t>Sprint 2</t>
  </si>
  <si>
    <t>Sprint 3</t>
  </si>
  <si>
    <t>Sprint 4</t>
  </si>
  <si>
    <t>Sprint 5</t>
  </si>
  <si>
    <t>Sprint 6</t>
  </si>
  <si>
    <t>Sprint 7</t>
  </si>
  <si>
    <t>Sprint 8</t>
  </si>
  <si>
    <t>Sprint 9</t>
  </si>
  <si>
    <t>Sprint 10</t>
  </si>
  <si>
    <t>Nombre de Sprint</t>
  </si>
  <si>
    <t>Puntos en sprint</t>
  </si>
  <si>
    <t>Ideal teórico</t>
  </si>
  <si>
    <t>Pendientes</t>
  </si>
  <si>
    <t>Fecha Fin Sprint</t>
  </si>
  <si>
    <t>Fecha S1</t>
  </si>
  <si>
    <t>Fecha S2</t>
  </si>
  <si>
    <t>Fecha S3</t>
  </si>
  <si>
    <t>Más información en http://urtanta.com/scrum-sprint/</t>
  </si>
  <si>
    <t>Tiempo (horas)</t>
  </si>
  <si>
    <t xml:space="preserve">Puntos  </t>
  </si>
  <si>
    <t>Prioridad</t>
  </si>
  <si>
    <t>Se deben ver las gráficas de contaminación auditiva en tiempo real con los respectivos colores en las gráficas.</t>
  </si>
  <si>
    <t>COMO coordinador
QUIERO Ver las gráficas de contaminación auditiva en tiempo real 
PARA saber cuál es el nivel de contaminación auditiva</t>
  </si>
  <si>
    <t>Se debe permitir el acceso del aprendiz a través de un login a la plataforma para que así pueda ver las gráficas de contaminación auditiva en tiempo real</t>
  </si>
  <si>
    <t>Se debe enviar una notificación al teléfono del instructor que se encuentra en el ambiente donde el dispositivo revele mediante las gráficas que se está generando mayor contaminación auditiva</t>
  </si>
  <si>
    <t>Dado que deseo recibir una notificación en mi teléfono                                Cuando se detecte mucha contaminación auditiva en mi ambiente                            Entonces debo notificar a la plataforma donde voy a estar y por cuanto tiempo</t>
  </si>
  <si>
    <t>Actividades</t>
  </si>
  <si>
    <t>Ponerle la alarma especial al dispositivo                                                            Configurarlo para que cuando sobrepase los decibeles permitidos (60) emita la alarma</t>
  </si>
  <si>
    <t>COMO coordinador         QUIERO ver el dispositivo electrónico                                        PARA poder ver su funcionalidad</t>
  </si>
  <si>
    <t>COMO coordinador         QUIERO tener un manual del proyecto                                       PARA conocer las instrucciones de uso del dispositivo y de la app</t>
  </si>
  <si>
    <t>Se debe mostrar el dispositivo y la funcionalidad que tendrá en el proyecto</t>
  </si>
  <si>
    <t>Dado que quiero ver el dispositivo                                      Cuando este terminado para ver su funcionalidad                                       Entonces debo prestar atención al verlo, a la explicación y al manual para poder entender su funcionalidad</t>
  </si>
  <si>
    <t>Se debe entregar un manual de instrucciones de uso del dispositivo y la app</t>
  </si>
  <si>
    <t>Dado que quiero ver el manual de instrucciones                                     Cuando este terminado el proyecto                                      Entonces debo prestar atención al manual y aplicarlo correctamente</t>
  </si>
  <si>
    <t>Terminar el proyecto                                     Hacer un manual de instrucciones de uso del dispositivo y la aplicación detalladamente                            Entregarlo a los administradores del proyecto</t>
  </si>
  <si>
    <t xml:space="preserve">Tener el dispositivo                                     Programarlo                                              Terminarlo                                                        Conectarlo con las bases de datos                                                            Hacer el manual de instrucciones                      Explicar su funcionalidad    </t>
  </si>
  <si>
    <t xml:space="preserve">Crear tabla "aprendiz" en la Base de Datos con los campos necesarios para el registro de este                                              Interfaz de login para aprendiz                                Al ingresar validar los datos por medio de una consulta en la base de datos y permitir o denegar su ingreso a la app                                               Al permitir su ingreso mostrar Interfaz principal                                Mostrar el menú desplegable con la opción "Gráficas"                                                           Interfaz donde me muestre la gráfica con los respectivos colores                                                                    </t>
  </si>
  <si>
    <t>Dado que quiero ver las gráficas en tiempo real
Cuando ingrese a la opción "Gráficas" del menú de la aplicación.
Entonces el sistema me debe permitir ver las gráficas de contaminación auditiva en tiempo real (Esperar definición de diseño y colores).</t>
  </si>
  <si>
    <t>1. Crear la tabla en la Base de Datos y que contenga una columna de tiempo y una de ruido                                                  2. Configurar el dispositivo para que envíe los datos por puerto serial                                                     3. Interfaz con menú desplegable que tenga la opción "Gráficas"                                                                 4. Interfaz donde me muestre la gráfica con los respectivos colores                                                                                                  5. Hacer consulta a la base de datos del tiempo y el ruido</t>
  </si>
  <si>
    <t>COMO Aprendiz
QUIERO tener acceso a las gráficas de contaminación auditiva
PARA ver los decibeles de ruido en el ambiente Informática 1</t>
  </si>
  <si>
    <t>COMO Instructor
QUIERO recibir una notificación en mi teléfono cuando se detecte mucha contaminación auditiva en mi ambiente
PARA informarme sobre los decibeles de ruido y disminuir el ruido junto con los aprendices</t>
  </si>
  <si>
    <t>COMO coordinador 
QUIERO ver el reporte de las gráficas de contaminación auditiva
PARA ver si la contaminación auditiva ha disminuido o aumentado</t>
  </si>
  <si>
    <t>Se debe permitir la gestión de los datos del coordinador o administrador para añadirlo o eliminarlo de la base de datos</t>
  </si>
  <si>
    <t>COMO aprendiz
QUIERO tener acceso a los reportes de contaminación auditiva
PARA estar informado</t>
  </si>
  <si>
    <t>COMO aprendiz 
QUIERO que haya una sección de comentarios 
PARA que los demás aprendices y los instructores escriban las opiniones, criticas o sugerencias acerca de este proyecto.</t>
  </si>
  <si>
    <t>Se debe generar un reporte donde se vean resultados sobre la contaminación auditiva, si ha aumentado, ha disminuido o se ha mantenido estable.</t>
  </si>
  <si>
    <t>COMO instructor                                QUIERO tener un usuario de administrador                                                         PARA ingresar a la app y ver las gráficas de contaminación auditiva en tiempo real</t>
  </si>
  <si>
    <t>Se debe permitir el acceso del instructor a través de un usuario a la app como administrador</t>
  </si>
  <si>
    <t>Dado que quiero tener un usuario de administrador                                      Cuando vaya a ingresar a la app                                              Entonces el super-administrador o el administrador me debe registrar y hacerme administrador</t>
  </si>
  <si>
    <t xml:space="preserve">Se debe crear la tabla en la base de datos para instructores administradores que contenga las columnas con los campos para su registro                                                                El super-administrador o el administrador deben hacer su registro en la base de Datos                                                                                               Darle el acceso a la plataforma y a las gráficas de contaminación auditiva                                       </t>
  </si>
  <si>
    <t>Dado que quiero que haya una sección de comentarios                                        Cuando ingrese a la opción "comentarios" del menú                                  Entonces el sistema me debe mostrar una sección de comentarios</t>
  </si>
  <si>
    <t>COMO coordinador                     QUIERO ver el historial de las gráficas de contaminación auditiva</t>
  </si>
  <si>
    <t>COMO instructor                                    QUIERO tener un perfil de administrador                                      PARA gestionar la información de los aprendices</t>
  </si>
  <si>
    <t>Se debe mostrar el historial de las gráficas de contaminación auditiva</t>
  </si>
  <si>
    <t>Como instructor                                   QUIERO tener acceso a los reportes de contaminación auditiva
PARA estar informado</t>
  </si>
  <si>
    <t>Ingresar la opción "comentarios" en el navbar                                                            Crear tabla de comentarios con los respectivos cambios y la conexión con los perfiles                                                                          Crear interfaz de comentarios                                   Mostrar los comentarios de los demás aprendices e instructores                        Crear campo para que se puedan añadir comentarios</t>
  </si>
  <si>
    <t xml:space="preserve">Ingresar la opción "Reporte" en el navbar                                                                    Hacer consulta a la base de datos a la tabla de gráficas                                           Hacer comparativos con las gráficas para generar el reporte                                                                                          Mostrar los reportes de la contaminación auditiva con respecto a las gráficas y si aumentó, disminuyó o por el contrario se mantuvo                                        </t>
  </si>
  <si>
    <t>Crear CRUD con la tabla administradores                                                     Mostrar el CRUD sólo al super-usuario para que haga las gestiones</t>
  </si>
  <si>
    <t>1. Crear la tabla en la Base de Datos y que contenga una columna de tiempo y una de ruido                                                  2. Configurar el dispositivo para que envíe los datos por puerto serial                                                     3. Interfaz con menú desplegable que tenga la opción "Gráficas"                                                                 4. Interfaz donde me muestre las gráfica con los respectivos colores                                                                                                  5. Hacer consulta a la base de datos del tiempo y el ruido                                              6. Crear una sección del historial de gráficas                                                                 7. Crear tabla en la base de datos donde me guarde los registros de las gráficas en tiempo real                                                                                                         8. Hacer la consulta a la base de datos                                                  9.Mostrar el historial o registro de las gráficas anteriores</t>
  </si>
  <si>
    <t>Dado que quiero tener un usuario de administrador                                      Cuando vaya a ingresar a la app                                              Entonces el super-administrador o el administrador me debe registrar, hacerme administrador y permitirme gestionar la información de los aprendices</t>
  </si>
  <si>
    <t>Se debe permitir el acceso del coordinador a través de una cuenta y un password como administrador y permitirle gestionar la información de instructores y aprendices</t>
  </si>
  <si>
    <t>Dado que quiero ingresar al sistema con una cuenta y un password de administrador para gestionar la información de instructores y aprendices                                      Cuando vaya a ingresar al sistema a gestionar la información debo haberme registrado como administrador con el super-administrador                            Entonces el sistema me debe permitir el ingreso como administrador y habilitarme la gestión de instructores y aprendices</t>
  </si>
  <si>
    <t>Dado que quiero tener acceso a las gráficas de contaminación auditiva en tiempo real                               Cuando vaya a ingresar debo tener un usuario como aprendiz para acceder a la app                                                       Entonces el sistema me mostrará las gráficas que deseo ver</t>
  </si>
  <si>
    <t>Interfaz donde el instructor notifique o registre donde va a estar y por cuánto tiempo                               Recibir y registrar en la base de datos la notificación del instructor                                                      Generar el informe de el área donde se está generando ruido                                                                Consultar en la base de datos que instructor se encuentra en esa área                                          Consultar los datos del instructor                                                Enviar una notificación al teléfono registrado por el instructor</t>
  </si>
  <si>
    <t>COMO coordinador         QUIERO que se emita una alarma en el momento en que se sobrepasen los decibeles de ruido permitidos por nuestro oído                                              PARA generar un control del ruido por parte de las personas que se encuentran en el ambiente Informática 1 al escuchar la alarma</t>
  </si>
  <si>
    <t>Se debe emitir una alarma en el momento en que se sobrepasen los decibeles de ruido permitidos por nuestro oído(60)</t>
  </si>
  <si>
    <t>Dado que deseo que se emita una alarma                           Cuando se sobrepasen los decibeles de ruido permitidos por nuestro oído                            Entonces el dispositivo emitirá un alarma cuando se sobrepasen estos decibeles</t>
  </si>
  <si>
    <t>COMO coordinador                              QUIERO ingresar al sistema con una cuenta y un password de administrador                                      PARA poder gestionar la información de los instructores y de los aprendices</t>
  </si>
  <si>
    <t xml:space="preserve">Se debe crear la tabla en la base de datos para administradores que contenga las columnas con los campos para su registro                                Un super-administrador ingresa el registro de otra persona para hacerla administradora                                   Interfaz de login para administradores                                         Validar los datos en la base de datos mediante una consulta a la tabla "administradores"                                           Permitir el ingreso del administrador                                                  Darle el acceso a la interfaz del CRUD de instructores y aprendices para que gestione la información                                    </t>
  </si>
  <si>
    <t>Se debe crear una sección de comentarios donde los aprendices e instructores escriban las opiniones, criticas o sugerencias acerca de este proyecto.</t>
  </si>
  <si>
    <t>Dado que quiero recibir un reporte de las graficas de contaminación auditiva cuando ingrese a la opción "reportes" del menú entonces el sistema me debe mostrar el reporte de las graficas</t>
  </si>
  <si>
    <t>COMO super-administrador                              QUIERO gestionar la información del coordinador y demás administradores                       PARA poder ingresar un administrador si llega uno nuevo y eliminarlo de la base de datos si se va</t>
  </si>
  <si>
    <t>dado que quiero gestionar la información de administradores cuando ingrese como super-administrador Entonces el sistema me debe permitir añadirlo o eliminarlo</t>
  </si>
  <si>
    <t>Se debe permitir el acceso a los reportes de contaminación auditiva a los aprendices para que se informe</t>
  </si>
  <si>
    <t>dado que quiero tener acceso a los reportes de contaminación auditiva al entrar a la opción "reportes" del menú entonces el sistema debe mostrar un reporte sobre la contaminación auditiva</t>
  </si>
  <si>
    <t>COMO aprendiz, instructor y coordinador
QUIERO una sección
PARA ver mi perfil actualizarlo y poder cerrar sesión</t>
  </si>
  <si>
    <t>Se debe habilitar una sección donde se pueda actualizar el perfil y se pueda cerrar sesión</t>
  </si>
  <si>
    <t>dado que quiero una sección para actualizar mi perfil y poder cerrar sesión al entrar a la opción "perfil" del menú entonces el sistema me debe mostrar opciones para actualizar mi perfil y cerrar sesión</t>
  </si>
  <si>
    <t>Ingresar la opción "Perfil" en el navbar                                                                   Crear interfaz de perfil                                                  Hacer consulta en la base de Datos para que me traiga los datos del perfil del usuario o del administrador                         Hacer un menú de opciones que contenga las opciones: "Actualizar Mi Perfil" y "Cerrar Sesión"                     Interfaz de Actualización de perfil                                                        Hacer un CRUD que me permita actualizar mi perfil                                                  Hacer una línea de código para que al presionar el botón "Cerrar Sesión" el sistema cierre la sesión del usuario o administrador</t>
  </si>
  <si>
    <t>dado que quiero ver un historial de las graficas de contaminación auditiva al entrar a la opción "Gráficas" en el menú entonces el sistema mostrara una sección donde pueda ver el historial de las gráficas de contaminación auditiva</t>
  </si>
  <si>
    <t>se debe  mostrar los reportes de contaminación auditiva</t>
  </si>
  <si>
    <t>Dado que quiero ver el reporte de contaminación auditiva entrando a la opción "reporte" en el menú entonces el sistema me mostrara un reporte de la contaminación auditiva</t>
  </si>
  <si>
    <t>se debe permitir el acceso como administrador para gestionar la información de los aprendices</t>
  </si>
  <si>
    <t xml:space="preserve">Se debe crear la tabla en la base de datos para administradores que contenga las columnas con los campos para su registro                                Un super-administrador ingresa el registro de otra persona para hacerla administradora                                   Interfaz de login para administradores                                         Validar los datos en la base de datos mediante una consulta                                   Crear CRUD con la tabla aprendices                         Darle el acceso a la sección del CRUD de  aprendices para que gestione la información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</si>
</sst>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charset val="134"/>
      <scheme val="minor"/>
    </font>
    <font>
      <i/>
      <sz val="12"/>
      <color rgb="FF7F7F7F"/>
      <name val="Calibri"/>
      <family val="2"/>
      <charset val="134"/>
      <scheme val="minor"/>
    </font>
    <font>
      <u/>
      <sz val="12"/>
      <color theme="10"/>
      <name val="Calibri"/>
      <family val="2"/>
      <charset val="134"/>
      <scheme val="minor"/>
    </font>
    <font>
      <u/>
      <sz val="12"/>
      <color theme="11"/>
      <name val="Calibri"/>
      <family val="2"/>
      <charset val="134"/>
      <scheme val="minor"/>
    </font>
    <font>
      <sz val="14"/>
      <color theme="0"/>
      <name val="Calibri"/>
      <scheme val="minor"/>
    </font>
    <font>
      <sz val="12"/>
      <name val="Calibri"/>
      <family val="2"/>
      <scheme val="minor"/>
    </font>
    <font>
      <i/>
      <sz val="12"/>
      <name val="Calibri"/>
      <family val="2"/>
      <scheme val="minor"/>
    </font>
    <font>
      <sz val="14"/>
      <name val="Calibri"/>
      <family val="2"/>
      <scheme val="minor"/>
    </font>
  </fonts>
  <fills count="3">
    <fill>
      <patternFill patternType="none"/>
    </fill>
    <fill>
      <patternFill patternType="gray125"/>
    </fill>
    <fill>
      <patternFill patternType="solid">
        <fgColor theme="4"/>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1">
    <xf numFmtId="0" fontId="0" fillId="0" borderId="0" xfId="0"/>
    <xf numFmtId="0" fontId="2" fillId="0" borderId="0" xfId="2"/>
    <xf numFmtId="0" fontId="0" fillId="0" borderId="1" xfId="0" applyBorder="1"/>
    <xf numFmtId="0" fontId="4" fillId="2" borderId="0" xfId="0" applyFont="1" applyFill="1"/>
    <xf numFmtId="0" fontId="5" fillId="0" borderId="0" xfId="0" applyFont="1"/>
    <xf numFmtId="0" fontId="6" fillId="0" borderId="1" xfId="1" applyFont="1" applyBorder="1" applyAlignment="1">
      <alignment horizontal="left"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0" borderId="1" xfId="0" applyFont="1" applyBorder="1"/>
    <xf numFmtId="0" fontId="5" fillId="0" borderId="3" xfId="1" applyFont="1" applyBorder="1" applyAlignment="1">
      <alignment horizontal="left" vertical="center" wrapText="1"/>
    </xf>
    <xf numFmtId="0" fontId="7" fillId="2" borderId="2" xfId="0" applyFont="1" applyFill="1" applyBorder="1" applyAlignment="1">
      <alignment horizontal="center" vertical="center" wrapText="1"/>
    </xf>
    <xf numFmtId="0" fontId="6" fillId="0" borderId="3" xfId="1" applyFont="1" applyBorder="1" applyAlignment="1">
      <alignment horizontal="left" vertical="center" wrapText="1"/>
    </xf>
    <xf numFmtId="0" fontId="6" fillId="0" borderId="3" xfId="0" applyFont="1" applyBorder="1" applyAlignment="1">
      <alignment horizontal="left" vertical="center" wrapText="1"/>
    </xf>
    <xf numFmtId="0" fontId="5" fillId="0" borderId="3" xfId="0" applyFont="1" applyBorder="1"/>
    <xf numFmtId="0" fontId="7" fillId="2" borderId="4"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7" fillId="0" borderId="7" xfId="0" applyFont="1" applyBorder="1" applyAlignment="1">
      <alignment horizontal="center" vertical="center" wrapText="1"/>
    </xf>
    <xf numFmtId="0" fontId="6" fillId="0" borderId="0" xfId="0" applyFont="1" applyBorder="1" applyAlignment="1">
      <alignment horizontal="left" vertical="center" wrapText="1"/>
    </xf>
    <xf numFmtId="0" fontId="5" fillId="0" borderId="0" xfId="0" applyFont="1" applyBorder="1"/>
  </cellXfs>
  <cellStyles count="7">
    <cellStyle name="Hipervínculo" xfId="2" builtinId="8"/>
    <cellStyle name="Hipervínculo visitado" xfId="3" builtinId="9" hidden="1"/>
    <cellStyle name="Hipervínculo visitado" xfId="4" builtinId="9" hidden="1"/>
    <cellStyle name="Hipervínculo visitado" xfId="5" builtinId="9" hidden="1"/>
    <cellStyle name="Hipervínculo visitado" xfId="6" builtinId="9" hidden="1"/>
    <cellStyle name="Normal" xfId="0" builtinId="0"/>
    <cellStyle name="Texto explicativo" xfId="1" builtinId="5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Burndown!$C$2</c:f>
              <c:strCache>
                <c:ptCount val="1"/>
                <c:pt idx="0">
                  <c:v>Puntos en sprint</c:v>
                </c:pt>
              </c:strCache>
            </c:strRef>
          </c:tx>
          <c:marker>
            <c:symbol val="none"/>
          </c:marker>
          <c:cat>
            <c:strRef>
              <c:f>Burndown!$A$3:$A$5</c:f>
              <c:strCache>
                <c:ptCount val="3"/>
                <c:pt idx="0">
                  <c:v>Sprint 1</c:v>
                </c:pt>
                <c:pt idx="1">
                  <c:v>Sprint 2</c:v>
                </c:pt>
                <c:pt idx="2">
                  <c:v>Sprint 3</c:v>
                </c:pt>
              </c:strCache>
            </c:strRef>
          </c:cat>
          <c:val>
            <c:numRef>
              <c:f>Burndown!$D$3:$D$12</c:f>
              <c:numCache>
                <c:formatCode>General</c:formatCode>
                <c:ptCount val="10"/>
                <c:pt idx="0">
                  <c:v>7</c:v>
                </c:pt>
                <c:pt idx="1">
                  <c:v>10</c:v>
                </c:pt>
                <c:pt idx="2">
                  <c:v>10</c:v>
                </c:pt>
              </c:numCache>
            </c:numRef>
          </c:val>
          <c:smooth val="0"/>
          <c:extLst>
            <c:ext xmlns:c16="http://schemas.microsoft.com/office/drawing/2014/chart" uri="{C3380CC4-5D6E-409C-BE32-E72D297353CC}">
              <c16:uniqueId val="{00000000-4406-4353-9F87-8A63F63AF711}"/>
            </c:ext>
          </c:extLst>
        </c:ser>
        <c:ser>
          <c:idx val="1"/>
          <c:order val="1"/>
          <c:tx>
            <c:strRef>
              <c:f>Burndown!$E$2</c:f>
              <c:strCache>
                <c:ptCount val="1"/>
                <c:pt idx="0">
                  <c:v>Ideal teórico</c:v>
                </c:pt>
              </c:strCache>
            </c:strRef>
          </c:tx>
          <c:marker>
            <c:symbol val="none"/>
          </c:marker>
          <c:cat>
            <c:strRef>
              <c:f>Burndown!$A$3:$A$5</c:f>
              <c:strCache>
                <c:ptCount val="3"/>
                <c:pt idx="0">
                  <c:v>Sprint 1</c:v>
                </c:pt>
                <c:pt idx="1">
                  <c:v>Sprint 2</c:v>
                </c:pt>
                <c:pt idx="2">
                  <c:v>Sprint 3</c:v>
                </c:pt>
              </c:strCache>
            </c:strRef>
          </c:cat>
          <c:val>
            <c:numRef>
              <c:f>Burndown!$E$3:$E$5</c:f>
              <c:numCache>
                <c:formatCode>General</c:formatCode>
                <c:ptCount val="3"/>
                <c:pt idx="0">
                  <c:v>10</c:v>
                </c:pt>
                <c:pt idx="1">
                  <c:v>15</c:v>
                </c:pt>
                <c:pt idx="2">
                  <c:v>20</c:v>
                </c:pt>
              </c:numCache>
            </c:numRef>
          </c:val>
          <c:smooth val="0"/>
          <c:extLst>
            <c:ext xmlns:c16="http://schemas.microsoft.com/office/drawing/2014/chart" uri="{C3380CC4-5D6E-409C-BE32-E72D297353CC}">
              <c16:uniqueId val="{00000001-4406-4353-9F87-8A63F63AF711}"/>
            </c:ext>
          </c:extLst>
        </c:ser>
        <c:dLbls>
          <c:showLegendKey val="0"/>
          <c:showVal val="0"/>
          <c:showCatName val="0"/>
          <c:showSerName val="0"/>
          <c:showPercent val="0"/>
          <c:showBubbleSize val="0"/>
        </c:dLbls>
        <c:smooth val="0"/>
        <c:axId val="2105198984"/>
        <c:axId val="2105137816"/>
      </c:lineChart>
      <c:catAx>
        <c:axId val="2105198984"/>
        <c:scaling>
          <c:orientation val="minMax"/>
        </c:scaling>
        <c:delete val="0"/>
        <c:axPos val="b"/>
        <c:numFmt formatCode="General" sourceLinked="0"/>
        <c:majorTickMark val="out"/>
        <c:minorTickMark val="none"/>
        <c:tickLblPos val="nextTo"/>
        <c:crossAx val="2105137816"/>
        <c:crosses val="autoZero"/>
        <c:auto val="1"/>
        <c:lblAlgn val="ctr"/>
        <c:lblOffset val="100"/>
        <c:noMultiLvlLbl val="0"/>
      </c:catAx>
      <c:valAx>
        <c:axId val="2105137816"/>
        <c:scaling>
          <c:orientation val="minMax"/>
        </c:scaling>
        <c:delete val="0"/>
        <c:axPos val="l"/>
        <c:majorGridlines/>
        <c:numFmt formatCode="General" sourceLinked="1"/>
        <c:majorTickMark val="out"/>
        <c:minorTickMark val="none"/>
        <c:tickLblPos val="nextTo"/>
        <c:crossAx val="2105198984"/>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25400</xdr:colOff>
      <xdr:row>2</xdr:row>
      <xdr:rowOff>12700</xdr:rowOff>
    </xdr:from>
    <xdr:to>
      <xdr:col>14</xdr:col>
      <xdr:colOff>711200</xdr:colOff>
      <xdr:row>26</xdr:row>
      <xdr:rowOff>152400</xdr:rowOff>
    </xdr:to>
    <xdr:graphicFrame macro="">
      <xdr:nvGraphicFramePr>
        <xdr:cNvPr id="2" name="Gráfico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urtanta.com/scrum-spri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5"/>
  <sheetViews>
    <sheetView tabSelected="1" topLeftCell="D1" zoomScale="120" zoomScaleNormal="120" workbookViewId="0">
      <selection activeCell="I2" sqref="I2"/>
    </sheetView>
  </sheetViews>
  <sheetFormatPr baseColWidth="10" defaultColWidth="11" defaultRowHeight="15.75"/>
  <cols>
    <col min="1" max="1" width="4.75" style="4" customWidth="1"/>
    <col min="2" max="2" width="25.125" style="4" customWidth="1"/>
    <col min="3" max="3" width="24" style="4" customWidth="1"/>
    <col min="4" max="4" width="24.625" style="4" customWidth="1"/>
    <col min="5" max="5" width="10.25" style="4" customWidth="1"/>
    <col min="6" max="6" width="10.625" style="4" customWidth="1"/>
    <col min="7" max="7" width="18.5" style="4" customWidth="1"/>
    <col min="8" max="8" width="12.125" style="4" customWidth="1"/>
    <col min="9" max="9" width="30.375" style="4" customWidth="1"/>
    <col min="10" max="16384" width="11" style="4"/>
  </cols>
  <sheetData>
    <row r="1" spans="1:9" s="18" customFormat="1" ht="19.5" thickBot="1">
      <c r="A1" s="14" t="s">
        <v>0</v>
      </c>
      <c r="B1" s="15" t="s">
        <v>1</v>
      </c>
      <c r="C1" s="10" t="s">
        <v>2</v>
      </c>
      <c r="D1" s="16" t="s">
        <v>3</v>
      </c>
      <c r="E1" s="17" t="s">
        <v>4</v>
      </c>
      <c r="F1" s="17" t="s">
        <v>26</v>
      </c>
      <c r="G1" s="17" t="s">
        <v>25</v>
      </c>
      <c r="H1" s="17" t="s">
        <v>27</v>
      </c>
      <c r="I1" s="17" t="s">
        <v>33</v>
      </c>
    </row>
    <row r="2" spans="1:9" s="13" customFormat="1" ht="245.25" customHeight="1">
      <c r="A2" s="11">
        <v>1</v>
      </c>
      <c r="B2" s="9" t="s">
        <v>29</v>
      </c>
      <c r="C2" s="9" t="s">
        <v>28</v>
      </c>
      <c r="D2" s="9" t="s">
        <v>44</v>
      </c>
      <c r="E2" s="11" t="str">
        <f t="shared" ref="E2" si="0">IF(F2&lt;=1,"XS",IF(F2&lt;=2,"S",IF(F2&lt;5,"M",IF(F2&lt;8,"L","XL"))))</f>
        <v>XL</v>
      </c>
      <c r="F2" s="11">
        <f t="shared" ref="F2" si="1">G2/12</f>
        <v>10</v>
      </c>
      <c r="G2" s="11">
        <v>120</v>
      </c>
      <c r="H2" s="11">
        <v>5</v>
      </c>
      <c r="I2" s="12" t="s">
        <v>45</v>
      </c>
    </row>
    <row r="3" spans="1:9" s="8" customFormat="1" ht="255.75" customHeight="1">
      <c r="A3" s="6">
        <v>2</v>
      </c>
      <c r="B3" s="6" t="s">
        <v>46</v>
      </c>
      <c r="C3" s="5" t="s">
        <v>30</v>
      </c>
      <c r="D3" s="6" t="s">
        <v>69</v>
      </c>
      <c r="E3" s="5" t="str">
        <f t="shared" ref="E3:E8" si="2">IF(F3&lt;=1,"XS",IF(F3&lt;=2,"S",IF(F3&lt;5,"M",IF(F3&lt;8,"L","XL"))))</f>
        <v>S</v>
      </c>
      <c r="F3" s="5">
        <f t="shared" ref="F3:F8" si="3">G3/12</f>
        <v>2</v>
      </c>
      <c r="G3" s="6">
        <v>24</v>
      </c>
      <c r="H3" s="6">
        <v>4</v>
      </c>
      <c r="I3" s="7" t="s">
        <v>43</v>
      </c>
    </row>
    <row r="4" spans="1:9" s="8" customFormat="1" ht="255.75" customHeight="1">
      <c r="A4" s="6">
        <v>3</v>
      </c>
      <c r="B4" s="6" t="s">
        <v>47</v>
      </c>
      <c r="C4" s="6" t="s">
        <v>31</v>
      </c>
      <c r="D4" s="6" t="s">
        <v>32</v>
      </c>
      <c r="E4" s="5" t="str">
        <f t="shared" si="2"/>
        <v>XL</v>
      </c>
      <c r="F4" s="5">
        <f t="shared" si="3"/>
        <v>10</v>
      </c>
      <c r="G4" s="6">
        <v>120</v>
      </c>
      <c r="H4" s="6">
        <v>5</v>
      </c>
      <c r="I4" s="7" t="s">
        <v>70</v>
      </c>
    </row>
    <row r="5" spans="1:9" s="8" customFormat="1" ht="252" customHeight="1">
      <c r="A5" s="6">
        <v>4</v>
      </c>
      <c r="B5" s="6" t="s">
        <v>71</v>
      </c>
      <c r="C5" s="6" t="s">
        <v>72</v>
      </c>
      <c r="D5" s="6" t="s">
        <v>73</v>
      </c>
      <c r="E5" s="5" t="str">
        <f t="shared" si="2"/>
        <v>XL</v>
      </c>
      <c r="F5" s="5">
        <f t="shared" si="3"/>
        <v>10</v>
      </c>
      <c r="G5" s="6">
        <v>120</v>
      </c>
      <c r="H5" s="6">
        <v>5</v>
      </c>
      <c r="I5" s="7" t="s">
        <v>34</v>
      </c>
    </row>
    <row r="6" spans="1:9" s="8" customFormat="1" ht="275.25" customHeight="1">
      <c r="A6" s="7">
        <v>5</v>
      </c>
      <c r="B6" s="6" t="s">
        <v>74</v>
      </c>
      <c r="C6" s="7" t="s">
        <v>67</v>
      </c>
      <c r="D6" s="7" t="s">
        <v>68</v>
      </c>
      <c r="E6" s="5" t="str">
        <f t="shared" si="2"/>
        <v>M</v>
      </c>
      <c r="F6" s="5">
        <f t="shared" si="3"/>
        <v>3.3333333333333335</v>
      </c>
      <c r="G6" s="7">
        <v>40</v>
      </c>
      <c r="H6" s="7">
        <v>4</v>
      </c>
      <c r="I6" s="7" t="s">
        <v>75</v>
      </c>
    </row>
    <row r="7" spans="1:9" s="8" customFormat="1" ht="183.75" customHeight="1">
      <c r="A7" s="7">
        <v>6</v>
      </c>
      <c r="B7" s="6" t="s">
        <v>35</v>
      </c>
      <c r="C7" s="7" t="s">
        <v>37</v>
      </c>
      <c r="D7" s="7" t="s">
        <v>38</v>
      </c>
      <c r="E7" s="5" t="str">
        <f t="shared" si="2"/>
        <v>M</v>
      </c>
      <c r="F7" s="5">
        <f t="shared" si="3"/>
        <v>4</v>
      </c>
      <c r="G7" s="7">
        <v>48</v>
      </c>
      <c r="H7" s="7">
        <v>5</v>
      </c>
      <c r="I7" s="7" t="s">
        <v>42</v>
      </c>
    </row>
    <row r="8" spans="1:9" s="8" customFormat="1" ht="237" customHeight="1">
      <c r="A8" s="7">
        <v>7</v>
      </c>
      <c r="B8" s="6" t="s">
        <v>36</v>
      </c>
      <c r="C8" s="7" t="s">
        <v>39</v>
      </c>
      <c r="D8" s="7" t="s">
        <v>40</v>
      </c>
      <c r="E8" s="5" t="str">
        <f t="shared" si="2"/>
        <v>S</v>
      </c>
      <c r="F8" s="5">
        <f t="shared" si="3"/>
        <v>2</v>
      </c>
      <c r="G8" s="7">
        <v>24</v>
      </c>
      <c r="H8" s="7">
        <v>4</v>
      </c>
      <c r="I8" s="7" t="s">
        <v>41</v>
      </c>
    </row>
    <row r="9" spans="1:9" s="8" customFormat="1" ht="257.25" customHeight="1">
      <c r="A9" s="7">
        <v>8</v>
      </c>
      <c r="B9" s="5" t="s">
        <v>51</v>
      </c>
      <c r="C9" s="5" t="s">
        <v>76</v>
      </c>
      <c r="D9" s="5" t="s">
        <v>57</v>
      </c>
      <c r="E9" s="5" t="str">
        <f t="shared" ref="E9:E17" si="4">IF(F9&lt;=1,"XS",IF(F9&lt;=2,"S",IF(F9&lt;5,"M",IF(F9&lt;8,"L","XL"))))</f>
        <v>XL</v>
      </c>
      <c r="F9" s="5">
        <f t="shared" ref="F9:F17" si="5">G9/12</f>
        <v>12.5</v>
      </c>
      <c r="G9" s="5">
        <v>150</v>
      </c>
      <c r="H9" s="5">
        <v>2</v>
      </c>
      <c r="I9" s="7" t="s">
        <v>62</v>
      </c>
    </row>
    <row r="10" spans="1:9" s="8" customFormat="1" ht="256.5" customHeight="1">
      <c r="A10" s="7">
        <v>9</v>
      </c>
      <c r="B10" s="5" t="s">
        <v>48</v>
      </c>
      <c r="C10" s="5" t="s">
        <v>52</v>
      </c>
      <c r="D10" s="5" t="s">
        <v>77</v>
      </c>
      <c r="E10" s="5" t="str">
        <f t="shared" si="4"/>
        <v>L</v>
      </c>
      <c r="F10" s="5">
        <f t="shared" si="5"/>
        <v>6.666666666666667</v>
      </c>
      <c r="G10" s="5">
        <v>80</v>
      </c>
      <c r="H10" s="5">
        <v>4</v>
      </c>
      <c r="I10" s="7" t="s">
        <v>63</v>
      </c>
    </row>
    <row r="11" spans="1:9" s="7" customFormat="1" ht="237" customHeight="1">
      <c r="A11" s="7">
        <v>10</v>
      </c>
      <c r="B11" s="7" t="s">
        <v>78</v>
      </c>
      <c r="C11" s="7" t="s">
        <v>49</v>
      </c>
      <c r="D11" s="7" t="s">
        <v>79</v>
      </c>
      <c r="E11" s="7" t="str">
        <f t="shared" si="4"/>
        <v>M</v>
      </c>
      <c r="F11" s="7">
        <f t="shared" si="5"/>
        <v>3.3333333333333335</v>
      </c>
      <c r="G11" s="7">
        <v>40</v>
      </c>
      <c r="H11" s="7">
        <v>5</v>
      </c>
      <c r="I11" s="7" t="s">
        <v>64</v>
      </c>
    </row>
    <row r="12" spans="1:9" s="7" customFormat="1" ht="252" customHeight="1">
      <c r="A12" s="7">
        <v>11</v>
      </c>
      <c r="B12" s="7" t="s">
        <v>50</v>
      </c>
      <c r="C12" s="7" t="s">
        <v>80</v>
      </c>
      <c r="D12" s="7" t="s">
        <v>81</v>
      </c>
      <c r="E12" s="7" t="str">
        <f t="shared" si="4"/>
        <v>XS</v>
      </c>
      <c r="F12" s="7">
        <f t="shared" si="5"/>
        <v>1</v>
      </c>
      <c r="G12" s="7">
        <v>12</v>
      </c>
      <c r="H12" s="7">
        <v>5</v>
      </c>
      <c r="I12" s="7" t="s">
        <v>63</v>
      </c>
    </row>
    <row r="13" spans="1:9" s="6" customFormat="1" ht="251.25" customHeight="1">
      <c r="A13" s="6">
        <v>12</v>
      </c>
      <c r="B13" s="7" t="s">
        <v>82</v>
      </c>
      <c r="C13" s="7" t="s">
        <v>83</v>
      </c>
      <c r="D13" s="7" t="s">
        <v>84</v>
      </c>
      <c r="E13" s="6" t="str">
        <f t="shared" si="4"/>
        <v>XL</v>
      </c>
      <c r="F13" s="6">
        <f t="shared" si="5"/>
        <v>10</v>
      </c>
      <c r="G13" s="6">
        <v>120</v>
      </c>
      <c r="H13" s="6">
        <v>4</v>
      </c>
      <c r="I13" s="6" t="s">
        <v>85</v>
      </c>
    </row>
    <row r="14" spans="1:9" s="6" customFormat="1" ht="350.1" customHeight="1">
      <c r="A14" s="6">
        <v>13</v>
      </c>
      <c r="B14" s="6" t="s">
        <v>58</v>
      </c>
      <c r="C14" s="6" t="s">
        <v>60</v>
      </c>
      <c r="D14" s="6" t="s">
        <v>86</v>
      </c>
      <c r="E14" s="6" t="str">
        <f t="shared" si="4"/>
        <v>M</v>
      </c>
      <c r="F14" s="6">
        <f t="shared" si="5"/>
        <v>4</v>
      </c>
      <c r="G14" s="6">
        <v>48</v>
      </c>
      <c r="H14" s="6">
        <v>5</v>
      </c>
      <c r="I14" s="12" t="s">
        <v>65</v>
      </c>
    </row>
    <row r="15" spans="1:9" s="6" customFormat="1" ht="215.25" customHeight="1">
      <c r="A15" s="6">
        <v>14</v>
      </c>
      <c r="B15" s="6" t="s">
        <v>61</v>
      </c>
      <c r="C15" s="6" t="s">
        <v>87</v>
      </c>
      <c r="D15" s="6" t="s">
        <v>88</v>
      </c>
      <c r="E15" s="6" t="str">
        <f t="shared" si="4"/>
        <v>S</v>
      </c>
      <c r="F15" s="6">
        <f t="shared" si="5"/>
        <v>2</v>
      </c>
      <c r="G15" s="6">
        <v>24</v>
      </c>
      <c r="H15" s="6">
        <v>5</v>
      </c>
      <c r="I15" s="7" t="s">
        <v>63</v>
      </c>
    </row>
    <row r="16" spans="1:9" s="8" customFormat="1" ht="276.75" customHeight="1">
      <c r="A16" s="7">
        <v>15</v>
      </c>
      <c r="B16" s="6" t="s">
        <v>53</v>
      </c>
      <c r="C16" s="7" t="s">
        <v>54</v>
      </c>
      <c r="D16" s="7" t="s">
        <v>55</v>
      </c>
      <c r="E16" s="5" t="str">
        <f t="shared" si="4"/>
        <v>S</v>
      </c>
      <c r="F16" s="5">
        <f t="shared" si="5"/>
        <v>2</v>
      </c>
      <c r="G16" s="7">
        <v>24</v>
      </c>
      <c r="H16" s="7">
        <v>5</v>
      </c>
      <c r="I16" s="7" t="s">
        <v>56</v>
      </c>
    </row>
    <row r="17" spans="1:9" s="6" customFormat="1" ht="255.75" customHeight="1">
      <c r="A17" s="6">
        <v>16</v>
      </c>
      <c r="B17" s="6" t="s">
        <v>59</v>
      </c>
      <c r="C17" s="6" t="s">
        <v>89</v>
      </c>
      <c r="D17" s="7" t="s">
        <v>66</v>
      </c>
      <c r="E17" s="6" t="str">
        <f t="shared" si="4"/>
        <v>M</v>
      </c>
      <c r="F17" s="6">
        <f t="shared" si="5"/>
        <v>2.5</v>
      </c>
      <c r="G17" s="6">
        <v>30</v>
      </c>
      <c r="H17" s="6">
        <v>3</v>
      </c>
      <c r="I17" s="7" t="s">
        <v>90</v>
      </c>
    </row>
    <row r="18" spans="1:9" s="8" customFormat="1">
      <c r="B18" s="7"/>
    </row>
    <row r="19" spans="1:9">
      <c r="B19" s="7"/>
    </row>
    <row r="23" spans="1:9">
      <c r="C23" s="19"/>
    </row>
    <row r="24" spans="1:9">
      <c r="C24" s="19"/>
    </row>
    <row r="25" spans="1:9">
      <c r="C25" s="20"/>
    </row>
  </sheetData>
  <pageMargins left="0.75" right="0.75" top="1" bottom="1" header="0.5" footer="0.5"/>
  <pageSetup paperSize="9"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2"/>
  <sheetViews>
    <sheetView topLeftCell="E7" workbookViewId="0">
      <selection activeCell="F18" sqref="F18"/>
    </sheetView>
  </sheetViews>
  <sheetFormatPr baseColWidth="10" defaultRowHeight="15.75"/>
  <cols>
    <col min="1" max="1" width="19.625" customWidth="1"/>
    <col min="2" max="2" width="16.125" bestFit="1" customWidth="1"/>
    <col min="3" max="3" width="16.625" bestFit="1" customWidth="1"/>
    <col min="4" max="4" width="11.875" bestFit="1" customWidth="1"/>
    <col min="5" max="5" width="13.125" bestFit="1" customWidth="1"/>
  </cols>
  <sheetData>
    <row r="1" spans="1:6">
      <c r="A1" s="1" t="s">
        <v>24</v>
      </c>
    </row>
    <row r="2" spans="1:6" ht="18.75">
      <c r="A2" s="3" t="s">
        <v>16</v>
      </c>
      <c r="B2" s="3" t="s">
        <v>20</v>
      </c>
      <c r="C2" s="3" t="s">
        <v>17</v>
      </c>
      <c r="D2" s="3" t="s">
        <v>19</v>
      </c>
      <c r="E2" s="3" t="s">
        <v>18</v>
      </c>
      <c r="F2" t="s">
        <v>5</v>
      </c>
    </row>
    <row r="3" spans="1:6">
      <c r="A3" s="2" t="s">
        <v>6</v>
      </c>
      <c r="B3" s="2" t="s">
        <v>21</v>
      </c>
      <c r="C3" s="2">
        <v>3</v>
      </c>
      <c r="D3" s="2">
        <f>E3-C3</f>
        <v>7</v>
      </c>
      <c r="E3" s="2">
        <v>10</v>
      </c>
      <c r="F3">
        <f>SUM('Historias de Usuario'!E2:E19)</f>
        <v>0</v>
      </c>
    </row>
    <row r="4" spans="1:6">
      <c r="A4" s="2" t="s">
        <v>7</v>
      </c>
      <c r="B4" s="2" t="s">
        <v>22</v>
      </c>
      <c r="C4" s="2">
        <v>5</v>
      </c>
      <c r="D4" s="2">
        <f>E4-C4</f>
        <v>10</v>
      </c>
      <c r="E4" s="2">
        <v>15</v>
      </c>
    </row>
    <row r="5" spans="1:6">
      <c r="A5" s="2" t="s">
        <v>8</v>
      </c>
      <c r="B5" s="2" t="s">
        <v>23</v>
      </c>
      <c r="C5" s="2">
        <v>10</v>
      </c>
      <c r="D5" s="2">
        <f>E5-C5</f>
        <v>10</v>
      </c>
      <c r="E5" s="2">
        <v>20</v>
      </c>
    </row>
    <row r="6" spans="1:6">
      <c r="A6" s="2" t="s">
        <v>9</v>
      </c>
      <c r="B6" s="2"/>
      <c r="C6" s="2"/>
      <c r="D6" s="2"/>
      <c r="E6" s="2">
        <f t="shared" ref="E6:E12" si="0">E5-($F$3/10)</f>
        <v>20</v>
      </c>
    </row>
    <row r="7" spans="1:6">
      <c r="A7" s="2" t="s">
        <v>10</v>
      </c>
      <c r="B7" s="2"/>
      <c r="C7" s="2"/>
      <c r="D7" s="2"/>
      <c r="E7" s="2">
        <f t="shared" si="0"/>
        <v>20</v>
      </c>
    </row>
    <row r="8" spans="1:6">
      <c r="A8" s="2" t="s">
        <v>11</v>
      </c>
      <c r="B8" s="2"/>
      <c r="C8" s="2"/>
      <c r="D8" s="2"/>
      <c r="E8" s="2">
        <f t="shared" si="0"/>
        <v>20</v>
      </c>
    </row>
    <row r="9" spans="1:6">
      <c r="A9" s="2" t="s">
        <v>12</v>
      </c>
      <c r="B9" s="2"/>
      <c r="C9" s="2"/>
      <c r="D9" s="2"/>
      <c r="E9" s="2">
        <f t="shared" si="0"/>
        <v>20</v>
      </c>
    </row>
    <row r="10" spans="1:6">
      <c r="A10" s="2" t="s">
        <v>13</v>
      </c>
      <c r="B10" s="2"/>
      <c r="C10" s="2"/>
      <c r="D10" s="2"/>
      <c r="E10" s="2">
        <f t="shared" si="0"/>
        <v>20</v>
      </c>
    </row>
    <row r="11" spans="1:6">
      <c r="A11" s="2" t="s">
        <v>14</v>
      </c>
      <c r="B11" s="2"/>
      <c r="C11" s="2"/>
      <c r="D11" s="2"/>
      <c r="E11" s="2">
        <f t="shared" si="0"/>
        <v>20</v>
      </c>
    </row>
    <row r="12" spans="1:6">
      <c r="A12" s="2" t="s">
        <v>15</v>
      </c>
      <c r="B12" s="2"/>
      <c r="C12" s="2"/>
      <c r="D12" s="2"/>
      <c r="E12" s="2">
        <f t="shared" si="0"/>
        <v>20</v>
      </c>
    </row>
  </sheetData>
  <hyperlinks>
    <hyperlink ref="A1" r:id="rId1" xr:uid="{00000000-0004-0000-0100-000000000000}"/>
  </hyperlinks>
  <pageMargins left="0.75" right="0.75" top="1" bottom="1" header="0.5" footer="0.5"/>
  <pageSetup paperSize="9" orientation="portrait" horizontalDpi="4294967292" verticalDpi="4294967292"/>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Historias de Usuario</vt:lpstr>
      <vt:lpstr>Burndown</vt:lpstr>
    </vt:vector>
  </TitlesOfParts>
  <Manager/>
  <Company/>
  <LinksUpToDate>false</LinksUpToDate>
  <SharedDoc>false</SharedDoc>
  <HyperlinkBase>http://urtanta.com/historias-de-usuario/</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Plantilla Historias de Usuario</dc:title>
  <dc:subject>Plantilla Historias de Usuario</dc:subject>
  <dc:creator>Urtanta</dc:creator>
  <cp:keywords>Historias de Usuario</cp:keywords>
  <dc:description/>
  <cp:lastModifiedBy>pc</cp:lastModifiedBy>
  <dcterms:created xsi:type="dcterms:W3CDTF">2017-12-27T09:40:44Z</dcterms:created>
  <dcterms:modified xsi:type="dcterms:W3CDTF">2020-05-12T16:16:53Z</dcterms:modified>
  <cp:category/>
</cp:coreProperties>
</file>