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ichard Helsley\Desktop\Geo575\leaflet-lab\data\"/>
    </mc:Choice>
  </mc:AlternateContent>
  <xr:revisionPtr revIDLastSave="0" documentId="8_{08719A2B-E482-4761-B68A-BADEBA90F104}" xr6:coauthVersionLast="47" xr6:coauthVersionMax="47" xr10:uidLastSave="{00000000-0000-0000-0000-000000000000}"/>
  <bookViews>
    <workbookView xWindow="-120" yWindow="-120" windowWidth="29040" windowHeight="15840" tabRatio="500"/>
  </bookViews>
  <sheets>
    <sheet name="2010-2020 Estimates" sheetId="4" r:id="rId1"/>
  </sheets>
  <definedNames>
    <definedName name="_xlnm.Print_Titles" localSheetId="0">'2010-2020 Estimates'!$1:$6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4" l="1"/>
</calcChain>
</file>

<file path=xl/sharedStrings.xml><?xml version="1.0" encoding="utf-8"?>
<sst xmlns="http://schemas.openxmlformats.org/spreadsheetml/2006/main" count="47" uniqueCount="47">
  <si>
    <t>Franklin City</t>
  </si>
  <si>
    <t>Richmond City</t>
  </si>
  <si>
    <t>Roanoke City</t>
  </si>
  <si>
    <t>Locality</t>
  </si>
  <si>
    <t>Virginia</t>
  </si>
  <si>
    <t>FIPS Code</t>
  </si>
  <si>
    <t>Fairfax City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</si>
  <si>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</si>
  <si>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</si>
  <si>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</si>
  <si>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</si>
  <si>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</si>
  <si>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</si>
  <si>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</si>
  <si>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</si>
  <si>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</si>
  <si>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Falls Church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</si>
  <si>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</si>
  <si>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</si>
  <si>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</si>
  <si>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</si>
  <si>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</si>
  <si>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</si>
  <si>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</si>
  <si>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</si>
  <si>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</si>
  <si>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</si>
  <si>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</si>
  <si>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</si>
  <si>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</si>
  <si>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</si>
  <si>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</si>
  <si>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</si>
  <si>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</si>
  <si>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</si>
  <si>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</si>
  <si>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</si>
  <si>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</si>
  <si>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</si>
  <si>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</si>
  <si>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</si>
  <si>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2010 Census</t>
  </si>
  <si>
    <t>Intercensal Estimate for July 1</t>
  </si>
  <si>
    <t>Published on January 29, 2021 by the Weldon Cooper Center for Public Service, Demographics Research Group, www.demographics.coopercenter.org</t>
  </si>
  <si>
    <t>Intercensal Estimates for Virginia, Counties, and Cities: 2010-2020</t>
  </si>
  <si>
    <t>2020*</t>
  </si>
  <si>
    <t xml:space="preserve">*The July 1st, 2020 Population Estimates will be updated in the second half of 2021 to include the currently delayed April 1st, 2020 Decennial Census Count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</si>
</sst>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0" x14ac:knownFonts="1">
    <font>
      <sz val="12"/>
      <name val="Arial"/>
    </font>
    <font>
      <b/>
      <sz val="16"/>
      <name val="Cambria"/>
      <family val="1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3"/>
      <name val="Calibri"/>
      <family val="2"/>
      <scheme val="minor"/>
    </font>
    <font>
      <i/>
      <sz val="1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4" fillId="0" borderId="0" xfId="0" applyFont="1" applyBorder="1" applyAlignment="1">
      <alignment wrapText="1"/>
    </xf>
    <xf numFmtId="3" fontId="4" fillId="0" borderId="0" xfId="0" applyNumberFormat="1" applyFont="1" applyBorder="1"/>
    <xf numFmtId="0" fontId="5" fillId="0" borderId="0" xfId="0" applyFont="1"/>
    <xf numFmtId="0" fontId="5" fillId="0" borderId="0" xfId="0" applyFont="1" applyBorder="1"/>
    <xf numFmtId="0" fontId="5" fillId="0" borderId="0" xfId="0" applyFont="1" applyAlignment="1">
      <alignment wrapText="1"/>
    </xf>
    <xf numFmtId="0" fontId="5" fillId="0" borderId="0" xfId="0" applyFont="1" applyFill="1" applyBorder="1" applyAlignment="1">
      <alignment wrapText="1"/>
    </xf>
    <xf numFmtId="3" fontId="5" fillId="0" borderId="0" xfId="0" applyNumberFormat="1" applyFont="1" applyFill="1" applyBorder="1"/>
    <xf numFmtId="3" fontId="5" fillId="0" borderId="1" xfId="0" applyNumberFormat="1" applyFont="1" applyFill="1" applyBorder="1"/>
    <xf numFmtId="0" fontId="6" fillId="0" borderId="2" xfId="0" applyFont="1" applyBorder="1" applyAlignment="1">
      <alignment horizontal="center"/>
    </xf>
    <xf numFmtId="0" fontId="5" fillId="0" borderId="3" xfId="0" applyFont="1" applyFill="1" applyBorder="1" applyAlignment="1">
      <alignment wrapText="1"/>
    </xf>
    <xf numFmtId="3" fontId="5" fillId="0" borderId="3" xfId="0" applyNumberFormat="1" applyFont="1" applyFill="1" applyBorder="1"/>
    <xf numFmtId="3" fontId="5" fillId="0" borderId="4" xfId="0" applyNumberFormat="1" applyFont="1" applyFill="1" applyBorder="1"/>
    <xf numFmtId="0" fontId="5" fillId="2" borderId="0" xfId="0" applyFont="1" applyFill="1" applyBorder="1"/>
    <xf numFmtId="3" fontId="6" fillId="2" borderId="0" xfId="0" applyNumberFormat="1" applyFont="1" applyFill="1" applyBorder="1"/>
    <xf numFmtId="3" fontId="6" fillId="2" borderId="1" xfId="0" applyNumberFormat="1" applyFont="1" applyFill="1" applyBorder="1"/>
    <xf numFmtId="0" fontId="6" fillId="2" borderId="5" xfId="0" applyFont="1" applyFill="1" applyBorder="1" applyAlignment="1">
      <alignment horizontal="center" wrapText="1"/>
    </xf>
    <xf numFmtId="3" fontId="6" fillId="2" borderId="6" xfId="0" applyNumberFormat="1" applyFont="1" applyFill="1" applyBorder="1" applyAlignment="1"/>
    <xf numFmtId="3" fontId="5" fillId="0" borderId="7" xfId="1" applyNumberFormat="1" applyFont="1" applyFill="1" applyBorder="1" applyAlignment="1"/>
    <xf numFmtId="3" fontId="5" fillId="0" borderId="8" xfId="1" applyNumberFormat="1" applyFont="1" applyFill="1" applyBorder="1" applyAlignment="1"/>
    <xf numFmtId="0" fontId="0" fillId="0" borderId="1" xfId="0" applyBorder="1"/>
    <xf numFmtId="0" fontId="5" fillId="0" borderId="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3" fontId="0" fillId="0" borderId="7" xfId="0" applyNumberFormat="1" applyBorder="1"/>
    <xf numFmtId="1" fontId="2" fillId="3" borderId="6" xfId="0" applyNumberFormat="1" applyFont="1" applyFill="1" applyBorder="1" applyAlignment="1">
      <alignment horizontal="center" vertical="center" wrapText="1"/>
    </xf>
    <xf numFmtId="1" fontId="2" fillId="3" borderId="7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164" fontId="9" fillId="0" borderId="0" xfId="0" applyNumberFormat="1" applyFont="1" applyAlignment="1">
      <alignment horizontal="center" vertical="top"/>
    </xf>
  </cellXfs>
  <cellStyles count="2">
    <cellStyle name="Comma" xfId="1" builtinId="3"/>
    <cellStyle name="Normal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pane ySplit="5" topLeftCell="A7" activePane="bottomLeft" state="frozen"/>
      <selection pane="bottomLeft" activeCell="O18" sqref="O18"/>
    </sheetView>
  </sheetViews>
  <sheetFormatPr defaultColWidth="8.6640625" defaultRowHeight="15.75" x14ac:dyDescent="0.25"/>
  <cols>
    <col min="1" max="1" width="4.21875" style="5" customWidth="1"/>
    <col min="2" max="2" width="17.44140625" style="3" customWidth="1"/>
    <col min="3" max="3" width="9" style="3" customWidth="1"/>
    <col min="4" max="5" width="7.33203125" style="3" customWidth="1"/>
    <col min="6" max="14" width="7.33203125" customWidth="1"/>
  </cols>
  <sheetData>
    <row r="1" spans="1:14" ht="21" x14ac:dyDescent="0.2">
      <c r="A1" s="26" t="s">
        <v>44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5" x14ac:dyDescent="0.2">
      <c r="A2" s="27" t="s">
        <v>43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22.5" customHeight="1" x14ac:dyDescent="0.2">
      <c r="A3" s="35" t="s">
        <v>46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28" t="s">
        <v>5</v>
      </c>
      <c r="B4" s="30" t="s">
        <v>3</v>
      </c>
      <c r="C4" s="24" t="s">
        <v>41</v>
      </c>
      <c r="D4" s="32" t="s">
        <v>42</v>
      </c>
      <c r="E4" s="33"/>
      <c r="F4" s="33"/>
      <c r="G4" s="33"/>
      <c r="H4" s="33"/>
      <c r="I4" s="33"/>
      <c r="J4" s="33"/>
      <c r="K4" s="33"/>
      <c r="L4" s="33"/>
      <c r="M4" s="33"/>
      <c r="N4" s="34"/>
    </row>
    <row r="5" spans="1:14" ht="16.5" thickBot="1" x14ac:dyDescent="0.3">
      <c r="A5" s="29"/>
      <c r="B5" s="31"/>
      <c r="C5" s="25"/>
      <c r="D5" s="9">
        <v>2010</v>
      </c>
      <c r="E5" s="9">
        <v>2011</v>
      </c>
      <c r="F5" s="9">
        <v>2012</v>
      </c>
      <c r="G5" s="9">
        <v>2013</v>
      </c>
      <c r="H5" s="9">
        <v>2014</v>
      </c>
      <c r="I5" s="9">
        <v>2015</v>
      </c>
      <c r="J5" s="9">
        <v>2016</v>
      </c>
      <c r="K5" s="9">
        <v>2017</v>
      </c>
      <c r="L5" s="9">
        <v>2018</v>
      </c>
      <c r="M5" s="9">
        <v>2019</v>
      </c>
      <c r="N5" s="9" t="s">
        <v>45</v>
      </c>
    </row>
    <row r="6" spans="1:14" x14ac:dyDescent="0.25">
      <c r="A6" s="13"/>
      <c r="B6" s="16" t="s">
        <v>4</v>
      </c>
      <c r="C6" s="17">
        <v>8001024</v>
      </c>
      <c r="D6" s="14">
        <v>8025513.6542745596</v>
      </c>
      <c r="E6" s="14">
        <v>8096604</v>
      </c>
      <c r="F6" s="14">
        <v>8185867</v>
      </c>
      <c r="G6" s="14">
        <v>8260405</v>
      </c>
      <c r="H6" s="14">
        <v>8326289</v>
      </c>
      <c r="I6" s="14">
        <v>8382993</v>
      </c>
      <c r="J6" s="14">
        <v>8411808</v>
      </c>
      <c r="K6" s="14">
        <v>8470020</v>
      </c>
      <c r="L6" s="14">
        <v>8517685</v>
      </c>
      <c r="M6" s="14">
        <v>8535519</v>
      </c>
      <c r="N6" s="15">
        <f>SUM(N8:N45)</f>
        <v>2588775</v>
      </c>
    </row>
    <row r="7" spans="1:14" x14ac:dyDescent="0.25">
      <c r="A7"/>
      <c r="B7"/>
      <c r="C7" s="23"/>
      <c r="D7" s="7"/>
      <c r="E7" s="7"/>
      <c r="F7" s="7"/>
      <c r="N7" s="20"/>
    </row>
    <row r="8" spans="1:14" x14ac:dyDescent="0.25">
      <c r="A8" s="21">
        <v>510</v>
      </c>
      <c r="B8" s="6" t="s">
        <v>7</v>
      </c>
      <c r="C8" s="18">
        <v>139993</v>
      </c>
      <c r="D8" s="7">
        <v>140235.97597517865</v>
      </c>
      <c r="E8" s="7">
        <v>143463.6</v>
      </c>
      <c r="F8" s="7">
        <v>147391</v>
      </c>
      <c r="G8" s="7">
        <v>151218</v>
      </c>
      <c r="H8" s="7">
        <v>155230</v>
      </c>
      <c r="I8" s="7">
        <v>159571</v>
      </c>
      <c r="J8" s="7">
        <v>159464</v>
      </c>
      <c r="K8" s="7">
        <v>160719</v>
      </c>
      <c r="L8" s="7">
        <v>161050</v>
      </c>
      <c r="M8" s="7">
        <v>159152</v>
      </c>
      <c r="N8" s="8">
        <v>159277</v>
      </c>
    </row>
    <row r="9" spans="1:14" x14ac:dyDescent="0.25">
      <c r="A9" s="21">
        <v>520</v>
      </c>
      <c r="B9" s="6" t="s">
        <v>8</v>
      </c>
      <c r="C9" s="18">
        <v>17835</v>
      </c>
      <c r="D9" s="7">
        <v>17842.363185686983</v>
      </c>
      <c r="E9" s="7">
        <v>17780</v>
      </c>
      <c r="F9" s="7">
        <v>17702</v>
      </c>
      <c r="G9" s="7">
        <v>17728</v>
      </c>
      <c r="H9" s="7">
        <v>17690</v>
      </c>
      <c r="I9" s="7">
        <v>17625</v>
      </c>
      <c r="J9" s="7">
        <v>17669</v>
      </c>
      <c r="K9" s="7">
        <v>17160</v>
      </c>
      <c r="L9" s="7">
        <v>16877</v>
      </c>
      <c r="M9" s="7">
        <v>17018</v>
      </c>
      <c r="N9" s="8">
        <v>17165</v>
      </c>
    </row>
    <row r="10" spans="1:14" x14ac:dyDescent="0.25">
      <c r="A10" s="21">
        <v>530</v>
      </c>
      <c r="B10" s="6" t="s">
        <v>9</v>
      </c>
      <c r="C10" s="18">
        <v>6650</v>
      </c>
      <c r="D10" s="7">
        <v>6656.0274927867758</v>
      </c>
      <c r="E10" s="7">
        <v>6880.7290000000003</v>
      </c>
      <c r="F10" s="7">
        <v>6714</v>
      </c>
      <c r="G10" s="7">
        <v>6836</v>
      </c>
      <c r="H10" s="7">
        <v>6867</v>
      </c>
      <c r="I10" s="7">
        <v>6817</v>
      </c>
      <c r="J10" s="7">
        <v>6502</v>
      </c>
      <c r="K10" s="7">
        <v>6424</v>
      </c>
      <c r="L10" s="7">
        <v>6351</v>
      </c>
      <c r="M10" s="7">
        <v>6454</v>
      </c>
      <c r="N10" s="8">
        <v>6479</v>
      </c>
    </row>
    <row r="11" spans="1:14" x14ac:dyDescent="0.25">
      <c r="A11" s="21">
        <v>540</v>
      </c>
      <c r="B11" s="6" t="s">
        <v>10</v>
      </c>
      <c r="C11" s="18">
        <v>43435</v>
      </c>
      <c r="D11" s="7">
        <v>43551.969138024768</v>
      </c>
      <c r="E11" s="7">
        <v>44471.42</v>
      </c>
      <c r="F11" s="7">
        <v>45073</v>
      </c>
      <c r="G11" s="7">
        <v>46623</v>
      </c>
      <c r="H11" s="7">
        <v>47783</v>
      </c>
      <c r="I11" s="7">
        <v>48210</v>
      </c>
      <c r="J11" s="7">
        <v>49071</v>
      </c>
      <c r="K11" s="7">
        <v>49132</v>
      </c>
      <c r="L11" s="7">
        <v>49281</v>
      </c>
      <c r="M11" s="7">
        <v>49181</v>
      </c>
      <c r="N11" s="8">
        <v>49447</v>
      </c>
    </row>
    <row r="12" spans="1:14" x14ac:dyDescent="0.25">
      <c r="A12" s="21">
        <v>550</v>
      </c>
      <c r="B12" s="6" t="s">
        <v>11</v>
      </c>
      <c r="C12" s="18">
        <v>222209</v>
      </c>
      <c r="D12" s="7">
        <v>222761.36924679647</v>
      </c>
      <c r="E12" s="7">
        <v>225897.5</v>
      </c>
      <c r="F12" s="7">
        <v>228210</v>
      </c>
      <c r="G12" s="7">
        <v>232977</v>
      </c>
      <c r="H12" s="7">
        <v>235638</v>
      </c>
      <c r="I12" s="7">
        <v>238283</v>
      </c>
      <c r="J12" s="7">
        <v>240485</v>
      </c>
      <c r="K12" s="7">
        <v>242655</v>
      </c>
      <c r="L12" s="7">
        <v>243868</v>
      </c>
      <c r="M12" s="7">
        <v>245745</v>
      </c>
      <c r="N12" s="8">
        <v>247564</v>
      </c>
    </row>
    <row r="13" spans="1:14" x14ac:dyDescent="0.25">
      <c r="A13" s="21">
        <v>570</v>
      </c>
      <c r="B13" s="6" t="s">
        <v>12</v>
      </c>
      <c r="C13" s="18">
        <v>17411</v>
      </c>
      <c r="D13" s="7">
        <v>17419.657917111392</v>
      </c>
      <c r="E13" s="7">
        <v>17556.439999999999</v>
      </c>
      <c r="F13" s="7">
        <v>17626</v>
      </c>
      <c r="G13" s="7">
        <v>17073</v>
      </c>
      <c r="H13" s="7">
        <v>17273</v>
      </c>
      <c r="I13" s="7">
        <v>17215</v>
      </c>
      <c r="J13" s="7">
        <v>17312</v>
      </c>
      <c r="K13" s="7">
        <v>17320</v>
      </c>
      <c r="L13" s="7">
        <v>17562</v>
      </c>
      <c r="M13" s="7">
        <v>17194</v>
      </c>
      <c r="N13" s="8">
        <v>17246</v>
      </c>
    </row>
    <row r="14" spans="1:14" x14ac:dyDescent="0.25">
      <c r="A14" s="21">
        <v>580</v>
      </c>
      <c r="B14" s="6" t="s">
        <v>13</v>
      </c>
      <c r="C14" s="18">
        <v>5961</v>
      </c>
      <c r="D14" s="7">
        <v>5951.1921259305491</v>
      </c>
      <c r="E14" s="7">
        <v>6091.549</v>
      </c>
      <c r="F14" s="7">
        <v>6420</v>
      </c>
      <c r="G14" s="7">
        <v>6259</v>
      </c>
      <c r="H14" s="7">
        <v>6233</v>
      </c>
      <c r="I14" s="7">
        <v>6198</v>
      </c>
      <c r="J14" s="7">
        <v>5965</v>
      </c>
      <c r="K14" s="7">
        <v>5850</v>
      </c>
      <c r="L14" s="7">
        <v>5716</v>
      </c>
      <c r="M14" s="7">
        <v>5694</v>
      </c>
      <c r="N14" s="8">
        <v>5747</v>
      </c>
    </row>
    <row r="15" spans="1:14" x14ac:dyDescent="0.25">
      <c r="A15" s="21">
        <v>590</v>
      </c>
      <c r="B15" s="6" t="s">
        <v>14</v>
      </c>
      <c r="C15" s="18">
        <v>43055</v>
      </c>
      <c r="D15" s="7">
        <v>42918.16409682895</v>
      </c>
      <c r="E15" s="7">
        <v>43331.68</v>
      </c>
      <c r="F15" s="7">
        <v>43400</v>
      </c>
      <c r="G15" s="7">
        <v>42912</v>
      </c>
      <c r="H15" s="7">
        <v>42975</v>
      </c>
      <c r="I15" s="7">
        <v>42544</v>
      </c>
      <c r="J15" s="7">
        <v>41967</v>
      </c>
      <c r="K15" s="7">
        <v>41358</v>
      </c>
      <c r="L15" s="7">
        <v>40590</v>
      </c>
      <c r="M15" s="7">
        <v>39932</v>
      </c>
      <c r="N15" s="8">
        <v>40071</v>
      </c>
    </row>
    <row r="16" spans="1:14" x14ac:dyDescent="0.25">
      <c r="A16" s="21">
        <v>595</v>
      </c>
      <c r="B16" s="6" t="s">
        <v>15</v>
      </c>
      <c r="C16" s="18">
        <v>5927</v>
      </c>
      <c r="D16" s="7">
        <v>5932.2078119551597</v>
      </c>
      <c r="E16" s="7">
        <v>5945.8549999999996</v>
      </c>
      <c r="F16" s="7">
        <v>5932</v>
      </c>
      <c r="G16" s="7">
        <v>6170</v>
      </c>
      <c r="H16" s="7">
        <v>6153</v>
      </c>
      <c r="I16" s="7">
        <v>6082</v>
      </c>
      <c r="J16" s="7">
        <v>5983</v>
      </c>
      <c r="K16" s="7">
        <v>5797</v>
      </c>
      <c r="L16" s="7">
        <v>5531</v>
      </c>
      <c r="M16" s="7">
        <v>5589</v>
      </c>
      <c r="N16" s="8">
        <v>5630</v>
      </c>
    </row>
    <row r="17" spans="1:14" x14ac:dyDescent="0.25">
      <c r="A17" s="21">
        <v>600</v>
      </c>
      <c r="B17" s="6" t="s">
        <v>6</v>
      </c>
      <c r="C17" s="18">
        <v>22565</v>
      </c>
      <c r="D17" s="7">
        <v>22586.650082502307</v>
      </c>
      <c r="E17" s="7">
        <v>22865.95</v>
      </c>
      <c r="F17" s="7">
        <v>23505</v>
      </c>
      <c r="G17" s="7">
        <v>23938</v>
      </c>
      <c r="H17" s="7">
        <v>24730</v>
      </c>
      <c r="I17" s="7">
        <v>23193</v>
      </c>
      <c r="J17" s="7">
        <v>23257</v>
      </c>
      <c r="K17" s="7">
        <v>23825</v>
      </c>
      <c r="L17" s="7">
        <v>24552</v>
      </c>
      <c r="M17" s="7">
        <v>23943</v>
      </c>
      <c r="N17" s="8">
        <v>23937</v>
      </c>
    </row>
    <row r="18" spans="1:14" x14ac:dyDescent="0.25">
      <c r="A18" s="21">
        <v>610</v>
      </c>
      <c r="B18" s="6" t="s">
        <v>16</v>
      </c>
      <c r="C18" s="18">
        <v>12332</v>
      </c>
      <c r="D18" s="7">
        <v>12382.208492587557</v>
      </c>
      <c r="E18" s="7">
        <v>12567.37</v>
      </c>
      <c r="F18" s="7">
        <v>12960</v>
      </c>
      <c r="G18" s="7">
        <v>13315</v>
      </c>
      <c r="H18" s="7">
        <v>13522</v>
      </c>
      <c r="I18" s="7">
        <v>14183</v>
      </c>
      <c r="J18" s="7">
        <v>14123</v>
      </c>
      <c r="K18" s="7">
        <v>14269</v>
      </c>
      <c r="L18" s="7">
        <v>14460</v>
      </c>
      <c r="M18" s="7">
        <v>14331</v>
      </c>
      <c r="N18" s="8">
        <v>14593</v>
      </c>
    </row>
    <row r="19" spans="1:14" x14ac:dyDescent="0.25">
      <c r="A19" s="21">
        <v>620</v>
      </c>
      <c r="B19" s="6" t="s">
        <v>0</v>
      </c>
      <c r="C19" s="18">
        <v>8582</v>
      </c>
      <c r="D19" s="7">
        <v>8585.820750957002</v>
      </c>
      <c r="E19" s="7">
        <v>8680.23</v>
      </c>
      <c r="F19" s="7">
        <v>8839</v>
      </c>
      <c r="G19" s="7">
        <v>8655</v>
      </c>
      <c r="H19" s="7">
        <v>8560</v>
      </c>
      <c r="I19" s="7">
        <v>8535</v>
      </c>
      <c r="J19" s="7">
        <v>8597</v>
      </c>
      <c r="K19" s="7">
        <v>8474</v>
      </c>
      <c r="L19" s="7">
        <v>8308</v>
      </c>
      <c r="M19" s="7">
        <v>8261</v>
      </c>
      <c r="N19" s="8">
        <v>8321</v>
      </c>
    </row>
    <row r="20" spans="1:14" x14ac:dyDescent="0.25">
      <c r="A20" s="21">
        <v>630</v>
      </c>
      <c r="B20" s="6" t="s">
        <v>17</v>
      </c>
      <c r="C20" s="18">
        <v>24286</v>
      </c>
      <c r="D20" s="7">
        <v>24420.431401594327</v>
      </c>
      <c r="E20" s="7">
        <v>25483.78</v>
      </c>
      <c r="F20" s="7">
        <v>26024</v>
      </c>
      <c r="G20" s="7">
        <v>27945</v>
      </c>
      <c r="H20" s="7">
        <v>28213</v>
      </c>
      <c r="I20" s="7">
        <v>26969</v>
      </c>
      <c r="J20" s="7">
        <v>27025</v>
      </c>
      <c r="K20" s="7">
        <v>27645</v>
      </c>
      <c r="L20" s="7">
        <v>28387</v>
      </c>
      <c r="M20" s="7">
        <v>28532</v>
      </c>
      <c r="N20" s="8">
        <v>28880</v>
      </c>
    </row>
    <row r="21" spans="1:14" x14ac:dyDescent="0.25">
      <c r="A21" s="21">
        <v>640</v>
      </c>
      <c r="B21" s="6" t="s">
        <v>18</v>
      </c>
      <c r="C21" s="18">
        <v>7042</v>
      </c>
      <c r="D21" s="7">
        <v>7045.4272635659727</v>
      </c>
      <c r="E21" s="7">
        <v>7125.4470000000001</v>
      </c>
      <c r="F21" s="7">
        <v>7176</v>
      </c>
      <c r="G21" s="7">
        <v>7052</v>
      </c>
      <c r="H21" s="7">
        <v>7141</v>
      </c>
      <c r="I21" s="7">
        <v>7043</v>
      </c>
      <c r="J21" s="7">
        <v>6829</v>
      </c>
      <c r="K21" s="7">
        <v>6748</v>
      </c>
      <c r="L21" s="7">
        <v>6587</v>
      </c>
      <c r="M21" s="7">
        <v>6545</v>
      </c>
      <c r="N21" s="8">
        <v>6596</v>
      </c>
    </row>
    <row r="22" spans="1:14" x14ac:dyDescent="0.25">
      <c r="A22" s="21">
        <v>650</v>
      </c>
      <c r="B22" s="6" t="s">
        <v>19</v>
      </c>
      <c r="C22" s="18">
        <v>137467</v>
      </c>
      <c r="D22" s="7">
        <v>137183.63387075352</v>
      </c>
      <c r="E22" s="7">
        <v>137371.70000000001</v>
      </c>
      <c r="F22" s="7">
        <v>138848</v>
      </c>
      <c r="G22" s="7">
        <v>139032</v>
      </c>
      <c r="H22" s="7">
        <v>138545</v>
      </c>
      <c r="I22" s="7">
        <v>138626</v>
      </c>
      <c r="J22" s="7">
        <v>137492</v>
      </c>
      <c r="K22" s="7">
        <v>136743</v>
      </c>
      <c r="L22" s="7">
        <v>135629</v>
      </c>
      <c r="M22" s="7">
        <v>135753</v>
      </c>
      <c r="N22" s="8">
        <v>136673</v>
      </c>
    </row>
    <row r="23" spans="1:14" x14ac:dyDescent="0.25">
      <c r="A23" s="21">
        <v>660</v>
      </c>
      <c r="B23" s="6" t="s">
        <v>20</v>
      </c>
      <c r="C23" s="18">
        <v>48914</v>
      </c>
      <c r="D23" s="7">
        <v>49134.415516063709</v>
      </c>
      <c r="E23" s="7">
        <v>50056.800000000003</v>
      </c>
      <c r="F23" s="7">
        <v>50862</v>
      </c>
      <c r="G23" s="7">
        <v>52127</v>
      </c>
      <c r="H23" s="7">
        <v>52612</v>
      </c>
      <c r="I23" s="7">
        <v>53875</v>
      </c>
      <c r="J23" s="7">
        <v>54224</v>
      </c>
      <c r="K23" s="7">
        <v>54689</v>
      </c>
      <c r="L23" s="7">
        <v>54606</v>
      </c>
      <c r="M23" s="7">
        <v>53997</v>
      </c>
      <c r="N23" s="8">
        <v>54049</v>
      </c>
    </row>
    <row r="24" spans="1:14" x14ac:dyDescent="0.25">
      <c r="A24" s="21">
        <v>670</v>
      </c>
      <c r="B24" s="6" t="s">
        <v>21</v>
      </c>
      <c r="C24" s="18">
        <v>22591</v>
      </c>
      <c r="D24" s="7">
        <v>22593.212038899484</v>
      </c>
      <c r="E24" s="7">
        <v>22778.799999999999</v>
      </c>
      <c r="F24" s="7">
        <v>22845</v>
      </c>
      <c r="G24" s="7">
        <v>22707</v>
      </c>
      <c r="H24" s="7">
        <v>22846</v>
      </c>
      <c r="I24" s="7">
        <v>22984</v>
      </c>
      <c r="J24" s="7">
        <v>22901</v>
      </c>
      <c r="K24" s="7">
        <v>22817</v>
      </c>
      <c r="L24" s="7">
        <v>22767</v>
      </c>
      <c r="M24" s="7">
        <v>22718</v>
      </c>
      <c r="N24" s="8">
        <v>22814</v>
      </c>
    </row>
    <row r="25" spans="1:14" x14ac:dyDescent="0.25">
      <c r="A25" s="21">
        <v>678</v>
      </c>
      <c r="B25" s="6" t="s">
        <v>22</v>
      </c>
      <c r="C25" s="18">
        <v>7042</v>
      </c>
      <c r="D25" s="7">
        <v>7044.6561325518378</v>
      </c>
      <c r="E25" s="7">
        <v>7197.3040000000001</v>
      </c>
      <c r="F25" s="7">
        <v>7356</v>
      </c>
      <c r="G25" s="7">
        <v>7332</v>
      </c>
      <c r="H25" s="7">
        <v>7329</v>
      </c>
      <c r="I25" s="7">
        <v>7410</v>
      </c>
      <c r="J25" s="7">
        <v>7301</v>
      </c>
      <c r="K25" s="7">
        <v>7284</v>
      </c>
      <c r="L25" s="7">
        <v>7362</v>
      </c>
      <c r="M25" s="7">
        <v>7432</v>
      </c>
      <c r="N25" s="8">
        <v>7499</v>
      </c>
    </row>
    <row r="26" spans="1:14" x14ac:dyDescent="0.25">
      <c r="A26" s="21">
        <v>680</v>
      </c>
      <c r="B26" s="6" t="s">
        <v>23</v>
      </c>
      <c r="C26" s="18">
        <v>75568</v>
      </c>
      <c r="D26" s="7">
        <v>75826.193769881342</v>
      </c>
      <c r="E26" s="7">
        <v>76448.02</v>
      </c>
      <c r="F26" s="7">
        <v>77203</v>
      </c>
      <c r="G26" s="7">
        <v>77376</v>
      </c>
      <c r="H26" s="7">
        <v>77874</v>
      </c>
      <c r="I26" s="7">
        <v>78675</v>
      </c>
      <c r="J26" s="7">
        <v>79531</v>
      </c>
      <c r="K26" s="7">
        <v>80380</v>
      </c>
      <c r="L26" s="7">
        <v>81339</v>
      </c>
      <c r="M26" s="7">
        <v>80783</v>
      </c>
      <c r="N26" s="8">
        <v>81266</v>
      </c>
    </row>
    <row r="27" spans="1:14" x14ac:dyDescent="0.25">
      <c r="A27" s="21">
        <v>683</v>
      </c>
      <c r="B27" s="6" t="s">
        <v>24</v>
      </c>
      <c r="C27" s="18">
        <v>37821</v>
      </c>
      <c r="D27" s="7">
        <v>37881.170305097105</v>
      </c>
      <c r="E27" s="7">
        <v>39059.75</v>
      </c>
      <c r="F27" s="7">
        <v>39902</v>
      </c>
      <c r="G27" s="7">
        <v>40690</v>
      </c>
      <c r="H27" s="7">
        <v>41830</v>
      </c>
      <c r="I27" s="7">
        <v>41577</v>
      </c>
      <c r="J27" s="7">
        <v>41616</v>
      </c>
      <c r="K27" s="7">
        <v>41783</v>
      </c>
      <c r="L27" s="7">
        <v>42053</v>
      </c>
      <c r="M27" s="7">
        <v>41757</v>
      </c>
      <c r="N27" s="8">
        <v>41956</v>
      </c>
    </row>
    <row r="28" spans="1:14" x14ac:dyDescent="0.25">
      <c r="A28" s="21">
        <v>685</v>
      </c>
      <c r="B28" s="6" t="s">
        <v>25</v>
      </c>
      <c r="C28" s="18">
        <v>14273</v>
      </c>
      <c r="D28" s="7">
        <v>14386.60490776456</v>
      </c>
      <c r="E28" s="7">
        <v>14539.81</v>
      </c>
      <c r="F28" s="7">
        <v>14838</v>
      </c>
      <c r="G28" s="7">
        <v>15174</v>
      </c>
      <c r="H28" s="7">
        <v>15427</v>
      </c>
      <c r="I28" s="7">
        <v>15700</v>
      </c>
      <c r="J28" s="7">
        <v>15802</v>
      </c>
      <c r="K28" s="7">
        <v>16142</v>
      </c>
      <c r="L28" s="7">
        <v>16528</v>
      </c>
      <c r="M28" s="7">
        <v>16636</v>
      </c>
      <c r="N28" s="8">
        <v>16752</v>
      </c>
    </row>
    <row r="29" spans="1:14" x14ac:dyDescent="0.25">
      <c r="A29" s="21">
        <v>690</v>
      </c>
      <c r="B29" s="6" t="s">
        <v>26</v>
      </c>
      <c r="C29" s="18">
        <v>13821</v>
      </c>
      <c r="D29" s="7">
        <v>13779.841270907777</v>
      </c>
      <c r="E29" s="7">
        <v>13901.81</v>
      </c>
      <c r="F29" s="7">
        <v>13908</v>
      </c>
      <c r="G29" s="7">
        <v>13706</v>
      </c>
      <c r="H29" s="7">
        <v>13741</v>
      </c>
      <c r="I29" s="7">
        <v>13474</v>
      </c>
      <c r="J29" s="7">
        <v>13544</v>
      </c>
      <c r="K29" s="7">
        <v>13382</v>
      </c>
      <c r="L29" s="7">
        <v>13119</v>
      </c>
      <c r="M29" s="7">
        <v>12793</v>
      </c>
      <c r="N29" s="8">
        <v>12892</v>
      </c>
    </row>
    <row r="30" spans="1:14" x14ac:dyDescent="0.25">
      <c r="A30" s="21">
        <v>700</v>
      </c>
      <c r="B30" s="6" t="s">
        <v>27</v>
      </c>
      <c r="C30" s="18">
        <v>180966</v>
      </c>
      <c r="D30" s="7">
        <v>180674.01282072029</v>
      </c>
      <c r="E30" s="7">
        <v>181026.5</v>
      </c>
      <c r="F30" s="7">
        <v>183331</v>
      </c>
      <c r="G30" s="7">
        <v>183412</v>
      </c>
      <c r="H30" s="7">
        <v>183362</v>
      </c>
      <c r="I30" s="7">
        <v>183454</v>
      </c>
      <c r="J30" s="7">
        <v>183218</v>
      </c>
      <c r="K30" s="7">
        <v>182155</v>
      </c>
      <c r="L30" s="7">
        <v>181119</v>
      </c>
      <c r="M30" s="7">
        <v>181000</v>
      </c>
      <c r="N30" s="8">
        <v>181587</v>
      </c>
    </row>
    <row r="31" spans="1:14" x14ac:dyDescent="0.25">
      <c r="A31" s="21">
        <v>710</v>
      </c>
      <c r="B31" s="6" t="s">
        <v>28</v>
      </c>
      <c r="C31" s="18">
        <v>242803</v>
      </c>
      <c r="D31" s="7">
        <v>242955.57797265498</v>
      </c>
      <c r="E31" s="7">
        <v>243984.5</v>
      </c>
      <c r="F31" s="7">
        <v>245803</v>
      </c>
      <c r="G31" s="7">
        <v>246392</v>
      </c>
      <c r="H31" s="7">
        <v>246394</v>
      </c>
      <c r="I31" s="7">
        <v>247189</v>
      </c>
      <c r="J31" s="7">
        <v>247087</v>
      </c>
      <c r="K31" s="7">
        <v>246256</v>
      </c>
      <c r="L31" s="7">
        <v>245741</v>
      </c>
      <c r="M31" s="7">
        <v>245054</v>
      </c>
      <c r="N31" s="8">
        <v>246063</v>
      </c>
    </row>
    <row r="32" spans="1:14" x14ac:dyDescent="0.25">
      <c r="A32" s="21">
        <v>720</v>
      </c>
      <c r="B32" s="6" t="s">
        <v>29</v>
      </c>
      <c r="C32" s="18">
        <v>3958</v>
      </c>
      <c r="D32" s="7">
        <v>3958.3618587734245</v>
      </c>
      <c r="E32" s="7">
        <v>4099.3720000000003</v>
      </c>
      <c r="F32" s="7">
        <v>4193</v>
      </c>
      <c r="G32" s="7">
        <v>4057</v>
      </c>
      <c r="H32" s="7">
        <v>4013</v>
      </c>
      <c r="I32" s="7">
        <v>3946</v>
      </c>
      <c r="J32" s="7">
        <v>3857</v>
      </c>
      <c r="K32" s="7">
        <v>3882</v>
      </c>
      <c r="L32" s="7">
        <v>3908</v>
      </c>
      <c r="M32" s="7">
        <v>3879</v>
      </c>
      <c r="N32" s="8">
        <v>3901</v>
      </c>
    </row>
    <row r="33" spans="1:14" x14ac:dyDescent="0.25">
      <c r="A33" s="21">
        <v>730</v>
      </c>
      <c r="B33" s="6" t="s">
        <v>30</v>
      </c>
      <c r="C33" s="18">
        <v>32420</v>
      </c>
      <c r="D33" s="7">
        <v>32379.509286284254</v>
      </c>
      <c r="E33" s="7">
        <v>32947.870000000003</v>
      </c>
      <c r="F33" s="7">
        <v>33112</v>
      </c>
      <c r="G33" s="7">
        <v>32781</v>
      </c>
      <c r="H33" s="7">
        <v>32421</v>
      </c>
      <c r="I33" s="7">
        <v>32057</v>
      </c>
      <c r="J33" s="7">
        <v>32018</v>
      </c>
      <c r="K33" s="7">
        <v>31705</v>
      </c>
      <c r="L33" s="7">
        <v>31746</v>
      </c>
      <c r="M33" s="7">
        <v>31430</v>
      </c>
      <c r="N33" s="8">
        <v>31622</v>
      </c>
    </row>
    <row r="34" spans="1:14" x14ac:dyDescent="0.25">
      <c r="A34" s="21">
        <v>735</v>
      </c>
      <c r="B34" s="6" t="s">
        <v>31</v>
      </c>
      <c r="C34" s="18">
        <v>12150</v>
      </c>
      <c r="D34" s="7">
        <v>12161.906466642624</v>
      </c>
      <c r="E34" s="7">
        <v>12240.25</v>
      </c>
      <c r="F34" s="7">
        <v>12291</v>
      </c>
      <c r="G34" s="7">
        <v>12076</v>
      </c>
      <c r="H34" s="7">
        <v>12212</v>
      </c>
      <c r="I34" s="7">
        <v>12359</v>
      </c>
      <c r="J34" s="7">
        <v>12287</v>
      </c>
      <c r="K34" s="7">
        <v>12311</v>
      </c>
      <c r="L34" s="7">
        <v>12320</v>
      </c>
      <c r="M34" s="7">
        <v>12395</v>
      </c>
      <c r="N34" s="8">
        <v>12466</v>
      </c>
    </row>
    <row r="35" spans="1:14" x14ac:dyDescent="0.25">
      <c r="A35" s="21">
        <v>740</v>
      </c>
      <c r="B35" s="6" t="s">
        <v>32</v>
      </c>
      <c r="C35" s="18">
        <v>95535</v>
      </c>
      <c r="D35" s="7">
        <v>95388.48541332125</v>
      </c>
      <c r="E35" s="7">
        <v>96368.3</v>
      </c>
      <c r="F35" s="7">
        <v>97450</v>
      </c>
      <c r="G35" s="7">
        <v>96871</v>
      </c>
      <c r="H35" s="7">
        <v>96802</v>
      </c>
      <c r="I35" s="7">
        <v>96874</v>
      </c>
      <c r="J35" s="7">
        <v>96179</v>
      </c>
      <c r="K35" s="7">
        <v>95440</v>
      </c>
      <c r="L35" s="7">
        <v>94953</v>
      </c>
      <c r="M35" s="7">
        <v>94581</v>
      </c>
      <c r="N35" s="8">
        <v>95137</v>
      </c>
    </row>
    <row r="36" spans="1:14" x14ac:dyDescent="0.25">
      <c r="A36" s="21">
        <v>750</v>
      </c>
      <c r="B36" s="6" t="s">
        <v>33</v>
      </c>
      <c r="C36" s="18">
        <v>16408</v>
      </c>
      <c r="D36" s="7">
        <v>16417.82784680857</v>
      </c>
      <c r="E36" s="7">
        <v>16531.59</v>
      </c>
      <c r="F36" s="7">
        <v>16714</v>
      </c>
      <c r="G36" s="7">
        <v>17139</v>
      </c>
      <c r="H36" s="7">
        <v>17441</v>
      </c>
      <c r="I36" s="7">
        <v>17420</v>
      </c>
      <c r="J36" s="7">
        <v>17228</v>
      </c>
      <c r="K36" s="7">
        <v>17208</v>
      </c>
      <c r="L36" s="7">
        <v>18041</v>
      </c>
      <c r="M36" s="7">
        <v>18044</v>
      </c>
      <c r="N36" s="8">
        <v>18120</v>
      </c>
    </row>
    <row r="37" spans="1:14" x14ac:dyDescent="0.25">
      <c r="A37" s="21">
        <v>760</v>
      </c>
      <c r="B37" s="6" t="s">
        <v>1</v>
      </c>
      <c r="C37" s="18">
        <v>204214</v>
      </c>
      <c r="D37" s="7">
        <v>204325.74706798387</v>
      </c>
      <c r="E37" s="7">
        <v>206237.5</v>
      </c>
      <c r="F37" s="7">
        <v>208834</v>
      </c>
      <c r="G37" s="7">
        <v>211172</v>
      </c>
      <c r="H37" s="7">
        <v>213504</v>
      </c>
      <c r="I37" s="7">
        <v>217938</v>
      </c>
      <c r="J37" s="7">
        <v>221679</v>
      </c>
      <c r="K37" s="7">
        <v>222853</v>
      </c>
      <c r="L37" s="7">
        <v>226919</v>
      </c>
      <c r="M37" s="7">
        <v>226841</v>
      </c>
      <c r="N37" s="8">
        <v>229074</v>
      </c>
    </row>
    <row r="38" spans="1:14" x14ac:dyDescent="0.25">
      <c r="A38" s="21">
        <v>770</v>
      </c>
      <c r="B38" s="6" t="s">
        <v>2</v>
      </c>
      <c r="C38" s="18">
        <v>97032</v>
      </c>
      <c r="D38" s="7">
        <v>97061.16456223189</v>
      </c>
      <c r="E38" s="7">
        <v>97205.99</v>
      </c>
      <c r="F38" s="7">
        <v>98641</v>
      </c>
      <c r="G38" s="7">
        <v>98913</v>
      </c>
      <c r="H38" s="7">
        <v>99320</v>
      </c>
      <c r="I38" s="7">
        <v>99681</v>
      </c>
      <c r="J38" s="7">
        <v>99644</v>
      </c>
      <c r="K38" s="7">
        <v>99908</v>
      </c>
      <c r="L38" s="7">
        <v>100033</v>
      </c>
      <c r="M38" s="7">
        <v>99348</v>
      </c>
      <c r="N38" s="8">
        <v>99795</v>
      </c>
    </row>
    <row r="39" spans="1:14" x14ac:dyDescent="0.25">
      <c r="A39" s="21">
        <v>775</v>
      </c>
      <c r="B39" s="6" t="s">
        <v>34</v>
      </c>
      <c r="C39" s="18">
        <v>24802</v>
      </c>
      <c r="D39" s="7">
        <v>24797.126678639841</v>
      </c>
      <c r="E39" s="7">
        <v>24970.05</v>
      </c>
      <c r="F39" s="7">
        <v>25267</v>
      </c>
      <c r="G39" s="7">
        <v>25274</v>
      </c>
      <c r="H39" s="7">
        <v>25330</v>
      </c>
      <c r="I39" s="7">
        <v>25438</v>
      </c>
      <c r="J39" s="7">
        <v>25476</v>
      </c>
      <c r="K39" s="7">
        <v>25679</v>
      </c>
      <c r="L39" s="7">
        <v>25704</v>
      </c>
      <c r="M39" s="7">
        <v>25363</v>
      </c>
      <c r="N39" s="8">
        <v>25522</v>
      </c>
    </row>
    <row r="40" spans="1:14" x14ac:dyDescent="0.25">
      <c r="A40" s="21">
        <v>790</v>
      </c>
      <c r="B40" s="6" t="s">
        <v>35</v>
      </c>
      <c r="C40" s="18">
        <v>23746</v>
      </c>
      <c r="D40" s="7">
        <v>23737.348379673749</v>
      </c>
      <c r="E40" s="7">
        <v>24222.18</v>
      </c>
      <c r="F40" s="7">
        <v>24512</v>
      </c>
      <c r="G40" s="7">
        <v>24577</v>
      </c>
      <c r="H40" s="7">
        <v>24647</v>
      </c>
      <c r="I40" s="7">
        <v>24542</v>
      </c>
      <c r="J40" s="7">
        <v>24453</v>
      </c>
      <c r="K40" s="7">
        <v>24761</v>
      </c>
      <c r="L40" s="7">
        <v>24972</v>
      </c>
      <c r="M40" s="7">
        <v>24971</v>
      </c>
      <c r="N40" s="8">
        <v>25110</v>
      </c>
    </row>
    <row r="41" spans="1:14" x14ac:dyDescent="0.25">
      <c r="A41" s="21">
        <v>800</v>
      </c>
      <c r="B41" s="6" t="s">
        <v>36</v>
      </c>
      <c r="C41" s="18">
        <v>84585</v>
      </c>
      <c r="D41" s="7">
        <v>85166.083605776133</v>
      </c>
      <c r="E41" s="7">
        <v>85692.479999999996</v>
      </c>
      <c r="F41" s="7">
        <v>86463</v>
      </c>
      <c r="G41" s="7">
        <v>87831</v>
      </c>
      <c r="H41" s="7">
        <v>89586</v>
      </c>
      <c r="I41" s="7">
        <v>90426</v>
      </c>
      <c r="J41" s="7">
        <v>91722</v>
      </c>
      <c r="K41" s="7">
        <v>92533</v>
      </c>
      <c r="L41" s="7">
        <v>92714</v>
      </c>
      <c r="M41" s="7">
        <v>93825</v>
      </c>
      <c r="N41" s="8">
        <v>94960</v>
      </c>
    </row>
    <row r="42" spans="1:14" x14ac:dyDescent="0.25">
      <c r="A42" s="21">
        <v>810</v>
      </c>
      <c r="B42" s="6" t="s">
        <v>37</v>
      </c>
      <c r="C42" s="18">
        <v>437994</v>
      </c>
      <c r="D42" s="7">
        <v>438206.81997384975</v>
      </c>
      <c r="E42" s="7">
        <v>441245.8</v>
      </c>
      <c r="F42" s="7">
        <v>447489</v>
      </c>
      <c r="G42" s="7">
        <v>449628</v>
      </c>
      <c r="H42" s="7">
        <v>451672</v>
      </c>
      <c r="I42" s="7">
        <v>453500</v>
      </c>
      <c r="J42" s="7">
        <v>453628</v>
      </c>
      <c r="K42" s="7">
        <v>454448</v>
      </c>
      <c r="L42" s="7">
        <v>453410</v>
      </c>
      <c r="M42" s="7">
        <v>452643</v>
      </c>
      <c r="N42" s="8">
        <v>454335</v>
      </c>
    </row>
    <row r="43" spans="1:14" x14ac:dyDescent="0.25">
      <c r="A43" s="21">
        <v>820</v>
      </c>
      <c r="B43" s="6" t="s">
        <v>38</v>
      </c>
      <c r="C43" s="18">
        <v>21006</v>
      </c>
      <c r="D43" s="7">
        <v>21039.262089516989</v>
      </c>
      <c r="E43" s="7">
        <v>21098.61</v>
      </c>
      <c r="F43" s="7">
        <v>21378</v>
      </c>
      <c r="G43" s="7">
        <v>21015</v>
      </c>
      <c r="H43" s="7">
        <v>21661</v>
      </c>
      <c r="I43" s="7">
        <v>21795</v>
      </c>
      <c r="J43" s="7">
        <v>21837</v>
      </c>
      <c r="K43" s="7">
        <v>21955</v>
      </c>
      <c r="L43" s="7">
        <v>22285</v>
      </c>
      <c r="M43" s="7">
        <v>22183</v>
      </c>
      <c r="N43" s="8">
        <v>22462</v>
      </c>
    </row>
    <row r="44" spans="1:14" x14ac:dyDescent="0.25">
      <c r="A44" s="21">
        <v>830</v>
      </c>
      <c r="B44" s="6" t="s">
        <v>39</v>
      </c>
      <c r="C44" s="18">
        <v>14067</v>
      </c>
      <c r="D44" s="7">
        <v>14120.530105654314</v>
      </c>
      <c r="E44" s="7">
        <v>14255.82</v>
      </c>
      <c r="F44" s="7">
        <v>14503</v>
      </c>
      <c r="G44" s="7">
        <v>14893</v>
      </c>
      <c r="H44" s="7">
        <v>15064</v>
      </c>
      <c r="I44" s="7">
        <v>14860</v>
      </c>
      <c r="J44" s="7">
        <v>15429</v>
      </c>
      <c r="K44" s="7">
        <v>15404</v>
      </c>
      <c r="L44" s="7">
        <v>15183</v>
      </c>
      <c r="M44" s="7">
        <v>15383</v>
      </c>
      <c r="N44" s="8">
        <v>15457</v>
      </c>
    </row>
    <row r="45" spans="1:14" x14ac:dyDescent="0.25">
      <c r="A45" s="22">
        <v>840</v>
      </c>
      <c r="B45" s="10" t="s">
        <v>40</v>
      </c>
      <c r="C45" s="19">
        <v>26203</v>
      </c>
      <c r="D45" s="11">
        <v>26265.426006328285</v>
      </c>
      <c r="E45" s="11">
        <v>26166.62</v>
      </c>
      <c r="F45" s="11">
        <v>27208</v>
      </c>
      <c r="G45" s="11">
        <v>26961</v>
      </c>
      <c r="H45" s="11">
        <v>27200</v>
      </c>
      <c r="I45" s="11">
        <v>27515</v>
      </c>
      <c r="J45" s="11">
        <v>27531</v>
      </c>
      <c r="K45" s="11">
        <v>28005</v>
      </c>
      <c r="L45" s="11">
        <v>28282</v>
      </c>
      <c r="M45" s="11">
        <v>28180</v>
      </c>
      <c r="N45" s="12">
        <v>28310</v>
      </c>
    </row>
    <row r="46" spans="1:14" x14ac:dyDescent="0.25">
      <c r="A46" s="4"/>
      <c r="B46" s="1"/>
      <c r="C46" s="2"/>
      <c r="D46" s="2"/>
      <c r="E46" s="2"/>
      <c r="F46" s="2"/>
    </row>
    <row r="47" spans="1:14" x14ac:dyDescent="0.25">
      <c r="A47" s="3"/>
      <c r="B47" s="5"/>
    </row>
  </sheetData>
  <mergeCells count="7">
    <mergeCell ref="C4:C5"/>
    <mergeCell ref="A1:N1"/>
    <mergeCell ref="A2:N2"/>
    <mergeCell ref="A4:A5"/>
    <mergeCell ref="B4:B5"/>
    <mergeCell ref="D4:N4"/>
    <mergeCell ref="A3:N3"/>
  </mergeCells>
  <conditionalFormatting sqref="A6:E6 A8:N45">
    <cfRule type="expression" dxfId="9" priority="29" stopIfTrue="1">
      <formula>MOD(ROW(),2)=0</formula>
    </cfRule>
  </conditionalFormatting>
  <conditionalFormatting sqref="F6:G6">
    <cfRule type="expression" dxfId="8" priority="25" stopIfTrue="1">
      <formula>MOD(ROW(),2)=0</formula>
    </cfRule>
  </conditionalFormatting>
  <conditionalFormatting sqref="D7:E7">
    <cfRule type="expression" dxfId="7" priority="24" stopIfTrue="1">
      <formula>MOD(ROW(),2)=0</formula>
    </cfRule>
  </conditionalFormatting>
  <conditionalFormatting sqref="F7">
    <cfRule type="expression" dxfId="6" priority="23" stopIfTrue="1">
      <formula>MOD(ROW(),2)=0</formula>
    </cfRule>
  </conditionalFormatting>
  <conditionalFormatting sqref="H6:I6">
    <cfRule type="expression" dxfId="5" priority="17" stopIfTrue="1">
      <formula>MOD(ROW(),2)=0</formula>
    </cfRule>
  </conditionalFormatting>
  <conditionalFormatting sqref="J6">
    <cfRule type="expression" dxfId="4" priority="13" stopIfTrue="1">
      <formula>MOD(ROW(),2)=0</formula>
    </cfRule>
  </conditionalFormatting>
  <conditionalFormatting sqref="K6">
    <cfRule type="expression" dxfId="3" priority="9" stopIfTrue="1">
      <formula>MOD(ROW(),2)=0</formula>
    </cfRule>
  </conditionalFormatting>
  <conditionalFormatting sqref="L6">
    <cfRule type="expression" dxfId="2" priority="5" stopIfTrue="1">
      <formula>MOD(ROW(),2)=0</formula>
    </cfRule>
  </conditionalFormatting>
  <conditionalFormatting sqref="N6">
    <cfRule type="expression" dxfId="1" priority="3" stopIfTrue="1">
      <formula>MOD(ROW(),2)=0</formula>
    </cfRule>
  </conditionalFormatting>
  <conditionalFormatting sqref="M6">
    <cfRule type="expression" dxfId="0" priority="1" stopIfTrue="1">
      <formula>MOD(ROW(),2)=0</formula>
    </cfRule>
  </conditionalFormatting>
  <pageMargins left="0.5" right="0.5" top="0.7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2010-2020 Estimates</vt:lpstr>
      <vt:lpstr>'2010-2020 Estimates'!Print_Titles</vt:lpstr>
    </vt:vector>
  </TitlesOfParts>
  <Company>Weldon Cooper Center for Public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Lombard</dc:creator>
  <cp:lastModifiedBy>Richard Helsley</cp:lastModifiedBy>
  <cp:lastPrinted>2021-01-29T19:02:21Z</cp:lastPrinted>
  <dcterms:created xsi:type="dcterms:W3CDTF">2011-04-11T16:16:02Z</dcterms:created>
  <dcterms:modified xsi:type="dcterms:W3CDTF">2021-10-18T23:36:42Z</dcterms:modified>
</cp:coreProperties>
</file>