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informatica\"/>
    </mc:Choice>
  </mc:AlternateContent>
  <bookViews>
    <workbookView xWindow="0" yWindow="0" windowWidth="20490" windowHeight="7530"/>
  </bookViews>
  <sheets>
    <sheet name="DEPOSITOS" sheetId="2" r:id="rId1"/>
    <sheet name="Hoja2" sheetId="3" r:id="rId2"/>
    <sheet name="Hoja1" sheetId="1" r:id="rId3"/>
  </sheets>
  <externalReferences>
    <externalReference r:id="rId4"/>
  </externalReferences>
  <definedNames>
    <definedName name="Importe">[1]TIPOCUENTA!$F$2:$F$59</definedName>
    <definedName name="Tipo_Cta">[1]TIPOCUENTA!$D$2:$D$59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<sst xmlns="http://schemas.openxmlformats.org/spreadsheetml/2006/main" count="129" uniqueCount="34">
  <si>
    <t>DEPOSITO</t>
  </si>
  <si>
    <t>FECHA</t>
  </si>
  <si>
    <t>AGENCIA</t>
  </si>
  <si>
    <t>MONTO DEPÓSITO</t>
  </si>
  <si>
    <t>Dep 1</t>
  </si>
  <si>
    <t>Iñaquito</t>
  </si>
  <si>
    <t>Dep 2</t>
  </si>
  <si>
    <t>El Giron</t>
  </si>
  <si>
    <t>Dep 3</t>
  </si>
  <si>
    <t>Villaflora</t>
  </si>
  <si>
    <t>Dep 4</t>
  </si>
  <si>
    <t>San Francisco</t>
  </si>
  <si>
    <t>Dep 5</t>
  </si>
  <si>
    <t>Guayaquil</t>
  </si>
  <si>
    <t>Dep 6</t>
  </si>
  <si>
    <t>Dep 7</t>
  </si>
  <si>
    <t>Dep 8</t>
  </si>
  <si>
    <t>Dep 9</t>
  </si>
  <si>
    <t>Dep 10</t>
  </si>
  <si>
    <t>Dep 11</t>
  </si>
  <si>
    <t>Dep 12</t>
  </si>
  <si>
    <t>Dep 13</t>
  </si>
  <si>
    <t>Dep 14</t>
  </si>
  <si>
    <t>Dep 15</t>
  </si>
  <si>
    <t>Dep 16</t>
  </si>
  <si>
    <t>Dep 17</t>
  </si>
  <si>
    <t>Dep 18</t>
  </si>
  <si>
    <t>Dep 19</t>
  </si>
  <si>
    <t>Dep 20</t>
  </si>
  <si>
    <t>x</t>
  </si>
  <si>
    <t>y</t>
  </si>
  <si>
    <t>fuente:f002</t>
  </si>
  <si>
    <t xml:space="preserve">elaborado:samanta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</si>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</sst>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rebuchet MS"/>
      <family val="2"/>
    </font>
    <font>
      <sz val="11"/>
      <color rgb="FFFF0000"/>
      <name val="Trebuchet MS"/>
      <family val="2"/>
    </font>
    <font>
      <sz val="11"/>
      <color theme="1"/>
      <name val="Trebuchet MS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8" tint="-0.499984740745262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theme="8" tint="-0.499984740745262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0" fontId="5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/>
              </a:rPr>
              <a:t>grafica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5BD-481B-83E7-DC1187A8AB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Hoja1!$A$2:$A$22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Hoja1!$B$2:$B$22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D-481B-83E7-DC1187A8A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476112"/>
        <c:axId val="1303008448"/>
      </c:scatterChart>
      <c:valAx>
        <c:axId val="122747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/>
                  <a:t>valores eje 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03008448"/>
        <c:crosses val="autoZero"/>
        <c:crossBetween val="midCat"/>
      </c:valAx>
      <c:valAx>
        <c:axId val="13030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2400"/>
                  <a:t>valores eje</a:t>
                </a:r>
                <a:r>
                  <a:rPr lang="es-EC" sz="2400" baseline="0"/>
                  <a:t> Y</a:t>
                </a:r>
                <a:endParaRPr lang="es-EC" sz="2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27476112"/>
        <c:crosses val="autoZero"/>
        <c:crossBetween val="midCat"/>
      </c:valAx>
      <c:spPr>
        <a:solidFill>
          <a:schemeClr val="accent2">
            <a:lumMod val="20000"/>
            <a:lumOff val="80000"/>
          </a:schemeClr>
        </a:solidFill>
        <a:ln w="127000">
          <a:solidFill>
            <a:schemeClr val="accent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88900" cap="flat" cmpd="sng" algn="ctr">
      <a:solidFill>
        <a:srgbClr val="92D050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0</xdr:row>
      <xdr:rowOff>19050</xdr:rowOff>
    </xdr:from>
    <xdr:ext cx="445250" cy="23251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7191375" y="1400175"/>
              <a:ext cx="445250" cy="232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C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7191375" y="1400175"/>
              <a:ext cx="445250" cy="232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𝑦=𝑥^2</a:t>
              </a:r>
              <a:endParaRPr lang="es-EC" sz="1100"/>
            </a:p>
          </xdr:txBody>
        </xdr:sp>
      </mc:Fallback>
    </mc:AlternateContent>
    <xdr:clientData/>
  </xdr:oneCellAnchor>
  <xdr:twoCellAnchor>
    <xdr:from>
      <xdr:col>3</xdr:col>
      <xdr:colOff>47625</xdr:colOff>
      <xdr:row>0</xdr:row>
      <xdr:rowOff>133350</xdr:rowOff>
    </xdr:from>
    <xdr:to>
      <xdr:col>9</xdr:col>
      <xdr:colOff>47625</xdr:colOff>
      <xdr:row>13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OneDrive\Escritorio\base%20ejercicios%2020-12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OCUENTA"/>
      <sheetName val="PRESTAMOESTADO"/>
      <sheetName val="PRESTAMOS"/>
      <sheetName val="DEPOSITOS"/>
      <sheetName val="INVERSIONES"/>
      <sheetName val="Hoja1"/>
    </sheetNames>
    <sheetDataSet>
      <sheetData sheetId="0">
        <row r="2">
          <cell r="D2" t="str">
            <v>Corriente</v>
          </cell>
          <cell r="F2">
            <v>4570.4070512693552</v>
          </cell>
        </row>
        <row r="3">
          <cell r="D3" t="str">
            <v>Corriente</v>
          </cell>
          <cell r="F3">
            <v>9569.1311290809826</v>
          </cell>
        </row>
        <row r="4">
          <cell r="D4" t="str">
            <v>Fondo de Inversión</v>
          </cell>
          <cell r="F4">
            <v>7720.4398116367529</v>
          </cell>
        </row>
        <row r="5">
          <cell r="D5" t="str">
            <v>Corriente</v>
          </cell>
          <cell r="F5">
            <v>2888.7348848193615</v>
          </cell>
        </row>
        <row r="6">
          <cell r="D6" t="str">
            <v>Ahorro</v>
          </cell>
          <cell r="F6">
            <v>2593.5280548400201</v>
          </cell>
        </row>
        <row r="7">
          <cell r="D7" t="str">
            <v xml:space="preserve">Vivienda  </v>
          </cell>
          <cell r="F7">
            <v>907.86028710858409</v>
          </cell>
        </row>
        <row r="8">
          <cell r="D8" t="str">
            <v>Ahorro</v>
          </cell>
          <cell r="F8">
            <v>9382.9650859195535</v>
          </cell>
        </row>
        <row r="9">
          <cell r="D9" t="str">
            <v>Plan de  Jubilación</v>
          </cell>
          <cell r="F9">
            <v>14727.916499509169</v>
          </cell>
        </row>
        <row r="10">
          <cell r="D10" t="str">
            <v>Plan de  Jubilación</v>
          </cell>
          <cell r="F10">
            <v>1576.4961108312075</v>
          </cell>
        </row>
        <row r="11">
          <cell r="D11" t="str">
            <v>Plan de  Jubilación</v>
          </cell>
          <cell r="F11">
            <v>14833.973748842935</v>
          </cell>
        </row>
        <row r="12">
          <cell r="D12" t="str">
            <v>Fondo de Inversión</v>
          </cell>
          <cell r="F12">
            <v>10328.73907078206</v>
          </cell>
        </row>
        <row r="13">
          <cell r="D13" t="str">
            <v>Fondo de Inversión</v>
          </cell>
          <cell r="F13">
            <v>9427.6384806542501</v>
          </cell>
        </row>
        <row r="14">
          <cell r="D14" t="str">
            <v>Ahorro</v>
          </cell>
          <cell r="F14">
            <v>7608.4936065870861</v>
          </cell>
        </row>
        <row r="15">
          <cell r="D15" t="str">
            <v>Ahorro</v>
          </cell>
          <cell r="F15">
            <v>5510.94405803071</v>
          </cell>
        </row>
        <row r="16">
          <cell r="D16" t="str">
            <v>Plan de  Jubilación</v>
          </cell>
          <cell r="F16">
            <v>4436.1075880444823</v>
          </cell>
        </row>
        <row r="17">
          <cell r="D17" t="str">
            <v>Ahorro</v>
          </cell>
          <cell r="F17">
            <v>3974.4655539067148</v>
          </cell>
        </row>
        <row r="18">
          <cell r="D18" t="str">
            <v xml:space="preserve">Vivienda  </v>
          </cell>
          <cell r="F18">
            <v>3380.2521545980458</v>
          </cell>
        </row>
        <row r="19">
          <cell r="D19" t="str">
            <v xml:space="preserve">Vivienda </v>
          </cell>
          <cell r="F19">
            <v>10549.71360663467</v>
          </cell>
        </row>
        <row r="20">
          <cell r="D20" t="str">
            <v>Corriente</v>
          </cell>
          <cell r="F20">
            <v>10042.342666760369</v>
          </cell>
        </row>
        <row r="21">
          <cell r="D21" t="str">
            <v>Corriente</v>
          </cell>
          <cell r="F21">
            <v>9810.87650698383</v>
          </cell>
        </row>
        <row r="22">
          <cell r="D22" t="str">
            <v>Corriente</v>
          </cell>
          <cell r="F22">
            <v>7720.0789374850956</v>
          </cell>
        </row>
        <row r="23">
          <cell r="D23" t="str">
            <v xml:space="preserve">Vivienda  </v>
          </cell>
          <cell r="F23">
            <v>5491.6163561570356</v>
          </cell>
        </row>
        <row r="24">
          <cell r="D24" t="str">
            <v>Plan de  Jubilación</v>
          </cell>
          <cell r="F24">
            <v>4972.4255667849666</v>
          </cell>
        </row>
        <row r="25">
          <cell r="D25" t="str">
            <v xml:space="preserve">Vivienda  </v>
          </cell>
          <cell r="F25">
            <v>744.86915754390952</v>
          </cell>
        </row>
        <row r="26">
          <cell r="D26" t="str">
            <v>Ahorro</v>
          </cell>
          <cell r="F26">
            <v>8740.0525642104458</v>
          </cell>
        </row>
        <row r="27">
          <cell r="D27" t="str">
            <v xml:space="preserve">Vivienda   </v>
          </cell>
          <cell r="F27">
            <v>13413.721454760149</v>
          </cell>
        </row>
        <row r="28">
          <cell r="D28" t="str">
            <v>Corriente</v>
          </cell>
          <cell r="F28">
            <v>3498.3226354250655</v>
          </cell>
        </row>
        <row r="29">
          <cell r="D29" t="str">
            <v>Corriente</v>
          </cell>
          <cell r="F29">
            <v>1711.2229581585098</v>
          </cell>
        </row>
        <row r="30">
          <cell r="D30" t="str">
            <v xml:space="preserve">Vivienda </v>
          </cell>
          <cell r="F30">
            <v>8555.5437148276142</v>
          </cell>
        </row>
        <row r="31">
          <cell r="D31" t="str">
            <v>Plan de  Jubilación</v>
          </cell>
          <cell r="F31">
            <v>4959.8374680566749</v>
          </cell>
        </row>
        <row r="32">
          <cell r="D32" t="str">
            <v>Ahorro</v>
          </cell>
          <cell r="F32">
            <v>4552.129342926647</v>
          </cell>
        </row>
        <row r="33">
          <cell r="D33" t="str">
            <v xml:space="preserve">Vivienda  </v>
          </cell>
          <cell r="F33">
            <v>3968.1970604066346</v>
          </cell>
        </row>
        <row r="34">
          <cell r="D34" t="str">
            <v>Ahorro</v>
          </cell>
          <cell r="F34">
            <v>3863.531055851879</v>
          </cell>
        </row>
        <row r="35">
          <cell r="D35" t="str">
            <v>Fondo de Inversión</v>
          </cell>
          <cell r="F35">
            <v>14114.434078158934</v>
          </cell>
        </row>
        <row r="36">
          <cell r="D36" t="str">
            <v>Corriente</v>
          </cell>
          <cell r="F36">
            <v>12471.732982997559</v>
          </cell>
        </row>
        <row r="37">
          <cell r="D37" t="str">
            <v>Fondo de Inversión</v>
          </cell>
          <cell r="F37">
            <v>10496.363145067426</v>
          </cell>
        </row>
        <row r="38">
          <cell r="D38" t="str">
            <v>Plan de  Jubilación</v>
          </cell>
          <cell r="F38">
            <v>6260.8263803518175</v>
          </cell>
        </row>
        <row r="39">
          <cell r="D39" t="str">
            <v>Plan de  Jubilación</v>
          </cell>
          <cell r="F39">
            <v>10904.630183792178</v>
          </cell>
        </row>
        <row r="40">
          <cell r="D40" t="str">
            <v>Plan de  Jubilación</v>
          </cell>
          <cell r="F40">
            <v>9998.6894934528282</v>
          </cell>
        </row>
        <row r="41">
          <cell r="D41" t="str">
            <v>Corriente</v>
          </cell>
          <cell r="F41">
            <v>8555.0067101182576</v>
          </cell>
        </row>
        <row r="42">
          <cell r="D42" t="str">
            <v>Corriente</v>
          </cell>
          <cell r="F42">
            <v>8238.9375477649355</v>
          </cell>
        </row>
        <row r="43">
          <cell r="D43" t="str">
            <v>Plan de  Jubilación</v>
          </cell>
          <cell r="F43">
            <v>5669.0066519813836</v>
          </cell>
        </row>
        <row r="44">
          <cell r="D44" t="str">
            <v>Ahorro</v>
          </cell>
          <cell r="F44">
            <v>4330.8666529805669</v>
          </cell>
        </row>
        <row r="45">
          <cell r="D45" t="str">
            <v>Corriente</v>
          </cell>
          <cell r="F45">
            <v>10933.059056730399</v>
          </cell>
        </row>
        <row r="46">
          <cell r="D46" t="str">
            <v xml:space="preserve">Vivienda  </v>
          </cell>
          <cell r="F46">
            <v>4173.8096748716889</v>
          </cell>
        </row>
        <row r="47">
          <cell r="D47" t="str">
            <v>Plan de  Jubilación</v>
          </cell>
          <cell r="F47">
            <v>12600.852918081257</v>
          </cell>
        </row>
        <row r="48">
          <cell r="D48" t="str">
            <v xml:space="preserve">Vivienda </v>
          </cell>
          <cell r="F48">
            <v>11580.073166432952</v>
          </cell>
        </row>
        <row r="49">
          <cell r="D49" t="str">
            <v>Fondo de Inversión</v>
          </cell>
          <cell r="F49">
            <v>5868.4337370631229</v>
          </cell>
        </row>
        <row r="50">
          <cell r="D50" t="str">
            <v>Plan de  Jubilación</v>
          </cell>
          <cell r="F50">
            <v>5039.8298554347539</v>
          </cell>
        </row>
        <row r="51">
          <cell r="D51" t="str">
            <v>Corriente</v>
          </cell>
          <cell r="F51">
            <v>12243.475414335267</v>
          </cell>
        </row>
        <row r="52">
          <cell r="D52" t="str">
            <v>Ahorro</v>
          </cell>
          <cell r="F52">
            <v>7643.4464639401294</v>
          </cell>
        </row>
        <row r="53">
          <cell r="D53" t="str">
            <v xml:space="preserve">Vivienda  </v>
          </cell>
          <cell r="F53">
            <v>7354.0726871842107</v>
          </cell>
        </row>
        <row r="54">
          <cell r="D54" t="str">
            <v>Corriente</v>
          </cell>
          <cell r="F54">
            <v>11466.892869836969</v>
          </cell>
        </row>
        <row r="55">
          <cell r="D55" t="str">
            <v xml:space="preserve">Vivienda </v>
          </cell>
          <cell r="F55">
            <v>9792.9030549214895</v>
          </cell>
        </row>
        <row r="56">
          <cell r="D56" t="str">
            <v xml:space="preserve">Vivienda  </v>
          </cell>
          <cell r="F56">
            <v>7009.0677931186183</v>
          </cell>
        </row>
        <row r="57">
          <cell r="D57" t="str">
            <v xml:space="preserve">Vivienda  </v>
          </cell>
          <cell r="F57">
            <v>6763.2051914147905</v>
          </cell>
        </row>
        <row r="58">
          <cell r="D58" t="str">
            <v>Corriente</v>
          </cell>
          <cell r="F58">
            <v>4957.5393773021315</v>
          </cell>
        </row>
        <row r="59">
          <cell r="D59" t="str">
            <v>Corriente</v>
          </cell>
          <cell r="F59">
            <v>4944.3250719062635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4"/>
  <sheetViews>
    <sheetView tabSelected="1" workbookViewId="0">
      <selection activeCell="G5" sqref="G5"/>
    </sheetView>
  </sheetViews>
  <sheetFormatPr baseColWidth="10" defaultRowHeight="15" x14ac:dyDescent="0.25"/>
  <cols>
    <col min="1" max="1" width="9.28515625" customWidth="1"/>
    <col min="2" max="2" width="15.7109375" customWidth="1"/>
    <col min="3" max="3" width="13.140625" customWidth="1"/>
    <col min="4" max="4" width="16.28515625" customWidth="1"/>
    <col min="5" max="5" width="17.42578125" bestFit="1" customWidth="1"/>
  </cols>
  <sheetData>
    <row r="1" spans="2:7" ht="27.75" customHeight="1" x14ac:dyDescent="0.25">
      <c r="B1" s="1"/>
      <c r="C1" s="1"/>
      <c r="D1" s="1"/>
      <c r="E1" s="1"/>
    </row>
    <row r="4" spans="2:7" ht="17.25" thickBot="1" x14ac:dyDescent="0.35">
      <c r="B4" s="2" t="s">
        <v>0</v>
      </c>
      <c r="C4" s="3" t="s">
        <v>1</v>
      </c>
      <c r="D4" s="3" t="s">
        <v>2</v>
      </c>
      <c r="E4" s="4" t="s">
        <v>3</v>
      </c>
      <c r="G4">
        <f>SUMIF(D5:D64,"Iñaquito",E5:E64)</f>
        <v>57060</v>
      </c>
    </row>
    <row r="5" spans="2:7" ht="17.25" thickTop="1" x14ac:dyDescent="0.25">
      <c r="B5" s="5" t="s">
        <v>4</v>
      </c>
      <c r="C5" s="6">
        <v>43891</v>
      </c>
      <c r="D5" s="5" t="s">
        <v>5</v>
      </c>
      <c r="E5" s="7">
        <v>9820</v>
      </c>
      <c r="F5" t="s">
        <v>33</v>
      </c>
    </row>
    <row r="6" spans="2:7" ht="16.5" x14ac:dyDescent="0.25">
      <c r="B6" s="5" t="s">
        <v>6</v>
      </c>
      <c r="C6" s="6">
        <v>43905</v>
      </c>
      <c r="D6" s="5" t="s">
        <v>7</v>
      </c>
      <c r="E6" s="7">
        <v>5400</v>
      </c>
    </row>
    <row r="7" spans="2:7" ht="16.5" x14ac:dyDescent="0.25">
      <c r="B7" s="5" t="s">
        <v>8</v>
      </c>
      <c r="C7" s="6">
        <v>43908</v>
      </c>
      <c r="D7" s="5" t="s">
        <v>9</v>
      </c>
      <c r="E7" s="7">
        <v>2000</v>
      </c>
    </row>
    <row r="8" spans="2:7" ht="16.5" x14ac:dyDescent="0.25">
      <c r="B8" s="5" t="s">
        <v>10</v>
      </c>
      <c r="C8" s="6">
        <v>43911</v>
      </c>
      <c r="D8" s="5" t="s">
        <v>11</v>
      </c>
      <c r="E8" s="7">
        <v>10800</v>
      </c>
    </row>
    <row r="9" spans="2:7" ht="16.5" x14ac:dyDescent="0.25">
      <c r="B9" s="5" t="s">
        <v>12</v>
      </c>
      <c r="C9" s="6">
        <v>43905</v>
      </c>
      <c r="D9" s="5" t="s">
        <v>13</v>
      </c>
      <c r="E9" s="7">
        <v>4000</v>
      </c>
    </row>
    <row r="10" spans="2:7" ht="16.5" x14ac:dyDescent="0.25">
      <c r="B10" s="5" t="s">
        <v>14</v>
      </c>
      <c r="C10" s="6">
        <v>43891</v>
      </c>
      <c r="D10" s="5" t="s">
        <v>5</v>
      </c>
      <c r="E10" s="7">
        <v>6000</v>
      </c>
    </row>
    <row r="11" spans="2:7" ht="16.5" x14ac:dyDescent="0.25">
      <c r="B11" s="5" t="s">
        <v>15</v>
      </c>
      <c r="C11" s="6">
        <v>43898</v>
      </c>
      <c r="D11" s="5" t="s">
        <v>7</v>
      </c>
      <c r="E11" s="7">
        <v>12000</v>
      </c>
    </row>
    <row r="12" spans="2:7" ht="16.5" x14ac:dyDescent="0.25">
      <c r="B12" s="5" t="s">
        <v>16</v>
      </c>
      <c r="C12" s="6">
        <v>43915</v>
      </c>
      <c r="D12" s="5" t="s">
        <v>9</v>
      </c>
      <c r="E12" s="7">
        <v>3500</v>
      </c>
    </row>
    <row r="13" spans="2:7" ht="16.5" x14ac:dyDescent="0.25">
      <c r="B13" s="5" t="s">
        <v>17</v>
      </c>
      <c r="C13" s="6">
        <v>43908</v>
      </c>
      <c r="D13" s="5" t="s">
        <v>11</v>
      </c>
      <c r="E13" s="7">
        <v>2400</v>
      </c>
    </row>
    <row r="14" spans="2:7" ht="16.5" x14ac:dyDescent="0.25">
      <c r="B14" s="5" t="s">
        <v>18</v>
      </c>
      <c r="C14" s="6">
        <v>43911</v>
      </c>
      <c r="D14" s="5" t="s">
        <v>13</v>
      </c>
      <c r="E14" s="7">
        <v>11200</v>
      </c>
    </row>
    <row r="15" spans="2:7" ht="16.5" x14ac:dyDescent="0.25">
      <c r="B15" s="5" t="s">
        <v>19</v>
      </c>
      <c r="C15" s="6">
        <v>43898</v>
      </c>
      <c r="D15" s="5" t="s">
        <v>5</v>
      </c>
      <c r="E15" s="7">
        <v>1200</v>
      </c>
    </row>
    <row r="16" spans="2:7" ht="16.5" x14ac:dyDescent="0.25">
      <c r="B16" s="5" t="s">
        <v>20</v>
      </c>
      <c r="C16" s="6">
        <v>43915</v>
      </c>
      <c r="D16" s="5" t="s">
        <v>7</v>
      </c>
      <c r="E16" s="7">
        <v>3400</v>
      </c>
    </row>
    <row r="17" spans="2:5" ht="16.5" x14ac:dyDescent="0.25">
      <c r="B17" s="5" t="s">
        <v>21</v>
      </c>
      <c r="C17" s="6">
        <v>43906</v>
      </c>
      <c r="D17" s="5" t="s">
        <v>9</v>
      </c>
      <c r="E17" s="7">
        <v>10500</v>
      </c>
    </row>
    <row r="18" spans="2:5" ht="16.5" x14ac:dyDescent="0.25">
      <c r="B18" s="5" t="s">
        <v>22</v>
      </c>
      <c r="C18" s="6">
        <v>43891</v>
      </c>
      <c r="D18" s="5" t="s">
        <v>11</v>
      </c>
      <c r="E18" s="7">
        <v>5000</v>
      </c>
    </row>
    <row r="19" spans="2:5" ht="16.5" x14ac:dyDescent="0.25">
      <c r="B19" s="5" t="s">
        <v>23</v>
      </c>
      <c r="C19" s="6">
        <v>43906</v>
      </c>
      <c r="D19" s="5" t="s">
        <v>13</v>
      </c>
      <c r="E19" s="7">
        <v>1000</v>
      </c>
    </row>
    <row r="20" spans="2:5" ht="16.5" x14ac:dyDescent="0.25">
      <c r="B20" s="5" t="s">
        <v>24</v>
      </c>
      <c r="C20" s="6">
        <v>43905</v>
      </c>
      <c r="D20" s="5" t="s">
        <v>5</v>
      </c>
      <c r="E20" s="7">
        <v>2000</v>
      </c>
    </row>
    <row r="21" spans="2:5" ht="16.5" x14ac:dyDescent="0.25">
      <c r="B21" s="5" t="s">
        <v>25</v>
      </c>
      <c r="C21" s="6">
        <v>43915</v>
      </c>
      <c r="D21" s="5" t="s">
        <v>7</v>
      </c>
      <c r="E21" s="7">
        <v>7000</v>
      </c>
    </row>
    <row r="22" spans="2:5" ht="16.5" x14ac:dyDescent="0.25">
      <c r="B22" s="5" t="s">
        <v>26</v>
      </c>
      <c r="C22" s="6">
        <v>43906</v>
      </c>
      <c r="D22" s="5" t="s">
        <v>9</v>
      </c>
      <c r="E22" s="7">
        <v>200</v>
      </c>
    </row>
    <row r="23" spans="2:5" ht="16.5" x14ac:dyDescent="0.25">
      <c r="B23" s="5" t="s">
        <v>27</v>
      </c>
      <c r="C23" s="6">
        <v>43908</v>
      </c>
      <c r="D23" s="5" t="s">
        <v>11</v>
      </c>
      <c r="E23" s="7">
        <v>1900</v>
      </c>
    </row>
    <row r="24" spans="2:5" ht="16.5" x14ac:dyDescent="0.25">
      <c r="B24" s="5" t="s">
        <v>28</v>
      </c>
      <c r="C24" s="6">
        <v>43911</v>
      </c>
      <c r="D24" s="5" t="s">
        <v>13</v>
      </c>
      <c r="E24" s="7">
        <v>1600</v>
      </c>
    </row>
    <row r="25" spans="2:5" ht="16.5" x14ac:dyDescent="0.25">
      <c r="B25" s="5" t="s">
        <v>4</v>
      </c>
      <c r="C25" s="6">
        <v>43891</v>
      </c>
      <c r="D25" s="5" t="s">
        <v>5</v>
      </c>
      <c r="E25" s="7">
        <v>9820</v>
      </c>
    </row>
    <row r="26" spans="2:5" ht="16.5" x14ac:dyDescent="0.25">
      <c r="B26" s="5" t="s">
        <v>6</v>
      </c>
      <c r="C26" s="6">
        <v>43905</v>
      </c>
      <c r="D26" s="5" t="s">
        <v>7</v>
      </c>
      <c r="E26" s="7">
        <v>5400</v>
      </c>
    </row>
    <row r="27" spans="2:5" ht="16.5" x14ac:dyDescent="0.25">
      <c r="B27" s="5" t="s">
        <v>8</v>
      </c>
      <c r="C27" s="6">
        <v>43908</v>
      </c>
      <c r="D27" s="5" t="s">
        <v>9</v>
      </c>
      <c r="E27" s="7">
        <v>2000</v>
      </c>
    </row>
    <row r="28" spans="2:5" ht="16.5" x14ac:dyDescent="0.25">
      <c r="B28" s="5" t="s">
        <v>10</v>
      </c>
      <c r="C28" s="6">
        <v>43911</v>
      </c>
      <c r="D28" s="5" t="s">
        <v>11</v>
      </c>
      <c r="E28" s="7">
        <v>10800</v>
      </c>
    </row>
    <row r="29" spans="2:5" ht="16.5" x14ac:dyDescent="0.25">
      <c r="B29" s="5" t="s">
        <v>12</v>
      </c>
      <c r="C29" s="6">
        <v>43905</v>
      </c>
      <c r="D29" s="5" t="s">
        <v>13</v>
      </c>
      <c r="E29" s="7">
        <v>4000</v>
      </c>
    </row>
    <row r="30" spans="2:5" ht="16.5" x14ac:dyDescent="0.25">
      <c r="B30" s="5" t="s">
        <v>14</v>
      </c>
      <c r="C30" s="6">
        <v>43891</v>
      </c>
      <c r="D30" s="5" t="s">
        <v>5</v>
      </c>
      <c r="E30" s="7">
        <v>6000</v>
      </c>
    </row>
    <row r="31" spans="2:5" ht="16.5" x14ac:dyDescent="0.25">
      <c r="B31" s="5" t="s">
        <v>15</v>
      </c>
      <c r="C31" s="6">
        <v>43898</v>
      </c>
      <c r="D31" s="5" t="s">
        <v>7</v>
      </c>
      <c r="E31" s="7">
        <v>12000</v>
      </c>
    </row>
    <row r="32" spans="2:5" ht="16.5" x14ac:dyDescent="0.25">
      <c r="B32" s="5" t="s">
        <v>16</v>
      </c>
      <c r="C32" s="6">
        <v>43915</v>
      </c>
      <c r="D32" s="5" t="s">
        <v>9</v>
      </c>
      <c r="E32" s="7">
        <v>3500</v>
      </c>
    </row>
    <row r="33" spans="2:5" ht="16.5" x14ac:dyDescent="0.25">
      <c r="B33" s="5" t="s">
        <v>17</v>
      </c>
      <c r="C33" s="6">
        <v>43908</v>
      </c>
      <c r="D33" s="5" t="s">
        <v>11</v>
      </c>
      <c r="E33" s="7">
        <v>2400</v>
      </c>
    </row>
    <row r="34" spans="2:5" ht="16.5" x14ac:dyDescent="0.25">
      <c r="B34" s="5" t="s">
        <v>18</v>
      </c>
      <c r="C34" s="6">
        <v>43911</v>
      </c>
      <c r="D34" s="5" t="s">
        <v>13</v>
      </c>
      <c r="E34" s="7">
        <v>11200</v>
      </c>
    </row>
    <row r="35" spans="2:5" ht="16.5" x14ac:dyDescent="0.25">
      <c r="B35" s="5" t="s">
        <v>19</v>
      </c>
      <c r="C35" s="6">
        <v>43898</v>
      </c>
      <c r="D35" s="5" t="s">
        <v>5</v>
      </c>
      <c r="E35" s="7">
        <v>1200</v>
      </c>
    </row>
    <row r="36" spans="2:5" ht="16.5" x14ac:dyDescent="0.25">
      <c r="B36" s="5" t="s">
        <v>20</v>
      </c>
      <c r="C36" s="6">
        <v>43915</v>
      </c>
      <c r="D36" s="5" t="s">
        <v>7</v>
      </c>
      <c r="E36" s="7">
        <v>3400</v>
      </c>
    </row>
    <row r="37" spans="2:5" ht="16.5" x14ac:dyDescent="0.25">
      <c r="B37" s="5" t="s">
        <v>21</v>
      </c>
      <c r="C37" s="6">
        <v>43906</v>
      </c>
      <c r="D37" s="5" t="s">
        <v>9</v>
      </c>
      <c r="E37" s="7">
        <v>10500</v>
      </c>
    </row>
    <row r="38" spans="2:5" ht="16.5" x14ac:dyDescent="0.25">
      <c r="B38" s="5" t="s">
        <v>22</v>
      </c>
      <c r="C38" s="6">
        <v>43891</v>
      </c>
      <c r="D38" s="5" t="s">
        <v>11</v>
      </c>
      <c r="E38" s="7">
        <v>5000</v>
      </c>
    </row>
    <row r="39" spans="2:5" ht="16.5" x14ac:dyDescent="0.25">
      <c r="B39" s="5" t="s">
        <v>23</v>
      </c>
      <c r="C39" s="6">
        <v>43906</v>
      </c>
      <c r="D39" s="5" t="s">
        <v>13</v>
      </c>
      <c r="E39" s="7">
        <v>1000</v>
      </c>
    </row>
    <row r="40" spans="2:5" ht="16.5" x14ac:dyDescent="0.25">
      <c r="B40" s="5" t="s">
        <v>24</v>
      </c>
      <c r="C40" s="6">
        <v>43905</v>
      </c>
      <c r="D40" s="5" t="s">
        <v>5</v>
      </c>
      <c r="E40" s="7">
        <v>2000</v>
      </c>
    </row>
    <row r="41" spans="2:5" ht="16.5" x14ac:dyDescent="0.25">
      <c r="B41" s="5" t="s">
        <v>25</v>
      </c>
      <c r="C41" s="6">
        <v>43915</v>
      </c>
      <c r="D41" s="5" t="s">
        <v>7</v>
      </c>
      <c r="E41" s="7">
        <v>7000</v>
      </c>
    </row>
    <row r="42" spans="2:5" ht="16.5" x14ac:dyDescent="0.25">
      <c r="B42" s="5" t="s">
        <v>26</v>
      </c>
      <c r="C42" s="6">
        <v>43906</v>
      </c>
      <c r="D42" s="5" t="s">
        <v>9</v>
      </c>
      <c r="E42" s="7">
        <v>200</v>
      </c>
    </row>
    <row r="43" spans="2:5" ht="16.5" x14ac:dyDescent="0.25">
      <c r="B43" s="5" t="s">
        <v>27</v>
      </c>
      <c r="C43" s="6">
        <v>43908</v>
      </c>
      <c r="D43" s="5" t="s">
        <v>11</v>
      </c>
      <c r="E43" s="7">
        <v>1900</v>
      </c>
    </row>
    <row r="44" spans="2:5" ht="16.5" x14ac:dyDescent="0.25">
      <c r="B44" s="5" t="s">
        <v>28</v>
      </c>
      <c r="C44" s="6">
        <v>43911</v>
      </c>
      <c r="D44" s="5" t="s">
        <v>13</v>
      </c>
      <c r="E44" s="7">
        <v>1600</v>
      </c>
    </row>
    <row r="45" spans="2:5" ht="16.5" x14ac:dyDescent="0.25">
      <c r="B45" s="5" t="s">
        <v>4</v>
      </c>
      <c r="C45" s="6">
        <v>43891</v>
      </c>
      <c r="D45" s="5" t="s">
        <v>5</v>
      </c>
      <c r="E45" s="7">
        <v>9820</v>
      </c>
    </row>
    <row r="46" spans="2:5" ht="16.5" x14ac:dyDescent="0.25">
      <c r="B46" s="5" t="s">
        <v>6</v>
      </c>
      <c r="C46" s="6">
        <v>43905</v>
      </c>
      <c r="D46" s="5" t="s">
        <v>7</v>
      </c>
      <c r="E46" s="7">
        <v>5400</v>
      </c>
    </row>
    <row r="47" spans="2:5" ht="16.5" x14ac:dyDescent="0.25">
      <c r="B47" s="5" t="s">
        <v>8</v>
      </c>
      <c r="C47" s="6">
        <v>43908</v>
      </c>
      <c r="D47" s="5" t="s">
        <v>9</v>
      </c>
      <c r="E47" s="7">
        <v>2000</v>
      </c>
    </row>
    <row r="48" spans="2:5" ht="16.5" x14ac:dyDescent="0.25">
      <c r="B48" s="5" t="s">
        <v>10</v>
      </c>
      <c r="C48" s="6">
        <v>43911</v>
      </c>
      <c r="D48" s="5" t="s">
        <v>11</v>
      </c>
      <c r="E48" s="7">
        <v>10800</v>
      </c>
    </row>
    <row r="49" spans="2:5" ht="16.5" x14ac:dyDescent="0.25">
      <c r="B49" s="5" t="s">
        <v>12</v>
      </c>
      <c r="C49" s="6">
        <v>43905</v>
      </c>
      <c r="D49" s="5" t="s">
        <v>13</v>
      </c>
      <c r="E49" s="7">
        <v>4000</v>
      </c>
    </row>
    <row r="50" spans="2:5" ht="16.5" x14ac:dyDescent="0.25">
      <c r="B50" s="5" t="s">
        <v>14</v>
      </c>
      <c r="C50" s="6">
        <v>43891</v>
      </c>
      <c r="D50" s="5" t="s">
        <v>5</v>
      </c>
      <c r="E50" s="7">
        <v>6000</v>
      </c>
    </row>
    <row r="51" spans="2:5" ht="16.5" x14ac:dyDescent="0.25">
      <c r="B51" s="5" t="s">
        <v>15</v>
      </c>
      <c r="C51" s="6">
        <v>43898</v>
      </c>
      <c r="D51" s="5" t="s">
        <v>7</v>
      </c>
      <c r="E51" s="7">
        <v>12000</v>
      </c>
    </row>
    <row r="52" spans="2:5" ht="16.5" x14ac:dyDescent="0.25">
      <c r="B52" s="5" t="s">
        <v>16</v>
      </c>
      <c r="C52" s="6">
        <v>43915</v>
      </c>
      <c r="D52" s="5" t="s">
        <v>9</v>
      </c>
      <c r="E52" s="7">
        <v>3500</v>
      </c>
    </row>
    <row r="53" spans="2:5" ht="16.5" x14ac:dyDescent="0.25">
      <c r="B53" s="5" t="s">
        <v>17</v>
      </c>
      <c r="C53" s="6">
        <v>43908</v>
      </c>
      <c r="D53" s="5" t="s">
        <v>11</v>
      </c>
      <c r="E53" s="7">
        <v>2400</v>
      </c>
    </row>
    <row r="54" spans="2:5" ht="16.5" x14ac:dyDescent="0.25">
      <c r="B54" s="5" t="s">
        <v>18</v>
      </c>
      <c r="C54" s="6">
        <v>43911</v>
      </c>
      <c r="D54" s="5" t="s">
        <v>13</v>
      </c>
      <c r="E54" s="7">
        <v>11200</v>
      </c>
    </row>
    <row r="55" spans="2:5" ht="16.5" x14ac:dyDescent="0.25">
      <c r="B55" s="5" t="s">
        <v>19</v>
      </c>
      <c r="C55" s="6">
        <v>43898</v>
      </c>
      <c r="D55" s="5" t="s">
        <v>5</v>
      </c>
      <c r="E55" s="7">
        <v>1200</v>
      </c>
    </row>
    <row r="56" spans="2:5" ht="16.5" x14ac:dyDescent="0.25">
      <c r="B56" s="5" t="s">
        <v>20</v>
      </c>
      <c r="C56" s="6">
        <v>43915</v>
      </c>
      <c r="D56" s="5" t="s">
        <v>7</v>
      </c>
      <c r="E56" s="7">
        <v>3400</v>
      </c>
    </row>
    <row r="57" spans="2:5" ht="16.5" x14ac:dyDescent="0.25">
      <c r="B57" s="5" t="s">
        <v>21</v>
      </c>
      <c r="C57" s="6">
        <v>43906</v>
      </c>
      <c r="D57" s="5" t="s">
        <v>9</v>
      </c>
      <c r="E57" s="7">
        <v>10500</v>
      </c>
    </row>
    <row r="58" spans="2:5" ht="16.5" x14ac:dyDescent="0.25">
      <c r="B58" s="5" t="s">
        <v>22</v>
      </c>
      <c r="C58" s="6">
        <v>43891</v>
      </c>
      <c r="D58" s="5" t="s">
        <v>11</v>
      </c>
      <c r="E58" s="7">
        <v>5000</v>
      </c>
    </row>
    <row r="59" spans="2:5" ht="16.5" x14ac:dyDescent="0.25">
      <c r="B59" s="5" t="s">
        <v>23</v>
      </c>
      <c r="C59" s="6">
        <v>43906</v>
      </c>
      <c r="D59" s="5" t="s">
        <v>13</v>
      </c>
      <c r="E59" s="7">
        <v>1000</v>
      </c>
    </row>
    <row r="60" spans="2:5" ht="16.5" x14ac:dyDescent="0.25">
      <c r="B60" s="5" t="s">
        <v>24</v>
      </c>
      <c r="C60" s="6">
        <v>43905</v>
      </c>
      <c r="D60" s="5" t="s">
        <v>5</v>
      </c>
      <c r="E60" s="7">
        <v>2000</v>
      </c>
    </row>
    <row r="61" spans="2:5" ht="16.5" x14ac:dyDescent="0.25">
      <c r="B61" s="5" t="s">
        <v>25</v>
      </c>
      <c r="C61" s="6">
        <v>43915</v>
      </c>
      <c r="D61" s="5" t="s">
        <v>7</v>
      </c>
      <c r="E61" s="7">
        <v>7000</v>
      </c>
    </row>
    <row r="62" spans="2:5" ht="16.5" x14ac:dyDescent="0.25">
      <c r="B62" s="5" t="s">
        <v>26</v>
      </c>
      <c r="C62" s="6">
        <v>43906</v>
      </c>
      <c r="D62" s="5" t="s">
        <v>9</v>
      </c>
      <c r="E62" s="7">
        <v>200</v>
      </c>
    </row>
    <row r="63" spans="2:5" ht="16.5" x14ac:dyDescent="0.25">
      <c r="B63" s="5" t="s">
        <v>27</v>
      </c>
      <c r="C63" s="6">
        <v>43908</v>
      </c>
      <c r="D63" s="5" t="s">
        <v>11</v>
      </c>
      <c r="E63" s="7">
        <v>1900</v>
      </c>
    </row>
    <row r="64" spans="2:5" ht="16.5" x14ac:dyDescent="0.25">
      <c r="B64" s="5" t="s">
        <v>28</v>
      </c>
      <c r="C64" s="6">
        <v>43911</v>
      </c>
      <c r="D64" s="5" t="s">
        <v>13</v>
      </c>
      <c r="E64" s="7">
        <v>1600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J12" sqref="J12"/>
    </sheetView>
  </sheetViews>
  <sheetFormatPr baseColWidth="10" defaultRowHeight="15" x14ac:dyDescent="0.25"/>
  <sheetData>
    <row r="1" spans="1:5" x14ac:dyDescent="0.25">
      <c r="A1" t="s">
        <v>29</v>
      </c>
      <c r="B1" t="s">
        <v>30</v>
      </c>
    </row>
    <row r="2" spans="1:5" x14ac:dyDescent="0.25">
      <c r="A2">
        <v>10</v>
      </c>
      <c r="B2">
        <f>A2^2</f>
        <v>100</v>
      </c>
    </row>
    <row r="3" spans="1:5" x14ac:dyDescent="0.25">
      <c r="A3">
        <v>9</v>
      </c>
      <c r="B3">
        <f>A3^2</f>
        <v>81</v>
      </c>
    </row>
    <row r="4" spans="1:5" x14ac:dyDescent="0.25">
      <c r="A4">
        <v>8</v>
      </c>
      <c r="B4">
        <f>A4^2</f>
        <v>64</v>
      </c>
    </row>
    <row r="5" spans="1:5" x14ac:dyDescent="0.25">
      <c r="A5">
        <v>7</v>
      </c>
      <c r="B5">
        <f>A5^2</f>
        <v>49</v>
      </c>
    </row>
    <row r="6" spans="1:5" x14ac:dyDescent="0.25">
      <c r="A6">
        <v>6</v>
      </c>
      <c r="B6">
        <f>A6^2</f>
        <v>36</v>
      </c>
    </row>
    <row r="7" spans="1:5" x14ac:dyDescent="0.25">
      <c r="A7">
        <v>5</v>
      </c>
      <c r="B7">
        <f>A7^2</f>
        <v>25</v>
      </c>
    </row>
    <row r="8" spans="1:5" x14ac:dyDescent="0.25">
      <c r="A8">
        <v>4</v>
      </c>
      <c r="B8">
        <f>A8^2</f>
        <v>16</v>
      </c>
    </row>
    <row r="9" spans="1:5" x14ac:dyDescent="0.25">
      <c r="A9">
        <v>3</v>
      </c>
      <c r="B9">
        <f>A9^2</f>
        <v>9</v>
      </c>
    </row>
    <row r="10" spans="1:5" x14ac:dyDescent="0.25">
      <c r="A10">
        <v>2</v>
      </c>
      <c r="B10">
        <f>A10^2</f>
        <v>4</v>
      </c>
    </row>
    <row r="11" spans="1:5" x14ac:dyDescent="0.25">
      <c r="A11">
        <v>1</v>
      </c>
      <c r="B11">
        <f>A11^2</f>
        <v>1</v>
      </c>
    </row>
    <row r="12" spans="1:5" x14ac:dyDescent="0.25">
      <c r="A12">
        <v>0</v>
      </c>
      <c r="B12">
        <f>A12^2</f>
        <v>0</v>
      </c>
    </row>
    <row r="13" spans="1:5" x14ac:dyDescent="0.25">
      <c r="A13">
        <v>-1</v>
      </c>
      <c r="B13">
        <f>A13^2</f>
        <v>1</v>
      </c>
    </row>
    <row r="14" spans="1:5" x14ac:dyDescent="0.25">
      <c r="A14">
        <v>-2</v>
      </c>
      <c r="B14">
        <f>A14^2</f>
        <v>4</v>
      </c>
    </row>
    <row r="15" spans="1:5" x14ac:dyDescent="0.25">
      <c r="A15">
        <v>-3</v>
      </c>
      <c r="B15">
        <f>A15^2</f>
        <v>9</v>
      </c>
      <c r="D15" s="8" t="s">
        <v>31</v>
      </c>
      <c r="E15" s="8"/>
    </row>
    <row r="16" spans="1:5" x14ac:dyDescent="0.25">
      <c r="A16">
        <v>-4</v>
      </c>
      <c r="B16">
        <f>A16^2</f>
        <v>16</v>
      </c>
      <c r="D16" s="8" t="s">
        <v>32</v>
      </c>
      <c r="E16" s="8"/>
    </row>
    <row r="17" spans="1:2" x14ac:dyDescent="0.25">
      <c r="A17">
        <v>-5</v>
      </c>
      <c r="B17">
        <f>A17^2</f>
        <v>25</v>
      </c>
    </row>
    <row r="18" spans="1:2" x14ac:dyDescent="0.25">
      <c r="A18">
        <v>-6</v>
      </c>
      <c r="B18">
        <f>A18^2</f>
        <v>36</v>
      </c>
    </row>
    <row r="19" spans="1:2" x14ac:dyDescent="0.25">
      <c r="A19">
        <v>-7</v>
      </c>
      <c r="B19">
        <f>A19^2</f>
        <v>49</v>
      </c>
    </row>
    <row r="20" spans="1:2" x14ac:dyDescent="0.25">
      <c r="A20">
        <v>-8</v>
      </c>
      <c r="B20">
        <f>A20^2</f>
        <v>64</v>
      </c>
    </row>
    <row r="21" spans="1:2" x14ac:dyDescent="0.25">
      <c r="A21">
        <v>-9</v>
      </c>
      <c r="B21">
        <f>A21^2</f>
        <v>81</v>
      </c>
    </row>
    <row r="22" spans="1:2" x14ac:dyDescent="0.25">
      <c r="A22">
        <v>-10</v>
      </c>
      <c r="B22">
        <f>A22^2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DEPOSITOS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LABORATORIO.FCE04</cp:lastModifiedBy>
  <dcterms:created xsi:type="dcterms:W3CDTF">2023-11-24T17:10:41Z</dcterms:created>
  <dcterms:modified xsi:type="dcterms:W3CDTF">2023-12-14T13:48:03Z</dcterms:modified>
</cp:coreProperties>
</file>