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\OneDrive\Documents\"/>
    </mc:Choice>
  </mc:AlternateContent>
  <xr:revisionPtr revIDLastSave="0" documentId="8_{AAF20386-46E4-4FBE-A668-EE70F8206513}" xr6:coauthVersionLast="47" xr6:coauthVersionMax="47" xr10:uidLastSave="{00000000-0000-0000-0000-000000000000}"/>
  <bookViews>
    <workbookView xWindow="-108" yWindow="-108" windowWidth="23256" windowHeight="12456" xr2:uid="{C0ADE40B-2904-41D1-B597-46F74C2AEE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4" i="1"/>
  <c r="H18" i="1"/>
  <c r="G14" i="1"/>
</calcChain>
</file>

<file path=xl/sharedStrings.xml><?xml version="1.0" encoding="utf-8"?>
<sst xmlns="http://schemas.openxmlformats.org/spreadsheetml/2006/main" count="88" uniqueCount="60">
  <si>
    <t>TAREA 1: FUNCIONES PROMEDIO, PROMEDIO.SI &amp; PROMEDIO.SI.CONJUNTO</t>
  </si>
  <si>
    <t>CARGO</t>
  </si>
  <si>
    <t xml:space="preserve">EMPLEADO </t>
  </si>
  <si>
    <t>SUELDO</t>
  </si>
  <si>
    <t xml:space="preserve">GENERO </t>
  </si>
  <si>
    <t>ANTIGÜEDAD</t>
  </si>
  <si>
    <t>GERENTE</t>
  </si>
  <si>
    <t>ASISTENTE</t>
  </si>
  <si>
    <t xml:space="preserve">ASISTENTE </t>
  </si>
  <si>
    <t>CONTADOR</t>
  </si>
  <si>
    <t>SECRETARIA</t>
  </si>
  <si>
    <t>MENSAJERO</t>
  </si>
  <si>
    <t xml:space="preserve">INGENIERO SISTEMAS </t>
  </si>
  <si>
    <t>RECEPCIONISTA</t>
  </si>
  <si>
    <t>INGENIERO ADMINISTRATIVO</t>
  </si>
  <si>
    <t>ANALISTA</t>
  </si>
  <si>
    <t>Sergio Burneo</t>
  </si>
  <si>
    <t>Ana Perez</t>
  </si>
  <si>
    <t>Armando Suarez</t>
  </si>
  <si>
    <t>Cristina Solis</t>
  </si>
  <si>
    <t>David Cueva</t>
  </si>
  <si>
    <t>Carmen Suarez</t>
  </si>
  <si>
    <t>Paul Sanchez</t>
  </si>
  <si>
    <t>Carolina Arias</t>
  </si>
  <si>
    <t>Dario León</t>
  </si>
  <si>
    <t>Carlos Méndez</t>
  </si>
  <si>
    <t>Luis Gálvez</t>
  </si>
  <si>
    <t>Mateo Cruz</t>
  </si>
  <si>
    <t>Aurelio Tipan</t>
  </si>
  <si>
    <t>Steven Dávila</t>
  </si>
  <si>
    <t>Nelly Rivera</t>
  </si>
  <si>
    <t>Camila Ponce</t>
  </si>
  <si>
    <t>Santiago Lema</t>
  </si>
  <si>
    <t>Julio Villa</t>
  </si>
  <si>
    <t>Hombre</t>
  </si>
  <si>
    <t>Mujer</t>
  </si>
  <si>
    <t>Promedio</t>
  </si>
  <si>
    <t xml:space="preserve">Promedio de sueldos </t>
  </si>
  <si>
    <t>Promedio SI</t>
  </si>
  <si>
    <t>Cargo</t>
  </si>
  <si>
    <t>Ingeniero Financiero</t>
  </si>
  <si>
    <t>Promedio SI CONJUNTO dos criterios</t>
  </si>
  <si>
    <t xml:space="preserve">Genero </t>
  </si>
  <si>
    <t>INGENIERO FINANCIERO</t>
  </si>
  <si>
    <t xml:space="preserve">Promedio SI CONJUNTO tres condiciones </t>
  </si>
  <si>
    <t>Genero</t>
  </si>
  <si>
    <t>Antigüedad</t>
  </si>
  <si>
    <t>&lt;10</t>
  </si>
  <si>
    <t>Asistente</t>
  </si>
  <si>
    <t>AUXILIAR</t>
  </si>
  <si>
    <t>SUBGERENTE</t>
  </si>
  <si>
    <t>MUJER</t>
  </si>
  <si>
    <t xml:space="preserve">UNIVERSIDAD CENTRAL DEL ECUADOR </t>
  </si>
  <si>
    <t>FACULTAD DE CIENCIAS ECONOMICAS</t>
  </si>
  <si>
    <t xml:space="preserve">CARRERA DE FINANZAS </t>
  </si>
  <si>
    <t>NOMBRE:</t>
  </si>
  <si>
    <t>SAMANTA YUCAILLA</t>
  </si>
  <si>
    <t>N° DE FILA:</t>
  </si>
  <si>
    <t>CURSO:</t>
  </si>
  <si>
    <t>F1-002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</si>
</sst>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/>
    <xf numFmtId="0" fontId="0" fillId="4" borderId="4" xfId="0" applyFill="1" applyBorder="1" applyAlignment="1">
      <alignment horizontal="center"/>
    </xf>
    <xf numFmtId="169" fontId="0" fillId="3" borderId="1" xfId="0" applyNumberFormat="1" applyFill="1" applyBorder="1"/>
    <xf numFmtId="169" fontId="0" fillId="0" borderId="1" xfId="0" applyNumberFormat="1" applyBorder="1"/>
    <xf numFmtId="169" fontId="0" fillId="5" borderId="2" xfId="0" applyNumberFormat="1" applyFill="1" applyBorder="1" applyAlignment="1">
      <alignment horizontal="center"/>
    </xf>
    <xf numFmtId="169" fontId="0" fillId="5" borderId="3" xfId="0" applyNumberFormat="1" applyFill="1" applyBorder="1" applyAlignment="1">
      <alignment horizontal="center"/>
    </xf>
    <xf numFmtId="169" fontId="0" fillId="5" borderId="1" xfId="0" applyNumberFormat="1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88A1-2BDC-4656-99DC-37437F1A80DE}">
  <dimension ref="A2:J30"/>
  <sheetViews>
    <sheetView tabSelected="1" workbookViewId="0">
      <selection activeCell="F9" sqref="F9"/>
    </sheetView>
  </sheetViews>
  <sheetFormatPr baseColWidth="10" defaultRowHeight="14.4" x14ac:dyDescent="0.3"/>
  <cols>
    <col min="1" max="1" width="24.6640625" customWidth="1"/>
    <col min="2" max="2" width="14.21875" customWidth="1"/>
    <col min="4" max="4" width="12.6640625" customWidth="1"/>
    <col min="7" max="7" width="17.77734375" customWidth="1"/>
  </cols>
  <sheetData>
    <row r="2" spans="1:8" x14ac:dyDescent="0.3">
      <c r="A2" s="17" t="s">
        <v>52</v>
      </c>
      <c r="B2" s="17"/>
      <c r="C2" s="17"/>
      <c r="D2" s="17"/>
      <c r="E2" s="17"/>
    </row>
    <row r="3" spans="1:8" x14ac:dyDescent="0.3">
      <c r="A3" s="17" t="s">
        <v>53</v>
      </c>
      <c r="B3" s="17"/>
      <c r="C3" s="17"/>
      <c r="D3" s="17"/>
      <c r="E3" s="17"/>
    </row>
    <row r="4" spans="1:8" x14ac:dyDescent="0.3">
      <c r="A4" s="17" t="s">
        <v>54</v>
      </c>
      <c r="B4" s="17"/>
      <c r="C4" s="17"/>
      <c r="D4" s="17"/>
      <c r="E4" s="17"/>
    </row>
    <row r="6" spans="1:8" x14ac:dyDescent="0.3">
      <c r="A6" t="s">
        <v>55</v>
      </c>
      <c r="B6" s="16" t="s">
        <v>56</v>
      </c>
      <c r="C6" s="16"/>
      <c r="D6" t="s">
        <v>57</v>
      </c>
      <c r="E6" s="16">
        <v>39</v>
      </c>
    </row>
    <row r="7" spans="1:8" x14ac:dyDescent="0.3">
      <c r="A7" t="s">
        <v>58</v>
      </c>
      <c r="B7" s="16" t="s">
        <v>59</v>
      </c>
      <c r="C7" s="16"/>
      <c r="E7" s="18"/>
    </row>
    <row r="9" spans="1:8" x14ac:dyDescent="0.3">
      <c r="A9" t="s">
        <v>0</v>
      </c>
    </row>
    <row r="12" spans="1:8" x14ac:dyDescent="0.3">
      <c r="A12" s="2" t="s">
        <v>1</v>
      </c>
      <c r="B12" s="2" t="s">
        <v>2</v>
      </c>
      <c r="C12" s="2" t="s">
        <v>3</v>
      </c>
      <c r="D12" s="2" t="s">
        <v>5</v>
      </c>
      <c r="E12" s="2" t="s">
        <v>4</v>
      </c>
      <c r="G12" s="6" t="s">
        <v>36</v>
      </c>
      <c r="H12" s="7"/>
    </row>
    <row r="13" spans="1:8" x14ac:dyDescent="0.3">
      <c r="A13" s="3" t="s">
        <v>6</v>
      </c>
      <c r="B13" s="3" t="s">
        <v>16</v>
      </c>
      <c r="C13" s="11">
        <v>2500</v>
      </c>
      <c r="D13" s="3">
        <v>5</v>
      </c>
      <c r="E13" s="3" t="s">
        <v>34</v>
      </c>
      <c r="G13" s="4" t="s">
        <v>37</v>
      </c>
      <c r="H13" s="5"/>
    </row>
    <row r="14" spans="1:8" x14ac:dyDescent="0.3">
      <c r="A14" s="1" t="s">
        <v>7</v>
      </c>
      <c r="B14" s="1" t="s">
        <v>26</v>
      </c>
      <c r="C14" s="12">
        <v>580</v>
      </c>
      <c r="D14" s="1">
        <v>2</v>
      </c>
      <c r="E14" s="1" t="s">
        <v>34</v>
      </c>
      <c r="G14" s="13">
        <f>AVERAGE(C13:C30)</f>
        <v>1220</v>
      </c>
      <c r="H14" s="14"/>
    </row>
    <row r="15" spans="1:8" x14ac:dyDescent="0.3">
      <c r="A15" s="3" t="s">
        <v>8</v>
      </c>
      <c r="B15" s="3" t="s">
        <v>25</v>
      </c>
      <c r="C15" s="11">
        <v>580</v>
      </c>
      <c r="D15" s="3">
        <v>3</v>
      </c>
      <c r="E15" s="3" t="s">
        <v>34</v>
      </c>
    </row>
    <row r="16" spans="1:8" x14ac:dyDescent="0.3">
      <c r="A16" s="1" t="s">
        <v>9</v>
      </c>
      <c r="B16" s="1" t="s">
        <v>24</v>
      </c>
      <c r="C16" s="12">
        <v>1500</v>
      </c>
      <c r="D16" s="1">
        <v>10</v>
      </c>
      <c r="E16" s="1" t="s">
        <v>34</v>
      </c>
      <c r="G16" s="6" t="s">
        <v>38</v>
      </c>
      <c r="H16" s="7"/>
    </row>
    <row r="17" spans="1:10" x14ac:dyDescent="0.3">
      <c r="A17" s="3" t="s">
        <v>10</v>
      </c>
      <c r="B17" s="3" t="s">
        <v>17</v>
      </c>
      <c r="C17" s="11">
        <v>520</v>
      </c>
      <c r="D17" s="3">
        <v>8</v>
      </c>
      <c r="E17" s="3" t="s">
        <v>35</v>
      </c>
      <c r="G17" s="3" t="s">
        <v>39</v>
      </c>
      <c r="H17" s="3" t="s">
        <v>36</v>
      </c>
    </row>
    <row r="18" spans="1:10" x14ac:dyDescent="0.3">
      <c r="A18" s="1" t="s">
        <v>43</v>
      </c>
      <c r="B18" s="1" t="s">
        <v>18</v>
      </c>
      <c r="C18" s="12">
        <v>1800</v>
      </c>
      <c r="D18" s="1">
        <v>6</v>
      </c>
      <c r="E18" s="1" t="s">
        <v>34</v>
      </c>
      <c r="G18" s="1" t="s">
        <v>40</v>
      </c>
      <c r="H18" s="15">
        <f>AVERAGEIF(A13:A30,G18,C13:C30)</f>
        <v>1650</v>
      </c>
    </row>
    <row r="19" spans="1:10" x14ac:dyDescent="0.3">
      <c r="A19" s="3" t="s">
        <v>9</v>
      </c>
      <c r="B19" s="3" t="s">
        <v>19</v>
      </c>
      <c r="C19" s="11">
        <v>1500</v>
      </c>
      <c r="D19" s="3">
        <v>12</v>
      </c>
      <c r="E19" s="3" t="s">
        <v>35</v>
      </c>
      <c r="G19" s="9"/>
    </row>
    <row r="20" spans="1:10" x14ac:dyDescent="0.3">
      <c r="A20" s="1" t="s">
        <v>11</v>
      </c>
      <c r="B20" s="1" t="s">
        <v>20</v>
      </c>
      <c r="C20" s="12">
        <v>440</v>
      </c>
      <c r="D20" s="1">
        <v>9</v>
      </c>
      <c r="E20" s="1" t="s">
        <v>34</v>
      </c>
      <c r="G20" s="9"/>
      <c r="H20" s="9"/>
    </row>
    <row r="21" spans="1:10" x14ac:dyDescent="0.3">
      <c r="A21" s="3" t="s">
        <v>10</v>
      </c>
      <c r="B21" s="3" t="s">
        <v>21</v>
      </c>
      <c r="C21" s="11">
        <v>520</v>
      </c>
      <c r="D21" s="3">
        <v>2</v>
      </c>
      <c r="E21" s="3" t="s">
        <v>35</v>
      </c>
    </row>
    <row r="22" spans="1:10" x14ac:dyDescent="0.3">
      <c r="A22" s="1" t="s">
        <v>6</v>
      </c>
      <c r="B22" s="1" t="s">
        <v>22</v>
      </c>
      <c r="C22" s="12">
        <v>2500</v>
      </c>
      <c r="D22" s="1">
        <v>1</v>
      </c>
      <c r="E22" s="1" t="s">
        <v>34</v>
      </c>
      <c r="G22" s="8" t="s">
        <v>41</v>
      </c>
      <c r="H22" s="8"/>
      <c r="I22" s="8"/>
    </row>
    <row r="23" spans="1:10" ht="13.8" customHeight="1" x14ac:dyDescent="0.3">
      <c r="A23" s="3" t="s">
        <v>7</v>
      </c>
      <c r="B23" s="3" t="s">
        <v>23</v>
      </c>
      <c r="C23" s="11">
        <v>580</v>
      </c>
      <c r="D23" s="3">
        <v>2</v>
      </c>
      <c r="E23" s="3" t="s">
        <v>35</v>
      </c>
      <c r="G23" s="3" t="s">
        <v>42</v>
      </c>
      <c r="H23" s="3" t="s">
        <v>39</v>
      </c>
      <c r="I23" s="3" t="s">
        <v>36</v>
      </c>
    </row>
    <row r="24" spans="1:10" x14ac:dyDescent="0.3">
      <c r="A24" s="1" t="s">
        <v>12</v>
      </c>
      <c r="B24" s="1" t="s">
        <v>33</v>
      </c>
      <c r="C24" s="12">
        <v>1800</v>
      </c>
      <c r="D24" s="1">
        <v>13</v>
      </c>
      <c r="E24" s="1" t="s">
        <v>34</v>
      </c>
      <c r="G24" s="1" t="s">
        <v>35</v>
      </c>
      <c r="H24" s="1" t="s">
        <v>48</v>
      </c>
      <c r="I24" s="15">
        <f>AVERAGEIFS(C13:C30,E13:E30,G24,A13:A30,H24)</f>
        <v>580</v>
      </c>
    </row>
    <row r="25" spans="1:10" x14ac:dyDescent="0.3">
      <c r="A25" s="3" t="s">
        <v>43</v>
      </c>
      <c r="B25" s="3" t="s">
        <v>32</v>
      </c>
      <c r="C25" s="11">
        <v>1500</v>
      </c>
      <c r="D25" s="3">
        <v>5</v>
      </c>
      <c r="E25" s="3" t="s">
        <v>34</v>
      </c>
    </row>
    <row r="26" spans="1:10" x14ac:dyDescent="0.3">
      <c r="A26" s="1" t="s">
        <v>50</v>
      </c>
      <c r="B26" s="1" t="s">
        <v>31</v>
      </c>
      <c r="C26" s="12">
        <v>2000</v>
      </c>
      <c r="D26" s="1">
        <v>3</v>
      </c>
      <c r="E26" s="1" t="s">
        <v>35</v>
      </c>
      <c r="G26" s="6" t="s">
        <v>44</v>
      </c>
      <c r="H26" s="10"/>
      <c r="I26" s="10"/>
      <c r="J26" s="7"/>
    </row>
    <row r="27" spans="1:10" x14ac:dyDescent="0.3">
      <c r="A27" s="3" t="s">
        <v>13</v>
      </c>
      <c r="B27" s="3" t="s">
        <v>30</v>
      </c>
      <c r="C27" s="11">
        <v>440</v>
      </c>
      <c r="D27" s="3">
        <v>4</v>
      </c>
      <c r="E27" s="3" t="s">
        <v>35</v>
      </c>
      <c r="G27" s="3" t="s">
        <v>45</v>
      </c>
      <c r="H27" s="3" t="s">
        <v>39</v>
      </c>
      <c r="I27" s="3" t="s">
        <v>46</v>
      </c>
      <c r="J27" s="3" t="s">
        <v>36</v>
      </c>
    </row>
    <row r="28" spans="1:10" x14ac:dyDescent="0.3">
      <c r="A28" s="1" t="s">
        <v>14</v>
      </c>
      <c r="B28" s="1" t="s">
        <v>29</v>
      </c>
      <c r="C28" s="12">
        <v>1500</v>
      </c>
      <c r="D28" s="1">
        <v>3</v>
      </c>
      <c r="E28" s="1" t="s">
        <v>34</v>
      </c>
      <c r="G28" s="1" t="s">
        <v>51</v>
      </c>
      <c r="H28" s="1" t="s">
        <v>50</v>
      </c>
      <c r="I28" s="1" t="s">
        <v>47</v>
      </c>
      <c r="J28" s="15">
        <f>AVERAGEIFS(C13:C30,E13:E30,G28,A13:A30,H28,D13:D30,I28)</f>
        <v>2000</v>
      </c>
    </row>
    <row r="29" spans="1:10" x14ac:dyDescent="0.3">
      <c r="A29" s="3" t="s">
        <v>15</v>
      </c>
      <c r="B29" s="3" t="s">
        <v>28</v>
      </c>
      <c r="C29" s="11">
        <v>1200</v>
      </c>
      <c r="D29" s="3">
        <v>6</v>
      </c>
      <c r="E29" s="3" t="s">
        <v>34</v>
      </c>
    </row>
    <row r="30" spans="1:10" x14ac:dyDescent="0.3">
      <c r="A30" s="1" t="s">
        <v>49</v>
      </c>
      <c r="B30" s="1" t="s">
        <v>27</v>
      </c>
      <c r="C30" s="12">
        <v>500</v>
      </c>
      <c r="D30" s="1">
        <v>3</v>
      </c>
      <c r="E30" s="1" t="s">
        <v>34</v>
      </c>
    </row>
  </sheetData>
  <mergeCells count="8">
    <mergeCell ref="G12:H12"/>
    <mergeCell ref="G16:H16"/>
    <mergeCell ref="G14:H14"/>
    <mergeCell ref="G13:H13"/>
    <mergeCell ref="G26:J26"/>
    <mergeCell ref="A2:E2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 BERENICE YUCAILLA NINABANDA</dc:creator>
  <cp:lastModifiedBy>SAMANTA BERENICE YUCAILLA NINABANDA</cp:lastModifiedBy>
  <dcterms:created xsi:type="dcterms:W3CDTF">2024-01-29T21:49:26Z</dcterms:created>
  <dcterms:modified xsi:type="dcterms:W3CDTF">2024-01-30T02:07:17Z</dcterms:modified>
</cp:coreProperties>
</file>