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M&amp;E\Calculations\Templates\"/>
    </mc:Choice>
  </mc:AlternateContent>
  <bookViews>
    <workbookView xWindow="120" yWindow="60" windowWidth="23895" windowHeight="13170"/>
  </bookViews>
  <sheets>
    <sheet name="Settings_ReadMe" sheetId="1" r:id="rId1"/>
    <sheet name="Pipe Section" sheetId="2" r:id="rId2"/>
    <sheet name="INFO" sheetId="3" r:id="rId3"/>
  </sheets>
  <definedNames>
    <definedName name="C_">Settings_ReadMe!$I$23</definedName>
    <definedName name="dT">Settings_ReadMe!$I$18</definedName>
    <definedName name="k_steel">Settings_ReadMe!$B$34</definedName>
    <definedName name="max_pd">Settings_ReadMe!$I$19</definedName>
    <definedName name="_xlnm.Print_Area" localSheetId="1">'Pipe Section'!$A$1:$BT$100</definedName>
    <definedName name="R_01">Settings_ReadMe!$B$18</definedName>
    <definedName name="R_02">Settings_ReadMe!$B$19</definedName>
    <definedName name="R_03">Settings_ReadMe!$B$20</definedName>
    <definedName name="R_04">Settings_ReadMe!$B$21</definedName>
    <definedName name="R_05">Settings_ReadMe!$B$22</definedName>
    <definedName name="R_06">Settings_ReadMe!$B$23</definedName>
    <definedName name="R_07">Settings_ReadMe!$B$24</definedName>
    <definedName name="R_08">Settings_ReadMe!$B$25</definedName>
    <definedName name="rho">Settings_ReadMe!$I$24</definedName>
    <definedName name="RP_01">Settings_ReadMe!$E$18</definedName>
    <definedName name="RP_02">Settings_ReadMe!$E$19</definedName>
    <definedName name="RP_03">Settings_ReadMe!$E$20</definedName>
    <definedName name="RP_04">Settings_ReadMe!$E$21</definedName>
    <definedName name="RP_05">Settings_ReadMe!$E$22</definedName>
    <definedName name="RP_06">Settings_ReadMe!$E$23</definedName>
    <definedName name="visco">Settings_ReadMe!$I$25</definedName>
  </definedNames>
  <calcPr calcId="152511"/>
</workbook>
</file>

<file path=xl/calcChain.xml><?xml version="1.0" encoding="utf-8"?>
<calcChain xmlns="http://schemas.openxmlformats.org/spreadsheetml/2006/main">
  <c r="BQ3" i="2" l="1"/>
  <c r="BP3" i="2"/>
  <c r="BO3" i="2"/>
  <c r="BN3" i="2"/>
  <c r="BM3" i="2"/>
  <c r="BL3" i="2"/>
  <c r="BK3" i="2"/>
  <c r="BJ3" i="2"/>
  <c r="BI3" i="2"/>
  <c r="BH3" i="2"/>
  <c r="BG3" i="2"/>
  <c r="BF3" i="2"/>
  <c r="BE3" i="2"/>
  <c r="AS3" i="2"/>
  <c r="AT3" i="2"/>
  <c r="AU3" i="2"/>
  <c r="AV3" i="2"/>
  <c r="AW3" i="2"/>
  <c r="AX3" i="2"/>
  <c r="AY3" i="2"/>
  <c r="AZ3" i="2"/>
  <c r="BA3" i="2"/>
  <c r="BB3" i="2"/>
  <c r="BC3" i="2"/>
  <c r="BD3" i="2"/>
  <c r="AR3" i="2"/>
  <c r="I25" i="1"/>
  <c r="AJ61" i="2"/>
  <c r="AG66" i="2"/>
  <c r="AF48" i="2"/>
  <c r="AO62" i="2"/>
  <c r="AJ93" i="2"/>
  <c r="AO48" i="2"/>
  <c r="AE32" i="2"/>
  <c r="AE90" i="2"/>
  <c r="AF55" i="2"/>
  <c r="AK74" i="2"/>
  <c r="AH67" i="2"/>
  <c r="AA94" i="2"/>
  <c r="AD86" i="2"/>
  <c r="AL29" i="2"/>
  <c r="AI97" i="2"/>
  <c r="AD61" i="2"/>
  <c r="AG51" i="2"/>
  <c r="AD63" i="2"/>
  <c r="AJ68" i="2"/>
  <c r="AC94" i="2"/>
  <c r="AN49" i="2"/>
  <c r="AE44" i="2"/>
  <c r="AB46" i="2"/>
  <c r="AB29" i="2"/>
  <c r="AN32" i="2"/>
  <c r="AE43" i="2"/>
  <c r="AI60" i="2"/>
  <c r="AN100" i="2"/>
  <c r="AA76" i="2"/>
  <c r="AD58" i="2"/>
  <c r="AM50" i="2"/>
  <c r="AG77" i="2"/>
  <c r="AN61" i="2"/>
  <c r="AH70" i="2"/>
  <c r="AH33" i="2"/>
  <c r="AN72" i="2"/>
  <c r="AH59" i="2"/>
  <c r="AF80" i="2"/>
  <c r="AI44" i="2"/>
  <c r="AH75" i="2"/>
  <c r="AM39" i="2"/>
  <c r="AM60" i="2"/>
  <c r="AB53" i="2"/>
  <c r="AH29" i="2"/>
  <c r="AB70" i="2"/>
  <c r="AO49" i="2"/>
  <c r="AA90" i="2"/>
  <c r="AM36" i="2"/>
  <c r="AC38" i="2"/>
  <c r="AL94" i="2"/>
  <c r="AA30" i="2"/>
  <c r="AJ85" i="2"/>
  <c r="AC33" i="2"/>
  <c r="AI56" i="2"/>
  <c r="AJ30" i="2"/>
  <c r="AM65" i="2"/>
  <c r="AJ94" i="2"/>
  <c r="AG45" i="2"/>
  <c r="AG53" i="2"/>
  <c r="AN39" i="2"/>
  <c r="AM41" i="2"/>
  <c r="AA49" i="2"/>
  <c r="AI78" i="2"/>
  <c r="AL72" i="2"/>
  <c r="AA74" i="2"/>
  <c r="AH63" i="2"/>
  <c r="AO54" i="2"/>
  <c r="AL98" i="2"/>
  <c r="AH91" i="2"/>
  <c r="AI79" i="2"/>
  <c r="AC89" i="2"/>
  <c r="AC49" i="2"/>
  <c r="AA70" i="2"/>
  <c r="AB76" i="2"/>
  <c r="AC31" i="2"/>
  <c r="AG85" i="2"/>
  <c r="AO37" i="2"/>
  <c r="AD60" i="2"/>
  <c r="AB65" i="2"/>
  <c r="AO78" i="2"/>
  <c r="AF51" i="2"/>
  <c r="AN71" i="2"/>
  <c r="AM40" i="2"/>
  <c r="AI41" i="2"/>
  <c r="AO80" i="2"/>
  <c r="AF64" i="2"/>
  <c r="AG91" i="2"/>
  <c r="AO38" i="2"/>
  <c r="AO51" i="2"/>
  <c r="AG71" i="2"/>
  <c r="AF36" i="2"/>
  <c r="AJ64" i="2"/>
  <c r="AD50" i="2"/>
  <c r="AD67" i="2"/>
  <c r="AC92" i="2"/>
  <c r="AH100" i="2"/>
  <c r="AL64" i="2"/>
  <c r="AK92" i="2"/>
  <c r="AO35" i="2"/>
  <c r="AD57" i="2"/>
  <c r="AF43" i="2"/>
  <c r="AJ66" i="2"/>
  <c r="AI80" i="2"/>
  <c r="AG70" i="2"/>
  <c r="AF76" i="2"/>
  <c r="AI86" i="2"/>
  <c r="AE53" i="2"/>
  <c r="AB44" i="2"/>
  <c r="AH82" i="2"/>
  <c r="AJ48" i="2"/>
  <c r="AN54" i="2"/>
  <c r="AB98" i="2"/>
  <c r="AJ74" i="2"/>
  <c r="AK98" i="2"/>
  <c r="AI67" i="2"/>
  <c r="AJ69" i="2"/>
  <c r="AO82" i="2"/>
  <c r="AD29" i="2"/>
  <c r="AI30" i="2"/>
  <c r="AC61" i="2"/>
  <c r="AK49" i="2"/>
  <c r="AM64" i="2"/>
  <c r="AB74" i="2"/>
  <c r="AH77" i="2"/>
  <c r="AO36" i="2"/>
  <c r="AF77" i="2"/>
  <c r="AJ60" i="2"/>
  <c r="AJ63" i="2"/>
  <c r="AJ45" i="2"/>
  <c r="AH69" i="2"/>
  <c r="AK99" i="2"/>
  <c r="AG47" i="2"/>
  <c r="AN59" i="2"/>
  <c r="AF75" i="2"/>
  <c r="AM78" i="2"/>
  <c r="AH35" i="2"/>
  <c r="AA47" i="2"/>
  <c r="AO74" i="2"/>
  <c r="AK41" i="2"/>
  <c r="AL67" i="2"/>
  <c r="AN99" i="2"/>
  <c r="AG90" i="2"/>
  <c r="AB39" i="2"/>
  <c r="AL43" i="2"/>
  <c r="AE96" i="2"/>
  <c r="AK65" i="2"/>
  <c r="AH97" i="2"/>
  <c r="AK29" i="2"/>
  <c r="AJ81" i="2"/>
  <c r="AC51" i="2"/>
  <c r="AB48" i="2"/>
  <c r="AK30" i="2"/>
  <c r="AC47" i="2"/>
  <c r="AG64" i="2"/>
  <c r="AE77" i="2"/>
  <c r="AC58" i="2"/>
  <c r="AK39" i="2"/>
  <c r="AF37" i="2"/>
  <c r="AE76" i="2"/>
  <c r="AM42" i="2"/>
  <c r="AH80" i="2"/>
  <c r="AG31" i="2"/>
  <c r="AA84" i="2"/>
  <c r="AJ31" i="2"/>
  <c r="AC56" i="2"/>
  <c r="AL33" i="2"/>
  <c r="AE33" i="2"/>
  <c r="AN80" i="2"/>
  <c r="AF98" i="2"/>
  <c r="AL65" i="2"/>
  <c r="AK52" i="2"/>
  <c r="AG72" i="2"/>
  <c r="AC44" i="2"/>
  <c r="AE51" i="2"/>
  <c r="AF90" i="2"/>
  <c r="AC72" i="2"/>
  <c r="AN50" i="2"/>
  <c r="AK100" i="2"/>
  <c r="AM73" i="2"/>
  <c r="AM89" i="2"/>
  <c r="AC55" i="2"/>
  <c r="AG29" i="2"/>
  <c r="AB38" i="2"/>
  <c r="AM98" i="2"/>
  <c r="AD64" i="2"/>
  <c r="AA50" i="2"/>
  <c r="AE71" i="2"/>
  <c r="AD71" i="2"/>
  <c r="AL71" i="2"/>
  <c r="AI90" i="2"/>
  <c r="AG97" i="2"/>
  <c r="AD90" i="2"/>
  <c r="AF82" i="2"/>
  <c r="AD47" i="2"/>
  <c r="AF54" i="2"/>
  <c r="AK54" i="2"/>
  <c r="AD80" i="2"/>
  <c r="AL74" i="2"/>
  <c r="AL79" i="2"/>
  <c r="AF29" i="2"/>
  <c r="AJ33" i="2"/>
  <c r="AM49" i="2"/>
  <c r="AA37" i="2"/>
  <c r="AC88" i="2"/>
  <c r="AO40" i="2"/>
  <c r="AK79" i="2"/>
  <c r="AB95" i="2"/>
  <c r="AN66" i="2"/>
  <c r="AM77" i="2"/>
  <c r="AC35" i="2"/>
  <c r="AB100" i="2"/>
  <c r="AH78" i="2"/>
  <c r="AG62" i="2"/>
  <c r="AO97" i="2"/>
  <c r="AI92" i="2"/>
  <c r="AF45" i="2"/>
  <c r="AI91" i="2"/>
  <c r="AO32" i="2"/>
  <c r="AA62" i="2"/>
  <c r="AJ97" i="2"/>
  <c r="AK91" i="2"/>
  <c r="AO86" i="2"/>
  <c r="AO58" i="2"/>
  <c r="AH32" i="2"/>
  <c r="AC67" i="2"/>
  <c r="AC48" i="2"/>
  <c r="AL53" i="2"/>
  <c r="AC86" i="2"/>
  <c r="AI54" i="2"/>
  <c r="AD39" i="2"/>
  <c r="AE58" i="2"/>
  <c r="AK81" i="2"/>
  <c r="AH49" i="2"/>
  <c r="AE39" i="2"/>
  <c r="AF41" i="2"/>
  <c r="AD93" i="2"/>
  <c r="AN37" i="2"/>
  <c r="AM81" i="2"/>
  <c r="AO71" i="2"/>
  <c r="AN78" i="2"/>
  <c r="AC63" i="2"/>
  <c r="AJ49" i="2"/>
  <c r="AI50" i="2"/>
  <c r="AG44" i="2"/>
  <c r="AC65" i="2"/>
  <c r="AJ84" i="2"/>
  <c r="AE87" i="2"/>
  <c r="AD76" i="2"/>
  <c r="AH84" i="2"/>
  <c r="AF33" i="2"/>
  <c r="AC73" i="2"/>
  <c r="AF38" i="2"/>
  <c r="AF65" i="2"/>
  <c r="AF34" i="2"/>
  <c r="AK88" i="2"/>
  <c r="AO65" i="2"/>
  <c r="AK31" i="2"/>
  <c r="AA100" i="2"/>
  <c r="AG61" i="2"/>
  <c r="AH53" i="2"/>
  <c r="AE78" i="2"/>
  <c r="AN67" i="2"/>
  <c r="AJ44" i="2"/>
  <c r="AJ52" i="2"/>
  <c r="AL44" i="2"/>
  <c r="AO64" i="2"/>
  <c r="AL41" i="2"/>
  <c r="AJ62" i="2"/>
  <c r="AB88" i="2"/>
  <c r="AE66" i="2"/>
  <c r="AE97" i="2"/>
  <c r="AC53" i="2"/>
  <c r="AF73" i="2"/>
  <c r="AK86" i="2"/>
  <c r="AD75" i="2"/>
  <c r="AL69" i="2"/>
  <c r="AJ90" i="2"/>
  <c r="AA78" i="2"/>
  <c r="AB89" i="2"/>
  <c r="AC41" i="2"/>
  <c r="AB62" i="2"/>
  <c r="AL46" i="2"/>
  <c r="AO100" i="2"/>
  <c r="AI70" i="2"/>
  <c r="AI47" i="2"/>
  <c r="AJ36" i="2"/>
  <c r="AK85" i="2"/>
  <c r="AA96" i="2"/>
  <c r="AF30" i="2"/>
  <c r="AE36" i="2"/>
  <c r="AO33" i="2"/>
  <c r="AO50" i="2"/>
  <c r="AI89" i="2"/>
  <c r="AI57" i="2"/>
  <c r="AK63" i="2"/>
  <c r="AL54" i="2"/>
  <c r="AF83" i="2"/>
  <c r="AN93" i="2"/>
  <c r="AI58" i="2"/>
  <c r="AA38" i="2"/>
  <c r="AD42" i="2"/>
  <c r="AG74" i="2"/>
  <c r="AH93" i="2"/>
  <c r="AL35" i="2"/>
  <c r="AH64" i="2"/>
  <c r="AK64" i="2"/>
  <c r="AA45" i="2"/>
  <c r="AD53" i="2"/>
  <c r="AN96" i="2"/>
  <c r="AN48" i="2"/>
  <c r="AM55" i="2"/>
  <c r="AG88" i="2"/>
  <c r="AH51" i="2"/>
  <c r="AB72" i="2"/>
  <c r="AI55" i="2"/>
  <c r="AC52" i="2"/>
  <c r="AB75" i="2"/>
  <c r="AD44" i="2"/>
  <c r="AE35" i="2"/>
  <c r="AB87" i="2"/>
  <c r="AG32" i="2"/>
  <c r="AL78" i="2"/>
  <c r="AF56" i="2"/>
  <c r="AM69" i="2"/>
  <c r="AF50" i="2"/>
  <c r="AL87" i="2"/>
  <c r="AO44" i="2"/>
  <c r="AN90" i="2"/>
  <c r="AA87" i="2"/>
  <c r="AL32" i="2"/>
  <c r="AK44" i="2"/>
  <c r="AC70" i="2"/>
  <c r="AD77" i="2"/>
  <c r="AM86" i="2"/>
  <c r="AD84" i="2"/>
  <c r="AA89" i="2"/>
  <c r="AB83" i="2"/>
  <c r="AO85" i="2"/>
  <c r="AF31" i="2"/>
  <c r="AD99" i="2"/>
  <c r="AE31" i="2"/>
  <c r="AF57" i="2"/>
  <c r="AN63" i="2"/>
  <c r="AF88" i="2"/>
  <c r="AN70" i="2"/>
  <c r="AI82" i="2"/>
  <c r="AN97" i="2"/>
  <c r="AE55" i="2"/>
  <c r="AI69" i="2"/>
  <c r="AJ71" i="2"/>
  <c r="AF70" i="2"/>
  <c r="AM32" i="2"/>
  <c r="AD94" i="2"/>
  <c r="AI65" i="2"/>
  <c r="AE61" i="2"/>
  <c r="AE80" i="2"/>
  <c r="AC37" i="2"/>
  <c r="AL37" i="2"/>
  <c r="AA60" i="2"/>
  <c r="AO30" i="2"/>
  <c r="AB94" i="2"/>
  <c r="AF39" i="2"/>
  <c r="AN33" i="2"/>
  <c r="AL70" i="2"/>
  <c r="AD87" i="2"/>
  <c r="AM70" i="2"/>
  <c r="AL62" i="2"/>
  <c r="AL51" i="2"/>
  <c r="AE45" i="2"/>
  <c r="AK76" i="2"/>
  <c r="AE48" i="2"/>
  <c r="AK33" i="2"/>
  <c r="AM96" i="2"/>
  <c r="AH71" i="2"/>
  <c r="AG63" i="2"/>
  <c r="AI94" i="2"/>
  <c r="AG38" i="2"/>
  <c r="AG73" i="2"/>
  <c r="AO77" i="2"/>
  <c r="AB93" i="2"/>
  <c r="AM57" i="2"/>
  <c r="AE70" i="2"/>
  <c r="AN42" i="2"/>
  <c r="AC75" i="2"/>
  <c r="AN29" i="2"/>
  <c r="AI71" i="2"/>
  <c r="AF91" i="2"/>
  <c r="AI52" i="2"/>
  <c r="AO73" i="2"/>
  <c r="AH83" i="2"/>
  <c r="AL36" i="2"/>
  <c r="AL57" i="2"/>
  <c r="AB35" i="2"/>
  <c r="AH30" i="2"/>
  <c r="AF87" i="2"/>
  <c r="AF59" i="2"/>
  <c r="AG34" i="2"/>
  <c r="AN43" i="2"/>
  <c r="AD74" i="2"/>
  <c r="AJ41" i="2"/>
  <c r="AI81" i="2"/>
  <c r="AF92" i="2"/>
  <c r="AF42" i="2"/>
  <c r="AG68" i="2"/>
  <c r="AN31" i="2"/>
  <c r="AA52" i="2"/>
  <c r="AH43" i="2"/>
  <c r="AJ46" i="2"/>
  <c r="AN86" i="2"/>
  <c r="AM48" i="2"/>
  <c r="AK84" i="2"/>
  <c r="AN76" i="2"/>
  <c r="AG69" i="2"/>
  <c r="AL91" i="2"/>
  <c r="AO79" i="2"/>
  <c r="AL76" i="2"/>
  <c r="AC81" i="2"/>
  <c r="AG52" i="2"/>
  <c r="AD82" i="2"/>
  <c r="AH96" i="2"/>
  <c r="AI75" i="2"/>
  <c r="AC71" i="2"/>
  <c r="AN68" i="2"/>
  <c r="AC82" i="2"/>
  <c r="AL83" i="2"/>
  <c r="AF79" i="2"/>
  <c r="AA65" i="2"/>
  <c r="AM95" i="2"/>
  <c r="AC68" i="2"/>
  <c r="AE72" i="2"/>
  <c r="AO41" i="2"/>
  <c r="AA95" i="2"/>
  <c r="AF58" i="2"/>
  <c r="AK89" i="2"/>
  <c r="AM99" i="2"/>
  <c r="AE85" i="2"/>
  <c r="AH89" i="2"/>
  <c r="AG43" i="2"/>
  <c r="AI73" i="2"/>
  <c r="AA56" i="2"/>
  <c r="AO72" i="2"/>
  <c r="AJ35" i="2"/>
  <c r="AL90" i="2"/>
  <c r="AB30" i="2"/>
  <c r="AF74" i="2"/>
  <c r="AM46" i="2"/>
  <c r="AB33" i="2"/>
  <c r="AB42" i="2"/>
  <c r="AM34" i="2"/>
  <c r="AL31" i="2"/>
  <c r="AL30" i="2"/>
  <c r="AM91" i="2"/>
  <c r="AJ72" i="2"/>
  <c r="AD73" i="2"/>
  <c r="AI72" i="2"/>
  <c r="AM72" i="2"/>
  <c r="AK60" i="2"/>
  <c r="AL45" i="2"/>
  <c r="AM82" i="2"/>
  <c r="AB34" i="2"/>
  <c r="AH42" i="2"/>
  <c r="AJ91" i="2"/>
  <c r="AO67" i="2"/>
  <c r="AA73" i="2"/>
  <c r="AO56" i="2"/>
  <c r="AK43" i="2"/>
  <c r="AB61" i="2"/>
  <c r="AJ38" i="2"/>
  <c r="AK40" i="2"/>
  <c r="AB51" i="2"/>
  <c r="AI84" i="2"/>
  <c r="AH62" i="2"/>
  <c r="AL66" i="2"/>
  <c r="AK42" i="2"/>
  <c r="AK46" i="2"/>
  <c r="AC78" i="2"/>
  <c r="AN56" i="2"/>
  <c r="AK45" i="2"/>
  <c r="AM76" i="2"/>
  <c r="AA83" i="2"/>
  <c r="AK90" i="2"/>
  <c r="AD98" i="2"/>
  <c r="AF93" i="2"/>
  <c r="AJ42" i="2"/>
  <c r="AK34" i="2"/>
  <c r="AO83" i="2"/>
  <c r="AL81" i="2"/>
  <c r="AC87" i="2"/>
  <c r="AJ37" i="2"/>
  <c r="AK93" i="2"/>
  <c r="AJ99" i="2"/>
  <c r="AE92" i="2"/>
  <c r="AF89" i="2"/>
  <c r="AM79" i="2"/>
  <c r="AO57" i="2"/>
  <c r="AL96" i="2"/>
  <c r="AH92" i="2"/>
  <c r="AC90" i="2"/>
  <c r="AB59" i="2"/>
  <c r="AG37" i="2"/>
  <c r="AK37" i="2"/>
  <c r="AC59" i="2"/>
  <c r="AB32" i="2"/>
  <c r="AA82" i="2"/>
  <c r="AH36" i="2"/>
  <c r="AB55" i="2"/>
  <c r="AE93" i="2"/>
  <c r="AG49" i="2"/>
  <c r="AA88" i="2"/>
  <c r="AD72" i="2"/>
  <c r="AB57" i="2"/>
  <c r="AK47" i="2"/>
  <c r="AD68" i="2"/>
  <c r="AM61" i="2"/>
  <c r="AI99" i="2"/>
  <c r="AD55" i="2"/>
  <c r="AC57" i="2"/>
  <c r="AB96" i="2"/>
  <c r="AA51" i="2"/>
  <c r="AG92" i="2"/>
  <c r="AC50" i="2"/>
  <c r="AD95" i="2"/>
  <c r="AE86" i="2"/>
  <c r="AN46" i="2"/>
  <c r="AG78" i="2"/>
  <c r="AC91" i="2"/>
  <c r="AI34" i="2"/>
  <c r="AB71" i="2"/>
  <c r="AG48" i="2"/>
  <c r="AC96" i="2"/>
  <c r="AD37" i="2"/>
  <c r="AJ65" i="2"/>
  <c r="AN36" i="2"/>
  <c r="AI48" i="2"/>
  <c r="AB31" i="2"/>
  <c r="AM47" i="2"/>
  <c r="AM75" i="2"/>
  <c r="AD91" i="2"/>
  <c r="AN83" i="2"/>
  <c r="AH73" i="2"/>
  <c r="AA97" i="2"/>
  <c r="AC32" i="2"/>
  <c r="AJ58" i="2"/>
  <c r="AA66" i="2"/>
  <c r="AM74" i="2"/>
  <c r="AA68" i="2"/>
  <c r="AD40" i="2"/>
  <c r="AA79" i="2"/>
  <c r="AH98" i="2"/>
  <c r="AA31" i="2"/>
  <c r="AG75" i="2"/>
  <c r="AO34" i="2"/>
  <c r="AE95" i="2"/>
  <c r="AB50" i="2"/>
  <c r="AL92" i="2"/>
  <c r="AN40" i="2"/>
  <c r="AB47" i="2"/>
  <c r="AC60" i="2"/>
  <c r="AE99" i="2"/>
  <c r="AA32" i="2"/>
  <c r="AF62" i="2"/>
  <c r="AC42" i="2"/>
  <c r="AE73" i="2"/>
  <c r="AH40" i="2"/>
  <c r="AD32" i="2"/>
  <c r="AB60" i="2"/>
  <c r="AG79" i="2"/>
  <c r="AD59" i="2"/>
  <c r="AO87" i="2"/>
  <c r="AI76" i="2"/>
  <c r="AB90" i="2"/>
  <c r="AJ73" i="2"/>
  <c r="AM30" i="2"/>
  <c r="AO61" i="2"/>
  <c r="AN82" i="2"/>
  <c r="AK67" i="2"/>
  <c r="AF66" i="2"/>
  <c r="AC29" i="2"/>
  <c r="AK51" i="2"/>
  <c r="AK66" i="2"/>
  <c r="AF35" i="2"/>
  <c r="AN34" i="2"/>
  <c r="AN41" i="2"/>
  <c r="AB82" i="2"/>
  <c r="AN65" i="2"/>
  <c r="AH45" i="2"/>
  <c r="AA93" i="2"/>
  <c r="AD96" i="2"/>
  <c r="AC39" i="2"/>
  <c r="AJ54" i="2"/>
  <c r="AN91" i="2"/>
  <c r="AG87" i="2"/>
  <c r="AN35" i="2"/>
  <c r="AH56" i="2"/>
  <c r="AG59" i="2"/>
  <c r="AM90" i="2"/>
  <c r="AC45" i="2"/>
  <c r="AD88" i="2"/>
  <c r="AI88" i="2"/>
  <c r="AK96" i="2"/>
  <c r="AA67" i="2"/>
  <c r="AN47" i="2"/>
  <c r="AC84" i="2"/>
  <c r="AJ89" i="2"/>
  <c r="AF53" i="2"/>
  <c r="AA46" i="2"/>
  <c r="AN98" i="2"/>
  <c r="AE56" i="2"/>
  <c r="AD34" i="2"/>
  <c r="AI68" i="2"/>
  <c r="AK83" i="2"/>
  <c r="AF99" i="2"/>
  <c r="AC74" i="2"/>
  <c r="AI42" i="2"/>
  <c r="AI63" i="2"/>
  <c r="AM71" i="2"/>
  <c r="AB81" i="2"/>
  <c r="AC54" i="2"/>
  <c r="AJ96" i="2"/>
  <c r="AH87" i="2"/>
  <c r="AN51" i="2"/>
  <c r="AJ82" i="2"/>
  <c r="AO70" i="2"/>
  <c r="AA54" i="2"/>
  <c r="AB40" i="2"/>
  <c r="AB79" i="2"/>
  <c r="AI33" i="2"/>
  <c r="AG96" i="2"/>
  <c r="AK48" i="2"/>
  <c r="AF85" i="2"/>
  <c r="AG30" i="2"/>
  <c r="AD89" i="2"/>
  <c r="AN84" i="2"/>
  <c r="AI53" i="2"/>
  <c r="AI59" i="2"/>
  <c r="AM63" i="2"/>
  <c r="AC46" i="2"/>
  <c r="AN94" i="2"/>
  <c r="AM97" i="2"/>
  <c r="AD52" i="2"/>
  <c r="AG93" i="2"/>
  <c r="AO98" i="2"/>
  <c r="AH52" i="2"/>
  <c r="AL55" i="2"/>
  <c r="AK55" i="2"/>
  <c r="AG94" i="2"/>
  <c r="AK71" i="2"/>
  <c r="AK68" i="2"/>
  <c r="AA61" i="2"/>
  <c r="AI38" i="2"/>
  <c r="AM37" i="2"/>
  <c r="AN85" i="2"/>
  <c r="AA29" i="2"/>
  <c r="AH65" i="2"/>
  <c r="AN64" i="2"/>
  <c r="AK36" i="2"/>
  <c r="AJ95" i="2"/>
  <c r="AJ98" i="2"/>
  <c r="AM51" i="2"/>
  <c r="AH72" i="2"/>
  <c r="AC99" i="2"/>
  <c r="AM52" i="2"/>
  <c r="AA59" i="2"/>
  <c r="AE82" i="2"/>
  <c r="AN62" i="2"/>
  <c r="AA33" i="2"/>
  <c r="AN60" i="2"/>
  <c r="AI46" i="2"/>
  <c r="AG36" i="2"/>
  <c r="AB85" i="2"/>
  <c r="AD41" i="2"/>
  <c r="AO95" i="2"/>
  <c r="AO55" i="2"/>
  <c r="AN77" i="2"/>
  <c r="AF100" i="2"/>
  <c r="AJ56" i="2"/>
  <c r="AE46" i="2"/>
  <c r="AB36" i="2"/>
  <c r="AO94" i="2"/>
  <c r="AF44" i="2"/>
  <c r="AJ57" i="2"/>
  <c r="AI36" i="2"/>
  <c r="AA42" i="2"/>
  <c r="AM87" i="2"/>
  <c r="AD79" i="2"/>
  <c r="AK57" i="2"/>
  <c r="AA64" i="2"/>
  <c r="AD66" i="2"/>
  <c r="AC85" i="2"/>
  <c r="AL48" i="2"/>
  <c r="AO90" i="2"/>
  <c r="AF49" i="2"/>
  <c r="AA85" i="2"/>
  <c r="AF61" i="2"/>
  <c r="AK53" i="2"/>
  <c r="AH41" i="2"/>
  <c r="AL77" i="2"/>
  <c r="AC43" i="2"/>
  <c r="AL93" i="2"/>
  <c r="AI74" i="2"/>
  <c r="AB64" i="2"/>
  <c r="AC69" i="2"/>
  <c r="AF63" i="2"/>
  <c r="AK50" i="2"/>
  <c r="AE88" i="2"/>
  <c r="AD100" i="2"/>
  <c r="AA86" i="2"/>
  <c r="AA35" i="2"/>
  <c r="AE89" i="2"/>
  <c r="AE54" i="2"/>
  <c r="AI77" i="2"/>
  <c r="AL60" i="2"/>
  <c r="AL52" i="2"/>
  <c r="AF81" i="2"/>
  <c r="AB99" i="2"/>
  <c r="AC30" i="2"/>
  <c r="AE62" i="2"/>
  <c r="AC62" i="2"/>
  <c r="AH79" i="2"/>
  <c r="AJ32" i="2"/>
  <c r="AJ39" i="2"/>
  <c r="AF78" i="2"/>
  <c r="AL34" i="2"/>
  <c r="AG56" i="2"/>
  <c r="AN75" i="2"/>
  <c r="AE52" i="2"/>
  <c r="AO88" i="2"/>
  <c r="AI49" i="2"/>
  <c r="AG60" i="2"/>
  <c r="AG67" i="2"/>
  <c r="AG99" i="2"/>
  <c r="AC36" i="2"/>
  <c r="AI39" i="2"/>
  <c r="AO42" i="2"/>
  <c r="AM45" i="2"/>
  <c r="AH50" i="2"/>
  <c r="AG80" i="2"/>
  <c r="AI66" i="2"/>
  <c r="AG76" i="2"/>
  <c r="AA43" i="2"/>
  <c r="AE69" i="2"/>
  <c r="AN58" i="2"/>
  <c r="AC93" i="2"/>
  <c r="AH85" i="2"/>
  <c r="AF47" i="2"/>
  <c r="AO76" i="2"/>
  <c r="AN38" i="2"/>
  <c r="AF86" i="2"/>
  <c r="AH44" i="2"/>
  <c r="AD56" i="2"/>
  <c r="AK97" i="2"/>
  <c r="AJ78" i="2"/>
  <c r="AG95" i="2"/>
  <c r="AM29" i="2"/>
  <c r="AG40" i="2"/>
  <c r="AO92" i="2"/>
  <c r="AI43" i="2"/>
  <c r="AL89" i="2"/>
  <c r="AO75" i="2"/>
  <c r="AJ88" i="2"/>
  <c r="AO29" i="2"/>
  <c r="AH34" i="2"/>
  <c r="AG50" i="2"/>
  <c r="AA77" i="2"/>
  <c r="AF68" i="2"/>
  <c r="AC66" i="2"/>
  <c r="AE38" i="2"/>
  <c r="AK61" i="2"/>
  <c r="AL68" i="2"/>
  <c r="AH88" i="2"/>
  <c r="AG58" i="2"/>
  <c r="AH90" i="2"/>
  <c r="AJ43" i="2"/>
  <c r="AE50" i="2"/>
  <c r="AD83" i="2"/>
  <c r="AA53" i="2"/>
  <c r="AM85" i="2"/>
  <c r="AA48" i="2"/>
  <c r="AK78" i="2"/>
  <c r="AF96" i="2"/>
  <c r="AO91" i="2"/>
  <c r="AH76" i="2"/>
  <c r="AF94" i="2"/>
  <c r="AM35" i="2"/>
  <c r="AH55" i="2"/>
  <c r="AA98" i="2"/>
  <c r="AK38" i="2"/>
  <c r="AG98" i="2"/>
  <c r="AE64" i="2"/>
  <c r="AD78" i="2"/>
  <c r="AH66" i="2"/>
  <c r="AF40" i="2"/>
  <c r="AM33" i="2"/>
  <c r="AD97" i="2"/>
  <c r="AH61" i="2"/>
  <c r="AN53" i="2"/>
  <c r="AG41" i="2"/>
  <c r="AN69" i="2"/>
  <c r="AJ59" i="2"/>
  <c r="AL88" i="2"/>
  <c r="AJ70" i="2"/>
  <c r="AC76" i="2"/>
  <c r="AF32" i="2"/>
  <c r="AO53" i="2"/>
  <c r="AN89" i="2"/>
  <c r="AL39" i="2"/>
  <c r="AI93" i="2"/>
  <c r="AA36" i="2"/>
  <c r="AK62" i="2"/>
  <c r="AJ29" i="2"/>
  <c r="AN81" i="2"/>
  <c r="AF52" i="2"/>
  <c r="AJ50" i="2"/>
  <c r="AH58" i="2"/>
  <c r="AI83" i="2"/>
  <c r="AL85" i="2"/>
  <c r="AE40" i="2"/>
  <c r="AJ53" i="2"/>
  <c r="AJ34" i="2"/>
  <c r="AI100" i="2"/>
  <c r="AK75" i="2"/>
  <c r="AE75" i="2"/>
  <c r="AD48" i="2"/>
  <c r="AD46" i="2"/>
  <c r="AN45" i="2"/>
  <c r="AO63" i="2"/>
  <c r="AB52" i="2"/>
  <c r="AE68" i="2"/>
  <c r="AA81" i="2"/>
  <c r="AO39" i="2"/>
  <c r="AJ86" i="2"/>
  <c r="AC64" i="2"/>
  <c r="AH94" i="2"/>
  <c r="AH81" i="2"/>
  <c r="AK77" i="2"/>
  <c r="AM88" i="2"/>
  <c r="AK80" i="2"/>
  <c r="AA57" i="2"/>
  <c r="AG84" i="2"/>
  <c r="AD85" i="2"/>
  <c r="AF71" i="2"/>
  <c r="AH99" i="2"/>
  <c r="AK58" i="2"/>
  <c r="AK35" i="2"/>
  <c r="AB37" i="2"/>
  <c r="AD31" i="2"/>
  <c r="AE41" i="2"/>
  <c r="AD33" i="2"/>
  <c r="AE59" i="2"/>
  <c r="AF97" i="2"/>
  <c r="AN44" i="2"/>
  <c r="AI51" i="2"/>
  <c r="AB54" i="2"/>
  <c r="AD30" i="2"/>
  <c r="AL80" i="2"/>
  <c r="AK73" i="2"/>
  <c r="AB56" i="2"/>
  <c r="AF95" i="2"/>
  <c r="AG35" i="2"/>
  <c r="AO66" i="2"/>
  <c r="AA39" i="2"/>
  <c r="AI64" i="2"/>
  <c r="AH54" i="2"/>
  <c r="AO59" i="2"/>
  <c r="AJ77" i="2"/>
  <c r="AG89" i="2"/>
  <c r="AE42" i="2"/>
  <c r="AN57" i="2"/>
  <c r="AK87" i="2"/>
  <c r="AH86" i="2"/>
  <c r="AI31" i="2"/>
  <c r="AB84" i="2"/>
  <c r="AB86" i="2"/>
  <c r="AF72" i="2"/>
  <c r="AH46" i="2"/>
  <c r="AO31" i="2"/>
  <c r="AF46" i="2"/>
  <c r="AC79" i="2"/>
  <c r="AO68" i="2"/>
  <c r="AB92" i="2"/>
  <c r="AK32" i="2"/>
  <c r="AN30" i="2"/>
  <c r="AN87" i="2"/>
  <c r="AH47" i="2"/>
  <c r="AL82" i="2"/>
  <c r="AD38" i="2"/>
  <c r="AE60" i="2"/>
  <c r="AF67" i="2"/>
  <c r="AD51" i="2"/>
  <c r="AA71" i="2"/>
  <c r="AC95" i="2"/>
  <c r="AL38" i="2"/>
  <c r="AE65" i="2"/>
  <c r="AM38" i="2"/>
  <c r="AD43" i="2"/>
  <c r="AJ87" i="2"/>
  <c r="AO81" i="2"/>
  <c r="AH74" i="2"/>
  <c r="AK59" i="2"/>
  <c r="AE37" i="2"/>
  <c r="AD45" i="2"/>
  <c r="AD62" i="2"/>
  <c r="AK56" i="2"/>
  <c r="AB80" i="2"/>
  <c r="AM94" i="2"/>
  <c r="AN55" i="2"/>
  <c r="AI35" i="2"/>
  <c r="AE47" i="2"/>
  <c r="AL59" i="2"/>
  <c r="AM59" i="2"/>
  <c r="AA72" i="2"/>
  <c r="AA41" i="2"/>
  <c r="AI61" i="2"/>
  <c r="AM68" i="2"/>
  <c r="AD92" i="2"/>
  <c r="AH37" i="2"/>
  <c r="AH95" i="2"/>
  <c r="AB43" i="2"/>
  <c r="AJ51" i="2"/>
  <c r="AM62" i="2"/>
  <c r="AH38" i="2"/>
  <c r="AM54" i="2"/>
  <c r="AO96" i="2"/>
  <c r="AJ83" i="2"/>
  <c r="AL63" i="2"/>
  <c r="AJ92" i="2"/>
  <c r="AI37" i="2"/>
  <c r="AE63" i="2"/>
  <c r="AD69" i="2"/>
  <c r="AE57" i="2"/>
  <c r="AO89" i="2"/>
  <c r="AC34" i="2"/>
  <c r="AB58" i="2"/>
  <c r="AO99" i="2"/>
  <c r="AM43" i="2"/>
  <c r="AA40" i="2"/>
  <c r="AL86" i="2"/>
  <c r="AM56" i="2"/>
  <c r="AC77" i="2"/>
  <c r="AM100" i="2"/>
  <c r="AB67" i="2"/>
  <c r="AJ75" i="2"/>
  <c r="AI96" i="2"/>
  <c r="AE100" i="2"/>
  <c r="AM31" i="2"/>
  <c r="AL100" i="2"/>
  <c r="AC98" i="2"/>
  <c r="AE84" i="2"/>
  <c r="AG57" i="2"/>
  <c r="AG54" i="2"/>
  <c r="AE74" i="2"/>
  <c r="AI40" i="2"/>
  <c r="AA63" i="2"/>
  <c r="AH57" i="2"/>
  <c r="AO60" i="2"/>
  <c r="AN73" i="2"/>
  <c r="AD49" i="2"/>
  <c r="AG33" i="2"/>
  <c r="AA69" i="2"/>
  <c r="AM80" i="2"/>
  <c r="AN95" i="2"/>
  <c r="AA55" i="2"/>
  <c r="AI98" i="2"/>
  <c r="AI62" i="2"/>
  <c r="AL84" i="2"/>
  <c r="AO46" i="2"/>
  <c r="AK95" i="2"/>
  <c r="AN74" i="2"/>
  <c r="AG82" i="2"/>
  <c r="AO45" i="2"/>
  <c r="AI45" i="2"/>
  <c r="AO47" i="2"/>
  <c r="AM84" i="2"/>
  <c r="AI95" i="2"/>
  <c r="AH31" i="2"/>
  <c r="AA99" i="2"/>
  <c r="AA58" i="2"/>
  <c r="AM92" i="2"/>
  <c r="AK69" i="2"/>
  <c r="AE83" i="2"/>
  <c r="AE94" i="2"/>
  <c r="AJ47" i="2"/>
  <c r="AO52" i="2"/>
  <c r="AD70" i="2"/>
  <c r="AH68" i="2"/>
  <c r="AL42" i="2"/>
  <c r="AE79" i="2"/>
  <c r="AA75" i="2"/>
  <c r="AG55" i="2"/>
  <c r="AL40" i="2"/>
  <c r="AE91" i="2"/>
  <c r="AO69" i="2"/>
  <c r="AB73" i="2"/>
  <c r="AM58" i="2"/>
  <c r="AJ79" i="2"/>
  <c r="AL58" i="2"/>
  <c r="AA44" i="2"/>
  <c r="AK82" i="2"/>
  <c r="AB68" i="2"/>
  <c r="AG46" i="2"/>
  <c r="AI32" i="2"/>
  <c r="AL47" i="2"/>
  <c r="AB63" i="2"/>
  <c r="AF69" i="2"/>
  <c r="AG86" i="2"/>
  <c r="AB45" i="2"/>
  <c r="AE81" i="2"/>
  <c r="AC40" i="2"/>
  <c r="AI85" i="2"/>
  <c r="AE98" i="2"/>
  <c r="AM93" i="2"/>
  <c r="AH48" i="2"/>
  <c r="AL61" i="2"/>
  <c r="AA80" i="2"/>
  <c r="AL99" i="2"/>
  <c r="AG65" i="2"/>
  <c r="AI29" i="2"/>
  <c r="AD54" i="2"/>
  <c r="AC97" i="2"/>
  <c r="AF84" i="2"/>
  <c r="AK72" i="2"/>
  <c r="AK94" i="2"/>
  <c r="AH39" i="2"/>
  <c r="AD36" i="2"/>
  <c r="AJ67" i="2"/>
  <c r="AM83" i="2"/>
  <c r="AO84" i="2"/>
  <c r="AC80" i="2"/>
  <c r="AN88" i="2"/>
  <c r="AL56" i="2"/>
  <c r="AE67" i="2"/>
  <c r="AA91" i="2"/>
  <c r="AN92" i="2"/>
  <c r="AG39" i="2"/>
  <c r="AM44" i="2"/>
  <c r="AJ80" i="2"/>
  <c r="AE49" i="2"/>
  <c r="AJ76" i="2"/>
  <c r="AB78" i="2"/>
  <c r="AL95" i="2"/>
  <c r="AB66" i="2"/>
  <c r="AC83" i="2"/>
  <c r="AE34" i="2"/>
  <c r="AO43" i="2"/>
  <c r="AD65" i="2"/>
  <c r="AG83" i="2"/>
  <c r="AA92" i="2"/>
  <c r="AG81" i="2"/>
  <c r="AB69" i="2"/>
  <c r="AN79" i="2"/>
  <c r="AJ40" i="2"/>
  <c r="AN52" i="2"/>
  <c r="AM67" i="2"/>
  <c r="AM53" i="2"/>
  <c r="AK70" i="2"/>
  <c r="AD35" i="2"/>
  <c r="AC100" i="2"/>
  <c r="AH60" i="2"/>
  <c r="AL49" i="2"/>
  <c r="AI87" i="2"/>
  <c r="AE29" i="2"/>
  <c r="AL73" i="2"/>
  <c r="AO93" i="2"/>
  <c r="AL50" i="2"/>
  <c r="AG100" i="2"/>
  <c r="AL97" i="2"/>
  <c r="AL75" i="2"/>
  <c r="AB41" i="2"/>
  <c r="AJ100" i="2"/>
  <c r="AM66" i="2"/>
  <c r="AA34" i="2"/>
  <c r="AD81" i="2"/>
  <c r="AJ55" i="2"/>
  <c r="AB97" i="2"/>
  <c r="AB77" i="2"/>
  <c r="AE30" i="2"/>
  <c r="AB91" i="2"/>
  <c r="AF60" i="2"/>
  <c r="AB49" i="2"/>
  <c r="AG42" i="2"/>
  <c r="AP48" i="2" l="1"/>
  <c r="AQ48" i="2" s="1"/>
  <c r="C48" i="2" s="1"/>
  <c r="AP93" i="2"/>
  <c r="AQ93" i="2" s="1"/>
  <c r="C93" i="2" s="1"/>
  <c r="AP81" i="2"/>
  <c r="AQ81" i="2" s="1"/>
  <c r="C81" i="2" s="1"/>
  <c r="AP77" i="2"/>
  <c r="AQ77" i="2" s="1"/>
  <c r="C77" i="2" s="1"/>
  <c r="AP42" i="2"/>
  <c r="AQ42" i="2" s="1"/>
  <c r="C42" i="2" s="1"/>
  <c r="AP40" i="2"/>
  <c r="AQ40" i="2" s="1"/>
  <c r="C40" i="2" s="1"/>
  <c r="AP69" i="2"/>
  <c r="AQ69" i="2" s="1"/>
  <c r="C69" i="2" s="1"/>
  <c r="AP80" i="2"/>
  <c r="AQ80" i="2" s="1"/>
  <c r="C80" i="2" s="1"/>
  <c r="AP60" i="2"/>
  <c r="AQ60" i="2" s="1"/>
  <c r="C60" i="2" s="1"/>
  <c r="AP84" i="2"/>
  <c r="AQ84" i="2" s="1"/>
  <c r="C84" i="2" s="1"/>
  <c r="AP61" i="2"/>
  <c r="AQ61" i="2" s="1"/>
  <c r="C61" i="2" s="1"/>
  <c r="AP86" i="2"/>
  <c r="AQ86" i="2" s="1"/>
  <c r="C86" i="2" s="1"/>
  <c r="AP98" i="2"/>
  <c r="AQ98" i="2" s="1"/>
  <c r="C98" i="2" s="1"/>
  <c r="AP43" i="2"/>
  <c r="AQ43" i="2" s="1"/>
  <c r="C43" i="2" s="1"/>
  <c r="AP64" i="2"/>
  <c r="AQ64" i="2" s="1"/>
  <c r="C64" i="2" s="1"/>
  <c r="AP68" i="2"/>
  <c r="AQ68" i="2" s="1"/>
  <c r="C68" i="2" s="1"/>
  <c r="AP44" i="2"/>
  <c r="AQ44" i="2" s="1"/>
  <c r="C44" i="2" s="1"/>
  <c r="AP67" i="2"/>
  <c r="AQ67" i="2" s="1"/>
  <c r="C67" i="2" s="1"/>
  <c r="AP49" i="2"/>
  <c r="AQ49" i="2" s="1"/>
  <c r="C49" i="2" s="1"/>
  <c r="AP37" i="2"/>
  <c r="AQ37" i="2" s="1"/>
  <c r="C37" i="2" s="1"/>
  <c r="AP85" i="2"/>
  <c r="AQ85" i="2" s="1"/>
  <c r="C85" i="2" s="1"/>
  <c r="AP72" i="2"/>
  <c r="AQ72" i="2" s="1"/>
  <c r="C72" i="2" s="1"/>
  <c r="AP79" i="2"/>
  <c r="AQ79" i="2" s="1"/>
  <c r="C79" i="2" s="1"/>
  <c r="AP89" i="2"/>
  <c r="AQ89" i="2" s="1"/>
  <c r="C89" i="2" s="1"/>
  <c r="AP76" i="2"/>
  <c r="AQ76" i="2" s="1"/>
  <c r="C76" i="2" s="1"/>
  <c r="AP73" i="2"/>
  <c r="AQ73" i="2" s="1"/>
  <c r="C73" i="2" s="1"/>
  <c r="AP66" i="2"/>
  <c r="AQ66" i="2" s="1"/>
  <c r="C66" i="2" s="1"/>
  <c r="AP78" i="2"/>
  <c r="AQ78" i="2" s="1"/>
  <c r="C78" i="2" s="1"/>
  <c r="AP100" i="2"/>
  <c r="AQ100" i="2" s="1"/>
  <c r="C100" i="2" s="1"/>
  <c r="AP90" i="2"/>
  <c r="AQ90" i="2" s="1"/>
  <c r="C90" i="2" s="1"/>
  <c r="AP88" i="2"/>
  <c r="AQ88" i="2" s="1"/>
  <c r="C88" i="2" s="1"/>
  <c r="AP36" i="2"/>
  <c r="AQ36" i="2" s="1"/>
  <c r="C36" i="2" s="1"/>
  <c r="AP45" i="2"/>
  <c r="AQ45" i="2" s="1"/>
  <c r="C45" i="2" s="1"/>
  <c r="AP97" i="2"/>
  <c r="AQ97" i="2" s="1"/>
  <c r="C97" i="2" s="1"/>
  <c r="AP92" i="2"/>
  <c r="AQ92" i="2" s="1"/>
  <c r="C92" i="2" s="1"/>
  <c r="AP30" i="2"/>
  <c r="AQ30" i="2" s="1"/>
  <c r="C30" i="2" s="1"/>
  <c r="AP52" i="2"/>
  <c r="AQ52" i="2" s="1"/>
  <c r="C52" i="2" s="1"/>
  <c r="AP56" i="2"/>
  <c r="AQ56" i="2" s="1"/>
  <c r="C56" i="2" s="1"/>
  <c r="AP55" i="2"/>
  <c r="AQ55" i="2" s="1"/>
  <c r="C55" i="2" s="1"/>
  <c r="AP32" i="2"/>
  <c r="AQ32" i="2" s="1"/>
  <c r="C32" i="2" s="1"/>
  <c r="AP31" i="2"/>
  <c r="AQ31" i="2" s="1"/>
  <c r="C31" i="2" s="1"/>
  <c r="AP54" i="2"/>
  <c r="AQ54" i="2" s="1"/>
  <c r="C54" i="2" s="1"/>
  <c r="AP96" i="2"/>
  <c r="AQ96" i="2" s="1"/>
  <c r="C96" i="2" s="1"/>
  <c r="AP91" i="2"/>
  <c r="AQ91" i="2" s="1"/>
  <c r="C91" i="2" s="1"/>
  <c r="AP57" i="2"/>
  <c r="AQ57" i="2" s="1"/>
  <c r="C57" i="2" s="1"/>
  <c r="AP33" i="2"/>
  <c r="AQ33" i="2" s="1"/>
  <c r="C33" i="2" s="1"/>
  <c r="AP95" i="2"/>
  <c r="AQ95" i="2" s="1"/>
  <c r="C95" i="2" s="1"/>
  <c r="AP83" i="2"/>
  <c r="AQ83" i="2" s="1"/>
  <c r="C83" i="2" s="1"/>
  <c r="AP71" i="2"/>
  <c r="AQ71" i="2" s="1"/>
  <c r="C71" i="2" s="1"/>
  <c r="AP59" i="2"/>
  <c r="AQ59" i="2" s="1"/>
  <c r="C59" i="2" s="1"/>
  <c r="AP47" i="2"/>
  <c r="AQ47" i="2" s="1"/>
  <c r="C47" i="2" s="1"/>
  <c r="AP35" i="2"/>
  <c r="AQ35" i="2" s="1"/>
  <c r="C35" i="2" s="1"/>
  <c r="AP74" i="2"/>
  <c r="AQ74" i="2" s="1"/>
  <c r="C74" i="2" s="1"/>
  <c r="AP62" i="2"/>
  <c r="AQ62" i="2" s="1"/>
  <c r="C62" i="2" s="1"/>
  <c r="AP50" i="2"/>
  <c r="AQ50" i="2" s="1"/>
  <c r="C50" i="2" s="1"/>
  <c r="AP38" i="2"/>
  <c r="AQ38" i="2" s="1"/>
  <c r="C38" i="2" s="1"/>
  <c r="AP53" i="2"/>
  <c r="AQ53" i="2" s="1"/>
  <c r="C53" i="2" s="1"/>
  <c r="AP41" i="2"/>
  <c r="AQ41" i="2" s="1"/>
  <c r="C41" i="2" s="1"/>
  <c r="AP29" i="2"/>
  <c r="AQ29" i="2" s="1"/>
  <c r="C29" i="2" s="1"/>
  <c r="AP65" i="2"/>
  <c r="AQ65" i="2" s="1"/>
  <c r="C65" i="2" s="1"/>
  <c r="AP94" i="2"/>
  <c r="AQ94" i="2" s="1"/>
  <c r="C94" i="2" s="1"/>
  <c r="AP82" i="2"/>
  <c r="AQ82" i="2" s="1"/>
  <c r="C82" i="2" s="1"/>
  <c r="AP70" i="2"/>
  <c r="AQ70" i="2" s="1"/>
  <c r="C70" i="2" s="1"/>
  <c r="AP58" i="2"/>
  <c r="AQ58" i="2" s="1"/>
  <c r="C58" i="2" s="1"/>
  <c r="AP46" i="2"/>
  <c r="AQ46" i="2" s="1"/>
  <c r="C46" i="2" s="1"/>
  <c r="AP34" i="2"/>
  <c r="AQ34" i="2" s="1"/>
  <c r="C34" i="2" s="1"/>
  <c r="AP99" i="2"/>
  <c r="AQ99" i="2" s="1"/>
  <c r="C99" i="2" s="1"/>
  <c r="AP87" i="2"/>
  <c r="AQ87" i="2" s="1"/>
  <c r="C87" i="2" s="1"/>
  <c r="AP75" i="2"/>
  <c r="AQ75" i="2" s="1"/>
  <c r="C75" i="2" s="1"/>
  <c r="AP63" i="2"/>
  <c r="AQ63" i="2" s="1"/>
  <c r="C63" i="2" s="1"/>
  <c r="AP51" i="2"/>
  <c r="AQ51" i="2" s="1"/>
  <c r="C51" i="2" s="1"/>
  <c r="AP39" i="2"/>
  <c r="AQ39" i="2" s="1"/>
  <c r="C39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N13" i="2"/>
  <c r="AL24" i="2"/>
  <c r="AF21" i="2"/>
  <c r="AA24" i="2"/>
  <c r="AH27" i="2"/>
  <c r="AN12" i="2"/>
  <c r="AC8" i="2"/>
  <c r="AL11" i="2"/>
  <c r="AC19" i="2"/>
  <c r="AO12" i="2"/>
  <c r="AH18" i="2"/>
  <c r="AO11" i="2"/>
  <c r="AC16" i="2"/>
  <c r="AH20" i="2"/>
  <c r="AD23" i="2"/>
  <c r="AC27" i="2"/>
  <c r="AC20" i="2"/>
  <c r="AC21" i="2"/>
  <c r="AL15" i="2"/>
  <c r="AI22" i="2"/>
  <c r="AK26" i="2"/>
  <c r="AI20" i="2"/>
  <c r="AA27" i="2"/>
  <c r="AF28" i="2"/>
  <c r="AI16" i="2"/>
  <c r="AE7" i="2"/>
  <c r="AK6" i="2"/>
  <c r="AN8" i="2"/>
  <c r="AI17" i="2"/>
  <c r="AK27" i="2"/>
  <c r="AA20" i="2"/>
  <c r="AI14" i="2"/>
  <c r="AF20" i="2"/>
  <c r="AD4" i="2"/>
  <c r="AM20" i="2"/>
  <c r="AA15" i="2"/>
  <c r="AN15" i="2"/>
  <c r="AK24" i="2"/>
  <c r="AL25" i="2"/>
  <c r="AG17" i="2"/>
  <c r="AM14" i="2"/>
  <c r="AJ7" i="2"/>
  <c r="AD8" i="2"/>
  <c r="AH16" i="2"/>
  <c r="AO19" i="2"/>
  <c r="AG11" i="2"/>
  <c r="AL23" i="2"/>
  <c r="AI7" i="2"/>
  <c r="AM23" i="2"/>
  <c r="AC28" i="2"/>
  <c r="AA13" i="2"/>
  <c r="AN10" i="2"/>
  <c r="AB4" i="2"/>
  <c r="AK13" i="2"/>
  <c r="AF27" i="2"/>
  <c r="AL6" i="2"/>
  <c r="AG18" i="2"/>
  <c r="AH23" i="2"/>
  <c r="AM27" i="2"/>
  <c r="AN19" i="2"/>
  <c r="AI26" i="2"/>
  <c r="AN27" i="2"/>
  <c r="AD19" i="2"/>
  <c r="AO15" i="2"/>
  <c r="AD13" i="2"/>
  <c r="AO4" i="2"/>
  <c r="AD6" i="2"/>
  <c r="AC15" i="2"/>
  <c r="AL7" i="2"/>
  <c r="AJ14" i="2"/>
  <c r="AK4" i="2"/>
  <c r="AH7" i="2"/>
  <c r="AG22" i="2"/>
  <c r="AC23" i="2"/>
  <c r="AI6" i="2"/>
  <c r="AK20" i="2"/>
  <c r="AE13" i="2"/>
  <c r="AE8" i="2"/>
  <c r="AG8" i="2"/>
  <c r="AC18" i="2"/>
  <c r="AD18" i="2"/>
  <c r="AE14" i="2"/>
  <c r="AB15" i="2"/>
  <c r="AJ24" i="2"/>
  <c r="AM19" i="2"/>
  <c r="AI19" i="2"/>
  <c r="AH8" i="2"/>
  <c r="AF8" i="2"/>
  <c r="AH11" i="2"/>
  <c r="AG16" i="2"/>
  <c r="AL27" i="2"/>
  <c r="AE22" i="2"/>
  <c r="AK25" i="2"/>
  <c r="AN28" i="2"/>
  <c r="AJ11" i="2"/>
  <c r="AE16" i="2"/>
  <c r="AB16" i="2"/>
  <c r="AH19" i="2"/>
  <c r="AJ19" i="2"/>
  <c r="AF12" i="2"/>
  <c r="AM4" i="2"/>
  <c r="AK28" i="2"/>
  <c r="AG10" i="2"/>
  <c r="AD24" i="2"/>
  <c r="AB20" i="2"/>
  <c r="AL12" i="2"/>
  <c r="AG12" i="2"/>
  <c r="AO13" i="2"/>
  <c r="AF24" i="2"/>
  <c r="AA10" i="2"/>
  <c r="AI21" i="2"/>
  <c r="AE18" i="2"/>
  <c r="AD26" i="2"/>
  <c r="AC17" i="2"/>
  <c r="AE6" i="2"/>
  <c r="AO26" i="2"/>
  <c r="AJ27" i="2"/>
  <c r="AH5" i="2"/>
  <c r="AM12" i="2"/>
  <c r="AK21" i="2"/>
  <c r="AL14" i="2"/>
  <c r="AG13" i="2"/>
  <c r="AG25" i="2"/>
  <c r="AH22" i="2"/>
  <c r="AF18" i="2"/>
  <c r="AO25" i="2"/>
  <c r="AA25" i="2"/>
  <c r="AD27" i="2"/>
  <c r="AC14" i="2"/>
  <c r="AA28" i="2"/>
  <c r="AJ25" i="2"/>
  <c r="AB25" i="2"/>
  <c r="AC22" i="2"/>
  <c r="AI5" i="2"/>
  <c r="AA7" i="2"/>
  <c r="AD14" i="2"/>
  <c r="AG7" i="2"/>
  <c r="AK12" i="2"/>
  <c r="AN16" i="2"/>
  <c r="AO7" i="2"/>
  <c r="AO16" i="2"/>
  <c r="AA6" i="2"/>
  <c r="AN17" i="2"/>
  <c r="AE4" i="2"/>
  <c r="AN20" i="2"/>
  <c r="AJ22" i="2"/>
  <c r="AD15" i="2"/>
  <c r="AJ23" i="2"/>
  <c r="AJ10" i="2"/>
  <c r="AM17" i="2"/>
  <c r="AH25" i="2"/>
  <c r="AB12" i="2"/>
  <c r="AN4" i="2"/>
  <c r="AN23" i="2"/>
  <c r="AN24" i="2"/>
  <c r="AF14" i="2"/>
  <c r="AE10" i="2"/>
  <c r="AJ21" i="2"/>
  <c r="AL18" i="2"/>
  <c r="AN14" i="2"/>
  <c r="AN7" i="2"/>
  <c r="AL26" i="2"/>
  <c r="AF23" i="2"/>
  <c r="AK17" i="2"/>
  <c r="AB23" i="2"/>
  <c r="AO27" i="2"/>
  <c r="AK10" i="2"/>
  <c r="AB8" i="2"/>
  <c r="AD10" i="2"/>
  <c r="AJ9" i="2"/>
  <c r="AA16" i="2"/>
  <c r="AJ20" i="2"/>
  <c r="AN9" i="2"/>
  <c r="AM25" i="2"/>
  <c r="AJ4" i="2"/>
  <c r="AB27" i="2"/>
  <c r="AB22" i="2"/>
  <c r="AM9" i="2"/>
  <c r="AG4" i="2"/>
  <c r="AC12" i="2"/>
  <c r="AF22" i="2"/>
  <c r="AK5" i="2"/>
  <c r="AO10" i="2"/>
  <c r="AC10" i="2"/>
  <c r="AM22" i="2"/>
  <c r="AJ28" i="2"/>
  <c r="AD25" i="2"/>
  <c r="AM8" i="2"/>
  <c r="AG6" i="2"/>
  <c r="AN18" i="2"/>
  <c r="AB9" i="2"/>
  <c r="AD12" i="2"/>
  <c r="AH26" i="2"/>
  <c r="AD28" i="2"/>
  <c r="AG19" i="2"/>
  <c r="AK9" i="2"/>
  <c r="AI10" i="2"/>
  <c r="AL28" i="2"/>
  <c r="AA11" i="2"/>
  <c r="AB17" i="2"/>
  <c r="AA18" i="2"/>
  <c r="AB28" i="2"/>
  <c r="AA23" i="2"/>
  <c r="AH24" i="2"/>
  <c r="AH10" i="2"/>
  <c r="AI25" i="2"/>
  <c r="AN26" i="2"/>
  <c r="AL16" i="2"/>
  <c r="AL4" i="2"/>
  <c r="AK7" i="2"/>
  <c r="AC4" i="2"/>
  <c r="AH6" i="2"/>
  <c r="AO9" i="2"/>
  <c r="AJ26" i="2"/>
  <c r="AE28" i="2"/>
  <c r="AE25" i="2"/>
  <c r="AM16" i="2"/>
  <c r="AG5" i="2"/>
  <c r="AN25" i="2"/>
  <c r="AF19" i="2"/>
  <c r="AH17" i="2"/>
  <c r="AF16" i="2"/>
  <c r="AK18" i="2"/>
  <c r="AC26" i="2"/>
  <c r="AN21" i="2"/>
  <c r="AL21" i="2"/>
  <c r="AC13" i="2"/>
  <c r="AM7" i="2"/>
  <c r="AO18" i="2"/>
  <c r="AH13" i="2"/>
  <c r="AK23" i="2"/>
  <c r="AI18" i="2"/>
  <c r="AF4" i="2"/>
  <c r="AB11" i="2"/>
  <c r="AG28" i="2"/>
  <c r="AB10" i="2"/>
  <c r="AO28" i="2"/>
  <c r="AE19" i="2"/>
  <c r="AG24" i="2"/>
  <c r="AF17" i="2"/>
  <c r="AJ6" i="2"/>
  <c r="AB7" i="2"/>
  <c r="AJ13" i="2"/>
  <c r="AK8" i="2"/>
  <c r="AE20" i="2"/>
  <c r="AC25" i="2"/>
  <c r="AM24" i="2"/>
  <c r="AK15" i="2"/>
  <c r="AI27" i="2"/>
  <c r="AF11" i="2"/>
  <c r="AH14" i="2"/>
  <c r="AG23" i="2"/>
  <c r="AD20" i="2"/>
  <c r="AL19" i="2"/>
  <c r="AI23" i="2"/>
  <c r="AO6" i="2"/>
  <c r="AO24" i="2"/>
  <c r="AL22" i="2"/>
  <c r="AD16" i="2"/>
  <c r="AM21" i="2"/>
  <c r="AA12" i="2"/>
  <c r="AB26" i="2"/>
  <c r="AE11" i="2"/>
  <c r="AI28" i="2"/>
  <c r="AJ18" i="2"/>
  <c r="AO20" i="2"/>
  <c r="AA22" i="2"/>
  <c r="AK19" i="2"/>
  <c r="AK11" i="2"/>
  <c r="AL13" i="2"/>
  <c r="AH28" i="2"/>
  <c r="AG27" i="2"/>
  <c r="AC24" i="2"/>
  <c r="AF6" i="2"/>
  <c r="AN11" i="2"/>
  <c r="AE12" i="2"/>
  <c r="AD7" i="2"/>
  <c r="AB24" i="2"/>
  <c r="AM28" i="2"/>
  <c r="AH15" i="2"/>
  <c r="AF7" i="2"/>
  <c r="AE26" i="2"/>
  <c r="AC11" i="2"/>
  <c r="AF25" i="2"/>
  <c r="AI8" i="2"/>
  <c r="AI13" i="2"/>
  <c r="AL9" i="2"/>
  <c r="AD11" i="2"/>
  <c r="AA4" i="2"/>
  <c r="AB14" i="2"/>
  <c r="AA21" i="2"/>
  <c r="AK14" i="2"/>
  <c r="AJ17" i="2"/>
  <c r="AI11" i="2"/>
  <c r="AB19" i="2"/>
  <c r="AD17" i="2"/>
  <c r="AF13" i="2"/>
  <c r="AG26" i="2"/>
  <c r="AM10" i="2"/>
  <c r="AF26" i="2"/>
  <c r="AG14" i="2"/>
  <c r="AO17" i="2"/>
  <c r="AM26" i="2"/>
  <c r="AO21" i="2"/>
  <c r="AN22" i="2"/>
  <c r="AO8" i="2"/>
  <c r="AE21" i="2"/>
  <c r="AA19" i="2"/>
  <c r="AN6" i="2"/>
  <c r="AC6" i="2"/>
  <c r="AH21" i="2"/>
  <c r="AI12" i="2"/>
  <c r="AH4" i="2"/>
  <c r="AG20" i="2"/>
  <c r="AM11" i="2"/>
  <c r="AI4" i="2"/>
  <c r="AG15" i="2"/>
  <c r="AM6" i="2"/>
  <c r="AE23" i="2"/>
  <c r="AO22" i="2"/>
  <c r="AM18" i="2"/>
  <c r="AC7" i="2"/>
  <c r="AK22" i="2"/>
  <c r="AO14" i="2"/>
  <c r="AD21" i="2"/>
  <c r="AD22" i="2"/>
  <c r="AK16" i="2"/>
  <c r="AO23" i="2"/>
  <c r="AJ15" i="2"/>
  <c r="AL10" i="2"/>
  <c r="AB21" i="2"/>
  <c r="AE27" i="2"/>
  <c r="AM15" i="2"/>
  <c r="AI15" i="2"/>
  <c r="AF10" i="2"/>
  <c r="AG21" i="2"/>
  <c r="AB6" i="2"/>
  <c r="AB13" i="2"/>
  <c r="AA14" i="2"/>
  <c r="AB18" i="2"/>
  <c r="AA17" i="2"/>
  <c r="AE24" i="2"/>
  <c r="AA26" i="2"/>
  <c r="AJ12" i="2"/>
  <c r="AE15" i="2"/>
  <c r="AJ5" i="2"/>
  <c r="AH12" i="2"/>
  <c r="AI24" i="2"/>
  <c r="AF15" i="2"/>
  <c r="AE17" i="2"/>
  <c r="AJ16" i="2"/>
  <c r="AJ8" i="2"/>
  <c r="AM13" i="2"/>
  <c r="AL20" i="2"/>
  <c r="AL8" i="2"/>
  <c r="AL17" i="2"/>
  <c r="AA8" i="2"/>
  <c r="BF83" i="2" l="1"/>
  <c r="BI83" i="2"/>
  <c r="BH83" i="2"/>
  <c r="BJ83" i="2"/>
  <c r="BK83" i="2"/>
  <c r="BL83" i="2"/>
  <c r="BM83" i="2"/>
  <c r="BN83" i="2"/>
  <c r="BE83" i="2"/>
  <c r="BO83" i="2"/>
  <c r="BP83" i="2"/>
  <c r="BQ83" i="2"/>
  <c r="BG83" i="2"/>
  <c r="BF86" i="2"/>
  <c r="BI86" i="2"/>
  <c r="BJ86" i="2"/>
  <c r="BK86" i="2"/>
  <c r="BL86" i="2"/>
  <c r="BM86" i="2"/>
  <c r="BN86" i="2"/>
  <c r="BQ86" i="2"/>
  <c r="BP86" i="2"/>
  <c r="BH86" i="2"/>
  <c r="BO86" i="2"/>
  <c r="BE86" i="2"/>
  <c r="BG86" i="2"/>
  <c r="BL92" i="2"/>
  <c r="BI92" i="2"/>
  <c r="BJ92" i="2"/>
  <c r="BO92" i="2"/>
  <c r="BK92" i="2"/>
  <c r="BM92" i="2"/>
  <c r="BN92" i="2"/>
  <c r="BP92" i="2"/>
  <c r="BF92" i="2"/>
  <c r="BE92" i="2"/>
  <c r="BG92" i="2"/>
  <c r="BH92" i="2"/>
  <c r="BQ92" i="2"/>
  <c r="BG63" i="2"/>
  <c r="BH63" i="2"/>
  <c r="BI63" i="2"/>
  <c r="BJ63" i="2"/>
  <c r="BN63" i="2"/>
  <c r="BQ63" i="2"/>
  <c r="BE63" i="2"/>
  <c r="BF63" i="2"/>
  <c r="BK63" i="2"/>
  <c r="BL63" i="2"/>
  <c r="BM63" i="2"/>
  <c r="BP63" i="2"/>
  <c r="BO63" i="2"/>
  <c r="BG97" i="2"/>
  <c r="BJ97" i="2"/>
  <c r="BK97" i="2"/>
  <c r="BL97" i="2"/>
  <c r="BM97" i="2"/>
  <c r="BN97" i="2"/>
  <c r="BO97" i="2"/>
  <c r="BE97" i="2"/>
  <c r="BF97" i="2"/>
  <c r="BH97" i="2"/>
  <c r="BI97" i="2"/>
  <c r="BQ97" i="2"/>
  <c r="BP97" i="2"/>
  <c r="BN75" i="2"/>
  <c r="BH75" i="2"/>
  <c r="BL75" i="2"/>
  <c r="BM75" i="2"/>
  <c r="BO75" i="2"/>
  <c r="BP75" i="2"/>
  <c r="BQ75" i="2"/>
  <c r="BI75" i="2"/>
  <c r="BE75" i="2"/>
  <c r="BJ75" i="2"/>
  <c r="BF75" i="2"/>
  <c r="BG75" i="2"/>
  <c r="BK75" i="2"/>
  <c r="BJ60" i="2"/>
  <c r="BK60" i="2"/>
  <c r="BL60" i="2"/>
  <c r="BM60" i="2"/>
  <c r="BE60" i="2"/>
  <c r="BQ60" i="2"/>
  <c r="BP60" i="2"/>
  <c r="BG60" i="2"/>
  <c r="BF60" i="2"/>
  <c r="BN60" i="2"/>
  <c r="BH60" i="2"/>
  <c r="BO60" i="2"/>
  <c r="BI60" i="2"/>
  <c r="BM91" i="2"/>
  <c r="BI91" i="2"/>
  <c r="BJ91" i="2"/>
  <c r="BK91" i="2"/>
  <c r="BL91" i="2"/>
  <c r="BO91" i="2"/>
  <c r="BN91" i="2"/>
  <c r="BE91" i="2"/>
  <c r="BF91" i="2"/>
  <c r="BG91" i="2"/>
  <c r="BH91" i="2"/>
  <c r="BP91" i="2"/>
  <c r="BQ91" i="2"/>
  <c r="BI80" i="2"/>
  <c r="BH80" i="2"/>
  <c r="BE80" i="2"/>
  <c r="BF80" i="2"/>
  <c r="BG80" i="2"/>
  <c r="BJ80" i="2"/>
  <c r="BK80" i="2"/>
  <c r="BN80" i="2"/>
  <c r="BO80" i="2"/>
  <c r="BP80" i="2"/>
  <c r="BQ80" i="2"/>
  <c r="BL80" i="2"/>
  <c r="BM80" i="2"/>
  <c r="BH50" i="2"/>
  <c r="BI50" i="2"/>
  <c r="BJ50" i="2"/>
  <c r="BK50" i="2"/>
  <c r="BO50" i="2"/>
  <c r="BE50" i="2"/>
  <c r="BF50" i="2"/>
  <c r="BG50" i="2"/>
  <c r="BL50" i="2"/>
  <c r="BP50" i="2"/>
  <c r="BM50" i="2"/>
  <c r="BN50" i="2"/>
  <c r="BQ50" i="2"/>
  <c r="BI49" i="2"/>
  <c r="BJ49" i="2"/>
  <c r="BK49" i="2"/>
  <c r="BL49" i="2"/>
  <c r="BP49" i="2"/>
  <c r="BO49" i="2"/>
  <c r="BE49" i="2"/>
  <c r="BG49" i="2"/>
  <c r="BF49" i="2"/>
  <c r="BH49" i="2"/>
  <c r="BM49" i="2"/>
  <c r="BN49" i="2"/>
  <c r="BQ49" i="2"/>
  <c r="BH69" i="2"/>
  <c r="BG69" i="2"/>
  <c r="BK69" i="2"/>
  <c r="BE69" i="2"/>
  <c r="BF69" i="2"/>
  <c r="BI69" i="2"/>
  <c r="BJ69" i="2"/>
  <c r="BN69" i="2"/>
  <c r="BO69" i="2"/>
  <c r="BP69" i="2"/>
  <c r="BL69" i="2"/>
  <c r="BM69" i="2"/>
  <c r="BQ69" i="2"/>
  <c r="BL34" i="2"/>
  <c r="BM34" i="2"/>
  <c r="BN34" i="2"/>
  <c r="BO34" i="2"/>
  <c r="BG34" i="2"/>
  <c r="BE34" i="2"/>
  <c r="BH34" i="2"/>
  <c r="BQ34" i="2"/>
  <c r="BF34" i="2"/>
  <c r="BI34" i="2"/>
  <c r="BJ34" i="2"/>
  <c r="BK34" i="2"/>
  <c r="BP34" i="2"/>
  <c r="BH62" i="2"/>
  <c r="BI62" i="2"/>
  <c r="BJ62" i="2"/>
  <c r="BK62" i="2"/>
  <c r="BO62" i="2"/>
  <c r="BL62" i="2"/>
  <c r="BQ62" i="2"/>
  <c r="BG62" i="2"/>
  <c r="BM62" i="2"/>
  <c r="BN62" i="2"/>
  <c r="BE62" i="2"/>
  <c r="BP62" i="2"/>
  <c r="BF62" i="2"/>
  <c r="BP54" i="2"/>
  <c r="BE54" i="2"/>
  <c r="BQ54" i="2"/>
  <c r="BF54" i="2"/>
  <c r="BG54" i="2"/>
  <c r="BK54" i="2"/>
  <c r="BL54" i="2"/>
  <c r="BN54" i="2"/>
  <c r="BH54" i="2"/>
  <c r="BM54" i="2"/>
  <c r="BI54" i="2"/>
  <c r="BJ54" i="2"/>
  <c r="BO54" i="2"/>
  <c r="BN90" i="2"/>
  <c r="BI90" i="2"/>
  <c r="BJ90" i="2"/>
  <c r="BK90" i="2"/>
  <c r="BL90" i="2"/>
  <c r="BM90" i="2"/>
  <c r="BO90" i="2"/>
  <c r="BG90" i="2"/>
  <c r="BQ90" i="2"/>
  <c r="BH90" i="2"/>
  <c r="BF90" i="2"/>
  <c r="BP90" i="2"/>
  <c r="BE90" i="2"/>
  <c r="BJ67" i="2"/>
  <c r="BG67" i="2"/>
  <c r="BP67" i="2"/>
  <c r="BQ67" i="2"/>
  <c r="BE67" i="2"/>
  <c r="BH67" i="2"/>
  <c r="BF67" i="2"/>
  <c r="BL67" i="2"/>
  <c r="BK67" i="2"/>
  <c r="BM67" i="2"/>
  <c r="BN67" i="2"/>
  <c r="BO67" i="2"/>
  <c r="BI67" i="2"/>
  <c r="BF40" i="2"/>
  <c r="BG40" i="2"/>
  <c r="BH40" i="2"/>
  <c r="BI40" i="2"/>
  <c r="BM40" i="2"/>
  <c r="BJ40" i="2"/>
  <c r="BL40" i="2"/>
  <c r="BN40" i="2"/>
  <c r="BO40" i="2"/>
  <c r="BP40" i="2"/>
  <c r="BQ40" i="2"/>
  <c r="BE40" i="2"/>
  <c r="BK40" i="2"/>
  <c r="BP30" i="2"/>
  <c r="BE30" i="2"/>
  <c r="BQ30" i="2"/>
  <c r="BF30" i="2"/>
  <c r="BG30" i="2"/>
  <c r="BK30" i="2"/>
  <c r="BN30" i="2"/>
  <c r="BI30" i="2"/>
  <c r="BJ30" i="2"/>
  <c r="BL30" i="2"/>
  <c r="BO30" i="2"/>
  <c r="BH30" i="2"/>
  <c r="BM30" i="2"/>
  <c r="BI95" i="2"/>
  <c r="BJ95" i="2"/>
  <c r="BO95" i="2"/>
  <c r="BK95" i="2"/>
  <c r="BL95" i="2"/>
  <c r="BM95" i="2"/>
  <c r="BN95" i="2"/>
  <c r="BE95" i="2"/>
  <c r="BF95" i="2"/>
  <c r="BG95" i="2"/>
  <c r="BP95" i="2"/>
  <c r="BQ95" i="2"/>
  <c r="BH95" i="2"/>
  <c r="BI61" i="2"/>
  <c r="BJ61" i="2"/>
  <c r="BK61" i="2"/>
  <c r="BL61" i="2"/>
  <c r="BP61" i="2"/>
  <c r="BG61" i="2"/>
  <c r="BH61" i="2"/>
  <c r="BM61" i="2"/>
  <c r="BQ61" i="2"/>
  <c r="BN61" i="2"/>
  <c r="BO61" i="2"/>
  <c r="BF61" i="2"/>
  <c r="BE61" i="2"/>
  <c r="BH84" i="2"/>
  <c r="BI84" i="2"/>
  <c r="BJ84" i="2"/>
  <c r="BN84" i="2"/>
  <c r="BK84" i="2"/>
  <c r="BL84" i="2"/>
  <c r="BM84" i="2"/>
  <c r="BQ84" i="2"/>
  <c r="BF84" i="2"/>
  <c r="BE84" i="2"/>
  <c r="BG84" i="2"/>
  <c r="BP84" i="2"/>
  <c r="BO84" i="2"/>
  <c r="BM57" i="2"/>
  <c r="BN57" i="2"/>
  <c r="BO57" i="2"/>
  <c r="BP57" i="2"/>
  <c r="BH57" i="2"/>
  <c r="BL57" i="2"/>
  <c r="BK57" i="2"/>
  <c r="BQ57" i="2"/>
  <c r="BE57" i="2"/>
  <c r="BI57" i="2"/>
  <c r="BF57" i="2"/>
  <c r="BG57" i="2"/>
  <c r="BJ57" i="2"/>
  <c r="BE87" i="2"/>
  <c r="BQ87" i="2"/>
  <c r="BI87" i="2"/>
  <c r="BJ87" i="2"/>
  <c r="BK87" i="2"/>
  <c r="BL87" i="2"/>
  <c r="BM87" i="2"/>
  <c r="BN87" i="2"/>
  <c r="BF87" i="2"/>
  <c r="BG87" i="2"/>
  <c r="BH87" i="2"/>
  <c r="BO87" i="2"/>
  <c r="BP87" i="2"/>
  <c r="BI37" i="2"/>
  <c r="BJ37" i="2"/>
  <c r="BK37" i="2"/>
  <c r="BL37" i="2"/>
  <c r="BP37" i="2"/>
  <c r="BF37" i="2"/>
  <c r="BH37" i="2"/>
  <c r="BE37" i="2"/>
  <c r="BN37" i="2"/>
  <c r="BG37" i="2"/>
  <c r="BM37" i="2"/>
  <c r="BO37" i="2"/>
  <c r="BQ37" i="2"/>
  <c r="BP88" i="2"/>
  <c r="BI88" i="2"/>
  <c r="BJ88" i="2"/>
  <c r="BK88" i="2"/>
  <c r="BL88" i="2"/>
  <c r="BM88" i="2"/>
  <c r="BN88" i="2"/>
  <c r="BE88" i="2"/>
  <c r="BF88" i="2"/>
  <c r="BO88" i="2"/>
  <c r="BG88" i="2"/>
  <c r="BQ88" i="2"/>
  <c r="BH88" i="2"/>
  <c r="BL46" i="2"/>
  <c r="BM46" i="2"/>
  <c r="BN46" i="2"/>
  <c r="BO46" i="2"/>
  <c r="BG46" i="2"/>
  <c r="BK46" i="2"/>
  <c r="BQ46" i="2"/>
  <c r="BH46" i="2"/>
  <c r="BI46" i="2"/>
  <c r="BJ46" i="2"/>
  <c r="BP46" i="2"/>
  <c r="BE46" i="2"/>
  <c r="BF46" i="2"/>
  <c r="BO74" i="2"/>
  <c r="BH74" i="2"/>
  <c r="BK74" i="2"/>
  <c r="BL74" i="2"/>
  <c r="BM74" i="2"/>
  <c r="BP74" i="2"/>
  <c r="BQ74" i="2"/>
  <c r="BN74" i="2"/>
  <c r="BF74" i="2"/>
  <c r="BG74" i="2"/>
  <c r="BE74" i="2"/>
  <c r="BI74" i="2"/>
  <c r="BJ74" i="2"/>
  <c r="BO31" i="2"/>
  <c r="BP31" i="2"/>
  <c r="BE31" i="2"/>
  <c r="BQ31" i="2"/>
  <c r="BF31" i="2"/>
  <c r="BJ31" i="2"/>
  <c r="BG31" i="2"/>
  <c r="BH31" i="2"/>
  <c r="BI31" i="2"/>
  <c r="BK31" i="2"/>
  <c r="BN31" i="2"/>
  <c r="BL31" i="2"/>
  <c r="BM31" i="2"/>
  <c r="BP100" i="2"/>
  <c r="BJ100" i="2"/>
  <c r="BK100" i="2"/>
  <c r="BL100" i="2"/>
  <c r="BM100" i="2"/>
  <c r="BO100" i="2"/>
  <c r="BN100" i="2"/>
  <c r="BF100" i="2"/>
  <c r="BQ100" i="2"/>
  <c r="BE100" i="2"/>
  <c r="BG100" i="2"/>
  <c r="BH100" i="2"/>
  <c r="BI100" i="2"/>
  <c r="BN44" i="2"/>
  <c r="BO44" i="2"/>
  <c r="BP44" i="2"/>
  <c r="BE44" i="2"/>
  <c r="BQ44" i="2"/>
  <c r="BI44" i="2"/>
  <c r="BJ44" i="2"/>
  <c r="BK44" i="2"/>
  <c r="BL44" i="2"/>
  <c r="BM44" i="2"/>
  <c r="BF44" i="2"/>
  <c r="BG44" i="2"/>
  <c r="BH44" i="2"/>
  <c r="BP42" i="2"/>
  <c r="BE42" i="2"/>
  <c r="BQ42" i="2"/>
  <c r="BF42" i="2"/>
  <c r="BG42" i="2"/>
  <c r="BK42" i="2"/>
  <c r="BH42" i="2"/>
  <c r="BL42" i="2"/>
  <c r="BM42" i="2"/>
  <c r="BN42" i="2"/>
  <c r="BO42" i="2"/>
  <c r="BI42" i="2"/>
  <c r="BJ42" i="2"/>
  <c r="BG51" i="2"/>
  <c r="BH51" i="2"/>
  <c r="BI51" i="2"/>
  <c r="BJ51" i="2"/>
  <c r="BN51" i="2"/>
  <c r="BK51" i="2"/>
  <c r="BM51" i="2"/>
  <c r="BQ51" i="2"/>
  <c r="BF51" i="2"/>
  <c r="BL51" i="2"/>
  <c r="BO51" i="2"/>
  <c r="BE51" i="2"/>
  <c r="BP51" i="2"/>
  <c r="BM33" i="2"/>
  <c r="BN33" i="2"/>
  <c r="BO33" i="2"/>
  <c r="BP33" i="2"/>
  <c r="BH33" i="2"/>
  <c r="BF33" i="2"/>
  <c r="BG33" i="2"/>
  <c r="BI33" i="2"/>
  <c r="BL33" i="2"/>
  <c r="BJ33" i="2"/>
  <c r="BK33" i="2"/>
  <c r="BE33" i="2"/>
  <c r="BQ33" i="2"/>
  <c r="BM45" i="2"/>
  <c r="BN45" i="2"/>
  <c r="BO45" i="2"/>
  <c r="BP45" i="2"/>
  <c r="BH45" i="2"/>
  <c r="BF45" i="2"/>
  <c r="BI45" i="2"/>
  <c r="BG45" i="2"/>
  <c r="BE45" i="2"/>
  <c r="BK45" i="2"/>
  <c r="BL45" i="2"/>
  <c r="BQ45" i="2"/>
  <c r="BJ45" i="2"/>
  <c r="BK35" i="2"/>
  <c r="BL35" i="2"/>
  <c r="BM35" i="2"/>
  <c r="BN35" i="2"/>
  <c r="BF35" i="2"/>
  <c r="BJ35" i="2"/>
  <c r="BP35" i="2"/>
  <c r="BE35" i="2"/>
  <c r="BG35" i="2"/>
  <c r="BO35" i="2"/>
  <c r="BH35" i="2"/>
  <c r="BI35" i="2"/>
  <c r="BQ35" i="2"/>
  <c r="BL65" i="2"/>
  <c r="BG65" i="2"/>
  <c r="BN65" i="2"/>
  <c r="BO65" i="2"/>
  <c r="BP65" i="2"/>
  <c r="BQ65" i="2"/>
  <c r="BE65" i="2"/>
  <c r="BI65" i="2"/>
  <c r="BJ65" i="2"/>
  <c r="BK65" i="2"/>
  <c r="BM65" i="2"/>
  <c r="BH65" i="2"/>
  <c r="BF65" i="2"/>
  <c r="BO89" i="2"/>
  <c r="BI89" i="2"/>
  <c r="BN89" i="2"/>
  <c r="BJ89" i="2"/>
  <c r="BK89" i="2"/>
  <c r="BL89" i="2"/>
  <c r="BM89" i="2"/>
  <c r="BE89" i="2"/>
  <c r="BF89" i="2"/>
  <c r="BP89" i="2"/>
  <c r="BQ89" i="2"/>
  <c r="BG89" i="2"/>
  <c r="BH89" i="2"/>
  <c r="BE29" i="2"/>
  <c r="BQ29" i="2"/>
  <c r="BF29" i="2"/>
  <c r="BG29" i="2"/>
  <c r="BH29" i="2"/>
  <c r="BL29" i="2"/>
  <c r="BI29" i="2"/>
  <c r="BK29" i="2"/>
  <c r="BJ29" i="2"/>
  <c r="BM29" i="2"/>
  <c r="BP29" i="2"/>
  <c r="BN29" i="2"/>
  <c r="BO29" i="2"/>
  <c r="BJ79" i="2"/>
  <c r="BH79" i="2"/>
  <c r="BQ79" i="2"/>
  <c r="BE79" i="2"/>
  <c r="BF79" i="2"/>
  <c r="BG79" i="2"/>
  <c r="BI79" i="2"/>
  <c r="BO79" i="2"/>
  <c r="BK79" i="2"/>
  <c r="BL79" i="2"/>
  <c r="BN79" i="2"/>
  <c r="BP79" i="2"/>
  <c r="BM79" i="2"/>
  <c r="BE41" i="2"/>
  <c r="BQ41" i="2"/>
  <c r="BF41" i="2"/>
  <c r="BG41" i="2"/>
  <c r="BH41" i="2"/>
  <c r="BL41" i="2"/>
  <c r="BO41" i="2"/>
  <c r="BJ41" i="2"/>
  <c r="BI41" i="2"/>
  <c r="BM41" i="2"/>
  <c r="BN41" i="2"/>
  <c r="BP41" i="2"/>
  <c r="BK41" i="2"/>
  <c r="BE72" i="2"/>
  <c r="BQ72" i="2"/>
  <c r="BH72" i="2"/>
  <c r="BI72" i="2"/>
  <c r="BJ72" i="2"/>
  <c r="BK72" i="2"/>
  <c r="BL72" i="2"/>
  <c r="BN72" i="2"/>
  <c r="BM72" i="2"/>
  <c r="BP72" i="2"/>
  <c r="BF72" i="2"/>
  <c r="BG72" i="2"/>
  <c r="BO72" i="2"/>
  <c r="BE53" i="2"/>
  <c r="BQ53" i="2"/>
  <c r="BF53" i="2"/>
  <c r="BG53" i="2"/>
  <c r="BH53" i="2"/>
  <c r="BL53" i="2"/>
  <c r="BI53" i="2"/>
  <c r="BO53" i="2"/>
  <c r="BP53" i="2"/>
  <c r="BK53" i="2"/>
  <c r="BN53" i="2"/>
  <c r="BJ53" i="2"/>
  <c r="BM53" i="2"/>
  <c r="BG85" i="2"/>
  <c r="BI85" i="2"/>
  <c r="BJ85" i="2"/>
  <c r="BK85" i="2"/>
  <c r="BN85" i="2"/>
  <c r="BL85" i="2"/>
  <c r="BM85" i="2"/>
  <c r="BE85" i="2"/>
  <c r="BF85" i="2"/>
  <c r="BH85" i="2"/>
  <c r="BQ85" i="2"/>
  <c r="BO85" i="2"/>
  <c r="BP85" i="2"/>
  <c r="BH38" i="2"/>
  <c r="BI38" i="2"/>
  <c r="BJ38" i="2"/>
  <c r="BK38" i="2"/>
  <c r="BO38" i="2"/>
  <c r="BN38" i="2"/>
  <c r="BQ38" i="2"/>
  <c r="BM38" i="2"/>
  <c r="BP38" i="2"/>
  <c r="BE38" i="2"/>
  <c r="BF38" i="2"/>
  <c r="BG38" i="2"/>
  <c r="BL38" i="2"/>
  <c r="BJ36" i="2"/>
  <c r="BK36" i="2"/>
  <c r="BL36" i="2"/>
  <c r="BM36" i="2"/>
  <c r="BE36" i="2"/>
  <c r="BQ36" i="2"/>
  <c r="BO36" i="2"/>
  <c r="BP36" i="2"/>
  <c r="BG36" i="2"/>
  <c r="BH36" i="2"/>
  <c r="BI36" i="2"/>
  <c r="BF36" i="2"/>
  <c r="BN36" i="2"/>
  <c r="BE99" i="2"/>
  <c r="BQ99" i="2"/>
  <c r="BJ99" i="2"/>
  <c r="BK99" i="2"/>
  <c r="BL99" i="2"/>
  <c r="BN99" i="2"/>
  <c r="BO99" i="2"/>
  <c r="BM99" i="2"/>
  <c r="BF99" i="2"/>
  <c r="BG99" i="2"/>
  <c r="BH99" i="2"/>
  <c r="BI99" i="2"/>
  <c r="BP99" i="2"/>
  <c r="BH96" i="2"/>
  <c r="BJ96" i="2"/>
  <c r="BK96" i="2"/>
  <c r="BL96" i="2"/>
  <c r="BM96" i="2"/>
  <c r="BO96" i="2"/>
  <c r="BN96" i="2"/>
  <c r="BG96" i="2"/>
  <c r="BF96" i="2"/>
  <c r="BI96" i="2"/>
  <c r="BP96" i="2"/>
  <c r="BQ96" i="2"/>
  <c r="BE96" i="2"/>
  <c r="BL58" i="2"/>
  <c r="BM58" i="2"/>
  <c r="BN58" i="2"/>
  <c r="BO58" i="2"/>
  <c r="BG58" i="2"/>
  <c r="BE58" i="2"/>
  <c r="BF58" i="2"/>
  <c r="BJ58" i="2"/>
  <c r="BH58" i="2"/>
  <c r="BI58" i="2"/>
  <c r="BQ58" i="2"/>
  <c r="BK58" i="2"/>
  <c r="BP58" i="2"/>
  <c r="BN32" i="2"/>
  <c r="BO32" i="2"/>
  <c r="BP32" i="2"/>
  <c r="BE32" i="2"/>
  <c r="BQ32" i="2"/>
  <c r="BI32" i="2"/>
  <c r="BJ32" i="2"/>
  <c r="BL32" i="2"/>
  <c r="BH32" i="2"/>
  <c r="BK32" i="2"/>
  <c r="BM32" i="2"/>
  <c r="BF32" i="2"/>
  <c r="BG32" i="2"/>
  <c r="BK78" i="2"/>
  <c r="BH78" i="2"/>
  <c r="BP78" i="2"/>
  <c r="BQ78" i="2"/>
  <c r="BE78" i="2"/>
  <c r="BF78" i="2"/>
  <c r="BG78" i="2"/>
  <c r="BL78" i="2"/>
  <c r="BI78" i="2"/>
  <c r="BM78" i="2"/>
  <c r="BN78" i="2"/>
  <c r="BO78" i="2"/>
  <c r="BJ78" i="2"/>
  <c r="BI68" i="2"/>
  <c r="BG68" i="2"/>
  <c r="BQ68" i="2"/>
  <c r="BE68" i="2"/>
  <c r="BF68" i="2"/>
  <c r="BH68" i="2"/>
  <c r="BJ68" i="2"/>
  <c r="BK68" i="2"/>
  <c r="BM68" i="2"/>
  <c r="BN68" i="2"/>
  <c r="BO68" i="2"/>
  <c r="BP68" i="2"/>
  <c r="BL68" i="2"/>
  <c r="BL77" i="2"/>
  <c r="BH77" i="2"/>
  <c r="BO77" i="2"/>
  <c r="BP77" i="2"/>
  <c r="BQ77" i="2"/>
  <c r="BE77" i="2"/>
  <c r="BF77" i="2"/>
  <c r="BJ77" i="2"/>
  <c r="BK77" i="2"/>
  <c r="BI77" i="2"/>
  <c r="BM77" i="2"/>
  <c r="BN77" i="2"/>
  <c r="BG77" i="2"/>
  <c r="BG70" i="2"/>
  <c r="BH70" i="2"/>
  <c r="BE70" i="2"/>
  <c r="BF70" i="2"/>
  <c r="BL70" i="2"/>
  <c r="BI70" i="2"/>
  <c r="BJ70" i="2"/>
  <c r="BK70" i="2"/>
  <c r="BN70" i="2"/>
  <c r="BM70" i="2"/>
  <c r="BO70" i="2"/>
  <c r="BP70" i="2"/>
  <c r="BQ70" i="2"/>
  <c r="BK47" i="2"/>
  <c r="BL47" i="2"/>
  <c r="BM47" i="2"/>
  <c r="BN47" i="2"/>
  <c r="BF47" i="2"/>
  <c r="BG47" i="2"/>
  <c r="BE47" i="2"/>
  <c r="BJ47" i="2"/>
  <c r="BO47" i="2"/>
  <c r="BP47" i="2"/>
  <c r="BH47" i="2"/>
  <c r="BI47" i="2"/>
  <c r="BQ47" i="2"/>
  <c r="BO55" i="2"/>
  <c r="BP55" i="2"/>
  <c r="BE55" i="2"/>
  <c r="BQ55" i="2"/>
  <c r="BF55" i="2"/>
  <c r="BJ55" i="2"/>
  <c r="BM55" i="2"/>
  <c r="BN55" i="2"/>
  <c r="BH55" i="2"/>
  <c r="BI55" i="2"/>
  <c r="BG55" i="2"/>
  <c r="BK55" i="2"/>
  <c r="BL55" i="2"/>
  <c r="BK66" i="2"/>
  <c r="BG66" i="2"/>
  <c r="BO66" i="2"/>
  <c r="BP66" i="2"/>
  <c r="BQ66" i="2"/>
  <c r="BE66" i="2"/>
  <c r="BF66" i="2"/>
  <c r="BL66" i="2"/>
  <c r="BM66" i="2"/>
  <c r="BH66" i="2"/>
  <c r="BI66" i="2"/>
  <c r="BN66" i="2"/>
  <c r="BJ66" i="2"/>
  <c r="BF64" i="2"/>
  <c r="BG64" i="2"/>
  <c r="BH64" i="2"/>
  <c r="BM64" i="2"/>
  <c r="BL64" i="2"/>
  <c r="BN64" i="2"/>
  <c r="BO64" i="2"/>
  <c r="BP64" i="2"/>
  <c r="BQ64" i="2"/>
  <c r="BJ64" i="2"/>
  <c r="BK64" i="2"/>
  <c r="BE64" i="2"/>
  <c r="BI64" i="2"/>
  <c r="BH81" i="2"/>
  <c r="BI81" i="2"/>
  <c r="BE81" i="2"/>
  <c r="BF81" i="2"/>
  <c r="BG81" i="2"/>
  <c r="BJ81" i="2"/>
  <c r="BL81" i="2"/>
  <c r="BK81" i="2"/>
  <c r="BM81" i="2"/>
  <c r="BN81" i="2"/>
  <c r="BO81" i="2"/>
  <c r="BQ81" i="2"/>
  <c r="BP81" i="2"/>
  <c r="BG39" i="2"/>
  <c r="BH39" i="2"/>
  <c r="BI39" i="2"/>
  <c r="BJ39" i="2"/>
  <c r="BN39" i="2"/>
  <c r="BE39" i="2"/>
  <c r="BL39" i="2"/>
  <c r="BF39" i="2"/>
  <c r="BK39" i="2"/>
  <c r="BP39" i="2"/>
  <c r="BQ39" i="2"/>
  <c r="BM39" i="2"/>
  <c r="BO39" i="2"/>
  <c r="BK59" i="2"/>
  <c r="BL59" i="2"/>
  <c r="BM59" i="2"/>
  <c r="BN59" i="2"/>
  <c r="BF59" i="2"/>
  <c r="BH59" i="2"/>
  <c r="BJ59" i="2"/>
  <c r="BO59" i="2"/>
  <c r="BP59" i="2"/>
  <c r="BQ59" i="2"/>
  <c r="BE59" i="2"/>
  <c r="BG59" i="2"/>
  <c r="BI59" i="2"/>
  <c r="BN56" i="2"/>
  <c r="BO56" i="2"/>
  <c r="BP56" i="2"/>
  <c r="BE56" i="2"/>
  <c r="BQ56" i="2"/>
  <c r="BI56" i="2"/>
  <c r="BG56" i="2"/>
  <c r="BJ56" i="2"/>
  <c r="BF56" i="2"/>
  <c r="BL56" i="2"/>
  <c r="BH56" i="2"/>
  <c r="BK56" i="2"/>
  <c r="BM56" i="2"/>
  <c r="BP73" i="2"/>
  <c r="BH73" i="2"/>
  <c r="BJ73" i="2"/>
  <c r="BK73" i="2"/>
  <c r="BL73" i="2"/>
  <c r="BM73" i="2"/>
  <c r="BN73" i="2"/>
  <c r="BO73" i="2"/>
  <c r="BI73" i="2"/>
  <c r="BE73" i="2"/>
  <c r="BQ73" i="2"/>
  <c r="BF73" i="2"/>
  <c r="BG73" i="2"/>
  <c r="BO43" i="2"/>
  <c r="BP43" i="2"/>
  <c r="BE43" i="2"/>
  <c r="BQ43" i="2"/>
  <c r="BF43" i="2"/>
  <c r="BJ43" i="2"/>
  <c r="BK43" i="2"/>
  <c r="BM43" i="2"/>
  <c r="BH43" i="2"/>
  <c r="BG43" i="2"/>
  <c r="BN43" i="2"/>
  <c r="BI43" i="2"/>
  <c r="BL43" i="2"/>
  <c r="BK93" i="2"/>
  <c r="BI93" i="2"/>
  <c r="BJ93" i="2"/>
  <c r="BL93" i="2"/>
  <c r="BM93" i="2"/>
  <c r="BO93" i="2"/>
  <c r="BN93" i="2"/>
  <c r="BE93" i="2"/>
  <c r="BP93" i="2"/>
  <c r="BQ93" i="2"/>
  <c r="BF93" i="2"/>
  <c r="BG93" i="2"/>
  <c r="BH93" i="2"/>
  <c r="BG82" i="2"/>
  <c r="BI82" i="2"/>
  <c r="BF82" i="2"/>
  <c r="BM82" i="2"/>
  <c r="BH82" i="2"/>
  <c r="BJ82" i="2"/>
  <c r="BK82" i="2"/>
  <c r="BL82" i="2"/>
  <c r="BP82" i="2"/>
  <c r="BE82" i="2"/>
  <c r="BO82" i="2"/>
  <c r="BQ82" i="2"/>
  <c r="BN82" i="2"/>
  <c r="BJ94" i="2"/>
  <c r="BI94" i="2"/>
  <c r="BK94" i="2"/>
  <c r="BL94" i="2"/>
  <c r="BM94" i="2"/>
  <c r="BN94" i="2"/>
  <c r="BO94" i="2"/>
  <c r="BH94" i="2"/>
  <c r="BE94" i="2"/>
  <c r="BF94" i="2"/>
  <c r="BG94" i="2"/>
  <c r="BP94" i="2"/>
  <c r="BQ94" i="2"/>
  <c r="BF71" i="2"/>
  <c r="BH71" i="2"/>
  <c r="BG71" i="2"/>
  <c r="BI71" i="2"/>
  <c r="BJ71" i="2"/>
  <c r="BK71" i="2"/>
  <c r="BL71" i="2"/>
  <c r="BM71" i="2"/>
  <c r="BP71" i="2"/>
  <c r="BQ71" i="2"/>
  <c r="BE71" i="2"/>
  <c r="BN71" i="2"/>
  <c r="BO71" i="2"/>
  <c r="BF52" i="2"/>
  <c r="BG52" i="2"/>
  <c r="BH52" i="2"/>
  <c r="BI52" i="2"/>
  <c r="BM52" i="2"/>
  <c r="BP52" i="2"/>
  <c r="BE52" i="2"/>
  <c r="BJ52" i="2"/>
  <c r="BN52" i="2"/>
  <c r="BK52" i="2"/>
  <c r="BL52" i="2"/>
  <c r="BQ52" i="2"/>
  <c r="BO52" i="2"/>
  <c r="BM76" i="2"/>
  <c r="BH76" i="2"/>
  <c r="BN76" i="2"/>
  <c r="BO76" i="2"/>
  <c r="BP76" i="2"/>
  <c r="BQ76" i="2"/>
  <c r="BE76" i="2"/>
  <c r="BI76" i="2"/>
  <c r="BJ76" i="2"/>
  <c r="BF76" i="2"/>
  <c r="BK76" i="2"/>
  <c r="BG76" i="2"/>
  <c r="BL76" i="2"/>
  <c r="BF98" i="2"/>
  <c r="BJ98" i="2"/>
  <c r="BK98" i="2"/>
  <c r="BL98" i="2"/>
  <c r="BM98" i="2"/>
  <c r="BN98" i="2"/>
  <c r="BO98" i="2"/>
  <c r="BG98" i="2"/>
  <c r="BQ98" i="2"/>
  <c r="BE98" i="2"/>
  <c r="BH98" i="2"/>
  <c r="BI98" i="2"/>
  <c r="BP98" i="2"/>
  <c r="BJ48" i="2"/>
  <c r="BK48" i="2"/>
  <c r="BL48" i="2"/>
  <c r="BM48" i="2"/>
  <c r="BE48" i="2"/>
  <c r="BQ48" i="2"/>
  <c r="BG48" i="2"/>
  <c r="BI48" i="2"/>
  <c r="BF48" i="2"/>
  <c r="BH48" i="2"/>
  <c r="BN48" i="2"/>
  <c r="BO48" i="2"/>
  <c r="BP48" i="2"/>
  <c r="BS38" i="2"/>
  <c r="D38" i="2" s="1"/>
  <c r="BT38" i="2"/>
  <c r="E38" i="2" s="1"/>
  <c r="BS91" i="2"/>
  <c r="D91" i="2" s="1"/>
  <c r="BT91" i="2"/>
  <c r="E91" i="2" s="1"/>
  <c r="BS37" i="2"/>
  <c r="D37" i="2" s="1"/>
  <c r="BT37" i="2"/>
  <c r="E37" i="2" s="1"/>
  <c r="BS99" i="2"/>
  <c r="D99" i="2" s="1"/>
  <c r="BT99" i="2"/>
  <c r="E99" i="2" s="1"/>
  <c r="BS96" i="2"/>
  <c r="D96" i="2" s="1"/>
  <c r="BT96" i="2"/>
  <c r="E96" i="2" s="1"/>
  <c r="BS49" i="2"/>
  <c r="D49" i="2" s="1"/>
  <c r="BT49" i="2"/>
  <c r="E49" i="2" s="1"/>
  <c r="BS69" i="2"/>
  <c r="D69" i="2" s="1"/>
  <c r="BT69" i="2"/>
  <c r="E69" i="2" s="1"/>
  <c r="BS54" i="2"/>
  <c r="D54" i="2" s="1"/>
  <c r="BT54" i="2"/>
  <c r="E54" i="2" s="1"/>
  <c r="BS90" i="2"/>
  <c r="D90" i="2" s="1"/>
  <c r="BT90" i="2"/>
  <c r="E90" i="2" s="1"/>
  <c r="BT46" i="2"/>
  <c r="E46" i="2" s="1"/>
  <c r="BS46" i="2"/>
  <c r="D46" i="2" s="1"/>
  <c r="BS74" i="2"/>
  <c r="D74" i="2" s="1"/>
  <c r="BT74" i="2"/>
  <c r="E74" i="2" s="1"/>
  <c r="BT44" i="2"/>
  <c r="E44" i="2" s="1"/>
  <c r="BS44" i="2"/>
  <c r="D44" i="2" s="1"/>
  <c r="BS42" i="2"/>
  <c r="D42" i="2" s="1"/>
  <c r="BT42" i="2"/>
  <c r="E42" i="2" s="1"/>
  <c r="BS35" i="2"/>
  <c r="D35" i="2" s="1"/>
  <c r="BT35" i="2"/>
  <c r="E35" i="2" s="1"/>
  <c r="BS55" i="2"/>
  <c r="D55" i="2" s="1"/>
  <c r="BT55" i="2"/>
  <c r="E55" i="2" s="1"/>
  <c r="BS59" i="2"/>
  <c r="D59" i="2" s="1"/>
  <c r="BT59" i="2"/>
  <c r="E59" i="2" s="1"/>
  <c r="BS94" i="2"/>
  <c r="D94" i="2" s="1"/>
  <c r="BT94" i="2"/>
  <c r="E94" i="2" s="1"/>
  <c r="BS71" i="2"/>
  <c r="D71" i="2" s="1"/>
  <c r="BT71" i="2"/>
  <c r="E71" i="2" s="1"/>
  <c r="BS39" i="2"/>
  <c r="D39" i="2" s="1"/>
  <c r="BT39" i="2"/>
  <c r="E39" i="2" s="1"/>
  <c r="BS65" i="2"/>
  <c r="D65" i="2" s="1"/>
  <c r="BT65" i="2"/>
  <c r="E65" i="2" s="1"/>
  <c r="BS83" i="2"/>
  <c r="D83" i="2" s="1"/>
  <c r="BT83" i="2"/>
  <c r="E83" i="2" s="1"/>
  <c r="BS30" i="2"/>
  <c r="D30" i="2" s="1"/>
  <c r="BT30" i="2"/>
  <c r="E30" i="2" s="1"/>
  <c r="BS89" i="2"/>
  <c r="D89" i="2" s="1"/>
  <c r="BT89" i="2"/>
  <c r="E89" i="2" s="1"/>
  <c r="BT86" i="2"/>
  <c r="E86" i="2" s="1"/>
  <c r="BS86" i="2"/>
  <c r="D86" i="2" s="1"/>
  <c r="BT51" i="2"/>
  <c r="E51" i="2" s="1"/>
  <c r="BS51" i="2"/>
  <c r="D51" i="2" s="1"/>
  <c r="BS29" i="2"/>
  <c r="D29" i="2" s="1"/>
  <c r="BT29" i="2"/>
  <c r="E29" i="2" s="1"/>
  <c r="BS95" i="2"/>
  <c r="D95" i="2" s="1"/>
  <c r="BT95" i="2"/>
  <c r="E95" i="2" s="1"/>
  <c r="BS92" i="2"/>
  <c r="D92" i="2" s="1"/>
  <c r="BT92" i="2"/>
  <c r="E92" i="2" s="1"/>
  <c r="BS79" i="2"/>
  <c r="D79" i="2" s="1"/>
  <c r="BT79" i="2"/>
  <c r="E79" i="2" s="1"/>
  <c r="BT61" i="2"/>
  <c r="E61" i="2" s="1"/>
  <c r="BS61" i="2"/>
  <c r="D61" i="2" s="1"/>
  <c r="BS63" i="2"/>
  <c r="D63" i="2" s="1"/>
  <c r="BT63" i="2"/>
  <c r="E63" i="2" s="1"/>
  <c r="BS41" i="2"/>
  <c r="D41" i="2" s="1"/>
  <c r="BT41" i="2"/>
  <c r="E41" i="2" s="1"/>
  <c r="BS33" i="2"/>
  <c r="D33" i="2" s="1"/>
  <c r="BT33" i="2"/>
  <c r="E33" i="2" s="1"/>
  <c r="BT97" i="2"/>
  <c r="E97" i="2" s="1"/>
  <c r="BS97" i="2"/>
  <c r="D97" i="2" s="1"/>
  <c r="BS72" i="2"/>
  <c r="D72" i="2" s="1"/>
  <c r="BT72" i="2"/>
  <c r="E72" i="2" s="1"/>
  <c r="BS84" i="2"/>
  <c r="D84" i="2" s="1"/>
  <c r="BT84" i="2"/>
  <c r="E84" i="2" s="1"/>
  <c r="BS75" i="2"/>
  <c r="D75" i="2" s="1"/>
  <c r="BT75" i="2"/>
  <c r="E75" i="2" s="1"/>
  <c r="BS53" i="2"/>
  <c r="D53" i="2" s="1"/>
  <c r="BT53" i="2"/>
  <c r="E53" i="2" s="1"/>
  <c r="BT57" i="2"/>
  <c r="E57" i="2" s="1"/>
  <c r="BS57" i="2"/>
  <c r="D57" i="2" s="1"/>
  <c r="BS45" i="2"/>
  <c r="D45" i="2" s="1"/>
  <c r="BT45" i="2"/>
  <c r="E45" i="2" s="1"/>
  <c r="BS85" i="2"/>
  <c r="D85" i="2" s="1"/>
  <c r="BT85" i="2"/>
  <c r="E85" i="2" s="1"/>
  <c r="BS60" i="2"/>
  <c r="D60" i="2" s="1"/>
  <c r="BT60" i="2"/>
  <c r="E60" i="2" s="1"/>
  <c r="BT87" i="2"/>
  <c r="E87" i="2" s="1"/>
  <c r="BS87" i="2"/>
  <c r="D87" i="2" s="1"/>
  <c r="BT88" i="2"/>
  <c r="E88" i="2" s="1"/>
  <c r="BS88" i="2"/>
  <c r="D88" i="2" s="1"/>
  <c r="BT40" i="2"/>
  <c r="E40" i="2" s="1"/>
  <c r="BS40" i="2"/>
  <c r="D40" i="2" s="1"/>
  <c r="BS58" i="2"/>
  <c r="D58" i="2" s="1"/>
  <c r="BT58" i="2"/>
  <c r="E58" i="2" s="1"/>
  <c r="BT32" i="2"/>
  <c r="E32" i="2" s="1"/>
  <c r="BS32" i="2"/>
  <c r="D32" i="2" s="1"/>
  <c r="BS78" i="2"/>
  <c r="D78" i="2" s="1"/>
  <c r="BT78" i="2"/>
  <c r="E78" i="2" s="1"/>
  <c r="BT68" i="2"/>
  <c r="E68" i="2" s="1"/>
  <c r="BS68" i="2"/>
  <c r="D68" i="2" s="1"/>
  <c r="BS77" i="2"/>
  <c r="D77" i="2" s="1"/>
  <c r="BT77" i="2"/>
  <c r="E77" i="2" s="1"/>
  <c r="BT50" i="2"/>
  <c r="E50" i="2" s="1"/>
  <c r="BS50" i="2"/>
  <c r="D50" i="2" s="1"/>
  <c r="BT67" i="2"/>
  <c r="E67" i="2" s="1"/>
  <c r="BS67" i="2"/>
  <c r="D67" i="2" s="1"/>
  <c r="BS70" i="2"/>
  <c r="D70" i="2" s="1"/>
  <c r="BT70" i="2"/>
  <c r="E70" i="2" s="1"/>
  <c r="BS66" i="2"/>
  <c r="D66" i="2" s="1"/>
  <c r="BT66" i="2"/>
  <c r="E66" i="2" s="1"/>
  <c r="BT64" i="2"/>
  <c r="E64" i="2" s="1"/>
  <c r="BS64" i="2"/>
  <c r="D64" i="2" s="1"/>
  <c r="BS81" i="2"/>
  <c r="D81" i="2" s="1"/>
  <c r="BT81" i="2"/>
  <c r="E81" i="2" s="1"/>
  <c r="BT80" i="2"/>
  <c r="E80" i="2" s="1"/>
  <c r="BS80" i="2"/>
  <c r="D80" i="2" s="1"/>
  <c r="BT62" i="2"/>
  <c r="E62" i="2" s="1"/>
  <c r="BS62" i="2"/>
  <c r="D62" i="2" s="1"/>
  <c r="BS100" i="2"/>
  <c r="D100" i="2" s="1"/>
  <c r="BT100" i="2"/>
  <c r="E100" i="2" s="1"/>
  <c r="BT82" i="2"/>
  <c r="E82" i="2" s="1"/>
  <c r="BS82" i="2"/>
  <c r="D82" i="2" s="1"/>
  <c r="BT56" i="2"/>
  <c r="E56" i="2" s="1"/>
  <c r="BS56" i="2"/>
  <c r="D56" i="2" s="1"/>
  <c r="BT73" i="2"/>
  <c r="E73" i="2" s="1"/>
  <c r="BS73" i="2"/>
  <c r="D73" i="2" s="1"/>
  <c r="BS43" i="2"/>
  <c r="D43" i="2" s="1"/>
  <c r="BT43" i="2"/>
  <c r="E43" i="2" s="1"/>
  <c r="BT93" i="2"/>
  <c r="E93" i="2" s="1"/>
  <c r="BS93" i="2"/>
  <c r="D93" i="2" s="1"/>
  <c r="BS36" i="2"/>
  <c r="D36" i="2" s="1"/>
  <c r="BT36" i="2"/>
  <c r="E36" i="2" s="1"/>
  <c r="BS34" i="2"/>
  <c r="D34" i="2" s="1"/>
  <c r="BT34" i="2"/>
  <c r="E34" i="2" s="1"/>
  <c r="BT31" i="2"/>
  <c r="E31" i="2" s="1"/>
  <c r="BS31" i="2"/>
  <c r="D31" i="2" s="1"/>
  <c r="BS47" i="2"/>
  <c r="D47" i="2" s="1"/>
  <c r="BT47" i="2"/>
  <c r="E47" i="2" s="1"/>
  <c r="BT52" i="2"/>
  <c r="E52" i="2" s="1"/>
  <c r="BS52" i="2"/>
  <c r="D52" i="2" s="1"/>
  <c r="BT76" i="2"/>
  <c r="E76" i="2" s="1"/>
  <c r="BS76" i="2"/>
  <c r="D76" i="2" s="1"/>
  <c r="BT98" i="2"/>
  <c r="E98" i="2" s="1"/>
  <c r="BS98" i="2"/>
  <c r="D98" i="2" s="1"/>
  <c r="BS48" i="2"/>
  <c r="D48" i="2" s="1"/>
  <c r="BT48" i="2"/>
  <c r="E48" i="2" s="1"/>
  <c r="BR87" i="2"/>
  <c r="B87" i="2" s="1"/>
  <c r="BR91" i="2"/>
  <c r="B91" i="2" s="1"/>
  <c r="BR36" i="2"/>
  <c r="B36" i="2" s="1"/>
  <c r="BR99" i="2"/>
  <c r="B99" i="2" s="1"/>
  <c r="BR50" i="2"/>
  <c r="B50" i="2" s="1"/>
  <c r="BR49" i="2"/>
  <c r="B49" i="2" s="1"/>
  <c r="BR69" i="2"/>
  <c r="B69" i="2" s="1"/>
  <c r="BR54" i="2"/>
  <c r="B54" i="2" s="1"/>
  <c r="BR90" i="2"/>
  <c r="B90" i="2" s="1"/>
  <c r="BR67" i="2"/>
  <c r="B67" i="2" s="1"/>
  <c r="BR46" i="2"/>
  <c r="B46" i="2" s="1"/>
  <c r="BR44" i="2"/>
  <c r="B44" i="2" s="1"/>
  <c r="BR42" i="2"/>
  <c r="B42" i="2" s="1"/>
  <c r="BR58" i="2"/>
  <c r="B58" i="2" s="1"/>
  <c r="BR70" i="2"/>
  <c r="B70" i="2" s="1"/>
  <c r="BR47" i="2"/>
  <c r="B47" i="2" s="1"/>
  <c r="BR56" i="2"/>
  <c r="B56" i="2" s="1"/>
  <c r="BR94" i="2"/>
  <c r="B94" i="2" s="1"/>
  <c r="BR71" i="2"/>
  <c r="B71" i="2" s="1"/>
  <c r="BR39" i="2"/>
  <c r="B39" i="2" s="1"/>
  <c r="BR65" i="2"/>
  <c r="B65" i="2" s="1"/>
  <c r="BR83" i="2"/>
  <c r="B83" i="2" s="1"/>
  <c r="BR30" i="2"/>
  <c r="B30" i="2" s="1"/>
  <c r="BR89" i="2"/>
  <c r="B89" i="2" s="1"/>
  <c r="BR86" i="2"/>
  <c r="B86" i="2" s="1"/>
  <c r="BR51" i="2"/>
  <c r="B51" i="2" s="1"/>
  <c r="BR29" i="2"/>
  <c r="B29" i="2" s="1"/>
  <c r="BR95" i="2"/>
  <c r="B95" i="2" s="1"/>
  <c r="BR92" i="2"/>
  <c r="B92" i="2" s="1"/>
  <c r="BR79" i="2"/>
  <c r="B79" i="2" s="1"/>
  <c r="BR61" i="2"/>
  <c r="B61" i="2" s="1"/>
  <c r="BR63" i="2"/>
  <c r="B63" i="2" s="1"/>
  <c r="BR41" i="2"/>
  <c r="B41" i="2" s="1"/>
  <c r="BR33" i="2"/>
  <c r="B33" i="2" s="1"/>
  <c r="BR97" i="2"/>
  <c r="B97" i="2" s="1"/>
  <c r="BR72" i="2"/>
  <c r="B72" i="2" s="1"/>
  <c r="BR84" i="2"/>
  <c r="B84" i="2" s="1"/>
  <c r="BR75" i="2"/>
  <c r="B75" i="2" s="1"/>
  <c r="BR53" i="2"/>
  <c r="B53" i="2" s="1"/>
  <c r="BR57" i="2"/>
  <c r="B57" i="2" s="1"/>
  <c r="BR45" i="2"/>
  <c r="B45" i="2" s="1"/>
  <c r="BR85" i="2"/>
  <c r="B85" i="2" s="1"/>
  <c r="BR60" i="2"/>
  <c r="B60" i="2" s="1"/>
  <c r="BR38" i="2"/>
  <c r="B38" i="2" s="1"/>
  <c r="BR96" i="2"/>
  <c r="B96" i="2" s="1"/>
  <c r="BR40" i="2"/>
  <c r="B40" i="2" s="1"/>
  <c r="BR35" i="2"/>
  <c r="B35" i="2" s="1"/>
  <c r="BR32" i="2"/>
  <c r="B32" i="2" s="1"/>
  <c r="BR78" i="2"/>
  <c r="B78" i="2" s="1"/>
  <c r="BR68" i="2"/>
  <c r="B68" i="2" s="1"/>
  <c r="BR77" i="2"/>
  <c r="B77" i="2" s="1"/>
  <c r="BR88" i="2"/>
  <c r="B88" i="2" s="1"/>
  <c r="BR74" i="2"/>
  <c r="B74" i="2" s="1"/>
  <c r="BR55" i="2"/>
  <c r="B55" i="2" s="1"/>
  <c r="BR66" i="2"/>
  <c r="B66" i="2" s="1"/>
  <c r="BR64" i="2"/>
  <c r="B64" i="2" s="1"/>
  <c r="BR81" i="2"/>
  <c r="B81" i="2" s="1"/>
  <c r="BR80" i="2"/>
  <c r="B80" i="2" s="1"/>
  <c r="BR62" i="2"/>
  <c r="B62" i="2" s="1"/>
  <c r="BR100" i="2"/>
  <c r="B100" i="2" s="1"/>
  <c r="BR59" i="2"/>
  <c r="B59" i="2" s="1"/>
  <c r="BR73" i="2"/>
  <c r="B73" i="2" s="1"/>
  <c r="BR43" i="2"/>
  <c r="B43" i="2" s="1"/>
  <c r="BR93" i="2"/>
  <c r="B93" i="2" s="1"/>
  <c r="BR37" i="2"/>
  <c r="B37" i="2" s="1"/>
  <c r="BR34" i="2"/>
  <c r="B34" i="2" s="1"/>
  <c r="BR31" i="2"/>
  <c r="B31" i="2" s="1"/>
  <c r="BR82" i="2"/>
  <c r="B82" i="2" s="1"/>
  <c r="BR52" i="2"/>
  <c r="B52" i="2" s="1"/>
  <c r="BR76" i="2"/>
  <c r="B76" i="2" s="1"/>
  <c r="BR98" i="2"/>
  <c r="B98" i="2" s="1"/>
  <c r="BR48" i="2"/>
  <c r="B48" i="2" s="1"/>
  <c r="AV87" i="2"/>
  <c r="AY87" i="2"/>
  <c r="AZ87" i="2"/>
  <c r="BA87" i="2"/>
  <c r="BB87" i="2"/>
  <c r="BC87" i="2"/>
  <c r="BD87" i="2"/>
  <c r="AR87" i="2"/>
  <c r="AX87" i="2"/>
  <c r="AS87" i="2"/>
  <c r="AT87" i="2"/>
  <c r="AU87" i="2"/>
  <c r="AW87" i="2"/>
  <c r="AR91" i="2"/>
  <c r="BD91" i="2"/>
  <c r="AY91" i="2"/>
  <c r="AZ91" i="2"/>
  <c r="BA91" i="2"/>
  <c r="BC91" i="2"/>
  <c r="BB91" i="2"/>
  <c r="AS91" i="2"/>
  <c r="AT91" i="2"/>
  <c r="AV91" i="2"/>
  <c r="AU91" i="2"/>
  <c r="AX91" i="2"/>
  <c r="AW91" i="2"/>
  <c r="AV37" i="2"/>
  <c r="AW37" i="2"/>
  <c r="AX37" i="2"/>
  <c r="AY37" i="2"/>
  <c r="BA37" i="2"/>
  <c r="BB37" i="2"/>
  <c r="BC37" i="2"/>
  <c r="BD37" i="2"/>
  <c r="AS37" i="2"/>
  <c r="AT37" i="2"/>
  <c r="AR37" i="2"/>
  <c r="AU37" i="2"/>
  <c r="AZ37" i="2"/>
  <c r="BC80" i="2"/>
  <c r="AZ80" i="2"/>
  <c r="AU80" i="2"/>
  <c r="AV80" i="2"/>
  <c r="AW80" i="2"/>
  <c r="AY80" i="2"/>
  <c r="AX80" i="2"/>
  <c r="BA80" i="2"/>
  <c r="BB80" i="2"/>
  <c r="AS80" i="2"/>
  <c r="AT80" i="2"/>
  <c r="BD80" i="2"/>
  <c r="AR80" i="2"/>
  <c r="AU50" i="2"/>
  <c r="AV50" i="2"/>
  <c r="AW50" i="2"/>
  <c r="AX50" i="2"/>
  <c r="AR50" i="2"/>
  <c r="AS50" i="2"/>
  <c r="AT50" i="2"/>
  <c r="AY50" i="2"/>
  <c r="BD50" i="2"/>
  <c r="AZ50" i="2"/>
  <c r="BA50" i="2"/>
  <c r="BC50" i="2"/>
  <c r="BB50" i="2"/>
  <c r="AU88" i="2"/>
  <c r="AY88" i="2"/>
  <c r="AZ88" i="2"/>
  <c r="BA88" i="2"/>
  <c r="BB88" i="2"/>
  <c r="BC88" i="2"/>
  <c r="BD88" i="2"/>
  <c r="AR88" i="2"/>
  <c r="AS88" i="2"/>
  <c r="AT88" i="2"/>
  <c r="AV88" i="2"/>
  <c r="AW88" i="2"/>
  <c r="AX88" i="2"/>
  <c r="AY34" i="2"/>
  <c r="AZ34" i="2"/>
  <c r="BA34" i="2"/>
  <c r="BB34" i="2"/>
  <c r="BD34" i="2"/>
  <c r="AV34" i="2"/>
  <c r="AR34" i="2"/>
  <c r="AS34" i="2"/>
  <c r="AU34" i="2"/>
  <c r="AW34" i="2"/>
  <c r="AT34" i="2"/>
  <c r="AX34" i="2"/>
  <c r="BC34" i="2"/>
  <c r="AW62" i="2"/>
  <c r="BC62" i="2"/>
  <c r="BD62" i="2"/>
  <c r="AR62" i="2"/>
  <c r="AS62" i="2"/>
  <c r="AY62" i="2"/>
  <c r="AU62" i="2"/>
  <c r="AV62" i="2"/>
  <c r="BB62" i="2"/>
  <c r="AX62" i="2"/>
  <c r="BA62" i="2"/>
  <c r="AZ62" i="2"/>
  <c r="AT62" i="2"/>
  <c r="AS90" i="2"/>
  <c r="AY90" i="2"/>
  <c r="AZ90" i="2"/>
  <c r="BC90" i="2"/>
  <c r="BA90" i="2"/>
  <c r="BB90" i="2"/>
  <c r="BD90" i="2"/>
  <c r="AR90" i="2"/>
  <c r="AU90" i="2"/>
  <c r="AV90" i="2"/>
  <c r="AW90" i="2"/>
  <c r="AX90" i="2"/>
  <c r="AT90" i="2"/>
  <c r="AS40" i="2"/>
  <c r="AT40" i="2"/>
  <c r="AU40" i="2"/>
  <c r="AV40" i="2"/>
  <c r="AX40" i="2"/>
  <c r="AY40" i="2"/>
  <c r="AZ40" i="2"/>
  <c r="BA40" i="2"/>
  <c r="BB40" i="2"/>
  <c r="BC40" i="2"/>
  <c r="BD40" i="2"/>
  <c r="AW40" i="2"/>
  <c r="AR40" i="2"/>
  <c r="BB31" i="2"/>
  <c r="BC31" i="2"/>
  <c r="AR31" i="2"/>
  <c r="BD31" i="2"/>
  <c r="AS31" i="2"/>
  <c r="AU31" i="2"/>
  <c r="AY31" i="2"/>
  <c r="AV31" i="2"/>
  <c r="AW31" i="2"/>
  <c r="AX31" i="2"/>
  <c r="BA31" i="2"/>
  <c r="AZ31" i="2"/>
  <c r="AT31" i="2"/>
  <c r="AU100" i="2"/>
  <c r="AZ100" i="2"/>
  <c r="BA100" i="2"/>
  <c r="BB100" i="2"/>
  <c r="BC100" i="2"/>
  <c r="BD100" i="2"/>
  <c r="AR100" i="2"/>
  <c r="AS100" i="2"/>
  <c r="AT100" i="2"/>
  <c r="AV100" i="2"/>
  <c r="AX100" i="2"/>
  <c r="AW100" i="2"/>
  <c r="AY100" i="2"/>
  <c r="BA44" i="2"/>
  <c r="BB44" i="2"/>
  <c r="BC44" i="2"/>
  <c r="AR44" i="2"/>
  <c r="BD44" i="2"/>
  <c r="AX44" i="2"/>
  <c r="AY44" i="2"/>
  <c r="AZ44" i="2"/>
  <c r="AT44" i="2"/>
  <c r="AS44" i="2"/>
  <c r="AV44" i="2"/>
  <c r="AU44" i="2"/>
  <c r="AW44" i="2"/>
  <c r="BA70" i="2"/>
  <c r="BD70" i="2"/>
  <c r="AR70" i="2"/>
  <c r="AS70" i="2"/>
  <c r="AT70" i="2"/>
  <c r="AY70" i="2"/>
  <c r="BB70" i="2"/>
  <c r="BC70" i="2"/>
  <c r="AW70" i="2"/>
  <c r="AX70" i="2"/>
  <c r="AZ70" i="2"/>
  <c r="AU70" i="2"/>
  <c r="AV70" i="2"/>
  <c r="AX47" i="2"/>
  <c r="AY47" i="2"/>
  <c r="AZ47" i="2"/>
  <c r="BA47" i="2"/>
  <c r="AU47" i="2"/>
  <c r="AV47" i="2"/>
  <c r="AW47" i="2"/>
  <c r="BB47" i="2"/>
  <c r="BD47" i="2"/>
  <c r="AR47" i="2"/>
  <c r="BC47" i="2"/>
  <c r="AS47" i="2"/>
  <c r="AT47" i="2"/>
  <c r="BA82" i="2"/>
  <c r="AZ82" i="2"/>
  <c r="AW82" i="2"/>
  <c r="AX82" i="2"/>
  <c r="AY82" i="2"/>
  <c r="BB82" i="2"/>
  <c r="BC82" i="2"/>
  <c r="BD82" i="2"/>
  <c r="AR82" i="2"/>
  <c r="AS82" i="2"/>
  <c r="AT82" i="2"/>
  <c r="AU82" i="2"/>
  <c r="AV82" i="2"/>
  <c r="BA94" i="2"/>
  <c r="AY94" i="2"/>
  <c r="AZ94" i="2"/>
  <c r="BB94" i="2"/>
  <c r="BC94" i="2"/>
  <c r="BD94" i="2"/>
  <c r="AR94" i="2"/>
  <c r="AS94" i="2"/>
  <c r="AU94" i="2"/>
  <c r="AV94" i="2"/>
  <c r="AW94" i="2"/>
  <c r="AX94" i="2"/>
  <c r="AT94" i="2"/>
  <c r="AT39" i="2"/>
  <c r="AU39" i="2"/>
  <c r="AV39" i="2"/>
  <c r="AW39" i="2"/>
  <c r="AR39" i="2"/>
  <c r="AS39" i="2"/>
  <c r="AX39" i="2"/>
  <c r="BC39" i="2"/>
  <c r="AY39" i="2"/>
  <c r="BA39" i="2"/>
  <c r="AZ39" i="2"/>
  <c r="BB39" i="2"/>
  <c r="BD39" i="2"/>
  <c r="AT65" i="2"/>
  <c r="BC65" i="2"/>
  <c r="BD65" i="2"/>
  <c r="AR65" i="2"/>
  <c r="AS65" i="2"/>
  <c r="AY65" i="2"/>
  <c r="AZ65" i="2"/>
  <c r="BA65" i="2"/>
  <c r="BB65" i="2"/>
  <c r="AU65" i="2"/>
  <c r="AV65" i="2"/>
  <c r="AW65" i="2"/>
  <c r="AX65" i="2"/>
  <c r="AZ83" i="2"/>
  <c r="AX83" i="2"/>
  <c r="BD83" i="2"/>
  <c r="AY83" i="2"/>
  <c r="BA83" i="2"/>
  <c r="BB83" i="2"/>
  <c r="BC83" i="2"/>
  <c r="AR83" i="2"/>
  <c r="AS83" i="2"/>
  <c r="AT83" i="2"/>
  <c r="AW83" i="2"/>
  <c r="AU83" i="2"/>
  <c r="AV83" i="2"/>
  <c r="BC30" i="2"/>
  <c r="AR30" i="2"/>
  <c r="BD30" i="2"/>
  <c r="AS30" i="2"/>
  <c r="AT30" i="2"/>
  <c r="AV30" i="2"/>
  <c r="AY30" i="2"/>
  <c r="AZ30" i="2"/>
  <c r="BA30" i="2"/>
  <c r="BB30" i="2"/>
  <c r="AU30" i="2"/>
  <c r="AW30" i="2"/>
  <c r="AX30" i="2"/>
  <c r="AT89" i="2"/>
  <c r="AY89" i="2"/>
  <c r="BD89" i="2"/>
  <c r="AZ89" i="2"/>
  <c r="BA89" i="2"/>
  <c r="BB89" i="2"/>
  <c r="BC89" i="2"/>
  <c r="AR89" i="2"/>
  <c r="AU89" i="2"/>
  <c r="AV89" i="2"/>
  <c r="AW89" i="2"/>
  <c r="AX89" i="2"/>
  <c r="AS89" i="2"/>
  <c r="AW86" i="2"/>
  <c r="AY86" i="2"/>
  <c r="BC86" i="2"/>
  <c r="AZ86" i="2"/>
  <c r="BA86" i="2"/>
  <c r="BB86" i="2"/>
  <c r="BD86" i="2"/>
  <c r="AR86" i="2"/>
  <c r="AT86" i="2"/>
  <c r="AX86" i="2"/>
  <c r="AS86" i="2"/>
  <c r="AU86" i="2"/>
  <c r="AV86" i="2"/>
  <c r="AT51" i="2"/>
  <c r="AU51" i="2"/>
  <c r="AV51" i="2"/>
  <c r="AX51" i="2"/>
  <c r="AY51" i="2"/>
  <c r="AZ51" i="2"/>
  <c r="BA51" i="2"/>
  <c r="AR51" i="2"/>
  <c r="AW51" i="2"/>
  <c r="AS51" i="2"/>
  <c r="BB51" i="2"/>
  <c r="BC51" i="2"/>
  <c r="BD51" i="2"/>
  <c r="AR29" i="2"/>
  <c r="BD29" i="2"/>
  <c r="AS29" i="2"/>
  <c r="AT29" i="2"/>
  <c r="AU29" i="2"/>
  <c r="AW29" i="2"/>
  <c r="AV29" i="2"/>
  <c r="AX29" i="2"/>
  <c r="BC29" i="2"/>
  <c r="AY29" i="2"/>
  <c r="AZ29" i="2"/>
  <c r="BB29" i="2"/>
  <c r="BA29" i="2"/>
  <c r="AZ95" i="2"/>
  <c r="AY95" i="2"/>
  <c r="BD95" i="2"/>
  <c r="BA95" i="2"/>
  <c r="BB95" i="2"/>
  <c r="BC95" i="2"/>
  <c r="AR95" i="2"/>
  <c r="AS95" i="2"/>
  <c r="AT95" i="2"/>
  <c r="AU95" i="2"/>
  <c r="AV95" i="2"/>
  <c r="AW95" i="2"/>
  <c r="AX95" i="2"/>
  <c r="BC92" i="2"/>
  <c r="AY92" i="2"/>
  <c r="AZ92" i="2"/>
  <c r="AR92" i="2"/>
  <c r="BA92" i="2"/>
  <c r="BB92" i="2"/>
  <c r="BD92" i="2"/>
  <c r="AS92" i="2"/>
  <c r="AW92" i="2"/>
  <c r="AX92" i="2"/>
  <c r="AT92" i="2"/>
  <c r="AU92" i="2"/>
  <c r="AV92" i="2"/>
  <c r="AR79" i="2"/>
  <c r="BD79" i="2"/>
  <c r="AZ79" i="2"/>
  <c r="AT79" i="2"/>
  <c r="AU79" i="2"/>
  <c r="AV79" i="2"/>
  <c r="AW79" i="2"/>
  <c r="AX79" i="2"/>
  <c r="AY79" i="2"/>
  <c r="BA79" i="2"/>
  <c r="AS79" i="2"/>
  <c r="BB79" i="2"/>
  <c r="BC79" i="2"/>
  <c r="AW61" i="2"/>
  <c r="AX61" i="2"/>
  <c r="BC61" i="2"/>
  <c r="BD61" i="2"/>
  <c r="AR61" i="2"/>
  <c r="AY61" i="2"/>
  <c r="AS61" i="2"/>
  <c r="AT61" i="2"/>
  <c r="AU61" i="2"/>
  <c r="BB61" i="2"/>
  <c r="AV61" i="2"/>
  <c r="AZ61" i="2"/>
  <c r="BA61" i="2"/>
  <c r="AV63" i="2"/>
  <c r="BC63" i="2"/>
  <c r="BD63" i="2"/>
  <c r="AR63" i="2"/>
  <c r="AS63" i="2"/>
  <c r="AY63" i="2"/>
  <c r="BB63" i="2"/>
  <c r="AT63" i="2"/>
  <c r="AU63" i="2"/>
  <c r="AW63" i="2"/>
  <c r="AX63" i="2"/>
  <c r="AZ63" i="2"/>
  <c r="BA63" i="2"/>
  <c r="AR41" i="2"/>
  <c r="BD41" i="2"/>
  <c r="AS41" i="2"/>
  <c r="AT41" i="2"/>
  <c r="AU41" i="2"/>
  <c r="BA41" i="2"/>
  <c r="BB41" i="2"/>
  <c r="BC41" i="2"/>
  <c r="AW41" i="2"/>
  <c r="AX41" i="2"/>
  <c r="AY41" i="2"/>
  <c r="AV41" i="2"/>
  <c r="AZ41" i="2"/>
  <c r="AZ33" i="2"/>
  <c r="BA33" i="2"/>
  <c r="BB33" i="2"/>
  <c r="BC33" i="2"/>
  <c r="AW33" i="2"/>
  <c r="AX33" i="2"/>
  <c r="AY33" i="2"/>
  <c r="BD33" i="2"/>
  <c r="AS33" i="2"/>
  <c r="AV33" i="2"/>
  <c r="AR33" i="2"/>
  <c r="AU33" i="2"/>
  <c r="AT33" i="2"/>
  <c r="AX97" i="2"/>
  <c r="AZ97" i="2"/>
  <c r="BA97" i="2"/>
  <c r="BB97" i="2"/>
  <c r="BC97" i="2"/>
  <c r="BD97" i="2"/>
  <c r="AR97" i="2"/>
  <c r="AS97" i="2"/>
  <c r="AV97" i="2"/>
  <c r="AW97" i="2"/>
  <c r="AY97" i="2"/>
  <c r="AT97" i="2"/>
  <c r="AU97" i="2"/>
  <c r="AY72" i="2"/>
  <c r="BD72" i="2"/>
  <c r="AR72" i="2"/>
  <c r="AS72" i="2"/>
  <c r="AT72" i="2"/>
  <c r="AZ72" i="2"/>
  <c r="AX72" i="2"/>
  <c r="BA72" i="2"/>
  <c r="BB72" i="2"/>
  <c r="BC72" i="2"/>
  <c r="AU72" i="2"/>
  <c r="AV72" i="2"/>
  <c r="AW72" i="2"/>
  <c r="AY84" i="2"/>
  <c r="AX84" i="2"/>
  <c r="AZ84" i="2"/>
  <c r="BA84" i="2"/>
  <c r="BC84" i="2"/>
  <c r="BD84" i="2"/>
  <c r="BB84" i="2"/>
  <c r="AR84" i="2"/>
  <c r="AU84" i="2"/>
  <c r="AV84" i="2"/>
  <c r="AW84" i="2"/>
  <c r="AS84" i="2"/>
  <c r="AT84" i="2"/>
  <c r="AV75" i="2"/>
  <c r="AR75" i="2"/>
  <c r="AS75" i="2"/>
  <c r="AZ75" i="2"/>
  <c r="AX75" i="2"/>
  <c r="AY75" i="2"/>
  <c r="BC75" i="2"/>
  <c r="BA75" i="2"/>
  <c r="BD75" i="2"/>
  <c r="BB75" i="2"/>
  <c r="AU75" i="2"/>
  <c r="AW75" i="2"/>
  <c r="AT75" i="2"/>
  <c r="AR53" i="2"/>
  <c r="BD53" i="2"/>
  <c r="AS53" i="2"/>
  <c r="AT53" i="2"/>
  <c r="BB53" i="2"/>
  <c r="BC53" i="2"/>
  <c r="AX53" i="2"/>
  <c r="AU53" i="2"/>
  <c r="AV53" i="2"/>
  <c r="AW53" i="2"/>
  <c r="AY53" i="2"/>
  <c r="AZ53" i="2"/>
  <c r="BA53" i="2"/>
  <c r="BA57" i="2"/>
  <c r="BB57" i="2"/>
  <c r="AW57" i="2"/>
  <c r="AX57" i="2"/>
  <c r="AY57" i="2"/>
  <c r="AZ57" i="2"/>
  <c r="AS57" i="2"/>
  <c r="AT57" i="2"/>
  <c r="AR57" i="2"/>
  <c r="AU57" i="2"/>
  <c r="AV57" i="2"/>
  <c r="BD57" i="2"/>
  <c r="BC57" i="2"/>
  <c r="AZ45" i="2"/>
  <c r="BA45" i="2"/>
  <c r="BB45" i="2"/>
  <c r="BC45" i="2"/>
  <c r="AR45" i="2"/>
  <c r="AW45" i="2"/>
  <c r="AV45" i="2"/>
  <c r="AX45" i="2"/>
  <c r="AY45" i="2"/>
  <c r="BD45" i="2"/>
  <c r="AU45" i="2"/>
  <c r="AS45" i="2"/>
  <c r="AT45" i="2"/>
  <c r="AX85" i="2"/>
  <c r="AY85" i="2"/>
  <c r="AZ85" i="2"/>
  <c r="BD85" i="2"/>
  <c r="BA85" i="2"/>
  <c r="BB85" i="2"/>
  <c r="BC85" i="2"/>
  <c r="AR85" i="2"/>
  <c r="AU85" i="2"/>
  <c r="AV85" i="2"/>
  <c r="AW85" i="2"/>
  <c r="AS85" i="2"/>
  <c r="AT85" i="2"/>
  <c r="AX60" i="2"/>
  <c r="AY60" i="2"/>
  <c r="BB60" i="2"/>
  <c r="BC60" i="2"/>
  <c r="BD60" i="2"/>
  <c r="AV60" i="2"/>
  <c r="AU60" i="2"/>
  <c r="AW60" i="2"/>
  <c r="AZ60" i="2"/>
  <c r="BA60" i="2"/>
  <c r="AT60" i="2"/>
  <c r="AR60" i="2"/>
  <c r="AS60" i="2"/>
  <c r="AW36" i="2"/>
  <c r="AX36" i="2"/>
  <c r="AY36" i="2"/>
  <c r="AZ36" i="2"/>
  <c r="AT36" i="2"/>
  <c r="AU36" i="2"/>
  <c r="AV36" i="2"/>
  <c r="BA36" i="2"/>
  <c r="AR36" i="2"/>
  <c r="AS36" i="2"/>
  <c r="BC36" i="2"/>
  <c r="BD36" i="2"/>
  <c r="BB36" i="2"/>
  <c r="BB69" i="2"/>
  <c r="BD69" i="2"/>
  <c r="AR69" i="2"/>
  <c r="AS69" i="2"/>
  <c r="AT69" i="2"/>
  <c r="AY69" i="2"/>
  <c r="AU69" i="2"/>
  <c r="AV69" i="2"/>
  <c r="AW69" i="2"/>
  <c r="AZ69" i="2"/>
  <c r="BA69" i="2"/>
  <c r="AX69" i="2"/>
  <c r="BC69" i="2"/>
  <c r="AY46" i="2"/>
  <c r="AZ46" i="2"/>
  <c r="BA46" i="2"/>
  <c r="BB46" i="2"/>
  <c r="AR46" i="2"/>
  <c r="AS46" i="2"/>
  <c r="AT46" i="2"/>
  <c r="AU46" i="2"/>
  <c r="BD46" i="2"/>
  <c r="AV46" i="2"/>
  <c r="AW46" i="2"/>
  <c r="AX46" i="2"/>
  <c r="BC46" i="2"/>
  <c r="AX35" i="2"/>
  <c r="AY35" i="2"/>
  <c r="AZ35" i="2"/>
  <c r="BA35" i="2"/>
  <c r="AR35" i="2"/>
  <c r="AS35" i="2"/>
  <c r="AT35" i="2"/>
  <c r="BC35" i="2"/>
  <c r="BD35" i="2"/>
  <c r="AW35" i="2"/>
  <c r="AU35" i="2"/>
  <c r="AV35" i="2"/>
  <c r="BB35" i="2"/>
  <c r="BA32" i="2"/>
  <c r="BB32" i="2"/>
  <c r="BC32" i="2"/>
  <c r="AR32" i="2"/>
  <c r="BD32" i="2"/>
  <c r="AT32" i="2"/>
  <c r="AU32" i="2"/>
  <c r="AV32" i="2"/>
  <c r="AW32" i="2"/>
  <c r="AS32" i="2"/>
  <c r="AY32" i="2"/>
  <c r="AX32" i="2"/>
  <c r="AZ32" i="2"/>
  <c r="AS78" i="2"/>
  <c r="AR78" i="2"/>
  <c r="AZ78" i="2"/>
  <c r="AT78" i="2"/>
  <c r="AU78" i="2"/>
  <c r="AW78" i="2"/>
  <c r="AX78" i="2"/>
  <c r="AV78" i="2"/>
  <c r="AY78" i="2"/>
  <c r="BC78" i="2"/>
  <c r="BA78" i="2"/>
  <c r="BB78" i="2"/>
  <c r="BD78" i="2"/>
  <c r="BC68" i="2"/>
  <c r="BD68" i="2"/>
  <c r="AR68" i="2"/>
  <c r="AS68" i="2"/>
  <c r="AT68" i="2"/>
  <c r="AY68" i="2"/>
  <c r="AU68" i="2"/>
  <c r="AV68" i="2"/>
  <c r="AX68" i="2"/>
  <c r="BA68" i="2"/>
  <c r="BB68" i="2"/>
  <c r="AW68" i="2"/>
  <c r="AZ68" i="2"/>
  <c r="AT77" i="2"/>
  <c r="AR77" i="2"/>
  <c r="AZ77" i="2"/>
  <c r="BD77" i="2"/>
  <c r="AV77" i="2"/>
  <c r="AS77" i="2"/>
  <c r="AU77" i="2"/>
  <c r="AW77" i="2"/>
  <c r="AY77" i="2"/>
  <c r="BA77" i="2"/>
  <c r="BB77" i="2"/>
  <c r="BC77" i="2"/>
  <c r="AX77" i="2"/>
  <c r="AV49" i="2"/>
  <c r="AW49" i="2"/>
  <c r="AX49" i="2"/>
  <c r="AY49" i="2"/>
  <c r="AR49" i="2"/>
  <c r="BA49" i="2"/>
  <c r="BD49" i="2"/>
  <c r="AT49" i="2"/>
  <c r="AS49" i="2"/>
  <c r="BC49" i="2"/>
  <c r="AU49" i="2"/>
  <c r="AZ49" i="2"/>
  <c r="BB49" i="2"/>
  <c r="AW74" i="2"/>
  <c r="AR74" i="2"/>
  <c r="AS74" i="2"/>
  <c r="AZ74" i="2"/>
  <c r="AT74" i="2"/>
  <c r="BA74" i="2"/>
  <c r="AU74" i="2"/>
  <c r="AV74" i="2"/>
  <c r="AY74" i="2"/>
  <c r="AX74" i="2"/>
  <c r="BB74" i="2"/>
  <c r="BC74" i="2"/>
  <c r="BD74" i="2"/>
  <c r="BB55" i="2"/>
  <c r="BC55" i="2"/>
  <c r="AR55" i="2"/>
  <c r="BD55" i="2"/>
  <c r="AT55" i="2"/>
  <c r="AU55" i="2"/>
  <c r="AV55" i="2"/>
  <c r="AW55" i="2"/>
  <c r="AS55" i="2"/>
  <c r="AX55" i="2"/>
  <c r="AY55" i="2"/>
  <c r="AZ55" i="2"/>
  <c r="BA55" i="2"/>
  <c r="AS66" i="2"/>
  <c r="BC66" i="2"/>
  <c r="BD66" i="2"/>
  <c r="AR66" i="2"/>
  <c r="AT66" i="2"/>
  <c r="AY66" i="2"/>
  <c r="AV66" i="2"/>
  <c r="AW66" i="2"/>
  <c r="AU66" i="2"/>
  <c r="AX66" i="2"/>
  <c r="AZ66" i="2"/>
  <c r="BA66" i="2"/>
  <c r="BB66" i="2"/>
  <c r="AU64" i="2"/>
  <c r="BC64" i="2"/>
  <c r="BD64" i="2"/>
  <c r="AR64" i="2"/>
  <c r="AS64" i="2"/>
  <c r="AY64" i="2"/>
  <c r="AT64" i="2"/>
  <c r="AV64" i="2"/>
  <c r="AX64" i="2"/>
  <c r="AZ64" i="2"/>
  <c r="AW64" i="2"/>
  <c r="BA64" i="2"/>
  <c r="BB64" i="2"/>
  <c r="BB81" i="2"/>
  <c r="AZ81" i="2"/>
  <c r="AV81" i="2"/>
  <c r="AW81" i="2"/>
  <c r="AX81" i="2"/>
  <c r="AY81" i="2"/>
  <c r="BA81" i="2"/>
  <c r="BC81" i="2"/>
  <c r="BD81" i="2"/>
  <c r="AS81" i="2"/>
  <c r="AT81" i="2"/>
  <c r="AU81" i="2"/>
  <c r="AR81" i="2"/>
  <c r="AV99" i="2"/>
  <c r="AZ99" i="2"/>
  <c r="BA99" i="2"/>
  <c r="BD99" i="2"/>
  <c r="BB99" i="2"/>
  <c r="BC99" i="2"/>
  <c r="AR99" i="2"/>
  <c r="AS99" i="2"/>
  <c r="AY99" i="2"/>
  <c r="AT99" i="2"/>
  <c r="AU99" i="2"/>
  <c r="AW99" i="2"/>
  <c r="AX99" i="2"/>
  <c r="BC54" i="2"/>
  <c r="AR54" i="2"/>
  <c r="BD54" i="2"/>
  <c r="AS54" i="2"/>
  <c r="AT54" i="2"/>
  <c r="AU54" i="2"/>
  <c r="AZ54" i="2"/>
  <c r="AX54" i="2"/>
  <c r="AY54" i="2"/>
  <c r="BA54" i="2"/>
  <c r="BB54" i="2"/>
  <c r="AV54" i="2"/>
  <c r="AW54" i="2"/>
  <c r="BC42" i="2"/>
  <c r="AR42" i="2"/>
  <c r="BD42" i="2"/>
  <c r="AS42" i="2"/>
  <c r="AT42" i="2"/>
  <c r="AU42" i="2"/>
  <c r="AZ42" i="2"/>
  <c r="BB42" i="2"/>
  <c r="AV42" i="2"/>
  <c r="AY42" i="2"/>
  <c r="AX42" i="2"/>
  <c r="BA42" i="2"/>
  <c r="AW42" i="2"/>
  <c r="AY59" i="2"/>
  <c r="AZ59" i="2"/>
  <c r="BA59" i="2"/>
  <c r="BB59" i="2"/>
  <c r="BC59" i="2"/>
  <c r="BD59" i="2"/>
  <c r="AU59" i="2"/>
  <c r="AT59" i="2"/>
  <c r="AS59" i="2"/>
  <c r="AR59" i="2"/>
  <c r="AV59" i="2"/>
  <c r="AX59" i="2"/>
  <c r="AW59" i="2"/>
  <c r="BB56" i="2"/>
  <c r="BC56" i="2"/>
  <c r="AV56" i="2"/>
  <c r="AW56" i="2"/>
  <c r="AX56" i="2"/>
  <c r="AY56" i="2"/>
  <c r="AR56" i="2"/>
  <c r="AZ56" i="2"/>
  <c r="BA56" i="2"/>
  <c r="BD56" i="2"/>
  <c r="AS56" i="2"/>
  <c r="AT56" i="2"/>
  <c r="AU56" i="2"/>
  <c r="AX73" i="2"/>
  <c r="AR73" i="2"/>
  <c r="AS73" i="2"/>
  <c r="AT73" i="2"/>
  <c r="AZ73" i="2"/>
  <c r="AU73" i="2"/>
  <c r="AV73" i="2"/>
  <c r="AW73" i="2"/>
  <c r="BD73" i="2"/>
  <c r="AY73" i="2"/>
  <c r="BA73" i="2"/>
  <c r="BB73" i="2"/>
  <c r="BC73" i="2"/>
  <c r="BB43" i="2"/>
  <c r="BC43" i="2"/>
  <c r="AR43" i="2"/>
  <c r="BD43" i="2"/>
  <c r="AS43" i="2"/>
  <c r="AU43" i="2"/>
  <c r="AV43" i="2"/>
  <c r="AW43" i="2"/>
  <c r="AX43" i="2"/>
  <c r="AT43" i="2"/>
  <c r="AY43" i="2"/>
  <c r="BA43" i="2"/>
  <c r="AZ43" i="2"/>
  <c r="BB93" i="2"/>
  <c r="AY93" i="2"/>
  <c r="AZ93" i="2"/>
  <c r="BA93" i="2"/>
  <c r="BC93" i="2"/>
  <c r="AR93" i="2"/>
  <c r="BD93" i="2"/>
  <c r="AS93" i="2"/>
  <c r="AV93" i="2"/>
  <c r="AW93" i="2"/>
  <c r="AT93" i="2"/>
  <c r="AU93" i="2"/>
  <c r="AX93" i="2"/>
  <c r="AU38" i="2"/>
  <c r="AV38" i="2"/>
  <c r="AW38" i="2"/>
  <c r="AX38" i="2"/>
  <c r="BD38" i="2"/>
  <c r="AZ38" i="2"/>
  <c r="AT38" i="2"/>
  <c r="AY38" i="2"/>
  <c r="BA38" i="2"/>
  <c r="BC38" i="2"/>
  <c r="BB38" i="2"/>
  <c r="AS38" i="2"/>
  <c r="AR38" i="2"/>
  <c r="AY96" i="2"/>
  <c r="AZ96" i="2"/>
  <c r="AR96" i="2"/>
  <c r="BA96" i="2"/>
  <c r="BB96" i="2"/>
  <c r="BC96" i="2"/>
  <c r="BD96" i="2"/>
  <c r="AS96" i="2"/>
  <c r="AU96" i="2"/>
  <c r="AW96" i="2"/>
  <c r="AX96" i="2"/>
  <c r="AT96" i="2"/>
  <c r="AV96" i="2"/>
  <c r="AR67" i="2"/>
  <c r="BD67" i="2"/>
  <c r="BC67" i="2"/>
  <c r="AS67" i="2"/>
  <c r="AT67" i="2"/>
  <c r="AY67" i="2"/>
  <c r="AW67" i="2"/>
  <c r="AX67" i="2"/>
  <c r="AZ67" i="2"/>
  <c r="BB67" i="2"/>
  <c r="BA67" i="2"/>
  <c r="AV67" i="2"/>
  <c r="AU67" i="2"/>
  <c r="AZ58" i="2"/>
  <c r="BA58" i="2"/>
  <c r="AX58" i="2"/>
  <c r="AY58" i="2"/>
  <c r="BB58" i="2"/>
  <c r="BC58" i="2"/>
  <c r="AT58" i="2"/>
  <c r="AV58" i="2"/>
  <c r="AW58" i="2"/>
  <c r="BD58" i="2"/>
  <c r="AR58" i="2"/>
  <c r="AS58" i="2"/>
  <c r="AU58" i="2"/>
  <c r="AZ71" i="2"/>
  <c r="BD71" i="2"/>
  <c r="AR71" i="2"/>
  <c r="AS71" i="2"/>
  <c r="AT71" i="2"/>
  <c r="AY71" i="2"/>
  <c r="AU71" i="2"/>
  <c r="AV71" i="2"/>
  <c r="AW71" i="2"/>
  <c r="AX71" i="2"/>
  <c r="BA71" i="2"/>
  <c r="BC71" i="2"/>
  <c r="BB71" i="2"/>
  <c r="AS52" i="2"/>
  <c r="AT52" i="2"/>
  <c r="AU52" i="2"/>
  <c r="AZ52" i="2"/>
  <c r="BA52" i="2"/>
  <c r="BB52" i="2"/>
  <c r="BC52" i="2"/>
  <c r="AV52" i="2"/>
  <c r="AW52" i="2"/>
  <c r="AX52" i="2"/>
  <c r="AY52" i="2"/>
  <c r="BD52" i="2"/>
  <c r="AR52" i="2"/>
  <c r="AU76" i="2"/>
  <c r="AR76" i="2"/>
  <c r="AS76" i="2"/>
  <c r="AZ76" i="2"/>
  <c r="BB76" i="2"/>
  <c r="BC76" i="2"/>
  <c r="BD76" i="2"/>
  <c r="AT76" i="2"/>
  <c r="AV76" i="2"/>
  <c r="AX76" i="2"/>
  <c r="AY76" i="2"/>
  <c r="BA76" i="2"/>
  <c r="AW76" i="2"/>
  <c r="AW98" i="2"/>
  <c r="AZ98" i="2"/>
  <c r="BA98" i="2"/>
  <c r="AR98" i="2"/>
  <c r="BB98" i="2"/>
  <c r="BC98" i="2"/>
  <c r="BD98" i="2"/>
  <c r="AS98" i="2"/>
  <c r="AU98" i="2"/>
  <c r="AV98" i="2"/>
  <c r="AX98" i="2"/>
  <c r="AT98" i="2"/>
  <c r="AY98" i="2"/>
  <c r="AW48" i="2"/>
  <c r="AX48" i="2"/>
  <c r="AY48" i="2"/>
  <c r="AZ48" i="2"/>
  <c r="BB48" i="2"/>
  <c r="BC48" i="2"/>
  <c r="BD48" i="2"/>
  <c r="AT48" i="2"/>
  <c r="AR48" i="2"/>
  <c r="AS48" i="2"/>
  <c r="AV48" i="2"/>
  <c r="BA48" i="2"/>
  <c r="AU48" i="2"/>
  <c r="AP15" i="2"/>
  <c r="AQ15" i="2" s="1"/>
  <c r="C15" i="2" s="1"/>
  <c r="AP14" i="2"/>
  <c r="AP11" i="2"/>
  <c r="AQ11" i="2" s="1"/>
  <c r="C11" i="2" s="1"/>
  <c r="AP8" i="2"/>
  <c r="AQ8" i="2" s="1"/>
  <c r="C8" i="2" s="1"/>
  <c r="AP28" i="2"/>
  <c r="AQ28" i="2" s="1"/>
  <c r="C28" i="2" s="1"/>
  <c r="AP26" i="2"/>
  <c r="AQ26" i="2" s="1"/>
  <c r="C26" i="2" s="1"/>
  <c r="AP25" i="2"/>
  <c r="AQ25" i="2" s="1"/>
  <c r="C25" i="2" s="1"/>
  <c r="AP13" i="2"/>
  <c r="AP23" i="2"/>
  <c r="AQ23" i="2" s="1"/>
  <c r="C23" i="2" s="1"/>
  <c r="AP22" i="2"/>
  <c r="AQ22" i="2" s="1"/>
  <c r="C22" i="2" s="1"/>
  <c r="AP10" i="2"/>
  <c r="AQ10" i="2" s="1"/>
  <c r="C10" i="2" s="1"/>
  <c r="AP21" i="2"/>
  <c r="AQ21" i="2" s="1"/>
  <c r="C21" i="2" s="1"/>
  <c r="AP20" i="2"/>
  <c r="AQ20" i="2" s="1"/>
  <c r="C20" i="2" s="1"/>
  <c r="AP19" i="2"/>
  <c r="AQ19" i="2" s="1"/>
  <c r="C19" i="2" s="1"/>
  <c r="AP7" i="2"/>
  <c r="AQ7" i="2" s="1"/>
  <c r="C7" i="2" s="1"/>
  <c r="AP16" i="2"/>
  <c r="AQ16" i="2" s="1"/>
  <c r="C16" i="2" s="1"/>
  <c r="AP24" i="2"/>
  <c r="AP18" i="2"/>
  <c r="AP6" i="2"/>
  <c r="AQ6" i="2" s="1"/>
  <c r="C6" i="2" s="1"/>
  <c r="AP27" i="2"/>
  <c r="AQ27" i="2" s="1"/>
  <c r="C27" i="2" s="1"/>
  <c r="AP12" i="2"/>
  <c r="AQ12" i="2" s="1"/>
  <c r="C12" i="2" s="1"/>
  <c r="AP17" i="2"/>
  <c r="AQ17" i="2" s="1"/>
  <c r="C17" i="2" s="1"/>
  <c r="AP4" i="2"/>
  <c r="AC9" i="2"/>
  <c r="AI9" i="2"/>
  <c r="AA9" i="2"/>
  <c r="AN5" i="2"/>
  <c r="AL5" i="2"/>
  <c r="AG9" i="2"/>
  <c r="AE9" i="2"/>
  <c r="AF9" i="2"/>
  <c r="AH9" i="2"/>
  <c r="AM5" i="2"/>
  <c r="AD9" i="2"/>
  <c r="AB5" i="2"/>
  <c r="AO5" i="2"/>
  <c r="BL22" i="2" l="1"/>
  <c r="BM22" i="2"/>
  <c r="BN22" i="2"/>
  <c r="BO22" i="2"/>
  <c r="BG22" i="2"/>
  <c r="BQ22" i="2"/>
  <c r="BE22" i="2"/>
  <c r="BI22" i="2"/>
  <c r="BF22" i="2"/>
  <c r="BH22" i="2"/>
  <c r="BK22" i="2"/>
  <c r="BP22" i="2"/>
  <c r="BJ22" i="2"/>
  <c r="BK23" i="2"/>
  <c r="BL23" i="2"/>
  <c r="BM23" i="2"/>
  <c r="BN23" i="2"/>
  <c r="BF23" i="2"/>
  <c r="BG23" i="2"/>
  <c r="BJ23" i="2"/>
  <c r="BO23" i="2"/>
  <c r="BP23" i="2"/>
  <c r="BQ23" i="2"/>
  <c r="BH23" i="2"/>
  <c r="BE23" i="2"/>
  <c r="BI23" i="2"/>
  <c r="BG27" i="2"/>
  <c r="BH27" i="2"/>
  <c r="BI27" i="2"/>
  <c r="BJ27" i="2"/>
  <c r="BN27" i="2"/>
  <c r="BM27" i="2"/>
  <c r="BP27" i="2"/>
  <c r="BF27" i="2"/>
  <c r="BK27" i="2"/>
  <c r="BL27" i="2"/>
  <c r="BO27" i="2"/>
  <c r="BQ27" i="2"/>
  <c r="BE27" i="2"/>
  <c r="BI25" i="2"/>
  <c r="BJ25" i="2"/>
  <c r="BK25" i="2"/>
  <c r="BL25" i="2"/>
  <c r="BP25" i="2"/>
  <c r="BH25" i="2"/>
  <c r="BM25" i="2"/>
  <c r="BN25" i="2"/>
  <c r="BO25" i="2"/>
  <c r="BQ25" i="2"/>
  <c r="BE25" i="2"/>
  <c r="BF25" i="2"/>
  <c r="BG25" i="2"/>
  <c r="BH26" i="2"/>
  <c r="BI26" i="2"/>
  <c r="BJ26" i="2"/>
  <c r="BK26" i="2"/>
  <c r="BO26" i="2"/>
  <c r="BE26" i="2"/>
  <c r="BG26" i="2"/>
  <c r="BF26" i="2"/>
  <c r="BP26" i="2"/>
  <c r="BM26" i="2"/>
  <c r="BQ26" i="2"/>
  <c r="BN26" i="2"/>
  <c r="BL26" i="2"/>
  <c r="BL10" i="2"/>
  <c r="BM10" i="2"/>
  <c r="BN10" i="2"/>
  <c r="BO10" i="2"/>
  <c r="BG10" i="2"/>
  <c r="BE10" i="2"/>
  <c r="BH10" i="2"/>
  <c r="BI10" i="2"/>
  <c r="BJ10" i="2"/>
  <c r="BK10" i="2"/>
  <c r="BP10" i="2"/>
  <c r="BQ10" i="2"/>
  <c r="BF10" i="2"/>
  <c r="BE17" i="2"/>
  <c r="BQ17" i="2"/>
  <c r="BF17" i="2"/>
  <c r="BG17" i="2"/>
  <c r="BH17" i="2"/>
  <c r="BL17" i="2"/>
  <c r="BO17" i="2"/>
  <c r="BJ17" i="2"/>
  <c r="BK17" i="2"/>
  <c r="BM17" i="2"/>
  <c r="BN17" i="2"/>
  <c r="BP17" i="2"/>
  <c r="BI17" i="2"/>
  <c r="BJ12" i="2"/>
  <c r="BK12" i="2"/>
  <c r="BL12" i="2"/>
  <c r="BM12" i="2"/>
  <c r="BE12" i="2"/>
  <c r="BQ12" i="2"/>
  <c r="BF12" i="2"/>
  <c r="BO12" i="2"/>
  <c r="BP12" i="2"/>
  <c r="BG12" i="2"/>
  <c r="BH12" i="2"/>
  <c r="BI12" i="2"/>
  <c r="BN12" i="2"/>
  <c r="BF28" i="2"/>
  <c r="BG28" i="2"/>
  <c r="BH28" i="2"/>
  <c r="BI28" i="2"/>
  <c r="BM28" i="2"/>
  <c r="BQ28" i="2"/>
  <c r="BE28" i="2"/>
  <c r="BL28" i="2"/>
  <c r="BN28" i="2"/>
  <c r="BK28" i="2"/>
  <c r="BO28" i="2"/>
  <c r="BP28" i="2"/>
  <c r="BJ28" i="2"/>
  <c r="BN8" i="2"/>
  <c r="BO8" i="2"/>
  <c r="BP8" i="2"/>
  <c r="BE8" i="2"/>
  <c r="BQ8" i="2"/>
  <c r="BI8" i="2"/>
  <c r="BJ8" i="2"/>
  <c r="BL8" i="2"/>
  <c r="BM8" i="2"/>
  <c r="BF8" i="2"/>
  <c r="BG8" i="2"/>
  <c r="BH8" i="2"/>
  <c r="BK8" i="2"/>
  <c r="BM21" i="2"/>
  <c r="BN21" i="2"/>
  <c r="BO21" i="2"/>
  <c r="BP21" i="2"/>
  <c r="BH21" i="2"/>
  <c r="BI21" i="2"/>
  <c r="BK21" i="2"/>
  <c r="BL21" i="2"/>
  <c r="BQ21" i="2"/>
  <c r="BE21" i="2"/>
  <c r="BF21" i="2"/>
  <c r="BG21" i="2"/>
  <c r="BJ21" i="2"/>
  <c r="BP6" i="2"/>
  <c r="BE6" i="2"/>
  <c r="BQ6" i="2"/>
  <c r="BF6" i="2"/>
  <c r="BG6" i="2"/>
  <c r="BK6" i="2"/>
  <c r="BN6" i="2"/>
  <c r="BH6" i="2"/>
  <c r="BL6" i="2"/>
  <c r="BM6" i="2"/>
  <c r="BI6" i="2"/>
  <c r="BJ6" i="2"/>
  <c r="BO6" i="2"/>
  <c r="BF16" i="2"/>
  <c r="BG16" i="2"/>
  <c r="BH16" i="2"/>
  <c r="BI16" i="2"/>
  <c r="BM16" i="2"/>
  <c r="BJ16" i="2"/>
  <c r="BL16" i="2"/>
  <c r="BN16" i="2"/>
  <c r="BO16" i="2"/>
  <c r="BE16" i="2"/>
  <c r="BK16" i="2"/>
  <c r="BP16" i="2"/>
  <c r="BQ16" i="2"/>
  <c r="BK11" i="2"/>
  <c r="BL11" i="2"/>
  <c r="BM11" i="2"/>
  <c r="BN11" i="2"/>
  <c r="BF11" i="2"/>
  <c r="BJ11" i="2"/>
  <c r="BP11" i="2"/>
  <c r="BQ11" i="2"/>
  <c r="BH11" i="2"/>
  <c r="BE11" i="2"/>
  <c r="BG11" i="2"/>
  <c r="BO11" i="2"/>
  <c r="BI11" i="2"/>
  <c r="BO19" i="2"/>
  <c r="BP19" i="2"/>
  <c r="BE19" i="2"/>
  <c r="BQ19" i="2"/>
  <c r="BF19" i="2"/>
  <c r="BJ19" i="2"/>
  <c r="BM19" i="2"/>
  <c r="BN19" i="2"/>
  <c r="BK19" i="2"/>
  <c r="BL19" i="2"/>
  <c r="BI19" i="2"/>
  <c r="BH19" i="2"/>
  <c r="BG19" i="2"/>
  <c r="BN20" i="2"/>
  <c r="BO20" i="2"/>
  <c r="BP20" i="2"/>
  <c r="BE20" i="2"/>
  <c r="BQ20" i="2"/>
  <c r="BI20" i="2"/>
  <c r="BF20" i="2"/>
  <c r="BG20" i="2"/>
  <c r="BK20" i="2"/>
  <c r="BH20" i="2"/>
  <c r="BJ20" i="2"/>
  <c r="BM20" i="2"/>
  <c r="BL20" i="2"/>
  <c r="BG15" i="2"/>
  <c r="BH15" i="2"/>
  <c r="BI15" i="2"/>
  <c r="BJ15" i="2"/>
  <c r="BN15" i="2"/>
  <c r="BF15" i="2"/>
  <c r="BE15" i="2"/>
  <c r="BK15" i="2"/>
  <c r="BL15" i="2"/>
  <c r="BP15" i="2"/>
  <c r="BM15" i="2"/>
  <c r="BO15" i="2"/>
  <c r="BQ15" i="2"/>
  <c r="AP9" i="2"/>
  <c r="AQ9" i="2" s="1"/>
  <c r="BT25" i="2"/>
  <c r="E25" i="2" s="1"/>
  <c r="BS25" i="2"/>
  <c r="D25" i="2" s="1"/>
  <c r="BT26" i="2"/>
  <c r="E26" i="2" s="1"/>
  <c r="BS26" i="2"/>
  <c r="D26" i="2" s="1"/>
  <c r="BT21" i="2"/>
  <c r="E21" i="2" s="1"/>
  <c r="BS21" i="2"/>
  <c r="D21" i="2" s="1"/>
  <c r="BS17" i="2"/>
  <c r="D17" i="2" s="1"/>
  <c r="BT17" i="2"/>
  <c r="E17" i="2" s="1"/>
  <c r="BT10" i="2"/>
  <c r="E10" i="2" s="1"/>
  <c r="BS10" i="2"/>
  <c r="D10" i="2" s="1"/>
  <c r="BS12" i="2"/>
  <c r="D12" i="2" s="1"/>
  <c r="BT12" i="2"/>
  <c r="E12" i="2" s="1"/>
  <c r="BS22" i="2"/>
  <c r="D22" i="2" s="1"/>
  <c r="BT22" i="2"/>
  <c r="E22" i="2" s="1"/>
  <c r="BS27" i="2"/>
  <c r="D27" i="2" s="1"/>
  <c r="BT27" i="2"/>
  <c r="E27" i="2" s="1"/>
  <c r="BS23" i="2"/>
  <c r="D23" i="2" s="1"/>
  <c r="BT23" i="2"/>
  <c r="E23" i="2" s="1"/>
  <c r="BT8" i="2"/>
  <c r="E8" i="2" s="1"/>
  <c r="BS8" i="2"/>
  <c r="D8" i="2" s="1"/>
  <c r="BT28" i="2"/>
  <c r="E28" i="2" s="1"/>
  <c r="BS28" i="2"/>
  <c r="D28" i="2" s="1"/>
  <c r="BS11" i="2"/>
  <c r="D11" i="2" s="1"/>
  <c r="BT11" i="2"/>
  <c r="E11" i="2" s="1"/>
  <c r="BS16" i="2"/>
  <c r="D16" i="2" s="1"/>
  <c r="BT16" i="2"/>
  <c r="E16" i="2" s="1"/>
  <c r="BT20" i="2"/>
  <c r="E20" i="2" s="1"/>
  <c r="BS20" i="2"/>
  <c r="D20" i="2" s="1"/>
  <c r="BS19" i="2"/>
  <c r="D19" i="2" s="1"/>
  <c r="BT19" i="2"/>
  <c r="E19" i="2" s="1"/>
  <c r="BT15" i="2"/>
  <c r="E15" i="2" s="1"/>
  <c r="BS15" i="2"/>
  <c r="D15" i="2" s="1"/>
  <c r="BR10" i="2"/>
  <c r="B10" i="2" s="1"/>
  <c r="BR17" i="2"/>
  <c r="B17" i="2" s="1"/>
  <c r="BR25" i="2"/>
  <c r="B25" i="2" s="1"/>
  <c r="BR26" i="2"/>
  <c r="B26" i="2" s="1"/>
  <c r="BR21" i="2"/>
  <c r="B21" i="2" s="1"/>
  <c r="BR12" i="2"/>
  <c r="B12" i="2" s="1"/>
  <c r="BR22" i="2"/>
  <c r="B22" i="2" s="1"/>
  <c r="BR27" i="2"/>
  <c r="B27" i="2" s="1"/>
  <c r="BR23" i="2"/>
  <c r="B23" i="2" s="1"/>
  <c r="BR16" i="2"/>
  <c r="B16" i="2" s="1"/>
  <c r="BR8" i="2"/>
  <c r="B8" i="2" s="1"/>
  <c r="BR19" i="2"/>
  <c r="B19" i="2" s="1"/>
  <c r="BR11" i="2"/>
  <c r="B11" i="2" s="1"/>
  <c r="BR28" i="2"/>
  <c r="B28" i="2" s="1"/>
  <c r="BR20" i="2"/>
  <c r="B20" i="2" s="1"/>
  <c r="BR15" i="2"/>
  <c r="B15" i="2" s="1"/>
  <c r="AU26" i="2"/>
  <c r="AV26" i="2"/>
  <c r="AW26" i="2"/>
  <c r="AX26" i="2"/>
  <c r="AZ26" i="2"/>
  <c r="AR26" i="2"/>
  <c r="AS26" i="2"/>
  <c r="BC26" i="2"/>
  <c r="AT26" i="2"/>
  <c r="BA26" i="2"/>
  <c r="BB26" i="2"/>
  <c r="AY26" i="2"/>
  <c r="BD26" i="2"/>
  <c r="AS28" i="2"/>
  <c r="AT28" i="2"/>
  <c r="AU28" i="2"/>
  <c r="AV28" i="2"/>
  <c r="AX28" i="2"/>
  <c r="BC28" i="2"/>
  <c r="BD28" i="2"/>
  <c r="AY28" i="2"/>
  <c r="AW28" i="2"/>
  <c r="AZ28" i="2"/>
  <c r="BA28" i="2"/>
  <c r="BB28" i="2"/>
  <c r="AR28" i="2"/>
  <c r="AZ21" i="2"/>
  <c r="BA21" i="2"/>
  <c r="BB21" i="2"/>
  <c r="BC21" i="2"/>
  <c r="AS21" i="2"/>
  <c r="AT21" i="2"/>
  <c r="AU21" i="2"/>
  <c r="AV21" i="2"/>
  <c r="AW21" i="2"/>
  <c r="AR21" i="2"/>
  <c r="AX21" i="2"/>
  <c r="BD21" i="2"/>
  <c r="AY21" i="2"/>
  <c r="AR17" i="2"/>
  <c r="BD17" i="2"/>
  <c r="AS17" i="2"/>
  <c r="AT17" i="2"/>
  <c r="AU17" i="2"/>
  <c r="AW17" i="2"/>
  <c r="BB17" i="2"/>
  <c r="BC17" i="2"/>
  <c r="AX17" i="2"/>
  <c r="AY17" i="2"/>
  <c r="AZ17" i="2"/>
  <c r="BA17" i="2"/>
  <c r="AV17" i="2"/>
  <c r="AY10" i="2"/>
  <c r="AZ10" i="2"/>
  <c r="BA10" i="2"/>
  <c r="BB10" i="2"/>
  <c r="AR10" i="2"/>
  <c r="BD10" i="2"/>
  <c r="AS10" i="2"/>
  <c r="AT10" i="2"/>
  <c r="AU10" i="2"/>
  <c r="AV10" i="2"/>
  <c r="AX10" i="2"/>
  <c r="AW10" i="2"/>
  <c r="BC10" i="2"/>
  <c r="AW12" i="2"/>
  <c r="AX12" i="2"/>
  <c r="AY12" i="2"/>
  <c r="AZ12" i="2"/>
  <c r="BB12" i="2"/>
  <c r="AR12" i="2"/>
  <c r="BA12" i="2"/>
  <c r="BC12" i="2"/>
  <c r="AS12" i="2"/>
  <c r="AT12" i="2"/>
  <c r="AU12" i="2"/>
  <c r="BD12" i="2"/>
  <c r="AV12" i="2"/>
  <c r="AY22" i="2"/>
  <c r="AZ22" i="2"/>
  <c r="BA22" i="2"/>
  <c r="BB22" i="2"/>
  <c r="AR22" i="2"/>
  <c r="BD22" i="2"/>
  <c r="AX22" i="2"/>
  <c r="BC22" i="2"/>
  <c r="AT22" i="2"/>
  <c r="AW22" i="2"/>
  <c r="AS22" i="2"/>
  <c r="AU22" i="2"/>
  <c r="AV22" i="2"/>
  <c r="AT27" i="2"/>
  <c r="AU27" i="2"/>
  <c r="AV27" i="2"/>
  <c r="AW27" i="2"/>
  <c r="AY27" i="2"/>
  <c r="AX27" i="2"/>
  <c r="AZ27" i="2"/>
  <c r="BA27" i="2"/>
  <c r="BB27" i="2"/>
  <c r="AR27" i="2"/>
  <c r="BC27" i="2"/>
  <c r="AS27" i="2"/>
  <c r="BD27" i="2"/>
  <c r="AX23" i="2"/>
  <c r="AY23" i="2"/>
  <c r="AZ23" i="2"/>
  <c r="BA23" i="2"/>
  <c r="BC23" i="2"/>
  <c r="AR23" i="2"/>
  <c r="AS23" i="2"/>
  <c r="BB23" i="2"/>
  <c r="AT23" i="2"/>
  <c r="AU23" i="2"/>
  <c r="AV23" i="2"/>
  <c r="AW23" i="2"/>
  <c r="BD23" i="2"/>
  <c r="BB7" i="2"/>
  <c r="BO7" i="2" s="1"/>
  <c r="BC7" i="2"/>
  <c r="BP7" i="2" s="1"/>
  <c r="AR7" i="2"/>
  <c r="BE7" i="2" s="1"/>
  <c r="BD7" i="2"/>
  <c r="BQ7" i="2" s="1"/>
  <c r="AS7" i="2"/>
  <c r="BF7" i="2" s="1"/>
  <c r="AU7" i="2"/>
  <c r="BH7" i="2" s="1"/>
  <c r="AT7" i="2"/>
  <c r="BG7" i="2" s="1"/>
  <c r="AV7" i="2"/>
  <c r="BI7" i="2" s="1"/>
  <c r="BA7" i="2"/>
  <c r="BN7" i="2" s="1"/>
  <c r="AW7" i="2"/>
  <c r="BJ7" i="2" s="1"/>
  <c r="AX7" i="2"/>
  <c r="BK7" i="2" s="1"/>
  <c r="AY7" i="2"/>
  <c r="BL7" i="2" s="1"/>
  <c r="AZ7" i="2"/>
  <c r="BM7" i="2" s="1"/>
  <c r="BA8" i="2"/>
  <c r="BB8" i="2"/>
  <c r="BC8" i="2"/>
  <c r="AR8" i="2"/>
  <c r="BD8" i="2"/>
  <c r="AT8" i="2"/>
  <c r="AW8" i="2"/>
  <c r="AX8" i="2"/>
  <c r="AY8" i="2"/>
  <c r="AZ8" i="2"/>
  <c r="AS8" i="2"/>
  <c r="AU8" i="2"/>
  <c r="AV8" i="2"/>
  <c r="AV25" i="2"/>
  <c r="AW25" i="2"/>
  <c r="AX25" i="2"/>
  <c r="AY25" i="2"/>
  <c r="BA25" i="2"/>
  <c r="BC25" i="2"/>
  <c r="BD25" i="2"/>
  <c r="AT25" i="2"/>
  <c r="AZ25" i="2"/>
  <c r="BB25" i="2"/>
  <c r="AR25" i="2"/>
  <c r="AS25" i="2"/>
  <c r="AU25" i="2"/>
  <c r="BB19" i="2"/>
  <c r="BC19" i="2"/>
  <c r="AR19" i="2"/>
  <c r="BD19" i="2"/>
  <c r="AS19" i="2"/>
  <c r="AU19" i="2"/>
  <c r="AX19" i="2"/>
  <c r="AY19" i="2"/>
  <c r="AZ19" i="2"/>
  <c r="BA19" i="2"/>
  <c r="AT19" i="2"/>
  <c r="AV19" i="2"/>
  <c r="AW19" i="2"/>
  <c r="AX11" i="2"/>
  <c r="AY11" i="2"/>
  <c r="AZ11" i="2"/>
  <c r="BA11" i="2"/>
  <c r="BC11" i="2"/>
  <c r="AW11" i="2"/>
  <c r="BB11" i="2"/>
  <c r="BD11" i="2"/>
  <c r="AS11" i="2"/>
  <c r="AT11" i="2"/>
  <c r="AR11" i="2"/>
  <c r="AU11" i="2"/>
  <c r="AV11" i="2"/>
  <c r="BC6" i="2"/>
  <c r="AR6" i="2"/>
  <c r="BS6" i="2" s="1"/>
  <c r="D6" i="2" s="1"/>
  <c r="BD6" i="2"/>
  <c r="AS6" i="2"/>
  <c r="AT6" i="2"/>
  <c r="AV6" i="2"/>
  <c r="BA6" i="2"/>
  <c r="BB6" i="2"/>
  <c r="AW6" i="2"/>
  <c r="AX6" i="2"/>
  <c r="AY6" i="2"/>
  <c r="AZ6" i="2"/>
  <c r="AU6" i="2"/>
  <c r="BA20" i="2"/>
  <c r="BB20" i="2"/>
  <c r="BC20" i="2"/>
  <c r="AR20" i="2"/>
  <c r="BD20" i="2"/>
  <c r="AT20" i="2"/>
  <c r="AX20" i="2"/>
  <c r="AV20" i="2"/>
  <c r="AW20" i="2"/>
  <c r="AY20" i="2"/>
  <c r="AZ20" i="2"/>
  <c r="AS20" i="2"/>
  <c r="AU20" i="2"/>
  <c r="AS16" i="2"/>
  <c r="AT16" i="2"/>
  <c r="AU16" i="2"/>
  <c r="AV16" i="2"/>
  <c r="AX16" i="2"/>
  <c r="AW16" i="2"/>
  <c r="AY16" i="2"/>
  <c r="AZ16" i="2"/>
  <c r="BA16" i="2"/>
  <c r="AR16" i="2"/>
  <c r="BB16" i="2"/>
  <c r="BC16" i="2"/>
  <c r="BD16" i="2"/>
  <c r="AT15" i="2"/>
  <c r="AU15" i="2"/>
  <c r="AV15" i="2"/>
  <c r="AW15" i="2"/>
  <c r="AY15" i="2"/>
  <c r="AR15" i="2"/>
  <c r="BB15" i="2"/>
  <c r="AS15" i="2"/>
  <c r="BC15" i="2"/>
  <c r="AX15" i="2"/>
  <c r="BA15" i="2"/>
  <c r="AZ15" i="2"/>
  <c r="BD15" i="2"/>
  <c r="AQ13" i="2"/>
  <c r="C13" i="2" s="1"/>
  <c r="AQ18" i="2"/>
  <c r="C18" i="2" s="1"/>
  <c r="AQ24" i="2"/>
  <c r="C24" i="2" s="1"/>
  <c r="AQ14" i="2"/>
  <c r="C14" i="2" s="1"/>
  <c r="AQ4" i="2"/>
  <c r="C4" i="2" s="1"/>
  <c r="AF5" i="2"/>
  <c r="AE5" i="2"/>
  <c r="AC5" i="2"/>
  <c r="AA5" i="2"/>
  <c r="AD5" i="2"/>
  <c r="BS7" i="2" l="1"/>
  <c r="D7" i="2" s="1"/>
  <c r="BT7" i="2"/>
  <c r="E7" i="2" s="1"/>
  <c r="BR7" i="2"/>
  <c r="B7" i="2" s="1"/>
  <c r="BT9" i="2"/>
  <c r="E9" i="2" s="1"/>
  <c r="C9" i="2"/>
  <c r="AS9" i="2"/>
  <c r="BC9" i="2"/>
  <c r="BB9" i="2"/>
  <c r="AR9" i="2"/>
  <c r="BA9" i="2"/>
  <c r="BM9" i="2"/>
  <c r="BN9" i="2"/>
  <c r="BO9" i="2"/>
  <c r="BP9" i="2"/>
  <c r="BH9" i="2"/>
  <c r="BE9" i="2"/>
  <c r="BG9" i="2"/>
  <c r="BF9" i="2"/>
  <c r="BI9" i="2"/>
  <c r="BJ9" i="2"/>
  <c r="BK9" i="2"/>
  <c r="BL9" i="2"/>
  <c r="BQ9" i="2"/>
  <c r="BS9" i="2"/>
  <c r="D9" i="2" s="1"/>
  <c r="BJ24" i="2"/>
  <c r="BK24" i="2"/>
  <c r="BL24" i="2"/>
  <c r="BM24" i="2"/>
  <c r="BE24" i="2"/>
  <c r="BQ24" i="2"/>
  <c r="BI24" i="2"/>
  <c r="BO24" i="2"/>
  <c r="BG24" i="2"/>
  <c r="BF24" i="2"/>
  <c r="BP24" i="2"/>
  <c r="BH24" i="2"/>
  <c r="BN24" i="2"/>
  <c r="AZ9" i="2"/>
  <c r="BH14" i="2"/>
  <c r="BI14" i="2"/>
  <c r="BJ14" i="2"/>
  <c r="BK14" i="2"/>
  <c r="BO14" i="2"/>
  <c r="BN14" i="2"/>
  <c r="BQ14" i="2"/>
  <c r="BF14" i="2"/>
  <c r="BP14" i="2"/>
  <c r="BE14" i="2"/>
  <c r="BG14" i="2"/>
  <c r="BM14" i="2"/>
  <c r="BL14" i="2"/>
  <c r="BP18" i="2"/>
  <c r="BE18" i="2"/>
  <c r="BQ18" i="2"/>
  <c r="BF18" i="2"/>
  <c r="BG18" i="2"/>
  <c r="BK18" i="2"/>
  <c r="BH18" i="2"/>
  <c r="BI18" i="2"/>
  <c r="BJ18" i="2"/>
  <c r="BM18" i="2"/>
  <c r="BL18" i="2"/>
  <c r="BN18" i="2"/>
  <c r="BO18" i="2"/>
  <c r="BI13" i="2"/>
  <c r="BJ13" i="2"/>
  <c r="BK13" i="2"/>
  <c r="BL13" i="2"/>
  <c r="BP13" i="2"/>
  <c r="BF13" i="2"/>
  <c r="BH13" i="2"/>
  <c r="BM13" i="2"/>
  <c r="BN13" i="2"/>
  <c r="BE13" i="2"/>
  <c r="BQ13" i="2"/>
  <c r="BG13" i="2"/>
  <c r="BO13" i="2"/>
  <c r="AV9" i="2"/>
  <c r="AU9" i="2"/>
  <c r="AT9" i="2"/>
  <c r="BD9" i="2"/>
  <c r="AW9" i="2"/>
  <c r="BR9" i="2"/>
  <c r="B9" i="2" s="1"/>
  <c r="AY9" i="2"/>
  <c r="AX9" i="2"/>
  <c r="AP5" i="2"/>
  <c r="AQ5" i="2" s="1"/>
  <c r="C5" i="2" s="1"/>
  <c r="BR6" i="2"/>
  <c r="B6" i="2" s="1"/>
  <c r="BT6" i="2"/>
  <c r="E6" i="2" s="1"/>
  <c r="BT14" i="2"/>
  <c r="E14" i="2" s="1"/>
  <c r="BS14" i="2"/>
  <c r="D14" i="2" s="1"/>
  <c r="BS24" i="2"/>
  <c r="D24" i="2" s="1"/>
  <c r="BT24" i="2"/>
  <c r="E24" i="2" s="1"/>
  <c r="BS13" i="2"/>
  <c r="D13" i="2" s="1"/>
  <c r="BT13" i="2"/>
  <c r="E13" i="2" s="1"/>
  <c r="BS18" i="2"/>
  <c r="D18" i="2" s="1"/>
  <c r="BT18" i="2"/>
  <c r="E18" i="2" s="1"/>
  <c r="BR14" i="2"/>
  <c r="B14" i="2" s="1"/>
  <c r="BR24" i="2"/>
  <c r="B24" i="2" s="1"/>
  <c r="BR18" i="2"/>
  <c r="B18" i="2" s="1"/>
  <c r="BR13" i="2"/>
  <c r="B13" i="2" s="1"/>
  <c r="AU14" i="2"/>
  <c r="AV14" i="2"/>
  <c r="AW14" i="2"/>
  <c r="AX14" i="2"/>
  <c r="AZ14" i="2"/>
  <c r="BB14" i="2"/>
  <c r="BC14" i="2"/>
  <c r="BD14" i="2"/>
  <c r="AS14" i="2"/>
  <c r="BA14" i="2"/>
  <c r="AY14" i="2"/>
  <c r="AR14" i="2"/>
  <c r="AT14" i="2"/>
  <c r="AW24" i="2"/>
  <c r="AX24" i="2"/>
  <c r="AY24" i="2"/>
  <c r="AZ24" i="2"/>
  <c r="BB24" i="2"/>
  <c r="AT24" i="2"/>
  <c r="AU24" i="2"/>
  <c r="AV24" i="2"/>
  <c r="BA24" i="2"/>
  <c r="AR24" i="2"/>
  <c r="BC24" i="2"/>
  <c r="AS24" i="2"/>
  <c r="BD24" i="2"/>
  <c r="BC18" i="2"/>
  <c r="AR18" i="2"/>
  <c r="BD18" i="2"/>
  <c r="AS18" i="2"/>
  <c r="AT18" i="2"/>
  <c r="AV18" i="2"/>
  <c r="AU18" i="2"/>
  <c r="AW18" i="2"/>
  <c r="BB18" i="2"/>
  <c r="AY18" i="2"/>
  <c r="AZ18" i="2"/>
  <c r="AX18" i="2"/>
  <c r="BA18" i="2"/>
  <c r="AV13" i="2"/>
  <c r="AW13" i="2"/>
  <c r="AX13" i="2"/>
  <c r="AY13" i="2"/>
  <c r="BA13" i="2"/>
  <c r="AS13" i="2"/>
  <c r="AT13" i="2"/>
  <c r="AU13" i="2"/>
  <c r="AZ13" i="2"/>
  <c r="AR13" i="2"/>
  <c r="BB13" i="2"/>
  <c r="BC13" i="2"/>
  <c r="BD13" i="2"/>
  <c r="AS4" i="2"/>
  <c r="BF4" i="2" s="1"/>
  <c r="AX4" i="2"/>
  <c r="BK4" i="2" s="1"/>
  <c r="BD4" i="2"/>
  <c r="BQ4" i="2" s="1"/>
  <c r="AT4" i="2"/>
  <c r="BG4" i="2" s="1"/>
  <c r="AU4" i="2"/>
  <c r="BH4" i="2" s="1"/>
  <c r="AV4" i="2"/>
  <c r="BI4" i="2" s="1"/>
  <c r="AW4" i="2"/>
  <c r="BJ4" i="2" s="1"/>
  <c r="AY4" i="2"/>
  <c r="BL4" i="2" s="1"/>
  <c r="AZ4" i="2"/>
  <c r="BM4" i="2" s="1"/>
  <c r="BA4" i="2"/>
  <c r="BN4" i="2" s="1"/>
  <c r="BB4" i="2"/>
  <c r="BO4" i="2" s="1"/>
  <c r="BC4" i="2"/>
  <c r="BP4" i="2" s="1"/>
  <c r="AR4" i="2"/>
  <c r="BE4" i="2" s="1"/>
  <c r="BS5" i="2" l="1"/>
  <c r="D5" i="2" s="1"/>
  <c r="BE5" i="2"/>
  <c r="BQ5" i="2"/>
  <c r="BF5" i="2"/>
  <c r="BG5" i="2"/>
  <c r="BH5" i="2"/>
  <c r="BL5" i="2"/>
  <c r="BI5" i="2"/>
  <c r="BJ5" i="2"/>
  <c r="BK5" i="2"/>
  <c r="BM5" i="2"/>
  <c r="BN5" i="2"/>
  <c r="BO5" i="2"/>
  <c r="BP5" i="2"/>
  <c r="BR5" i="2"/>
  <c r="B5" i="2" s="1"/>
  <c r="BT5" i="2"/>
  <c r="E5" i="2" s="1"/>
  <c r="AS5" i="2"/>
  <c r="AX5" i="2"/>
  <c r="AT5" i="2"/>
  <c r="AU5" i="2"/>
  <c r="AY5" i="2"/>
  <c r="AZ5" i="2"/>
  <c r="AR5" i="2"/>
  <c r="AW5" i="2"/>
  <c r="BC5" i="2"/>
  <c r="AV5" i="2"/>
  <c r="BD5" i="2"/>
  <c r="BA5" i="2"/>
  <c r="BB5" i="2"/>
  <c r="BR4" i="2"/>
  <c r="B4" i="2" s="1"/>
  <c r="BS4" i="2"/>
  <c r="D4" i="2" s="1"/>
  <c r="BT4" i="2"/>
  <c r="E4" i="2" s="1"/>
</calcChain>
</file>

<file path=xl/sharedStrings.xml><?xml version="1.0" encoding="utf-8"?>
<sst xmlns="http://schemas.openxmlformats.org/spreadsheetml/2006/main" count="145" uniqueCount="88">
  <si>
    <t>Section Ref</t>
  </si>
  <si>
    <t>#</t>
  </si>
  <si>
    <t>Feeds Sections (leave blank if none)</t>
  </si>
  <si>
    <t>Qty</t>
  </si>
  <si>
    <t>Only cells with a yellow background should be filled in by the user</t>
  </si>
  <si>
    <t>Quick Explanation:</t>
  </si>
  <si>
    <t>Flowrate</t>
  </si>
  <si>
    <t>kg/s</t>
  </si>
  <si>
    <t>mm</t>
  </si>
  <si>
    <t>Dia</t>
  </si>
  <si>
    <t>If you can't follow what's going on ask Richard Seaman.</t>
  </si>
  <si>
    <t>The references used in this workbook refer to the references on the mark up saved here:</t>
  </si>
  <si>
    <t>(insert hyperlink here)</t>
  </si>
  <si>
    <t>Calculations Information Sheet</t>
  </si>
  <si>
    <t>Note: Do not change the name of this sheets tab</t>
  </si>
  <si>
    <t>Checked</t>
  </si>
  <si>
    <t>The following project information is filled out when the calculation is first created:</t>
  </si>
  <si>
    <t>Date</t>
  </si>
  <si>
    <t>Engineer</t>
  </si>
  <si>
    <t>Project Name</t>
  </si>
  <si>
    <t>Project Number</t>
  </si>
  <si>
    <t>Date Of Calc Creation</t>
  </si>
  <si>
    <t>Engineer for First use</t>
  </si>
  <si>
    <t>Index File Location</t>
  </si>
  <si>
    <t>j:\DN07219\calculations\</t>
  </si>
  <si>
    <t>Record Of Edits</t>
  </si>
  <si>
    <t>Engineer / Comments</t>
  </si>
  <si>
    <t>Section Description</t>
  </si>
  <si>
    <t>The running total of loads served by each section is then calculated and the corresponding kW load and pipe size are determined</t>
  </si>
  <si>
    <t>R01</t>
  </si>
  <si>
    <t>R02</t>
  </si>
  <si>
    <t>R03</t>
  </si>
  <si>
    <t>R04</t>
  </si>
  <si>
    <t>R05</t>
  </si>
  <si>
    <t>R06</t>
  </si>
  <si>
    <t>R07</t>
  </si>
  <si>
    <t>R08</t>
  </si>
  <si>
    <t>RP01</t>
  </si>
  <si>
    <t>RP02</t>
  </si>
  <si>
    <t>RP03</t>
  </si>
  <si>
    <t>RP04</t>
  </si>
  <si>
    <t>Additional Radiators this section</t>
  </si>
  <si>
    <t>Additional Radiant Panels this section</t>
  </si>
  <si>
    <t>RP05</t>
  </si>
  <si>
    <t>RP06</t>
  </si>
  <si>
    <t>All Radiators fed through this section</t>
  </si>
  <si>
    <t>All Radiant Panels this section</t>
  </si>
  <si>
    <t>kW</t>
  </si>
  <si>
    <t>Rad</t>
  </si>
  <si>
    <t>Radiant Panel</t>
  </si>
  <si>
    <r>
      <t>On the "Pipe Section" worksheet, the user inputs the number of rads/radiant panels for each section (under</t>
    </r>
    <r>
      <rPr>
        <i/>
        <sz val="10"/>
        <color theme="1"/>
        <rFont val="Arial"/>
        <family val="2"/>
      </rPr>
      <t xml:space="preserve"> "additional rads/radiant panels this section"</t>
    </r>
    <r>
      <rPr>
        <sz val="10"/>
        <color theme="1"/>
        <rFont val="Arial"/>
        <family val="2"/>
      </rPr>
      <t>) and the sections which are fed from that section (under "</t>
    </r>
    <r>
      <rPr>
        <i/>
        <sz val="10"/>
        <color theme="1"/>
        <rFont val="Arial"/>
        <family val="2"/>
      </rPr>
      <t>feeds section"</t>
    </r>
    <r>
      <rPr>
        <sz val="10"/>
        <color theme="1"/>
        <rFont val="Arial"/>
        <family val="2"/>
      </rPr>
      <t>)</t>
    </r>
  </si>
  <si>
    <t>A kW load can also be added for each section</t>
  </si>
  <si>
    <t>K</t>
  </si>
  <si>
    <t>dT</t>
  </si>
  <si>
    <t>C</t>
  </si>
  <si>
    <t>kJ/kgK</t>
  </si>
  <si>
    <t>Steel Pipe Data</t>
  </si>
  <si>
    <t>Int dia</t>
  </si>
  <si>
    <t>Nom dia</t>
  </si>
  <si>
    <t>m</t>
  </si>
  <si>
    <t>Heating System Parameters:</t>
  </si>
  <si>
    <t>Fluid Properties:</t>
  </si>
  <si>
    <t>ρ</t>
  </si>
  <si>
    <t>kg/m3</t>
  </si>
  <si>
    <t>Specific heat capacity</t>
  </si>
  <si>
    <t>Density</t>
  </si>
  <si>
    <t>Viscosity</t>
  </si>
  <si>
    <r>
      <t>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/s</t>
    </r>
  </si>
  <si>
    <t>v</t>
  </si>
  <si>
    <t>Max Pa/m</t>
  </si>
  <si>
    <t>Pa/m</t>
  </si>
  <si>
    <t>The Radiator and Radiant Panel Loads used in this workbook are set below</t>
  </si>
  <si>
    <t>k value</t>
  </si>
  <si>
    <t>k/mm</t>
  </si>
  <si>
    <t>m/s</t>
  </si>
  <si>
    <t>Velocity for Given Pipe Size (mm) - int. dia in header row</t>
  </si>
  <si>
    <t>Pressure Drop for Given Pipe Size (Pa/m) - int. dia in header row</t>
  </si>
  <si>
    <t>Pressure Drop</t>
  </si>
  <si>
    <t>Velocity</t>
  </si>
  <si>
    <t>Final</t>
  </si>
  <si>
    <t>Size</t>
  </si>
  <si>
    <t>Vel</t>
  </si>
  <si>
    <t>Pd</t>
  </si>
  <si>
    <t>Totals</t>
  </si>
  <si>
    <t>Load</t>
  </si>
  <si>
    <t>Extra Load This Section</t>
  </si>
  <si>
    <t>All Extra Loads Through This Section</t>
  </si>
  <si>
    <t>Formulae Used: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</si>
</sst>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vertAlign val="superscript"/>
      <sz val="10"/>
      <color theme="1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136">
    <xf numFmtId="0" fontId="0" fillId="0" borderId="0" xfId="0"/>
    <xf numFmtId="0" fontId="2" fillId="0" borderId="0" xfId="1" applyAlignment="1" applyProtection="1"/>
    <xf numFmtId="0" fontId="0" fillId="0" borderId="0" xfId="0" applyBorder="1"/>
    <xf numFmtId="0" fontId="0" fillId="0" borderId="0" xfId="0" applyFill="1"/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27" xfId="0" applyBorder="1"/>
    <xf numFmtId="0" fontId="0" fillId="4" borderId="12" xfId="0" applyFill="1" applyBorder="1"/>
    <xf numFmtId="0" fontId="0" fillId="4" borderId="13" xfId="0" applyFill="1" applyBorder="1"/>
    <xf numFmtId="0" fontId="1" fillId="3" borderId="18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0" xfId="0" applyFont="1"/>
    <xf numFmtId="0" fontId="0" fillId="4" borderId="7" xfId="0" applyFill="1" applyBorder="1"/>
    <xf numFmtId="0" fontId="0" fillId="3" borderId="20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28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16" xfId="0" applyFont="1" applyFill="1" applyBorder="1" applyAlignment="1">
      <alignment horizontal="center" vertical="center" wrapText="1"/>
    </xf>
    <xf numFmtId="0" fontId="4" fillId="0" borderId="0" xfId="2"/>
    <xf numFmtId="0" fontId="5" fillId="0" borderId="0" xfId="2" applyFont="1"/>
    <xf numFmtId="0" fontId="4" fillId="5" borderId="4" xfId="2" applyFill="1" applyBorder="1"/>
    <xf numFmtId="0" fontId="4" fillId="5" borderId="2" xfId="2" applyFill="1" applyBorder="1"/>
    <xf numFmtId="0" fontId="4" fillId="0" borderId="2" xfId="2" applyBorder="1"/>
    <xf numFmtId="0" fontId="6" fillId="0" borderId="0" xfId="2" applyFont="1"/>
    <xf numFmtId="0" fontId="4" fillId="0" borderId="4" xfId="2" applyBorder="1"/>
    <xf numFmtId="0" fontId="4" fillId="0" borderId="7" xfId="2" applyBorder="1"/>
    <xf numFmtId="0" fontId="4" fillId="0" borderId="29" xfId="2" applyBorder="1"/>
    <xf numFmtId="0" fontId="0" fillId="3" borderId="2" xfId="0" applyFill="1" applyBorder="1"/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7" fillId="0" borderId="0" xfId="0" applyFont="1"/>
    <xf numFmtId="14" fontId="4" fillId="0" borderId="2" xfId="2" applyNumberFormat="1" applyBorder="1"/>
    <xf numFmtId="0" fontId="1" fillId="3" borderId="17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43" xfId="0" applyFill="1" applyBorder="1" applyAlignment="1">
      <alignment horizontal="left"/>
    </xf>
    <xf numFmtId="0" fontId="0" fillId="2" borderId="38" xfId="0" applyFill="1" applyBorder="1" applyAlignment="1">
      <alignment horizontal="left"/>
    </xf>
    <xf numFmtId="0" fontId="0" fillId="2" borderId="39" xfId="0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4" fontId="1" fillId="0" borderId="0" xfId="0" applyNumberFormat="1" applyFont="1"/>
    <xf numFmtId="0" fontId="0" fillId="10" borderId="2" xfId="0" applyFill="1" applyBorder="1" applyAlignment="1">
      <alignment horizontal="center" vertical="center"/>
    </xf>
    <xf numFmtId="164" fontId="0" fillId="10" borderId="2" xfId="0" applyNumberFormat="1" applyFill="1" applyBorder="1" applyAlignment="1">
      <alignment horizontal="center" vertical="center"/>
    </xf>
    <xf numFmtId="2" fontId="0" fillId="0" borderId="0" xfId="0" applyNumberFormat="1"/>
    <xf numFmtId="0" fontId="1" fillId="4" borderId="44" xfId="0" applyFont="1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2" fontId="0" fillId="4" borderId="45" xfId="0" applyNumberFormat="1" applyFill="1" applyBorder="1"/>
    <xf numFmtId="0" fontId="0" fillId="4" borderId="46" xfId="0" applyFill="1" applyBorder="1"/>
    <xf numFmtId="2" fontId="0" fillId="4" borderId="2" xfId="0" applyNumberFormat="1" applyFill="1" applyBorder="1"/>
    <xf numFmtId="1" fontId="0" fillId="4" borderId="2" xfId="0" applyNumberFormat="1" applyFill="1" applyBorder="1"/>
    <xf numFmtId="0" fontId="1" fillId="4" borderId="47" xfId="0" applyFont="1" applyFill="1" applyBorder="1" applyAlignment="1">
      <alignment horizontal="center" vertical="center" wrapText="1"/>
    </xf>
    <xf numFmtId="0" fontId="1" fillId="4" borderId="48" xfId="0" applyFont="1" applyFill="1" applyBorder="1" applyAlignment="1">
      <alignment horizontal="center" vertical="center" wrapText="1"/>
    </xf>
    <xf numFmtId="0" fontId="1" fillId="4" borderId="49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1" fillId="4" borderId="50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/>
    </xf>
    <xf numFmtId="2" fontId="0" fillId="4" borderId="29" xfId="0" applyNumberFormat="1" applyFill="1" applyBorder="1"/>
    <xf numFmtId="1" fontId="0" fillId="4" borderId="29" xfId="0" applyNumberFormat="1" applyFill="1" applyBorder="1"/>
    <xf numFmtId="0" fontId="0" fillId="4" borderId="6" xfId="0" applyFill="1" applyBorder="1" applyAlignment="1">
      <alignment horizontal="center" vertical="center"/>
    </xf>
    <xf numFmtId="2" fontId="0" fillId="4" borderId="6" xfId="0" applyNumberFormat="1" applyFill="1" applyBorder="1"/>
    <xf numFmtId="0" fontId="0" fillId="4" borderId="29" xfId="0" applyFill="1" applyBorder="1"/>
    <xf numFmtId="1" fontId="0" fillId="4" borderId="6" xfId="0" applyNumberFormat="1" applyFill="1" applyBorder="1"/>
    <xf numFmtId="0" fontId="1" fillId="10" borderId="35" xfId="0" applyFont="1" applyFill="1" applyBorder="1" applyAlignment="1">
      <alignment horizontal="center" vertical="center" wrapText="1"/>
    </xf>
    <xf numFmtId="0" fontId="1" fillId="10" borderId="36" xfId="0" applyFont="1" applyFill="1" applyBorder="1" applyAlignment="1">
      <alignment horizontal="center" vertical="center" wrapText="1"/>
    </xf>
    <xf numFmtId="0" fontId="1" fillId="10" borderId="37" xfId="0" applyFont="1" applyFill="1" applyBorder="1" applyAlignment="1">
      <alignment horizontal="center" vertical="center" wrapText="1"/>
    </xf>
    <xf numFmtId="0" fontId="0" fillId="10" borderId="51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0" fillId="10" borderId="53" xfId="0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/>
    </xf>
    <xf numFmtId="1" fontId="0" fillId="4" borderId="46" xfId="0" applyNumberFormat="1" applyFill="1" applyBorder="1"/>
    <xf numFmtId="0" fontId="0" fillId="0" borderId="48" xfId="0" applyBorder="1"/>
    <xf numFmtId="0" fontId="1" fillId="4" borderId="15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4" fillId="6" borderId="4" xfId="2" applyFill="1" applyBorder="1" applyAlignment="1" applyProtection="1">
      <protection locked="0"/>
    </xf>
    <xf numFmtId="0" fontId="4" fillId="6" borderId="7" xfId="2" applyFill="1" applyBorder="1" applyAlignment="1" applyProtection="1">
      <protection locked="0"/>
    </xf>
    <xf numFmtId="0" fontId="4" fillId="6" borderId="29" xfId="2" applyFill="1" applyBorder="1" applyAlignment="1" applyProtection="1">
      <protection locked="0"/>
    </xf>
    <xf numFmtId="0" fontId="6" fillId="0" borderId="4" xfId="2" applyFont="1" applyBorder="1" applyAlignment="1">
      <alignment horizontal="center"/>
    </xf>
    <xf numFmtId="0" fontId="6" fillId="0" borderId="29" xfId="2" applyFont="1" applyBorder="1" applyAlignment="1">
      <alignment horizontal="center"/>
    </xf>
    <xf numFmtId="14" fontId="4" fillId="6" borderId="4" xfId="2" applyNumberFormat="1" applyFill="1" applyBorder="1" applyAlignment="1" applyProtection="1">
      <alignment horizontal="left"/>
      <protection locked="0"/>
    </xf>
    <xf numFmtId="14" fontId="4" fillId="6" borderId="7" xfId="2" applyNumberFormat="1" applyFill="1" applyBorder="1" applyAlignment="1" applyProtection="1">
      <alignment horizontal="left"/>
      <protection locked="0"/>
    </xf>
    <xf numFmtId="14" fontId="4" fillId="6" borderId="29" xfId="2" applyNumberFormat="1" applyFill="1" applyBorder="1" applyAlignment="1" applyProtection="1">
      <alignment horizontal="left"/>
      <protection locked="0"/>
    </xf>
    <xf numFmtId="0" fontId="1" fillId="10" borderId="54" xfId="0" applyFont="1" applyFill="1" applyBorder="1" applyAlignment="1">
      <alignment horizontal="center" vertical="center" wrapText="1"/>
    </xf>
    <xf numFmtId="0" fontId="0" fillId="10" borderId="55" xfId="0" applyFill="1" applyBorder="1" applyAlignment="1">
      <alignment horizontal="center" vertical="center"/>
    </xf>
    <xf numFmtId="2" fontId="9" fillId="10" borderId="34" xfId="0" applyNumberFormat="1" applyFont="1" applyFill="1" applyBorder="1" applyAlignment="1">
      <alignment horizontal="center"/>
    </xf>
    <xf numFmtId="1" fontId="9" fillId="10" borderId="3" xfId="0" applyNumberFormat="1" applyFont="1" applyFill="1" applyBorder="1" applyAlignment="1">
      <alignment horizontal="center"/>
    </xf>
    <xf numFmtId="2" fontId="9" fillId="10" borderId="11" xfId="0" applyNumberFormat="1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604631</xdr:colOff>
      <xdr:row>31</xdr:row>
      <xdr:rowOff>24847</xdr:rowOff>
    </xdr:from>
    <xdr:to>
      <xdr:col>7</xdr:col>
      <xdr:colOff>96493</xdr:colOff>
      <xdr:row>43</xdr:row>
      <xdr:rowOff>148672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827" y="5176630"/>
          <a:ext cx="2838036" cy="2111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704022</xdr:colOff>
      <xdr:row>32</xdr:row>
      <xdr:rowOff>140804</xdr:rowOff>
    </xdr:from>
    <xdr:to>
      <xdr:col>17</xdr:col>
      <xdr:colOff>66000</xdr:colOff>
      <xdr:row>83</xdr:row>
      <xdr:rowOff>54448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5696" y="5458239"/>
          <a:ext cx="5400000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K73"/>
  <sheetViews>
    <sheetView tabSelected="1" zoomScale="115" zoomScaleNormal="115" workbookViewId="0"/>
  </sheetViews>
  <sheetFormatPr defaultRowHeight="12.75" x14ac:dyDescent="0.2"/>
  <cols>
    <col min="1" max="1" width="11.5703125" customWidth="1"/>
    <col min="4" max="4" width="13.42578125" customWidth="1"/>
    <col min="8" max="9" width="10.7109375" customWidth="1"/>
    <col min="11" max="11" width="12.42578125" bestFit="1" customWidth="1"/>
    <col min="12" max="12" width="12.28515625" customWidth="1"/>
  </cols>
  <sheetData>
    <row r="3" spans="1:2" x14ac:dyDescent="0.2">
      <c r="A3" s="18" t="s">
        <v>11</v>
      </c>
    </row>
    <row r="4" spans="1:2" x14ac:dyDescent="0.2">
      <c r="A4" s="1" t="s">
        <v>12</v>
      </c>
    </row>
    <row r="7" spans="1:2" x14ac:dyDescent="0.2">
      <c r="A7" s="18" t="s">
        <v>5</v>
      </c>
    </row>
    <row r="8" spans="1:2" x14ac:dyDescent="0.2">
      <c r="A8" t="s">
        <v>50</v>
      </c>
    </row>
    <row r="9" spans="1:2" x14ac:dyDescent="0.2">
      <c r="A9" t="s">
        <v>51</v>
      </c>
    </row>
    <row r="10" spans="1:2" x14ac:dyDescent="0.2">
      <c r="A10" t="s">
        <v>28</v>
      </c>
    </row>
    <row r="12" spans="1:2" x14ac:dyDescent="0.2">
      <c r="A12" s="48" t="s">
        <v>4</v>
      </c>
    </row>
    <row r="15" spans="1:2" x14ac:dyDescent="0.2">
      <c r="A15" s="18" t="s">
        <v>71</v>
      </c>
    </row>
    <row r="16" spans="1:2" x14ac:dyDescent="0.2">
      <c r="B16" s="18"/>
    </row>
    <row r="17" spans="1:11" x14ac:dyDescent="0.2">
      <c r="A17" s="75" t="s">
        <v>48</v>
      </c>
      <c r="B17" s="75" t="s">
        <v>47</v>
      </c>
      <c r="D17" s="75" t="s">
        <v>49</v>
      </c>
      <c r="E17" s="75" t="s">
        <v>47</v>
      </c>
      <c r="H17" s="18" t="s">
        <v>60</v>
      </c>
    </row>
    <row r="18" spans="1:11" x14ac:dyDescent="0.2">
      <c r="A18" s="42" t="s">
        <v>29</v>
      </c>
      <c r="B18" s="4">
        <v>3</v>
      </c>
      <c r="D18" s="42" t="s">
        <v>37</v>
      </c>
      <c r="E18" s="4">
        <v>30</v>
      </c>
      <c r="H18" s="75" t="s">
        <v>53</v>
      </c>
      <c r="I18" s="4">
        <v>20</v>
      </c>
      <c r="J18" t="s">
        <v>52</v>
      </c>
    </row>
    <row r="19" spans="1:11" x14ac:dyDescent="0.2">
      <c r="A19" s="42" t="s">
        <v>30</v>
      </c>
      <c r="B19" s="4">
        <v>2</v>
      </c>
      <c r="D19" s="42" t="s">
        <v>38</v>
      </c>
      <c r="E19" s="4">
        <v>20</v>
      </c>
      <c r="H19" s="75" t="s">
        <v>69</v>
      </c>
      <c r="I19" s="4">
        <v>250</v>
      </c>
      <c r="J19" t="s">
        <v>70</v>
      </c>
    </row>
    <row r="20" spans="1:11" x14ac:dyDescent="0.2">
      <c r="A20" s="42" t="s">
        <v>31</v>
      </c>
      <c r="B20" s="4">
        <v>1</v>
      </c>
      <c r="D20" s="42" t="s">
        <v>39</v>
      </c>
      <c r="E20" s="4">
        <v>10</v>
      </c>
    </row>
    <row r="21" spans="1:11" x14ac:dyDescent="0.2">
      <c r="A21" s="42" t="s">
        <v>32</v>
      </c>
      <c r="B21" s="4">
        <v>0.5</v>
      </c>
      <c r="D21" s="42" t="s">
        <v>40</v>
      </c>
      <c r="E21" s="4">
        <v>5</v>
      </c>
    </row>
    <row r="22" spans="1:11" x14ac:dyDescent="0.2">
      <c r="A22" s="42" t="s">
        <v>33</v>
      </c>
      <c r="B22" s="4">
        <v>0.5</v>
      </c>
      <c r="D22" s="42" t="s">
        <v>43</v>
      </c>
      <c r="E22" s="4">
        <v>3</v>
      </c>
      <c r="H22" s="18" t="s">
        <v>61</v>
      </c>
    </row>
    <row r="23" spans="1:11" x14ac:dyDescent="0.2">
      <c r="A23" s="42" t="s">
        <v>34</v>
      </c>
      <c r="B23" s="4">
        <v>0</v>
      </c>
      <c r="D23" s="42" t="s">
        <v>44</v>
      </c>
      <c r="E23" s="4">
        <v>0</v>
      </c>
      <c r="H23" s="75" t="s">
        <v>54</v>
      </c>
      <c r="I23" s="4">
        <v>4.1890000000000001</v>
      </c>
      <c r="J23" t="s">
        <v>55</v>
      </c>
      <c r="K23" t="s">
        <v>64</v>
      </c>
    </row>
    <row r="24" spans="1:11" x14ac:dyDescent="0.2">
      <c r="A24" s="42" t="s">
        <v>35</v>
      </c>
      <c r="B24" s="4">
        <v>0</v>
      </c>
      <c r="H24" s="75" t="s">
        <v>62</v>
      </c>
      <c r="I24" s="4">
        <v>977.8</v>
      </c>
      <c r="J24" t="s">
        <v>63</v>
      </c>
      <c r="K24" t="s">
        <v>65</v>
      </c>
    </row>
    <row r="25" spans="1:11" ht="14.25" x14ac:dyDescent="0.2">
      <c r="A25" s="42" t="s">
        <v>36</v>
      </c>
      <c r="B25" s="4">
        <v>0</v>
      </c>
      <c r="H25" s="75" t="s">
        <v>68</v>
      </c>
      <c r="I25" s="4">
        <f>4.09*10^-7</f>
        <v>4.0899999999999997E-7</v>
      </c>
      <c r="J25" t="s">
        <v>67</v>
      </c>
      <c r="K25" t="s">
        <v>66</v>
      </c>
    </row>
    <row r="29" spans="1:11" x14ac:dyDescent="0.2">
      <c r="A29" t="s">
        <v>10</v>
      </c>
    </row>
    <row r="31" spans="1:11" x14ac:dyDescent="0.2">
      <c r="A31" s="18"/>
    </row>
    <row r="32" spans="1:11" x14ac:dyDescent="0.2">
      <c r="A32" s="78" t="s">
        <v>56</v>
      </c>
      <c r="J32" s="18" t="s">
        <v>87</v>
      </c>
    </row>
    <row r="34" spans="1:7" x14ac:dyDescent="0.2">
      <c r="A34" s="75" t="s">
        <v>72</v>
      </c>
      <c r="B34" s="4">
        <v>4.5999999999999999E-2</v>
      </c>
      <c r="C34" t="s">
        <v>73</v>
      </c>
    </row>
    <row r="36" spans="1:7" x14ac:dyDescent="0.2">
      <c r="A36" s="75" t="s">
        <v>58</v>
      </c>
      <c r="B36" s="75" t="s">
        <v>57</v>
      </c>
    </row>
    <row r="37" spans="1:7" x14ac:dyDescent="0.2">
      <c r="A37" s="75" t="s">
        <v>8</v>
      </c>
      <c r="B37" s="75" t="s">
        <v>59</v>
      </c>
    </row>
    <row r="38" spans="1:7" x14ac:dyDescent="0.2">
      <c r="A38" s="79">
        <v>15</v>
      </c>
      <c r="B38" s="80">
        <v>1.61E-2</v>
      </c>
    </row>
    <row r="39" spans="1:7" x14ac:dyDescent="0.2">
      <c r="A39" s="79">
        <v>20</v>
      </c>
      <c r="B39" s="80">
        <v>2.1600000000000001E-2</v>
      </c>
    </row>
    <row r="40" spans="1:7" x14ac:dyDescent="0.2">
      <c r="A40" s="79">
        <v>25</v>
      </c>
      <c r="B40" s="80">
        <v>2.7400000000000001E-2</v>
      </c>
    </row>
    <row r="41" spans="1:7" x14ac:dyDescent="0.2">
      <c r="A41" s="79">
        <v>32</v>
      </c>
      <c r="B41" s="80">
        <v>3.5999999999999997E-2</v>
      </c>
      <c r="C41" s="3"/>
      <c r="D41" s="3"/>
      <c r="E41" s="3"/>
      <c r="F41" s="3"/>
    </row>
    <row r="42" spans="1:7" x14ac:dyDescent="0.2">
      <c r="A42" s="79">
        <v>40</v>
      </c>
      <c r="B42" s="80">
        <v>4.19E-2</v>
      </c>
      <c r="C42" s="28"/>
      <c r="D42" s="28"/>
      <c r="E42" s="28"/>
      <c r="F42" s="3"/>
    </row>
    <row r="43" spans="1:7" x14ac:dyDescent="0.2">
      <c r="A43" s="79">
        <v>50</v>
      </c>
      <c r="B43" s="80">
        <v>5.2999999999999999E-2</v>
      </c>
      <c r="C43" s="28"/>
      <c r="D43" s="28"/>
      <c r="E43" s="28"/>
      <c r="F43" s="3"/>
    </row>
    <row r="44" spans="1:7" x14ac:dyDescent="0.2">
      <c r="A44" s="79">
        <v>65</v>
      </c>
      <c r="B44" s="80">
        <v>6.8699999999999997E-2</v>
      </c>
      <c r="C44" s="28"/>
      <c r="D44" s="28"/>
      <c r="E44" s="28"/>
      <c r="F44" s="3"/>
    </row>
    <row r="45" spans="1:7" x14ac:dyDescent="0.2">
      <c r="A45" s="79">
        <v>80</v>
      </c>
      <c r="B45" s="80">
        <v>8.0699999999999994E-2</v>
      </c>
      <c r="C45" s="28"/>
      <c r="D45" s="28"/>
      <c r="E45" s="28"/>
      <c r="F45" s="3"/>
      <c r="G45" s="3"/>
    </row>
    <row r="46" spans="1:7" x14ac:dyDescent="0.2">
      <c r="A46" s="79">
        <v>90</v>
      </c>
      <c r="B46" s="80">
        <v>9.3149999999999997E-2</v>
      </c>
      <c r="C46" s="28"/>
      <c r="D46" s="28"/>
      <c r="E46" s="28"/>
      <c r="F46" s="3"/>
      <c r="G46" s="3"/>
    </row>
    <row r="47" spans="1:7" x14ac:dyDescent="0.2">
      <c r="A47" s="79">
        <v>100</v>
      </c>
      <c r="B47" s="80">
        <v>0.1051</v>
      </c>
      <c r="C47" s="28"/>
      <c r="D47" s="28"/>
      <c r="E47" s="28"/>
      <c r="F47" s="3"/>
      <c r="G47" s="3"/>
    </row>
    <row r="48" spans="1:7" x14ac:dyDescent="0.2">
      <c r="A48" s="79">
        <v>125</v>
      </c>
      <c r="B48" s="80">
        <v>0.12995000000000001</v>
      </c>
      <c r="C48" s="28"/>
      <c r="D48" s="28"/>
      <c r="E48" s="28"/>
      <c r="F48" s="3"/>
      <c r="G48" s="3"/>
    </row>
    <row r="49" spans="1:7" x14ac:dyDescent="0.2">
      <c r="A49" s="79">
        <v>150</v>
      </c>
      <c r="B49" s="80">
        <v>0.15540000000000001</v>
      </c>
      <c r="C49" s="28"/>
      <c r="D49" s="28"/>
      <c r="E49" s="28"/>
      <c r="F49" s="3"/>
      <c r="G49" s="3"/>
    </row>
    <row r="50" spans="1:7" x14ac:dyDescent="0.2">
      <c r="A50" s="79">
        <v>200</v>
      </c>
      <c r="B50" s="80">
        <v>0.21909999999999999</v>
      </c>
      <c r="C50" s="28"/>
      <c r="D50" s="28"/>
      <c r="E50" s="28"/>
      <c r="F50" s="3"/>
      <c r="G50" s="3"/>
    </row>
    <row r="51" spans="1:7" x14ac:dyDescent="0.2">
      <c r="A51" s="28"/>
      <c r="B51" s="28"/>
      <c r="C51" s="28"/>
      <c r="D51" s="28"/>
      <c r="E51" s="28"/>
      <c r="F51" s="3"/>
      <c r="G51" s="3"/>
    </row>
    <row r="52" spans="1:7" x14ac:dyDescent="0.2">
      <c r="A52" s="28"/>
      <c r="B52" s="28"/>
      <c r="C52" s="28"/>
      <c r="D52" s="28"/>
      <c r="E52" s="28"/>
      <c r="F52" s="3"/>
      <c r="G52" s="3"/>
    </row>
    <row r="53" spans="1:7" x14ac:dyDescent="0.2">
      <c r="A53" s="28"/>
      <c r="B53" s="28"/>
      <c r="C53" s="28"/>
      <c r="D53" s="28"/>
      <c r="E53" s="28"/>
      <c r="F53" s="3"/>
      <c r="G53" s="3"/>
    </row>
    <row r="54" spans="1:7" x14ac:dyDescent="0.2">
      <c r="A54" s="28"/>
      <c r="B54" s="28"/>
      <c r="C54" s="28"/>
      <c r="D54" s="28"/>
      <c r="E54" s="28"/>
      <c r="F54" s="3"/>
      <c r="G54" s="3"/>
    </row>
    <row r="55" spans="1:7" x14ac:dyDescent="0.2">
      <c r="A55" s="28"/>
      <c r="B55" s="28"/>
      <c r="C55" s="28"/>
      <c r="D55" s="28"/>
      <c r="E55" s="28"/>
      <c r="F55" s="3"/>
      <c r="G55" s="3"/>
    </row>
    <row r="56" spans="1:7" x14ac:dyDescent="0.2">
      <c r="A56" s="28"/>
      <c r="B56" s="28"/>
      <c r="C56" s="28"/>
      <c r="D56" s="28"/>
      <c r="E56" s="28"/>
      <c r="F56" s="3"/>
      <c r="G56" s="3"/>
    </row>
    <row r="57" spans="1:7" x14ac:dyDescent="0.2">
      <c r="A57" s="28"/>
      <c r="B57" s="28"/>
      <c r="C57" s="28"/>
      <c r="D57" s="28"/>
      <c r="E57" s="28"/>
      <c r="F57" s="3"/>
      <c r="G57" s="3"/>
    </row>
    <row r="58" spans="1:7" x14ac:dyDescent="0.2">
      <c r="A58" s="28"/>
      <c r="B58" s="28"/>
      <c r="C58" s="28"/>
      <c r="D58" s="28"/>
      <c r="E58" s="28"/>
      <c r="F58" s="3"/>
      <c r="G58" s="3"/>
    </row>
    <row r="59" spans="1:7" x14ac:dyDescent="0.2">
      <c r="A59" s="28"/>
      <c r="B59" s="28"/>
      <c r="C59" s="28"/>
      <c r="D59" s="28"/>
      <c r="E59" s="28"/>
      <c r="F59" s="3"/>
      <c r="G59" s="3"/>
    </row>
    <row r="60" spans="1:7" x14ac:dyDescent="0.2">
      <c r="A60" s="28"/>
      <c r="B60" s="28"/>
      <c r="C60" s="28"/>
      <c r="D60" s="28"/>
      <c r="E60" s="28"/>
      <c r="F60" s="3"/>
      <c r="G60" s="3"/>
    </row>
    <row r="61" spans="1:7" x14ac:dyDescent="0.2">
      <c r="A61" s="28"/>
      <c r="B61" s="28"/>
      <c r="C61" s="28"/>
      <c r="D61" s="28"/>
      <c r="E61" s="28"/>
      <c r="F61" s="3"/>
      <c r="G61" s="3"/>
    </row>
    <row r="62" spans="1:7" x14ac:dyDescent="0.2">
      <c r="A62" s="28"/>
      <c r="B62" s="28"/>
      <c r="C62" s="28"/>
      <c r="D62" s="28"/>
      <c r="E62" s="28"/>
      <c r="F62" s="3"/>
      <c r="G62" s="3"/>
    </row>
    <row r="63" spans="1:7" x14ac:dyDescent="0.2">
      <c r="A63" s="28"/>
      <c r="B63" s="28"/>
      <c r="C63" s="28"/>
      <c r="D63" s="28"/>
      <c r="E63" s="28"/>
      <c r="F63" s="3"/>
      <c r="G63" s="3"/>
    </row>
    <row r="64" spans="1:7" x14ac:dyDescent="0.2">
      <c r="A64" s="28"/>
      <c r="B64" s="28"/>
      <c r="C64" s="28"/>
      <c r="D64" s="28"/>
      <c r="E64" s="28"/>
      <c r="F64" s="3"/>
      <c r="G64" s="3"/>
    </row>
    <row r="65" spans="1:7" x14ac:dyDescent="0.2">
      <c r="A65" s="28"/>
      <c r="B65" s="28"/>
      <c r="C65" s="28"/>
      <c r="D65" s="28"/>
      <c r="E65" s="28"/>
      <c r="F65" s="3"/>
      <c r="G65" s="3"/>
    </row>
    <row r="66" spans="1:7" x14ac:dyDescent="0.2">
      <c r="A66" s="28"/>
      <c r="B66" s="28"/>
      <c r="C66" s="28"/>
      <c r="D66" s="28"/>
      <c r="E66" s="28"/>
      <c r="F66" s="3"/>
      <c r="G66" s="3"/>
    </row>
    <row r="67" spans="1:7" x14ac:dyDescent="0.2">
      <c r="A67" s="28"/>
      <c r="B67" s="28"/>
      <c r="C67" s="28"/>
      <c r="D67" s="28"/>
      <c r="E67" s="28"/>
      <c r="F67" s="3"/>
      <c r="G67" s="3"/>
    </row>
    <row r="68" spans="1:7" x14ac:dyDescent="0.2">
      <c r="A68" s="28"/>
      <c r="B68" s="28"/>
      <c r="C68" s="28"/>
      <c r="D68" s="28"/>
      <c r="E68" s="28"/>
      <c r="F68" s="3"/>
      <c r="G68" s="3"/>
    </row>
    <row r="69" spans="1:7" x14ac:dyDescent="0.2">
      <c r="A69" s="28"/>
      <c r="B69" s="28"/>
      <c r="C69" s="28"/>
      <c r="D69" s="28"/>
      <c r="E69" s="28"/>
      <c r="F69" s="3"/>
      <c r="G69" s="3"/>
    </row>
    <row r="70" spans="1:7" x14ac:dyDescent="0.2">
      <c r="A70" s="28"/>
      <c r="B70" s="28"/>
      <c r="C70" s="28"/>
      <c r="D70" s="28"/>
      <c r="E70" s="28"/>
      <c r="F70" s="3"/>
      <c r="G70" s="3"/>
    </row>
    <row r="71" spans="1:7" x14ac:dyDescent="0.2">
      <c r="A71" s="28"/>
      <c r="B71" s="28"/>
      <c r="C71" s="28"/>
      <c r="D71" s="28"/>
      <c r="E71" s="28"/>
      <c r="F71" s="3"/>
      <c r="G71" s="3"/>
    </row>
    <row r="72" spans="1:7" x14ac:dyDescent="0.2">
      <c r="A72" s="3"/>
      <c r="B72" s="3"/>
      <c r="C72" s="3"/>
      <c r="D72" s="3"/>
      <c r="E72" s="3"/>
      <c r="F72" s="3"/>
      <c r="G72" s="3"/>
    </row>
    <row r="73" spans="1:7" x14ac:dyDescent="0.2">
      <c r="A73" s="3"/>
      <c r="B73" s="3"/>
      <c r="C73" s="3"/>
      <c r="D73" s="3"/>
      <c r="E73" s="3"/>
      <c r="F73" s="3"/>
      <c r="G73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Y145"/>
  <sheetViews>
    <sheetView showGridLines="0" view="pageBreakPreview" zoomScale="115" zoomScaleNormal="115" zoomScaleSheetLayoutView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2.75" x14ac:dyDescent="0.2"/>
  <cols>
    <col min="1" max="1" width="7.28515625" style="30" customWidth="1"/>
    <col min="2" max="5" width="7.28515625" style="31" customWidth="1"/>
    <col min="6" max="10" width="4.7109375" customWidth="1"/>
    <col min="11" max="11" width="41.7109375" customWidth="1"/>
    <col min="12" max="12" width="13" customWidth="1"/>
    <col min="13" max="26" width="7.7109375" customWidth="1"/>
    <col min="27" max="27" width="15.85546875" customWidth="1"/>
    <col min="28" max="28" width="7.7109375" style="11" customWidth="1"/>
    <col min="29" max="41" width="7.7109375" style="2" customWidth="1"/>
    <col min="42" max="42" width="9.140625" style="12"/>
    <col min="43" max="43" width="9.140625" style="85"/>
    <col min="44" max="55" width="5.7109375" style="19" customWidth="1"/>
    <col min="56" max="56" width="5.7109375" style="85" customWidth="1"/>
    <col min="57" max="68" width="7.7109375" style="19" customWidth="1"/>
    <col min="69" max="69" width="7.7109375" style="85" customWidth="1"/>
    <col min="70" max="70" width="9.140625" style="19" customWidth="1"/>
    <col min="72" max="72" width="9.140625" style="109"/>
    <col min="74" max="74" width="12.42578125" bestFit="1" customWidth="1"/>
  </cols>
  <sheetData>
    <row r="1" spans="1:77" ht="13.5" thickBot="1" x14ac:dyDescent="0.25">
      <c r="A1"/>
      <c r="B1"/>
      <c r="C1"/>
      <c r="D1"/>
      <c r="E1"/>
      <c r="M1" s="119" t="s">
        <v>41</v>
      </c>
      <c r="N1" s="120"/>
      <c r="O1" s="120"/>
      <c r="P1" s="120"/>
      <c r="Q1" s="120"/>
      <c r="R1" s="120"/>
      <c r="S1" s="120"/>
      <c r="T1" s="121"/>
      <c r="U1" s="120" t="s">
        <v>42</v>
      </c>
      <c r="V1" s="120"/>
      <c r="W1" s="120"/>
      <c r="X1" s="120"/>
      <c r="Y1" s="120"/>
      <c r="Z1" s="122"/>
      <c r="AA1" s="50"/>
      <c r="AB1" s="119" t="s">
        <v>45</v>
      </c>
      <c r="AC1" s="120"/>
      <c r="AD1" s="120"/>
      <c r="AE1" s="120"/>
      <c r="AF1" s="120"/>
      <c r="AG1" s="120"/>
      <c r="AH1" s="120"/>
      <c r="AI1" s="121"/>
      <c r="AJ1" s="120" t="s">
        <v>46</v>
      </c>
      <c r="AK1" s="120"/>
      <c r="AL1" s="120"/>
      <c r="AM1" s="120"/>
      <c r="AN1" s="120"/>
      <c r="AO1" s="122"/>
      <c r="AP1" s="110" t="s">
        <v>83</v>
      </c>
      <c r="AQ1" s="115"/>
      <c r="AR1" s="110" t="s">
        <v>75</v>
      </c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2"/>
      <c r="BE1" s="110" t="s">
        <v>76</v>
      </c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2"/>
      <c r="BR1" s="113" t="s">
        <v>79</v>
      </c>
      <c r="BS1" s="114"/>
      <c r="BT1" s="114"/>
    </row>
    <row r="2" spans="1:77" s="7" customFormat="1" ht="40.5" customHeight="1" thickTop="1" thickBot="1" x14ac:dyDescent="0.25">
      <c r="A2" s="16" t="s">
        <v>0</v>
      </c>
      <c r="B2" s="101" t="s">
        <v>80</v>
      </c>
      <c r="C2" s="131" t="s">
        <v>59</v>
      </c>
      <c r="D2" s="102" t="s">
        <v>82</v>
      </c>
      <c r="E2" s="103" t="s">
        <v>81</v>
      </c>
      <c r="F2" s="116" t="s">
        <v>2</v>
      </c>
      <c r="G2" s="117"/>
      <c r="H2" s="117"/>
      <c r="I2" s="117"/>
      <c r="J2" s="118"/>
      <c r="K2" s="17" t="s">
        <v>27</v>
      </c>
      <c r="L2" s="16" t="s">
        <v>85</v>
      </c>
      <c r="M2" s="14" t="s">
        <v>29</v>
      </c>
      <c r="N2" s="52" t="s">
        <v>30</v>
      </c>
      <c r="O2" s="52" t="s">
        <v>31</v>
      </c>
      <c r="P2" s="52" t="s">
        <v>32</v>
      </c>
      <c r="Q2" s="52" t="s">
        <v>33</v>
      </c>
      <c r="R2" s="52" t="s">
        <v>34</v>
      </c>
      <c r="S2" s="52" t="s">
        <v>35</v>
      </c>
      <c r="T2" s="54" t="s">
        <v>36</v>
      </c>
      <c r="U2" s="51" t="s">
        <v>37</v>
      </c>
      <c r="V2" s="32" t="s">
        <v>38</v>
      </c>
      <c r="W2" s="52" t="s">
        <v>39</v>
      </c>
      <c r="X2" s="52" t="s">
        <v>40</v>
      </c>
      <c r="Y2" s="52" t="s">
        <v>43</v>
      </c>
      <c r="Z2" s="52" t="s">
        <v>44</v>
      </c>
      <c r="AA2" s="14" t="s">
        <v>86</v>
      </c>
      <c r="AB2" s="14" t="s">
        <v>29</v>
      </c>
      <c r="AC2" s="52" t="s">
        <v>30</v>
      </c>
      <c r="AD2" s="52" t="s">
        <v>31</v>
      </c>
      <c r="AE2" s="52" t="s">
        <v>32</v>
      </c>
      <c r="AF2" s="52" t="s">
        <v>33</v>
      </c>
      <c r="AG2" s="52" t="s">
        <v>34</v>
      </c>
      <c r="AH2" s="52" t="s">
        <v>35</v>
      </c>
      <c r="AI2" s="54" t="s">
        <v>36</v>
      </c>
      <c r="AJ2" s="51" t="s">
        <v>37</v>
      </c>
      <c r="AK2" s="52" t="s">
        <v>38</v>
      </c>
      <c r="AL2" s="52" t="s">
        <v>39</v>
      </c>
      <c r="AM2" s="52" t="s">
        <v>40</v>
      </c>
      <c r="AN2" s="52" t="s">
        <v>43</v>
      </c>
      <c r="AO2" s="52" t="s">
        <v>44</v>
      </c>
      <c r="AP2" s="15" t="s">
        <v>84</v>
      </c>
      <c r="AQ2" s="82" t="s">
        <v>6</v>
      </c>
      <c r="AR2" s="93">
        <v>15</v>
      </c>
      <c r="AS2" s="88">
        <v>20</v>
      </c>
      <c r="AT2" s="88">
        <v>25</v>
      </c>
      <c r="AU2" s="88">
        <v>32</v>
      </c>
      <c r="AV2" s="88">
        <v>40</v>
      </c>
      <c r="AW2" s="88">
        <v>50</v>
      </c>
      <c r="AX2" s="88">
        <v>65</v>
      </c>
      <c r="AY2" s="88">
        <v>80</v>
      </c>
      <c r="AZ2" s="88">
        <v>90</v>
      </c>
      <c r="BA2" s="88">
        <v>100</v>
      </c>
      <c r="BB2" s="88">
        <v>125</v>
      </c>
      <c r="BC2" s="88">
        <v>150</v>
      </c>
      <c r="BD2" s="89">
        <v>200</v>
      </c>
      <c r="BE2" s="93">
        <v>15</v>
      </c>
      <c r="BF2" s="88">
        <v>20</v>
      </c>
      <c r="BG2" s="88">
        <v>25</v>
      </c>
      <c r="BH2" s="88">
        <v>32</v>
      </c>
      <c r="BI2" s="88">
        <v>40</v>
      </c>
      <c r="BJ2" s="88">
        <v>50</v>
      </c>
      <c r="BK2" s="88">
        <v>65</v>
      </c>
      <c r="BL2" s="88">
        <v>80</v>
      </c>
      <c r="BM2" s="88">
        <v>90</v>
      </c>
      <c r="BN2" s="88">
        <v>100</v>
      </c>
      <c r="BO2" s="88">
        <v>125</v>
      </c>
      <c r="BP2" s="88">
        <v>150</v>
      </c>
      <c r="BQ2" s="90">
        <v>200</v>
      </c>
      <c r="BR2" s="91" t="s">
        <v>9</v>
      </c>
      <c r="BS2" s="88" t="s">
        <v>77</v>
      </c>
      <c r="BT2" s="90" t="s">
        <v>78</v>
      </c>
    </row>
    <row r="3" spans="1:77" s="27" customFormat="1" ht="13.5" thickBot="1" x14ac:dyDescent="0.25">
      <c r="A3" s="20" t="s">
        <v>1</v>
      </c>
      <c r="B3" s="104" t="s">
        <v>8</v>
      </c>
      <c r="C3" s="132" t="s">
        <v>7</v>
      </c>
      <c r="D3" s="105" t="s">
        <v>70</v>
      </c>
      <c r="E3" s="106" t="s">
        <v>74</v>
      </c>
      <c r="F3" s="45" t="s">
        <v>1</v>
      </c>
      <c r="G3" s="22" t="s">
        <v>1</v>
      </c>
      <c r="H3" s="22" t="s">
        <v>1</v>
      </c>
      <c r="I3" s="22" t="s">
        <v>1</v>
      </c>
      <c r="J3" s="23" t="s">
        <v>1</v>
      </c>
      <c r="K3" s="24"/>
      <c r="L3" s="20" t="s">
        <v>47</v>
      </c>
      <c r="M3" s="21" t="s">
        <v>3</v>
      </c>
      <c r="N3" s="22" t="s">
        <v>3</v>
      </c>
      <c r="O3" s="22" t="s">
        <v>3</v>
      </c>
      <c r="P3" s="22" t="s">
        <v>3</v>
      </c>
      <c r="Q3" s="22" t="s">
        <v>3</v>
      </c>
      <c r="R3" s="22" t="s">
        <v>3</v>
      </c>
      <c r="S3" s="22" t="s">
        <v>3</v>
      </c>
      <c r="T3" s="55" t="s">
        <v>3</v>
      </c>
      <c r="U3" s="45" t="s">
        <v>3</v>
      </c>
      <c r="V3" s="22" t="s">
        <v>3</v>
      </c>
      <c r="W3" s="22" t="s">
        <v>3</v>
      </c>
      <c r="X3" s="22" t="s">
        <v>3</v>
      </c>
      <c r="Y3" s="22" t="s">
        <v>3</v>
      </c>
      <c r="Z3" s="20" t="s">
        <v>3</v>
      </c>
      <c r="AA3" s="21"/>
      <c r="AB3" s="21"/>
      <c r="AC3" s="22"/>
      <c r="AD3" s="22"/>
      <c r="AE3" s="22"/>
      <c r="AF3" s="22"/>
      <c r="AG3" s="25"/>
      <c r="AH3" s="25"/>
      <c r="AI3" s="55"/>
      <c r="AJ3" s="53"/>
      <c r="AK3" s="25"/>
      <c r="AL3" s="25"/>
      <c r="AM3" s="25"/>
      <c r="AN3" s="25"/>
      <c r="AO3" s="25"/>
      <c r="AP3" s="26" t="s">
        <v>47</v>
      </c>
      <c r="AQ3" s="83" t="s">
        <v>7</v>
      </c>
      <c r="AR3" s="94">
        <f>VLOOKUP(AR$2,Settings_ReadMe!$A$38:$B$50,2,FALSE)</f>
        <v>1.61E-2</v>
      </c>
      <c r="AS3" s="92">
        <f>VLOOKUP(AS$2,Settings_ReadMe!$A$38:$B$50,2,FALSE)</f>
        <v>2.1600000000000001E-2</v>
      </c>
      <c r="AT3" s="92">
        <f>VLOOKUP(AT$2,Settings_ReadMe!$A$38:$B$50,2,FALSE)</f>
        <v>2.7400000000000001E-2</v>
      </c>
      <c r="AU3" s="92">
        <f>VLOOKUP(AU$2,Settings_ReadMe!$A$38:$B$50,2,FALSE)</f>
        <v>3.5999999999999997E-2</v>
      </c>
      <c r="AV3" s="92">
        <f>VLOOKUP(AV$2,Settings_ReadMe!$A$38:$B$50,2,FALSE)</f>
        <v>4.19E-2</v>
      </c>
      <c r="AW3" s="92">
        <f>VLOOKUP(AW$2,Settings_ReadMe!$A$38:$B$50,2,FALSE)</f>
        <v>5.2999999999999999E-2</v>
      </c>
      <c r="AX3" s="92">
        <f>VLOOKUP(AX$2,Settings_ReadMe!$A$38:$B$50,2,FALSE)</f>
        <v>6.8699999999999997E-2</v>
      </c>
      <c r="AY3" s="92">
        <f>VLOOKUP(AY$2,Settings_ReadMe!$A$38:$B$50,2,FALSE)</f>
        <v>8.0699999999999994E-2</v>
      </c>
      <c r="AZ3" s="92">
        <f>VLOOKUP(AZ$2,Settings_ReadMe!$A$38:$B$50,2,FALSE)</f>
        <v>9.3149999999999997E-2</v>
      </c>
      <c r="BA3" s="92">
        <f>VLOOKUP(BA$2,Settings_ReadMe!$A$38:$B$50,2,FALSE)</f>
        <v>0.1051</v>
      </c>
      <c r="BB3" s="92">
        <f>VLOOKUP(BB$2,Settings_ReadMe!$A$38:$B$50,2,FALSE)</f>
        <v>0.12995000000000001</v>
      </c>
      <c r="BC3" s="92">
        <f>VLOOKUP(BC$2,Settings_ReadMe!$A$38:$B$50,2,FALSE)</f>
        <v>0.15540000000000001</v>
      </c>
      <c r="BD3" s="97">
        <f>VLOOKUP(BD$2,Settings_ReadMe!$A$38:$B$50,2,FALSE)</f>
        <v>0.21909999999999999</v>
      </c>
      <c r="BE3" s="94">
        <f>VLOOKUP(BE$2,Settings_ReadMe!$A$38:$B$50,2,FALSE)</f>
        <v>1.61E-2</v>
      </c>
      <c r="BF3" s="92">
        <f>VLOOKUP(BF$2,Settings_ReadMe!$A$38:$B$50,2,FALSE)</f>
        <v>2.1600000000000001E-2</v>
      </c>
      <c r="BG3" s="92">
        <f>VLOOKUP(BG$2,Settings_ReadMe!$A$38:$B$50,2,FALSE)</f>
        <v>2.7400000000000001E-2</v>
      </c>
      <c r="BH3" s="92">
        <f>VLOOKUP(BH$2,Settings_ReadMe!$A$38:$B$50,2,FALSE)</f>
        <v>3.5999999999999997E-2</v>
      </c>
      <c r="BI3" s="92">
        <f>VLOOKUP(BI$2,Settings_ReadMe!$A$38:$B$50,2,FALSE)</f>
        <v>4.19E-2</v>
      </c>
      <c r="BJ3" s="92">
        <f>VLOOKUP(BJ$2,Settings_ReadMe!$A$38:$B$50,2,FALSE)</f>
        <v>5.2999999999999999E-2</v>
      </c>
      <c r="BK3" s="92">
        <f>VLOOKUP(BK$2,Settings_ReadMe!$A$38:$B$50,2,FALSE)</f>
        <v>6.8699999999999997E-2</v>
      </c>
      <c r="BL3" s="92">
        <f>VLOOKUP(BL$2,Settings_ReadMe!$A$38:$B$50,2,FALSE)</f>
        <v>8.0699999999999994E-2</v>
      </c>
      <c r="BM3" s="92">
        <f>VLOOKUP(BM$2,Settings_ReadMe!$A$38:$B$50,2,FALSE)</f>
        <v>9.3149999999999997E-2</v>
      </c>
      <c r="BN3" s="92">
        <f>VLOOKUP(BN$2,Settings_ReadMe!$A$38:$B$50,2,FALSE)</f>
        <v>0.1051</v>
      </c>
      <c r="BO3" s="92">
        <f>VLOOKUP(BO$2,Settings_ReadMe!$A$38:$B$50,2,FALSE)</f>
        <v>0.12995000000000001</v>
      </c>
      <c r="BP3" s="92">
        <f>VLOOKUP(BP$2,Settings_ReadMe!$A$38:$B$50,2,FALSE)</f>
        <v>0.15540000000000001</v>
      </c>
      <c r="BQ3" s="97">
        <f>VLOOKUP(BQ$2,Settings_ReadMe!$A$38:$B$50,2,FALSE)</f>
        <v>0.21909999999999999</v>
      </c>
      <c r="BR3" s="94" t="s">
        <v>8</v>
      </c>
      <c r="BS3" s="92" t="s">
        <v>70</v>
      </c>
      <c r="BT3" s="97" t="s">
        <v>74</v>
      </c>
    </row>
    <row r="4" spans="1:77" x14ac:dyDescent="0.2">
      <c r="A4" s="43">
        <v>1</v>
      </c>
      <c r="B4" s="107" t="str">
        <f ca="1">IF(BR4&lt;&gt;"",BR4,"")</f>
        <v/>
      </c>
      <c r="C4" s="133" t="str">
        <f ca="1">IF(AQ4&lt;&gt;0,AQ4,"")</f>
        <v/>
      </c>
      <c r="D4" s="134" t="str">
        <f ca="1">IF(BS4&lt;&gt;"",BS4,"")</f>
        <v/>
      </c>
      <c r="E4" s="135" t="str">
        <f ca="1">IF(BT4&lt;&gt;"",BT4,"")</f>
        <v/>
      </c>
      <c r="F4" s="46"/>
      <c r="G4" s="8"/>
      <c r="H4" s="8"/>
      <c r="I4" s="8"/>
      <c r="J4" s="9"/>
      <c r="K4" s="72"/>
      <c r="L4" s="76"/>
      <c r="M4" s="56"/>
      <c r="N4" s="57"/>
      <c r="O4" s="57"/>
      <c r="P4" s="57"/>
      <c r="Q4" s="57"/>
      <c r="R4" s="58"/>
      <c r="S4" s="57"/>
      <c r="T4" s="59"/>
      <c r="U4" s="64"/>
      <c r="V4" s="65"/>
      <c r="W4" s="65"/>
      <c r="X4" s="65"/>
      <c r="Y4" s="65"/>
      <c r="Z4" s="66"/>
      <c r="AA4" s="10">
        <f ca="1">L4+INDIRECT(LEFT(ADDRESS(1,COLUMN(),2),1+(COLUMN()&gt;26)) &amp; ROW($A$3)+$F4)+INDIRECT(LEFT(ADDRESS(1,COLUMN(),2),1+(COLUMN()&gt;26)) &amp; ROW($A$3)+$G4)+INDIRECT(LEFT(ADDRESS(1,COLUMN(),2),1+(COLUMN()&gt;26)) &amp; ROW($A$3)+$H4)+INDIRECT(LEFT(ADDRESS(1,COLUMN(),2),1+(COLUMN()&gt;26)) &amp; ROW($A$3)+$I4)+INDIRECT(LEFT(ADDRESS(1,COLUMN(),2),1+(COLUMN()&gt;26)) &amp; ROW($A$3)+$J4)</f>
        <v>0</v>
      </c>
      <c r="AB4" s="10">
        <f ca="1">M4+INDIRECT(LEFT(ADDRESS(1,COLUMN(),2),1+(COLUMN()&gt;26)) &amp; ROW($A$3)+$F4)+INDIRECT(LEFT(ADDRESS(1,COLUMN(),2),1+(COLUMN()&gt;26)) &amp; ROW($A$3)+$G4)+INDIRECT(LEFT(ADDRESS(1,COLUMN(),2),1+(COLUMN()&gt;26)) &amp; ROW($A$3)+$H4)+INDIRECT(LEFT(ADDRESS(1,COLUMN(),2),1+(COLUMN()&gt;26)) &amp; ROW($A$3)+$I4)+INDIRECT(LEFT(ADDRESS(1,COLUMN(),2),1+(COLUMN()&gt;26)) &amp; ROW($A$3)+$J4)</f>
        <v>0</v>
      </c>
      <c r="AC4" s="6">
        <f ca="1">N4+INDIRECT(LEFT(ADDRESS(1,COLUMN(),2),1+(COLUMN()&gt;26)) &amp; ROW($A$3)+$F4)+INDIRECT(LEFT(ADDRESS(1,COLUMN(),2),1+(COLUMN()&gt;26)) &amp; ROW($A$3)+$G4)+INDIRECT(LEFT(ADDRESS(1,COLUMN(),2),1+(COLUMN()&gt;26)) &amp; ROW($A$3)+$H4)+INDIRECT(LEFT(ADDRESS(1,COLUMN(),2),1+(COLUMN()&gt;26)) &amp; ROW($A$3)+$I4)+INDIRECT(LEFT(ADDRESS(1,COLUMN(),2),1+(COLUMN()&gt;26)) &amp; ROW($A$3)+$J4)</f>
        <v>0</v>
      </c>
      <c r="AD4" s="6">
        <f ca="1">O4+INDIRECT(LEFT(ADDRESS(1,COLUMN(),2),1+(COLUMN()&gt;26)) &amp; ROW($A$3)+$F4)+INDIRECT(LEFT(ADDRESS(1,COLUMN(),2),1+(COLUMN()&gt;26)) &amp; ROW($A$3)+$G4)+INDIRECT(LEFT(ADDRESS(1,COLUMN(),2),1+(COLUMN()&gt;26)) &amp; ROW($A$3)+$H4)+INDIRECT(LEFT(ADDRESS(1,COLUMN(),2),1+(COLUMN()&gt;26)) &amp; ROW($A$3)+$I4)+INDIRECT(LEFT(ADDRESS(1,COLUMN(),2),1+(COLUMN()&gt;26)) &amp; ROW($A$3)+$J4)</f>
        <v>0</v>
      </c>
      <c r="AE4" s="6">
        <f ca="1">P4+INDIRECT(LEFT(ADDRESS(1,COLUMN(),2),1+(COLUMN()&gt;26)) &amp; ROW($A$3)+$F4)+INDIRECT(LEFT(ADDRESS(1,COLUMN(),2),1+(COLUMN()&gt;26)) &amp; ROW($A$3)+$G4)+INDIRECT(LEFT(ADDRESS(1,COLUMN(),2),1+(COLUMN()&gt;26)) &amp; ROW($A$3)+$H4)+INDIRECT(LEFT(ADDRESS(1,COLUMN(),2),1+(COLUMN()&gt;26)) &amp; ROW($A$3)+$I4)+INDIRECT(LEFT(ADDRESS(1,COLUMN(),2),1+(COLUMN()&gt;26)) &amp; ROW($A$3)+$J4)</f>
        <v>0</v>
      </c>
      <c r="AF4" s="6">
        <f ca="1">Q4+INDIRECT(LEFT(ADDRESS(1,COLUMN(),2),1+(COLUMN()&gt;26)) &amp; ROW($A$3)+$F4)+INDIRECT(LEFT(ADDRESS(1,COLUMN(),2),1+(COLUMN()&gt;26)) &amp; ROW($A$3)+$G4)+INDIRECT(LEFT(ADDRESS(1,COLUMN(),2),1+(COLUMN()&gt;26)) &amp; ROW($A$3)+$H4)+INDIRECT(LEFT(ADDRESS(1,COLUMN(),2),1+(COLUMN()&gt;26)) &amp; ROW($A$3)+$I4)+INDIRECT(LEFT(ADDRESS(1,COLUMN(),2),1+(COLUMN()&gt;26)) &amp; ROW($A$3)+$J4)</f>
        <v>0</v>
      </c>
      <c r="AG4" s="6">
        <f ca="1">R4+INDIRECT(LEFT(ADDRESS(1,COLUMN(),2),1+(COLUMN()&gt;26)) &amp; ROW($A$3)+$F4)+INDIRECT(LEFT(ADDRESS(1,COLUMN(),2),1+(COLUMN()&gt;26)) &amp; ROW($A$3)+$G4)+INDIRECT(LEFT(ADDRESS(1,COLUMN(),2),1+(COLUMN()&gt;26)) &amp; ROW($A$3)+$H4)+INDIRECT(LEFT(ADDRESS(1,COLUMN(),2),1+(COLUMN()&gt;26)) &amp; ROW($A$3)+$I4)+INDIRECT(LEFT(ADDRESS(1,COLUMN(),2),1+(COLUMN()&gt;26)) &amp; ROW($A$3)+$J4)</f>
        <v>0</v>
      </c>
      <c r="AH4" s="6">
        <f ca="1">S4+INDIRECT(LEFT(ADDRESS(1,COLUMN(),2),1+(COLUMN()&gt;26)) &amp; ROW($A$3)+$F4)+INDIRECT(LEFT(ADDRESS(1,COLUMN(),2),1+(COLUMN()&gt;26)) &amp; ROW($A$3)+$G4)+INDIRECT(LEFT(ADDRESS(1,COLUMN(),2),1+(COLUMN()&gt;26)) &amp; ROW($A$3)+$H4)+INDIRECT(LEFT(ADDRESS(1,COLUMN(),2),1+(COLUMN()&gt;26)) &amp; ROW($A$3)+$I4)+INDIRECT(LEFT(ADDRESS(1,COLUMN(),2),1+(COLUMN()&gt;26)) &amp; ROW($A$3)+$J4)</f>
        <v>0</v>
      </c>
      <c r="AI4" s="71">
        <f ca="1">T4+INDIRECT(LEFT(ADDRESS(1,COLUMN(),2),1+(COLUMN()&gt;26)) &amp; ROW($A$3)+$F4)+INDIRECT(LEFT(ADDRESS(1,COLUMN(),2),1+(COLUMN()&gt;26)) &amp; ROW($A$3)+$G4)+INDIRECT(LEFT(ADDRESS(1,COLUMN(),2),1+(COLUMN()&gt;26)) &amp; ROW($A$3)+$H4)+INDIRECT(LEFT(ADDRESS(1,COLUMN(),2),1+(COLUMN()&gt;26)) &amp; ROW($A$3)+$I4)+INDIRECT(LEFT(ADDRESS(1,COLUMN(),2),1+(COLUMN()&gt;26)) &amp; ROW($A$3)+$J4)</f>
        <v>0</v>
      </c>
      <c r="AJ4" s="70">
        <f ca="1">U4+INDIRECT(LEFT(ADDRESS(1,COLUMN(),2),1+(COLUMN()&gt;26)) &amp; ROW($A$3)+$F4)+INDIRECT(LEFT(ADDRESS(1,COLUMN(),2),1+(COLUMN()&gt;26)) &amp; ROW($A$3)+$G4)+INDIRECT(LEFT(ADDRESS(1,COLUMN(),2),1+(COLUMN()&gt;26)) &amp; ROW($A$3)+$H4)+INDIRECT(LEFT(ADDRESS(1,COLUMN(),2),1+(COLUMN()&gt;26)) &amp; ROW($A$3)+$I4)+INDIRECT(LEFT(ADDRESS(1,COLUMN(),2),1+(COLUMN()&gt;26)) &amp; ROW($A$3)+$J4)</f>
        <v>0</v>
      </c>
      <c r="AK4" s="6">
        <f ca="1">V4+INDIRECT(LEFT(ADDRESS(1,COLUMN(),2),1+(COLUMN()&gt;26)) &amp; ROW($A$3)+$F4)+INDIRECT(LEFT(ADDRESS(1,COLUMN(),2),1+(COLUMN()&gt;26)) &amp; ROW($A$3)+$G4)+INDIRECT(LEFT(ADDRESS(1,COLUMN(),2),1+(COLUMN()&gt;26)) &amp; ROW($A$3)+$H4)+INDIRECT(LEFT(ADDRESS(1,COLUMN(),2),1+(COLUMN()&gt;26)) &amp; ROW($A$3)+$I4)+INDIRECT(LEFT(ADDRESS(1,COLUMN(),2),1+(COLUMN()&gt;26)) &amp; ROW($A$3)+$J4)</f>
        <v>0</v>
      </c>
      <c r="AL4" s="6">
        <f ca="1">W4+INDIRECT(LEFT(ADDRESS(1,COLUMN(),2),1+(COLUMN()&gt;26)) &amp; ROW($A$3)+$F4)+INDIRECT(LEFT(ADDRESS(1,COLUMN(),2),1+(COLUMN()&gt;26)) &amp; ROW($A$3)+$G4)+INDIRECT(LEFT(ADDRESS(1,COLUMN(),2),1+(COLUMN()&gt;26)) &amp; ROW($A$3)+$H4)+INDIRECT(LEFT(ADDRESS(1,COLUMN(),2),1+(COLUMN()&gt;26)) &amp; ROW($A$3)+$I4)+INDIRECT(LEFT(ADDRESS(1,COLUMN(),2),1+(COLUMN()&gt;26)) &amp; ROW($A$3)+$J4)</f>
        <v>0</v>
      </c>
      <c r="AM4" s="6">
        <f ca="1">X4+INDIRECT(LEFT(ADDRESS(1,COLUMN(),2),1+(COLUMN()&gt;26)) &amp; ROW($A$3)+$F4)+INDIRECT(LEFT(ADDRESS(1,COLUMN(),2),1+(COLUMN()&gt;26)) &amp; ROW($A$3)+$G4)+INDIRECT(LEFT(ADDRESS(1,COLUMN(),2),1+(COLUMN()&gt;26)) &amp; ROW($A$3)+$H4)+INDIRECT(LEFT(ADDRESS(1,COLUMN(),2),1+(COLUMN()&gt;26)) &amp; ROW($A$3)+$I4)+INDIRECT(LEFT(ADDRESS(1,COLUMN(),2),1+(COLUMN()&gt;26)) &amp; ROW($A$3)+$J4)</f>
        <v>0</v>
      </c>
      <c r="AN4" s="6">
        <f ca="1">Y4+INDIRECT(LEFT(ADDRESS(1,COLUMN(),2),1+(COLUMN()&gt;26)) &amp; ROW($A$3)+$F4)+INDIRECT(LEFT(ADDRESS(1,COLUMN(),2),1+(COLUMN()&gt;26)) &amp; ROW($A$3)+$G4)+INDIRECT(LEFT(ADDRESS(1,COLUMN(),2),1+(COLUMN()&gt;26)) &amp; ROW($A$3)+$H4)+INDIRECT(LEFT(ADDRESS(1,COLUMN(),2),1+(COLUMN()&gt;26)) &amp; ROW($A$3)+$I4)+INDIRECT(LEFT(ADDRESS(1,COLUMN(),2),1+(COLUMN()&gt;26)) &amp; ROW($A$3)+$J4)</f>
        <v>0</v>
      </c>
      <c r="AO4" s="6">
        <f ca="1">Z4+INDIRECT(LEFT(ADDRESS(1,COLUMN(),2),1+(COLUMN()&gt;26)) &amp; ROW($A$3)+$F4)+INDIRECT(LEFT(ADDRESS(1,COLUMN(),2),1+(COLUMN()&gt;26)) &amp; ROW($A$3)+$G4)+INDIRECT(LEFT(ADDRESS(1,COLUMN(),2),1+(COLUMN()&gt;26)) &amp; ROW($A$3)+$H4)+INDIRECT(LEFT(ADDRESS(1,COLUMN(),2),1+(COLUMN()&gt;26)) &amp; ROW($A$3)+$I4)+INDIRECT(LEFT(ADDRESS(1,COLUMN(),2),1+(COLUMN()&gt;26)) &amp; ROW($A$3)+$J4)</f>
        <v>0</v>
      </c>
      <c r="AP4" s="13">
        <f ca="1">AA4+AB4*R_01+'Pipe Section'!AC4*R_02+'Pipe Section'!AD4*R_03+'Pipe Section'!AE4*R_04+'Pipe Section'!AF4*R_05+'Pipe Section'!AG4*R_06+'Pipe Section'!AH4*R_07+'Pipe Section'!AI4*R_08+'Pipe Section'!AJ4*RP_01+'Pipe Section'!AK4*RP_02+'Pipe Section'!AL4*RP_03+'Pipe Section'!AM4*RP_04+'Pipe Section'!AN4*RP_05+'Pipe Section'!AO4*RP_06</f>
        <v>0</v>
      </c>
      <c r="AQ4" s="84">
        <f t="shared" ref="AQ4:AQ35" ca="1" si="0">AP4/(dT*C_)</f>
        <v>0</v>
      </c>
      <c r="AR4" s="95" t="str">
        <f t="shared" ref="AR4:BD13" ca="1" si="1">IF($AQ4&gt;0,(4*$AQ4)/(rho*PI()*AR$3^2),"")</f>
        <v/>
      </c>
      <c r="AS4" s="86" t="str">
        <f t="shared" ca="1" si="1"/>
        <v/>
      </c>
      <c r="AT4" s="86" t="str">
        <f t="shared" ca="1" si="1"/>
        <v/>
      </c>
      <c r="AU4" s="86" t="str">
        <f t="shared" ca="1" si="1"/>
        <v/>
      </c>
      <c r="AV4" s="86" t="str">
        <f t="shared" ca="1" si="1"/>
        <v/>
      </c>
      <c r="AW4" s="86" t="str">
        <f t="shared" ca="1" si="1"/>
        <v/>
      </c>
      <c r="AX4" s="86" t="str">
        <f t="shared" ca="1" si="1"/>
        <v/>
      </c>
      <c r="AY4" s="86" t="str">
        <f t="shared" ca="1" si="1"/>
        <v/>
      </c>
      <c r="AZ4" s="86" t="str">
        <f t="shared" ca="1" si="1"/>
        <v/>
      </c>
      <c r="BA4" s="86" t="str">
        <f t="shared" ca="1" si="1"/>
        <v/>
      </c>
      <c r="BB4" s="86" t="str">
        <f t="shared" ca="1" si="1"/>
        <v/>
      </c>
      <c r="BC4" s="86" t="str">
        <f t="shared" ca="1" si="1"/>
        <v/>
      </c>
      <c r="BD4" s="98" t="str">
        <f t="shared" ca="1" si="1"/>
        <v/>
      </c>
      <c r="BE4" s="96" t="str">
        <f t="shared" ref="BE4:BE35" ca="1" si="2">IF($AQ4&gt;0,(1/(-1.8*LOG10(((6.9*visco)/(BE$3*AR4))+((k_steel/1000)/(3.71*BE$3))^1.11))^2)*((0.5*rho*AR4^2)/(BE$3)),"")</f>
        <v/>
      </c>
      <c r="BF4" s="96" t="str">
        <f t="shared" ref="BF4:BF35" ca="1" si="3">IF($AQ4&gt;0,(1/(-1.8*LOG10(((6.9*visco)/(BF$3*AS4))+((k_steel/1000)/(3.71*BF$3))^1.11))^2)*((0.5*rho*AS4^2)/(BF$3)),"")</f>
        <v/>
      </c>
      <c r="BG4" s="96" t="str">
        <f t="shared" ref="BG4:BG35" ca="1" si="4">IF($AQ4&gt;0,(1/(-1.8*LOG10(((6.9*visco)/(BG$3*AT4))+((k_steel/1000)/(3.71*BG$3))^1.11))^2)*((0.5*rho*AT4^2)/(BG$3)),"")</f>
        <v/>
      </c>
      <c r="BH4" s="96" t="str">
        <f t="shared" ref="BH4:BH35" ca="1" si="5">IF($AQ4&gt;0,(1/(-1.8*LOG10(((6.9*visco)/(BH$3*AU4))+((k_steel/1000)/(3.71*BH$3))^1.11))^2)*((0.5*rho*AU4^2)/(BH$3)),"")</f>
        <v/>
      </c>
      <c r="BI4" s="96" t="str">
        <f t="shared" ref="BI4:BI35" ca="1" si="6">IF($AQ4&gt;0,(1/(-1.8*LOG10(((6.9*visco)/(BI$3*AV4))+((k_steel/1000)/(3.71*BI$3))^1.11))^2)*((0.5*rho*AV4^2)/(BI$3)),"")</f>
        <v/>
      </c>
      <c r="BJ4" s="96" t="str">
        <f t="shared" ref="BJ4:BJ35" ca="1" si="7">IF($AQ4&gt;0,(1/(-1.8*LOG10(((6.9*visco)/(BJ$3*AW4))+((k_steel/1000)/(3.71*BJ$3))^1.11))^2)*((0.5*rho*AW4^2)/(BJ$3)),"")</f>
        <v/>
      </c>
      <c r="BK4" s="96" t="str">
        <f t="shared" ref="BK4:BK35" ca="1" si="8">IF($AQ4&gt;0,(1/(-1.8*LOG10(((6.9*visco)/(BK$3*AX4))+((k_steel/1000)/(3.71*BK$3))^1.11))^2)*((0.5*rho*AX4^2)/(BK$3)),"")</f>
        <v/>
      </c>
      <c r="BL4" s="96" t="str">
        <f t="shared" ref="BL4:BL35" ca="1" si="9">IF($AQ4&gt;0,(1/(-1.8*LOG10(((6.9*visco)/(BL$3*AY4))+((k_steel/1000)/(3.71*BL$3))^1.11))^2)*((0.5*rho*AY4^2)/(BL$3)),"")</f>
        <v/>
      </c>
      <c r="BM4" s="96" t="str">
        <f t="shared" ref="BM4:BM35" ca="1" si="10">IF($AQ4&gt;0,(1/(-1.8*LOG10(((6.9*visco)/(BM$3*AZ4))+((k_steel/1000)/(3.71*BM$3))^1.11))^2)*((0.5*rho*AZ4^2)/(BM$3)),"")</f>
        <v/>
      </c>
      <c r="BN4" s="96" t="str">
        <f t="shared" ref="BN4:BN35" ca="1" si="11">IF($AQ4&gt;0,(1/(-1.8*LOG10(((6.9*visco)/(BN$3*BA4))+((k_steel/1000)/(3.71*BN$3))^1.11))^2)*((0.5*rho*BA4^2)/(BN$3)),"")</f>
        <v/>
      </c>
      <c r="BO4" s="96" t="str">
        <f t="shared" ref="BO4:BO35" ca="1" si="12">IF($AQ4&gt;0,(1/(-1.8*LOG10(((6.9*visco)/(BO$3*BB4))+((k_steel/1000)/(3.71*BO$3))^1.11))^2)*((0.5*rho*BB4^2)/(BO$3)),"")</f>
        <v/>
      </c>
      <c r="BP4" s="96" t="str">
        <f t="shared" ref="BP4:BP35" ca="1" si="13">IF($AQ4&gt;0,(1/(-1.8*LOG10(((6.9*visco)/(BP$3*BC4))+((k_steel/1000)/(3.71*BP$3))^1.11))^2)*((0.5*rho*BC4^2)/(BP$3)),"")</f>
        <v/>
      </c>
      <c r="BQ4" s="108" t="str">
        <f t="shared" ref="BQ4:BQ35" ca="1" si="14">IF($AQ4&gt;0,(1/(-1.8*LOG10(((6.9*visco)/(BQ$3*BD4))+((k_steel/1000)/(3.71*BQ$3))^1.11))^2)*((0.5*rho*BD4^2)/(BQ$3)),"")</f>
        <v/>
      </c>
      <c r="BR4" s="99" t="str">
        <f t="shared" ref="BR4:BR35" ca="1" si="15">IF($AQ4&gt;0,IF(BE4&lt;max_pd,$BE$2,IF(BF4&lt;max_pd,$BF$2,IF(BG4&lt;max_pd,$BG$2,IF(BH4&lt;max_pd,$BH$2,IF(BI4&lt;max_pd,$BI$2,IF(BJ4&lt;max_pd,$BJ$2,IF(BK4&lt;max_pd,$BK$2,IF(BL4&lt;max_pd,$BL$2,IF(BM4&lt;max_pd,$BM$2,IF(BN4&lt;max_pd,$BN$2,IF(BO4&lt;max_pd,$BO$2,IF(BP4&lt;max_pd,$BP$2,IF(BQ4&lt;max_pd,$BQ$2,"TOO BIG"))))))))))))),"")</f>
        <v/>
      </c>
      <c r="BS4" s="87" t="str">
        <f t="shared" ref="BS4:BS35" ca="1" si="16">IF($AQ4&gt;0,IF(BE4&lt;max_pd,BE4,IF(BF4&lt;max_pd,BF4,IF(BG4&lt;max_pd,BG4,IF(BH4&lt;max_pd,BH4,IF(BI4&lt;max_pd,BI4,IF(BJ4&lt;max_pd,BJ4,IF(BK4&lt;max_pd,BK4,IF(BL4&lt;max_pd,BL4,IF(BM4&lt;max_pd,BM4,IF(BN4&lt;max_pd,BN4,IF(BO4&lt;max_pd,BO4,IF(BP4&lt;max_pd,BP4,IF(BQ4&lt;max_pd,BQ4,"??"))))))))))))),"")</f>
        <v/>
      </c>
      <c r="BT4" s="100" t="str">
        <f t="shared" ref="BT4:BT35" ca="1" si="17">IF($AQ4&gt;0,IF(BE4&lt;max_pd,AR4,IF(BF4&lt;max_pd,AS4,IF(BG4&lt;max_pd,AT4,IF(BH4&lt;max_pd,AU4,IF(BI4&lt;max_pd,AV4,IF(BJ4&lt;max_pd,AW4,IF(BK4&lt;max_pd,AX4,IF(BL4&lt;max_pd,AY4,IF(BM4&lt;max_pd,AZ4,IF(BN4&lt;max_pd,BA4,IF(BO4&lt;max_pd,BB4,IF(BP4&lt;max_pd,BC4,IF(BQ4&lt;max_pd,BD4,"??"))))))))))))),"")</f>
        <v/>
      </c>
    </row>
    <row r="5" spans="1:77" x14ac:dyDescent="0.2">
      <c r="A5" s="44">
        <f>A4+1</f>
        <v>2</v>
      </c>
      <c r="B5" s="107" t="str">
        <f t="shared" ref="B5:B68" ca="1" si="18">IF(BR5&lt;&gt;"",BR5,"")</f>
        <v/>
      </c>
      <c r="C5" s="133" t="str">
        <f t="shared" ref="C5:C68" ca="1" si="19">IF(AQ5&lt;&gt;0,AQ5,"")</f>
        <v/>
      </c>
      <c r="D5" s="134" t="str">
        <f t="shared" ref="D5:D68" ca="1" si="20">IF(BS5&lt;&gt;"",BS5,"")</f>
        <v/>
      </c>
      <c r="E5" s="135" t="str">
        <f t="shared" ref="E5:E68" ca="1" si="21">IF(BT5&lt;&gt;"",BT5,"")</f>
        <v/>
      </c>
      <c r="F5" s="47"/>
      <c r="G5" s="4"/>
      <c r="H5" s="4"/>
      <c r="I5" s="4"/>
      <c r="J5" s="5"/>
      <c r="K5" s="73"/>
      <c r="L5" s="76"/>
      <c r="M5" s="60"/>
      <c r="N5" s="61"/>
      <c r="O5" s="61"/>
      <c r="P5" s="61"/>
      <c r="Q5" s="61"/>
      <c r="R5" s="62"/>
      <c r="S5" s="61"/>
      <c r="T5" s="63"/>
      <c r="U5" s="67"/>
      <c r="V5" s="68"/>
      <c r="W5" s="68"/>
      <c r="X5" s="68"/>
      <c r="Y5" s="68"/>
      <c r="Z5" s="69"/>
      <c r="AA5" s="10">
        <f t="shared" ref="AA5:AA28" ca="1" si="22">L5+INDIRECT(LEFT(ADDRESS(1,COLUMN(),2),1+(COLUMN()&gt;26))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B5" s="10">
        <f t="shared" ref="AB5:AB28" ca="1" si="23">M5+INDIRECT(LEFT(ADDRESS(1,COLUMN(),2),1+(COLUMN()&gt;26))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C5" s="6">
        <f t="shared" ref="AC5:AC28" ca="1" si="24">N5+INDIRECT(LEFT(ADDRESS(1,COLUMN(),2),1+(COLUMN()&gt;26))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D5" s="6">
        <f t="shared" ref="AD5:AD28" ca="1" si="25">O5+INDIRECT(LEFT(ADDRESS(1,COLUMN(),2),1+(COLUMN()&gt;26))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E5" s="6">
        <f t="shared" ref="AE5:AE28" ca="1" si="26">P5+INDIRECT(LEFT(ADDRESS(1,COLUMN(),2),1+(COLUMN()&gt;26))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F5" s="6">
        <f t="shared" ref="AF5:AF28" ca="1" si="27">Q5+INDIRECT(LEFT(ADDRESS(1,COLUMN(),2),1+(COLUMN()&gt;26))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G5" s="6">
        <f t="shared" ref="AG5:AG28" ca="1" si="28">R5+INDIRECT(LEFT(ADDRESS(1,COLUMN(),2),1+(COLUMN()&gt;26))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H5" s="6">
        <f t="shared" ref="AH5:AH28" ca="1" si="29">S5+INDIRECT(LEFT(ADDRESS(1,COLUMN(),2),1+(COLUMN()&gt;26))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I5" s="71">
        <f t="shared" ref="AI5:AI28" ca="1" si="30">T5+INDIRECT(LEFT(ADDRESS(1,COLUMN(),2),1+(COLUMN()&gt;26))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J5" s="70">
        <f t="shared" ref="AJ5:AJ28" ca="1" si="31">U5+INDIRECT(LEFT(ADDRESS(1,COLUMN(),2),1+(COLUMN()&gt;26))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K5" s="6">
        <f t="shared" ref="AK5:AK28" ca="1" si="32">V5+INDIRECT(LEFT(ADDRESS(1,COLUMN(),2),1+(COLUMN()&gt;26))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L5" s="6">
        <f t="shared" ref="AL5:AL28" ca="1" si="33">W5+INDIRECT(LEFT(ADDRESS(1,COLUMN(),2),1+(COLUMN()&gt;26))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M5" s="6">
        <f t="shared" ref="AM5:AM28" ca="1" si="34">X5+INDIRECT(LEFT(ADDRESS(1,COLUMN(),2),1+(COLUMN()&gt;26))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N5" s="6">
        <f t="shared" ref="AN5:AN28" ca="1" si="35">Y5+INDIRECT(LEFT(ADDRESS(1,COLUMN(),2),1+(COLUMN()&gt;26))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O5" s="6">
        <f t="shared" ref="AO5:AO28" ca="1" si="36">Z5+INDIRECT(LEFT(ADDRESS(1,COLUMN(),2),1+(COLUMN()&gt;26))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P5" s="13">
        <f ca="1">AA5+AB5*R_01+'Pipe Section'!AC5*R_02+'Pipe Section'!AD5*R_03+'Pipe Section'!AE5*R_04+'Pipe Section'!AF5*R_05+'Pipe Section'!AG5*R_06+'Pipe Section'!AH5*R_07+'Pipe Section'!AI5*R_08+'Pipe Section'!AJ5*RP_01+'Pipe Section'!AK5*RP_02+'Pipe Section'!AL5*RP_03+'Pipe Section'!AM5*RP_04+'Pipe Section'!AN5*RP_05+'Pipe Section'!AO5*RP_06</f>
        <v>0</v>
      </c>
      <c r="AQ5" s="84">
        <f t="shared" ca="1" si="0"/>
        <v>0</v>
      </c>
      <c r="AR5" s="95" t="str">
        <f t="shared" ca="1" si="1"/>
        <v/>
      </c>
      <c r="AS5" s="86" t="str">
        <f t="shared" ca="1" si="1"/>
        <v/>
      </c>
      <c r="AT5" s="86" t="str">
        <f t="shared" ca="1" si="1"/>
        <v/>
      </c>
      <c r="AU5" s="86" t="str">
        <f t="shared" ca="1" si="1"/>
        <v/>
      </c>
      <c r="AV5" s="86" t="str">
        <f t="shared" ca="1" si="1"/>
        <v/>
      </c>
      <c r="AW5" s="86" t="str">
        <f t="shared" ca="1" si="1"/>
        <v/>
      </c>
      <c r="AX5" s="86" t="str">
        <f t="shared" ca="1" si="1"/>
        <v/>
      </c>
      <c r="AY5" s="86" t="str">
        <f t="shared" ca="1" si="1"/>
        <v/>
      </c>
      <c r="AZ5" s="86" t="str">
        <f t="shared" ca="1" si="1"/>
        <v/>
      </c>
      <c r="BA5" s="86" t="str">
        <f t="shared" ca="1" si="1"/>
        <v/>
      </c>
      <c r="BB5" s="86" t="str">
        <f t="shared" ca="1" si="1"/>
        <v/>
      </c>
      <c r="BC5" s="86" t="str">
        <f t="shared" ca="1" si="1"/>
        <v/>
      </c>
      <c r="BD5" s="98" t="str">
        <f t="shared" ca="1" si="1"/>
        <v/>
      </c>
      <c r="BE5" s="96" t="str">
        <f t="shared" ca="1" si="2"/>
        <v/>
      </c>
      <c r="BF5" s="96" t="str">
        <f t="shared" ca="1" si="3"/>
        <v/>
      </c>
      <c r="BG5" s="96" t="str">
        <f t="shared" ca="1" si="4"/>
        <v/>
      </c>
      <c r="BH5" s="96" t="str">
        <f t="shared" ca="1" si="5"/>
        <v/>
      </c>
      <c r="BI5" s="96" t="str">
        <f t="shared" ca="1" si="6"/>
        <v/>
      </c>
      <c r="BJ5" s="96" t="str">
        <f t="shared" ca="1" si="7"/>
        <v/>
      </c>
      <c r="BK5" s="96" t="str">
        <f t="shared" ca="1" si="8"/>
        <v/>
      </c>
      <c r="BL5" s="96" t="str">
        <f t="shared" ca="1" si="9"/>
        <v/>
      </c>
      <c r="BM5" s="96" t="str">
        <f t="shared" ca="1" si="10"/>
        <v/>
      </c>
      <c r="BN5" s="96" t="str">
        <f t="shared" ca="1" si="11"/>
        <v/>
      </c>
      <c r="BO5" s="96" t="str">
        <f t="shared" ca="1" si="12"/>
        <v/>
      </c>
      <c r="BP5" s="96" t="str">
        <f t="shared" ca="1" si="13"/>
        <v/>
      </c>
      <c r="BQ5" s="108" t="str">
        <f t="shared" ca="1" si="14"/>
        <v/>
      </c>
      <c r="BR5" s="99" t="str">
        <f t="shared" ca="1" si="15"/>
        <v/>
      </c>
      <c r="BS5" s="87" t="str">
        <f t="shared" ca="1" si="16"/>
        <v/>
      </c>
      <c r="BT5" s="100" t="str">
        <f t="shared" ca="1" si="17"/>
        <v/>
      </c>
    </row>
    <row r="6" spans="1:77" x14ac:dyDescent="0.2">
      <c r="A6" s="44">
        <f t="shared" ref="A6:A69" si="37">A5+1</f>
        <v>3</v>
      </c>
      <c r="B6" s="107" t="str">
        <f t="shared" ca="1" si="18"/>
        <v/>
      </c>
      <c r="C6" s="133" t="str">
        <f t="shared" ca="1" si="19"/>
        <v/>
      </c>
      <c r="D6" s="134" t="str">
        <f t="shared" ca="1" si="20"/>
        <v/>
      </c>
      <c r="E6" s="135" t="str">
        <f t="shared" ca="1" si="21"/>
        <v/>
      </c>
      <c r="F6" s="47"/>
      <c r="G6" s="4"/>
      <c r="H6" s="4"/>
      <c r="I6" s="4"/>
      <c r="J6" s="5"/>
      <c r="K6" s="73"/>
      <c r="L6" s="76"/>
      <c r="M6" s="60"/>
      <c r="N6" s="61"/>
      <c r="O6" s="61"/>
      <c r="P6" s="61"/>
      <c r="Q6" s="61"/>
      <c r="R6" s="62"/>
      <c r="S6" s="61"/>
      <c r="T6" s="63"/>
      <c r="U6" s="67"/>
      <c r="V6" s="68"/>
      <c r="W6" s="68"/>
      <c r="X6" s="68"/>
      <c r="Y6" s="68"/>
      <c r="Z6" s="69"/>
      <c r="AA6" s="10">
        <f t="shared" ca="1" si="22"/>
        <v>0</v>
      </c>
      <c r="AB6" s="10">
        <f t="shared" ca="1" si="23"/>
        <v>0</v>
      </c>
      <c r="AC6" s="6">
        <f t="shared" ca="1" si="24"/>
        <v>0</v>
      </c>
      <c r="AD6" s="6">
        <f t="shared" ca="1" si="25"/>
        <v>0</v>
      </c>
      <c r="AE6" s="6">
        <f t="shared" ca="1" si="26"/>
        <v>0</v>
      </c>
      <c r="AF6" s="6">
        <f t="shared" ca="1" si="27"/>
        <v>0</v>
      </c>
      <c r="AG6" s="6">
        <f t="shared" ca="1" si="28"/>
        <v>0</v>
      </c>
      <c r="AH6" s="6">
        <f t="shared" ca="1" si="29"/>
        <v>0</v>
      </c>
      <c r="AI6" s="71">
        <f t="shared" ca="1" si="30"/>
        <v>0</v>
      </c>
      <c r="AJ6" s="70">
        <f t="shared" ca="1" si="31"/>
        <v>0</v>
      </c>
      <c r="AK6" s="6">
        <f t="shared" ca="1" si="32"/>
        <v>0</v>
      </c>
      <c r="AL6" s="6">
        <f t="shared" ca="1" si="33"/>
        <v>0</v>
      </c>
      <c r="AM6" s="6">
        <f t="shared" ca="1" si="34"/>
        <v>0</v>
      </c>
      <c r="AN6" s="6">
        <f t="shared" ca="1" si="35"/>
        <v>0</v>
      </c>
      <c r="AO6" s="6">
        <f t="shared" ca="1" si="36"/>
        <v>0</v>
      </c>
      <c r="AP6" s="13">
        <f ca="1">AA6+AB6*R_01+'Pipe Section'!AC6*R_02+'Pipe Section'!AD6*R_03+'Pipe Section'!AE6*R_04+'Pipe Section'!AF6*R_05+'Pipe Section'!AG6*R_06+'Pipe Section'!AH6*R_07+'Pipe Section'!AI6*R_08+'Pipe Section'!AJ6*RP_01+'Pipe Section'!AK6*RP_02+'Pipe Section'!AL6*RP_03+'Pipe Section'!AM6*RP_04+'Pipe Section'!AN6*RP_05+'Pipe Section'!AO6*RP_06</f>
        <v>0</v>
      </c>
      <c r="AQ6" s="84">
        <f t="shared" ca="1" si="0"/>
        <v>0</v>
      </c>
      <c r="AR6" s="95" t="str">
        <f t="shared" ca="1" si="1"/>
        <v/>
      </c>
      <c r="AS6" s="86" t="str">
        <f t="shared" ca="1" si="1"/>
        <v/>
      </c>
      <c r="AT6" s="86" t="str">
        <f t="shared" ca="1" si="1"/>
        <v/>
      </c>
      <c r="AU6" s="86" t="str">
        <f t="shared" ca="1" si="1"/>
        <v/>
      </c>
      <c r="AV6" s="86" t="str">
        <f t="shared" ca="1" si="1"/>
        <v/>
      </c>
      <c r="AW6" s="86" t="str">
        <f t="shared" ca="1" si="1"/>
        <v/>
      </c>
      <c r="AX6" s="86" t="str">
        <f t="shared" ca="1" si="1"/>
        <v/>
      </c>
      <c r="AY6" s="86" t="str">
        <f t="shared" ca="1" si="1"/>
        <v/>
      </c>
      <c r="AZ6" s="86" t="str">
        <f t="shared" ca="1" si="1"/>
        <v/>
      </c>
      <c r="BA6" s="86" t="str">
        <f t="shared" ca="1" si="1"/>
        <v/>
      </c>
      <c r="BB6" s="86" t="str">
        <f t="shared" ca="1" si="1"/>
        <v/>
      </c>
      <c r="BC6" s="86" t="str">
        <f t="shared" ca="1" si="1"/>
        <v/>
      </c>
      <c r="BD6" s="98" t="str">
        <f t="shared" ca="1" si="1"/>
        <v/>
      </c>
      <c r="BE6" s="96" t="str">
        <f t="shared" ca="1" si="2"/>
        <v/>
      </c>
      <c r="BF6" s="96" t="str">
        <f t="shared" ca="1" si="3"/>
        <v/>
      </c>
      <c r="BG6" s="96" t="str">
        <f t="shared" ca="1" si="4"/>
        <v/>
      </c>
      <c r="BH6" s="96" t="str">
        <f t="shared" ca="1" si="5"/>
        <v/>
      </c>
      <c r="BI6" s="96" t="str">
        <f t="shared" ca="1" si="6"/>
        <v/>
      </c>
      <c r="BJ6" s="96" t="str">
        <f t="shared" ca="1" si="7"/>
        <v/>
      </c>
      <c r="BK6" s="96" t="str">
        <f t="shared" ca="1" si="8"/>
        <v/>
      </c>
      <c r="BL6" s="96" t="str">
        <f t="shared" ca="1" si="9"/>
        <v/>
      </c>
      <c r="BM6" s="96" t="str">
        <f t="shared" ca="1" si="10"/>
        <v/>
      </c>
      <c r="BN6" s="96" t="str">
        <f t="shared" ca="1" si="11"/>
        <v/>
      </c>
      <c r="BO6" s="96" t="str">
        <f t="shared" ca="1" si="12"/>
        <v/>
      </c>
      <c r="BP6" s="96" t="str">
        <f t="shared" ca="1" si="13"/>
        <v/>
      </c>
      <c r="BQ6" s="108" t="str">
        <f t="shared" ca="1" si="14"/>
        <v/>
      </c>
      <c r="BR6" s="99" t="str">
        <f t="shared" ca="1" si="15"/>
        <v/>
      </c>
      <c r="BS6" s="87" t="str">
        <f t="shared" ca="1" si="16"/>
        <v/>
      </c>
      <c r="BT6" s="100" t="str">
        <f t="shared" ca="1" si="17"/>
        <v/>
      </c>
    </row>
    <row r="7" spans="1:77" x14ac:dyDescent="0.2">
      <c r="A7" s="44">
        <f t="shared" si="37"/>
        <v>4</v>
      </c>
      <c r="B7" s="107" t="str">
        <f t="shared" ca="1" si="18"/>
        <v/>
      </c>
      <c r="C7" s="133" t="str">
        <f t="shared" ca="1" si="19"/>
        <v/>
      </c>
      <c r="D7" s="134" t="str">
        <f t="shared" ca="1" si="20"/>
        <v/>
      </c>
      <c r="E7" s="135" t="str">
        <f t="shared" ca="1" si="21"/>
        <v/>
      </c>
      <c r="F7" s="47"/>
      <c r="G7" s="4"/>
      <c r="H7" s="4"/>
      <c r="I7" s="4"/>
      <c r="J7" s="5"/>
      <c r="K7" s="73"/>
      <c r="L7" s="76"/>
      <c r="M7" s="60"/>
      <c r="N7" s="61"/>
      <c r="O7" s="61"/>
      <c r="P7" s="61"/>
      <c r="Q7" s="61"/>
      <c r="R7" s="62"/>
      <c r="S7" s="61"/>
      <c r="T7" s="63"/>
      <c r="U7" s="67"/>
      <c r="V7" s="68"/>
      <c r="W7" s="68"/>
      <c r="X7" s="68"/>
      <c r="Y7" s="68"/>
      <c r="Z7" s="69"/>
      <c r="AA7" s="10">
        <f t="shared" ca="1" si="22"/>
        <v>0</v>
      </c>
      <c r="AB7" s="10">
        <f t="shared" ca="1" si="23"/>
        <v>0</v>
      </c>
      <c r="AC7" s="6">
        <f t="shared" ca="1" si="24"/>
        <v>0</v>
      </c>
      <c r="AD7" s="6">
        <f t="shared" ca="1" si="25"/>
        <v>0</v>
      </c>
      <c r="AE7" s="6">
        <f t="shared" ca="1" si="26"/>
        <v>0</v>
      </c>
      <c r="AF7" s="6">
        <f t="shared" ca="1" si="27"/>
        <v>0</v>
      </c>
      <c r="AG7" s="6">
        <f t="shared" ca="1" si="28"/>
        <v>0</v>
      </c>
      <c r="AH7" s="6">
        <f t="shared" ca="1" si="29"/>
        <v>0</v>
      </c>
      <c r="AI7" s="71">
        <f t="shared" ca="1" si="30"/>
        <v>0</v>
      </c>
      <c r="AJ7" s="70">
        <f t="shared" ca="1" si="31"/>
        <v>0</v>
      </c>
      <c r="AK7" s="6">
        <f t="shared" ca="1" si="32"/>
        <v>0</v>
      </c>
      <c r="AL7" s="6">
        <f t="shared" ca="1" si="33"/>
        <v>0</v>
      </c>
      <c r="AM7" s="6">
        <f t="shared" ca="1" si="34"/>
        <v>0</v>
      </c>
      <c r="AN7" s="6">
        <f t="shared" ca="1" si="35"/>
        <v>0</v>
      </c>
      <c r="AO7" s="6">
        <f t="shared" ca="1" si="36"/>
        <v>0</v>
      </c>
      <c r="AP7" s="13">
        <f ca="1">AA7+AB7*R_01+'Pipe Section'!AC7*R_02+'Pipe Section'!AD7*R_03+'Pipe Section'!AE7*R_04+'Pipe Section'!AF7*R_05+'Pipe Section'!AG7*R_06+'Pipe Section'!AH7*R_07+'Pipe Section'!AI7*R_08+'Pipe Section'!AJ7*RP_01+'Pipe Section'!AK7*RP_02+'Pipe Section'!AL7*RP_03+'Pipe Section'!AM7*RP_04+'Pipe Section'!AN7*RP_05+'Pipe Section'!AO7*RP_06</f>
        <v>0</v>
      </c>
      <c r="AQ7" s="84">
        <f t="shared" ca="1" si="0"/>
        <v>0</v>
      </c>
      <c r="AR7" s="95" t="str">
        <f t="shared" ca="1" si="1"/>
        <v/>
      </c>
      <c r="AS7" s="86" t="str">
        <f t="shared" ca="1" si="1"/>
        <v/>
      </c>
      <c r="AT7" s="86" t="str">
        <f t="shared" ca="1" si="1"/>
        <v/>
      </c>
      <c r="AU7" s="86" t="str">
        <f t="shared" ca="1" si="1"/>
        <v/>
      </c>
      <c r="AV7" s="86" t="str">
        <f t="shared" ca="1" si="1"/>
        <v/>
      </c>
      <c r="AW7" s="86" t="str">
        <f t="shared" ca="1" si="1"/>
        <v/>
      </c>
      <c r="AX7" s="86" t="str">
        <f t="shared" ca="1" si="1"/>
        <v/>
      </c>
      <c r="AY7" s="86" t="str">
        <f t="shared" ca="1" si="1"/>
        <v/>
      </c>
      <c r="AZ7" s="86" t="str">
        <f t="shared" ca="1" si="1"/>
        <v/>
      </c>
      <c r="BA7" s="86" t="str">
        <f t="shared" ca="1" si="1"/>
        <v/>
      </c>
      <c r="BB7" s="86" t="str">
        <f t="shared" ca="1" si="1"/>
        <v/>
      </c>
      <c r="BC7" s="86" t="str">
        <f t="shared" ca="1" si="1"/>
        <v/>
      </c>
      <c r="BD7" s="98" t="str">
        <f t="shared" ca="1" si="1"/>
        <v/>
      </c>
      <c r="BE7" s="96" t="str">
        <f t="shared" ca="1" si="2"/>
        <v/>
      </c>
      <c r="BF7" s="96" t="str">
        <f t="shared" ca="1" si="3"/>
        <v/>
      </c>
      <c r="BG7" s="96" t="str">
        <f t="shared" ca="1" si="4"/>
        <v/>
      </c>
      <c r="BH7" s="96" t="str">
        <f t="shared" ca="1" si="5"/>
        <v/>
      </c>
      <c r="BI7" s="96" t="str">
        <f t="shared" ca="1" si="6"/>
        <v/>
      </c>
      <c r="BJ7" s="96" t="str">
        <f t="shared" ca="1" si="7"/>
        <v/>
      </c>
      <c r="BK7" s="96" t="str">
        <f t="shared" ca="1" si="8"/>
        <v/>
      </c>
      <c r="BL7" s="96" t="str">
        <f t="shared" ca="1" si="9"/>
        <v/>
      </c>
      <c r="BM7" s="96" t="str">
        <f t="shared" ca="1" si="10"/>
        <v/>
      </c>
      <c r="BN7" s="96" t="str">
        <f t="shared" ca="1" si="11"/>
        <v/>
      </c>
      <c r="BO7" s="96" t="str">
        <f t="shared" ca="1" si="12"/>
        <v/>
      </c>
      <c r="BP7" s="96" t="str">
        <f t="shared" ca="1" si="13"/>
        <v/>
      </c>
      <c r="BQ7" s="108" t="str">
        <f t="shared" ca="1" si="14"/>
        <v/>
      </c>
      <c r="BR7" s="99" t="str">
        <f t="shared" ca="1" si="15"/>
        <v/>
      </c>
      <c r="BS7" s="87" t="str">
        <f t="shared" ca="1" si="16"/>
        <v/>
      </c>
      <c r="BT7" s="100" t="str">
        <f t="shared" ca="1" si="17"/>
        <v/>
      </c>
      <c r="BU7" s="81"/>
    </row>
    <row r="8" spans="1:77" x14ac:dyDescent="0.2">
      <c r="A8" s="44">
        <f t="shared" si="37"/>
        <v>5</v>
      </c>
      <c r="B8" s="107" t="str">
        <f t="shared" ca="1" si="18"/>
        <v/>
      </c>
      <c r="C8" s="133" t="str">
        <f t="shared" ca="1" si="19"/>
        <v/>
      </c>
      <c r="D8" s="134" t="str">
        <f t="shared" ca="1" si="20"/>
        <v/>
      </c>
      <c r="E8" s="135" t="str">
        <f t="shared" ca="1" si="21"/>
        <v/>
      </c>
      <c r="F8" s="47"/>
      <c r="G8" s="4"/>
      <c r="H8" s="4"/>
      <c r="I8" s="4"/>
      <c r="J8" s="5"/>
      <c r="K8" s="73"/>
      <c r="L8" s="76"/>
      <c r="M8" s="60"/>
      <c r="N8" s="61"/>
      <c r="O8" s="61"/>
      <c r="P8" s="61"/>
      <c r="Q8" s="61"/>
      <c r="R8" s="62"/>
      <c r="S8" s="61"/>
      <c r="T8" s="63"/>
      <c r="U8" s="67"/>
      <c r="V8" s="68"/>
      <c r="W8" s="68"/>
      <c r="X8" s="68"/>
      <c r="Y8" s="68"/>
      <c r="Z8" s="69"/>
      <c r="AA8" s="10">
        <f t="shared" ca="1" si="22"/>
        <v>0</v>
      </c>
      <c r="AB8" s="10">
        <f t="shared" ca="1" si="23"/>
        <v>0</v>
      </c>
      <c r="AC8" s="6">
        <f t="shared" ca="1" si="24"/>
        <v>0</v>
      </c>
      <c r="AD8" s="6">
        <f t="shared" ca="1" si="25"/>
        <v>0</v>
      </c>
      <c r="AE8" s="6">
        <f t="shared" ca="1" si="26"/>
        <v>0</v>
      </c>
      <c r="AF8" s="6">
        <f t="shared" ca="1" si="27"/>
        <v>0</v>
      </c>
      <c r="AG8" s="6">
        <f t="shared" ca="1" si="28"/>
        <v>0</v>
      </c>
      <c r="AH8" s="6">
        <f t="shared" ca="1" si="29"/>
        <v>0</v>
      </c>
      <c r="AI8" s="71">
        <f t="shared" ca="1" si="30"/>
        <v>0</v>
      </c>
      <c r="AJ8" s="70">
        <f t="shared" ca="1" si="31"/>
        <v>0</v>
      </c>
      <c r="AK8" s="6">
        <f t="shared" ca="1" si="32"/>
        <v>0</v>
      </c>
      <c r="AL8" s="6">
        <f t="shared" ca="1" si="33"/>
        <v>0</v>
      </c>
      <c r="AM8" s="6">
        <f t="shared" ca="1" si="34"/>
        <v>0</v>
      </c>
      <c r="AN8" s="6">
        <f t="shared" ca="1" si="35"/>
        <v>0</v>
      </c>
      <c r="AO8" s="6">
        <f t="shared" ca="1" si="36"/>
        <v>0</v>
      </c>
      <c r="AP8" s="13">
        <f ca="1">AA8+AB8*R_01+'Pipe Section'!AC8*R_02+'Pipe Section'!AD8*R_03+'Pipe Section'!AE8*R_04+'Pipe Section'!AF8*R_05+'Pipe Section'!AG8*R_06+'Pipe Section'!AH8*R_07+'Pipe Section'!AI8*R_08+'Pipe Section'!AJ8*RP_01+'Pipe Section'!AK8*RP_02+'Pipe Section'!AL8*RP_03+'Pipe Section'!AM8*RP_04+'Pipe Section'!AN8*RP_05+'Pipe Section'!AO8*RP_06</f>
        <v>0</v>
      </c>
      <c r="AQ8" s="84">
        <f t="shared" ca="1" si="0"/>
        <v>0</v>
      </c>
      <c r="AR8" s="95" t="str">
        <f t="shared" ca="1" si="1"/>
        <v/>
      </c>
      <c r="AS8" s="86" t="str">
        <f t="shared" ca="1" si="1"/>
        <v/>
      </c>
      <c r="AT8" s="86" t="str">
        <f t="shared" ca="1" si="1"/>
        <v/>
      </c>
      <c r="AU8" s="86" t="str">
        <f t="shared" ca="1" si="1"/>
        <v/>
      </c>
      <c r="AV8" s="86" t="str">
        <f t="shared" ca="1" si="1"/>
        <v/>
      </c>
      <c r="AW8" s="86" t="str">
        <f t="shared" ca="1" si="1"/>
        <v/>
      </c>
      <c r="AX8" s="86" t="str">
        <f t="shared" ca="1" si="1"/>
        <v/>
      </c>
      <c r="AY8" s="86" t="str">
        <f t="shared" ca="1" si="1"/>
        <v/>
      </c>
      <c r="AZ8" s="86" t="str">
        <f t="shared" ca="1" si="1"/>
        <v/>
      </c>
      <c r="BA8" s="86" t="str">
        <f t="shared" ca="1" si="1"/>
        <v/>
      </c>
      <c r="BB8" s="86" t="str">
        <f t="shared" ca="1" si="1"/>
        <v/>
      </c>
      <c r="BC8" s="86" t="str">
        <f t="shared" ca="1" si="1"/>
        <v/>
      </c>
      <c r="BD8" s="98" t="str">
        <f t="shared" ca="1" si="1"/>
        <v/>
      </c>
      <c r="BE8" s="96" t="str">
        <f t="shared" ca="1" si="2"/>
        <v/>
      </c>
      <c r="BF8" s="96" t="str">
        <f t="shared" ca="1" si="3"/>
        <v/>
      </c>
      <c r="BG8" s="96" t="str">
        <f t="shared" ca="1" si="4"/>
        <v/>
      </c>
      <c r="BH8" s="96" t="str">
        <f t="shared" ca="1" si="5"/>
        <v/>
      </c>
      <c r="BI8" s="96" t="str">
        <f t="shared" ca="1" si="6"/>
        <v/>
      </c>
      <c r="BJ8" s="96" t="str">
        <f t="shared" ca="1" si="7"/>
        <v/>
      </c>
      <c r="BK8" s="96" t="str">
        <f t="shared" ca="1" si="8"/>
        <v/>
      </c>
      <c r="BL8" s="96" t="str">
        <f t="shared" ca="1" si="9"/>
        <v/>
      </c>
      <c r="BM8" s="96" t="str">
        <f t="shared" ca="1" si="10"/>
        <v/>
      </c>
      <c r="BN8" s="96" t="str">
        <f t="shared" ca="1" si="11"/>
        <v/>
      </c>
      <c r="BO8" s="96" t="str">
        <f t="shared" ca="1" si="12"/>
        <v/>
      </c>
      <c r="BP8" s="96" t="str">
        <f t="shared" ca="1" si="13"/>
        <v/>
      </c>
      <c r="BQ8" s="108" t="str">
        <f t="shared" ca="1" si="14"/>
        <v/>
      </c>
      <c r="BR8" s="99" t="str">
        <f t="shared" ca="1" si="15"/>
        <v/>
      </c>
      <c r="BS8" s="87" t="str">
        <f t="shared" ca="1" si="16"/>
        <v/>
      </c>
      <c r="BT8" s="100" t="str">
        <f t="shared" ca="1" si="17"/>
        <v/>
      </c>
    </row>
    <row r="9" spans="1:77" x14ac:dyDescent="0.2">
      <c r="A9" s="44">
        <f t="shared" si="37"/>
        <v>6</v>
      </c>
      <c r="B9" s="107" t="str">
        <f t="shared" ca="1" si="18"/>
        <v/>
      </c>
      <c r="C9" s="133" t="str">
        <f t="shared" ca="1" si="19"/>
        <v/>
      </c>
      <c r="D9" s="134" t="str">
        <f t="shared" ca="1" si="20"/>
        <v/>
      </c>
      <c r="E9" s="135" t="str">
        <f t="shared" ca="1" si="21"/>
        <v/>
      </c>
      <c r="F9" s="47"/>
      <c r="G9" s="4"/>
      <c r="H9" s="4"/>
      <c r="I9" s="4"/>
      <c r="J9" s="5"/>
      <c r="K9" s="73"/>
      <c r="L9" s="76"/>
      <c r="M9" s="60"/>
      <c r="N9" s="61"/>
      <c r="O9" s="61"/>
      <c r="P9" s="61"/>
      <c r="Q9" s="61"/>
      <c r="R9" s="62"/>
      <c r="S9" s="61"/>
      <c r="T9" s="63"/>
      <c r="U9" s="67"/>
      <c r="V9" s="68"/>
      <c r="W9" s="68"/>
      <c r="X9" s="68"/>
      <c r="Y9" s="68"/>
      <c r="Z9" s="69"/>
      <c r="AA9" s="10">
        <f t="shared" ca="1" si="22"/>
        <v>0</v>
      </c>
      <c r="AB9" s="10">
        <f t="shared" ca="1" si="23"/>
        <v>0</v>
      </c>
      <c r="AC9" s="6">
        <f t="shared" ca="1" si="24"/>
        <v>0</v>
      </c>
      <c r="AD9" s="6">
        <f t="shared" ca="1" si="25"/>
        <v>0</v>
      </c>
      <c r="AE9" s="6">
        <f t="shared" ca="1" si="26"/>
        <v>0</v>
      </c>
      <c r="AF9" s="6">
        <f t="shared" ca="1" si="27"/>
        <v>0</v>
      </c>
      <c r="AG9" s="6">
        <f t="shared" ca="1" si="28"/>
        <v>0</v>
      </c>
      <c r="AH9" s="6">
        <f t="shared" ca="1" si="29"/>
        <v>0</v>
      </c>
      <c r="AI9" s="71">
        <f t="shared" ca="1" si="30"/>
        <v>0</v>
      </c>
      <c r="AJ9" s="70">
        <f t="shared" ca="1" si="31"/>
        <v>0</v>
      </c>
      <c r="AK9" s="6">
        <f t="shared" ca="1" si="32"/>
        <v>0</v>
      </c>
      <c r="AL9" s="6">
        <f t="shared" ca="1" si="33"/>
        <v>0</v>
      </c>
      <c r="AM9" s="6">
        <f t="shared" ca="1" si="34"/>
        <v>0</v>
      </c>
      <c r="AN9" s="6">
        <f t="shared" ca="1" si="35"/>
        <v>0</v>
      </c>
      <c r="AO9" s="6">
        <f t="shared" ca="1" si="36"/>
        <v>0</v>
      </c>
      <c r="AP9" s="13">
        <f ca="1">AA9+AB9*R_01+'Pipe Section'!AC9*R_02+'Pipe Section'!AD9*R_03+'Pipe Section'!AE9*R_04+'Pipe Section'!AF9*R_05+'Pipe Section'!AG9*R_06+'Pipe Section'!AH9*R_07+'Pipe Section'!AI9*R_08+'Pipe Section'!AJ9*RP_01+'Pipe Section'!AK9*RP_02+'Pipe Section'!AL9*RP_03+'Pipe Section'!AM9*RP_04+'Pipe Section'!AN9*RP_05+'Pipe Section'!AO9*RP_06</f>
        <v>0</v>
      </c>
      <c r="AQ9" s="84">
        <f t="shared" ca="1" si="0"/>
        <v>0</v>
      </c>
      <c r="AR9" s="95" t="str">
        <f t="shared" ca="1" si="1"/>
        <v/>
      </c>
      <c r="AS9" s="86" t="str">
        <f t="shared" ca="1" si="1"/>
        <v/>
      </c>
      <c r="AT9" s="86" t="str">
        <f t="shared" ca="1" si="1"/>
        <v/>
      </c>
      <c r="AU9" s="86" t="str">
        <f t="shared" ca="1" si="1"/>
        <v/>
      </c>
      <c r="AV9" s="86" t="str">
        <f t="shared" ca="1" si="1"/>
        <v/>
      </c>
      <c r="AW9" s="86" t="str">
        <f t="shared" ca="1" si="1"/>
        <v/>
      </c>
      <c r="AX9" s="86" t="str">
        <f t="shared" ca="1" si="1"/>
        <v/>
      </c>
      <c r="AY9" s="86" t="str">
        <f t="shared" ca="1" si="1"/>
        <v/>
      </c>
      <c r="AZ9" s="86" t="str">
        <f t="shared" ca="1" si="1"/>
        <v/>
      </c>
      <c r="BA9" s="86" t="str">
        <f t="shared" ca="1" si="1"/>
        <v/>
      </c>
      <c r="BB9" s="86" t="str">
        <f t="shared" ca="1" si="1"/>
        <v/>
      </c>
      <c r="BC9" s="86" t="str">
        <f t="shared" ca="1" si="1"/>
        <v/>
      </c>
      <c r="BD9" s="98" t="str">
        <f t="shared" ca="1" si="1"/>
        <v/>
      </c>
      <c r="BE9" s="96" t="str">
        <f t="shared" ca="1" si="2"/>
        <v/>
      </c>
      <c r="BF9" s="96" t="str">
        <f t="shared" ca="1" si="3"/>
        <v/>
      </c>
      <c r="BG9" s="96" t="str">
        <f t="shared" ca="1" si="4"/>
        <v/>
      </c>
      <c r="BH9" s="96" t="str">
        <f t="shared" ca="1" si="5"/>
        <v/>
      </c>
      <c r="BI9" s="96" t="str">
        <f t="shared" ca="1" si="6"/>
        <v/>
      </c>
      <c r="BJ9" s="96" t="str">
        <f t="shared" ca="1" si="7"/>
        <v/>
      </c>
      <c r="BK9" s="96" t="str">
        <f t="shared" ca="1" si="8"/>
        <v/>
      </c>
      <c r="BL9" s="96" t="str">
        <f t="shared" ca="1" si="9"/>
        <v/>
      </c>
      <c r="BM9" s="96" t="str">
        <f t="shared" ca="1" si="10"/>
        <v/>
      </c>
      <c r="BN9" s="96" t="str">
        <f t="shared" ca="1" si="11"/>
        <v/>
      </c>
      <c r="BO9" s="96" t="str">
        <f t="shared" ca="1" si="12"/>
        <v/>
      </c>
      <c r="BP9" s="96" t="str">
        <f t="shared" ca="1" si="13"/>
        <v/>
      </c>
      <c r="BQ9" s="108" t="str">
        <f t="shared" ca="1" si="14"/>
        <v/>
      </c>
      <c r="BR9" s="99" t="str">
        <f t="shared" ca="1" si="15"/>
        <v/>
      </c>
      <c r="BS9" s="87" t="str">
        <f t="shared" ca="1" si="16"/>
        <v/>
      </c>
      <c r="BT9" s="100" t="str">
        <f t="shared" ca="1" si="17"/>
        <v/>
      </c>
      <c r="BW9" s="81"/>
      <c r="BX9" s="81"/>
      <c r="BY9" s="81"/>
    </row>
    <row r="10" spans="1:77" x14ac:dyDescent="0.2">
      <c r="A10" s="44">
        <f t="shared" si="37"/>
        <v>7</v>
      </c>
      <c r="B10" s="107" t="str">
        <f t="shared" ca="1" si="18"/>
        <v/>
      </c>
      <c r="C10" s="133" t="str">
        <f t="shared" ca="1" si="19"/>
        <v/>
      </c>
      <c r="D10" s="134" t="str">
        <f t="shared" ca="1" si="20"/>
        <v/>
      </c>
      <c r="E10" s="135" t="str">
        <f t="shared" ca="1" si="21"/>
        <v/>
      </c>
      <c r="F10" s="47"/>
      <c r="G10" s="4"/>
      <c r="H10" s="4"/>
      <c r="I10" s="4"/>
      <c r="J10" s="5"/>
      <c r="K10" s="73"/>
      <c r="L10" s="76"/>
      <c r="M10" s="60"/>
      <c r="N10" s="61"/>
      <c r="O10" s="61"/>
      <c r="P10" s="61"/>
      <c r="Q10" s="61"/>
      <c r="R10" s="62"/>
      <c r="S10" s="61"/>
      <c r="T10" s="63"/>
      <c r="U10" s="67"/>
      <c r="V10" s="68"/>
      <c r="W10" s="68"/>
      <c r="X10" s="68"/>
      <c r="Y10" s="68"/>
      <c r="Z10" s="69"/>
      <c r="AA10" s="10">
        <f t="shared" ca="1" si="22"/>
        <v>0</v>
      </c>
      <c r="AB10" s="10">
        <f t="shared" ca="1" si="23"/>
        <v>0</v>
      </c>
      <c r="AC10" s="6">
        <f t="shared" ca="1" si="24"/>
        <v>0</v>
      </c>
      <c r="AD10" s="6">
        <f t="shared" ca="1" si="25"/>
        <v>0</v>
      </c>
      <c r="AE10" s="6">
        <f t="shared" ca="1" si="26"/>
        <v>0</v>
      </c>
      <c r="AF10" s="6">
        <f t="shared" ca="1" si="27"/>
        <v>0</v>
      </c>
      <c r="AG10" s="6">
        <f t="shared" ca="1" si="28"/>
        <v>0</v>
      </c>
      <c r="AH10" s="6">
        <f t="shared" ca="1" si="29"/>
        <v>0</v>
      </c>
      <c r="AI10" s="71">
        <f t="shared" ca="1" si="30"/>
        <v>0</v>
      </c>
      <c r="AJ10" s="70">
        <f t="shared" ca="1" si="31"/>
        <v>0</v>
      </c>
      <c r="AK10" s="6">
        <f t="shared" ca="1" si="32"/>
        <v>0</v>
      </c>
      <c r="AL10" s="6">
        <f t="shared" ca="1" si="33"/>
        <v>0</v>
      </c>
      <c r="AM10" s="6">
        <f t="shared" ca="1" si="34"/>
        <v>0</v>
      </c>
      <c r="AN10" s="6">
        <f t="shared" ca="1" si="35"/>
        <v>0</v>
      </c>
      <c r="AO10" s="6">
        <f t="shared" ca="1" si="36"/>
        <v>0</v>
      </c>
      <c r="AP10" s="13">
        <f ca="1">AA10+AB10*R_01+'Pipe Section'!AC10*R_02+'Pipe Section'!AD10*R_03+'Pipe Section'!AE10*R_04+'Pipe Section'!AF10*R_05+'Pipe Section'!AG10*R_06+'Pipe Section'!AH10*R_07+'Pipe Section'!AI10*R_08+'Pipe Section'!AJ10*RP_01+'Pipe Section'!AK10*RP_02+'Pipe Section'!AL10*RP_03+'Pipe Section'!AM10*RP_04+'Pipe Section'!AN10*RP_05+'Pipe Section'!AO10*RP_06</f>
        <v>0</v>
      </c>
      <c r="AQ10" s="84">
        <f t="shared" ca="1" si="0"/>
        <v>0</v>
      </c>
      <c r="AR10" s="95" t="str">
        <f t="shared" ca="1" si="1"/>
        <v/>
      </c>
      <c r="AS10" s="86" t="str">
        <f t="shared" ca="1" si="1"/>
        <v/>
      </c>
      <c r="AT10" s="86" t="str">
        <f t="shared" ca="1" si="1"/>
        <v/>
      </c>
      <c r="AU10" s="86" t="str">
        <f t="shared" ca="1" si="1"/>
        <v/>
      </c>
      <c r="AV10" s="86" t="str">
        <f t="shared" ca="1" si="1"/>
        <v/>
      </c>
      <c r="AW10" s="86" t="str">
        <f t="shared" ca="1" si="1"/>
        <v/>
      </c>
      <c r="AX10" s="86" t="str">
        <f t="shared" ca="1" si="1"/>
        <v/>
      </c>
      <c r="AY10" s="86" t="str">
        <f t="shared" ca="1" si="1"/>
        <v/>
      </c>
      <c r="AZ10" s="86" t="str">
        <f t="shared" ca="1" si="1"/>
        <v/>
      </c>
      <c r="BA10" s="86" t="str">
        <f t="shared" ca="1" si="1"/>
        <v/>
      </c>
      <c r="BB10" s="86" t="str">
        <f t="shared" ca="1" si="1"/>
        <v/>
      </c>
      <c r="BC10" s="86" t="str">
        <f t="shared" ca="1" si="1"/>
        <v/>
      </c>
      <c r="BD10" s="98" t="str">
        <f t="shared" ca="1" si="1"/>
        <v/>
      </c>
      <c r="BE10" s="96" t="str">
        <f t="shared" ca="1" si="2"/>
        <v/>
      </c>
      <c r="BF10" s="96" t="str">
        <f t="shared" ca="1" si="3"/>
        <v/>
      </c>
      <c r="BG10" s="96" t="str">
        <f t="shared" ca="1" si="4"/>
        <v/>
      </c>
      <c r="BH10" s="96" t="str">
        <f t="shared" ca="1" si="5"/>
        <v/>
      </c>
      <c r="BI10" s="96" t="str">
        <f t="shared" ca="1" si="6"/>
        <v/>
      </c>
      <c r="BJ10" s="96" t="str">
        <f t="shared" ca="1" si="7"/>
        <v/>
      </c>
      <c r="BK10" s="96" t="str">
        <f t="shared" ca="1" si="8"/>
        <v/>
      </c>
      <c r="BL10" s="96" t="str">
        <f t="shared" ca="1" si="9"/>
        <v/>
      </c>
      <c r="BM10" s="96" t="str">
        <f t="shared" ca="1" si="10"/>
        <v/>
      </c>
      <c r="BN10" s="96" t="str">
        <f t="shared" ca="1" si="11"/>
        <v/>
      </c>
      <c r="BO10" s="96" t="str">
        <f t="shared" ca="1" si="12"/>
        <v/>
      </c>
      <c r="BP10" s="96" t="str">
        <f t="shared" ca="1" si="13"/>
        <v/>
      </c>
      <c r="BQ10" s="108" t="str">
        <f t="shared" ca="1" si="14"/>
        <v/>
      </c>
      <c r="BR10" s="99" t="str">
        <f t="shared" ca="1" si="15"/>
        <v/>
      </c>
      <c r="BS10" s="87" t="str">
        <f t="shared" ca="1" si="16"/>
        <v/>
      </c>
      <c r="BT10" s="100" t="str">
        <f t="shared" ca="1" si="17"/>
        <v/>
      </c>
      <c r="BU10" s="3"/>
    </row>
    <row r="11" spans="1:77" x14ac:dyDescent="0.2">
      <c r="A11" s="44">
        <f t="shared" si="37"/>
        <v>8</v>
      </c>
      <c r="B11" s="107" t="str">
        <f t="shared" ca="1" si="18"/>
        <v/>
      </c>
      <c r="C11" s="133" t="str">
        <f t="shared" ca="1" si="19"/>
        <v/>
      </c>
      <c r="D11" s="134" t="str">
        <f t="shared" ca="1" si="20"/>
        <v/>
      </c>
      <c r="E11" s="135" t="str">
        <f t="shared" ca="1" si="21"/>
        <v/>
      </c>
      <c r="F11" s="47"/>
      <c r="G11" s="4"/>
      <c r="H11" s="4"/>
      <c r="I11" s="4"/>
      <c r="J11" s="5"/>
      <c r="K11" s="73"/>
      <c r="L11" s="76"/>
      <c r="M11" s="60"/>
      <c r="N11" s="61"/>
      <c r="O11" s="61"/>
      <c r="P11" s="61"/>
      <c r="Q11" s="61"/>
      <c r="R11" s="62"/>
      <c r="S11" s="61"/>
      <c r="T11" s="63"/>
      <c r="U11" s="67"/>
      <c r="V11" s="68"/>
      <c r="W11" s="68"/>
      <c r="X11" s="68"/>
      <c r="Y11" s="68"/>
      <c r="Z11" s="69"/>
      <c r="AA11" s="10">
        <f t="shared" ca="1" si="22"/>
        <v>0</v>
      </c>
      <c r="AB11" s="10">
        <f t="shared" ca="1" si="23"/>
        <v>0</v>
      </c>
      <c r="AC11" s="6">
        <f t="shared" ca="1" si="24"/>
        <v>0</v>
      </c>
      <c r="AD11" s="6">
        <f t="shared" ca="1" si="25"/>
        <v>0</v>
      </c>
      <c r="AE11" s="6">
        <f t="shared" ca="1" si="26"/>
        <v>0</v>
      </c>
      <c r="AF11" s="6">
        <f t="shared" ca="1" si="27"/>
        <v>0</v>
      </c>
      <c r="AG11" s="6">
        <f t="shared" ca="1" si="28"/>
        <v>0</v>
      </c>
      <c r="AH11" s="6">
        <f t="shared" ca="1" si="29"/>
        <v>0</v>
      </c>
      <c r="AI11" s="71">
        <f t="shared" ca="1" si="30"/>
        <v>0</v>
      </c>
      <c r="AJ11" s="70">
        <f t="shared" ca="1" si="31"/>
        <v>0</v>
      </c>
      <c r="AK11" s="6">
        <f t="shared" ca="1" si="32"/>
        <v>0</v>
      </c>
      <c r="AL11" s="6">
        <f t="shared" ca="1" si="33"/>
        <v>0</v>
      </c>
      <c r="AM11" s="6">
        <f t="shared" ca="1" si="34"/>
        <v>0</v>
      </c>
      <c r="AN11" s="6">
        <f t="shared" ca="1" si="35"/>
        <v>0</v>
      </c>
      <c r="AO11" s="6">
        <f t="shared" ca="1" si="36"/>
        <v>0</v>
      </c>
      <c r="AP11" s="13">
        <f ca="1">AA11+AB11*R_01+'Pipe Section'!AC11*R_02+'Pipe Section'!AD11*R_03+'Pipe Section'!AE11*R_04+'Pipe Section'!AF11*R_05+'Pipe Section'!AG11*R_06+'Pipe Section'!AH11*R_07+'Pipe Section'!AI11*R_08+'Pipe Section'!AJ11*RP_01+'Pipe Section'!AK11*RP_02+'Pipe Section'!AL11*RP_03+'Pipe Section'!AM11*RP_04+'Pipe Section'!AN11*RP_05+'Pipe Section'!AO11*RP_06</f>
        <v>0</v>
      </c>
      <c r="AQ11" s="84">
        <f t="shared" ca="1" si="0"/>
        <v>0</v>
      </c>
      <c r="AR11" s="95" t="str">
        <f t="shared" ca="1" si="1"/>
        <v/>
      </c>
      <c r="AS11" s="86" t="str">
        <f t="shared" ca="1" si="1"/>
        <v/>
      </c>
      <c r="AT11" s="86" t="str">
        <f t="shared" ca="1" si="1"/>
        <v/>
      </c>
      <c r="AU11" s="86" t="str">
        <f t="shared" ca="1" si="1"/>
        <v/>
      </c>
      <c r="AV11" s="86" t="str">
        <f t="shared" ca="1" si="1"/>
        <v/>
      </c>
      <c r="AW11" s="86" t="str">
        <f t="shared" ca="1" si="1"/>
        <v/>
      </c>
      <c r="AX11" s="86" t="str">
        <f t="shared" ca="1" si="1"/>
        <v/>
      </c>
      <c r="AY11" s="86" t="str">
        <f t="shared" ca="1" si="1"/>
        <v/>
      </c>
      <c r="AZ11" s="86" t="str">
        <f t="shared" ca="1" si="1"/>
        <v/>
      </c>
      <c r="BA11" s="86" t="str">
        <f t="shared" ca="1" si="1"/>
        <v/>
      </c>
      <c r="BB11" s="86" t="str">
        <f t="shared" ca="1" si="1"/>
        <v/>
      </c>
      <c r="BC11" s="86" t="str">
        <f t="shared" ca="1" si="1"/>
        <v/>
      </c>
      <c r="BD11" s="98" t="str">
        <f t="shared" ca="1" si="1"/>
        <v/>
      </c>
      <c r="BE11" s="96" t="str">
        <f t="shared" ca="1" si="2"/>
        <v/>
      </c>
      <c r="BF11" s="96" t="str">
        <f t="shared" ca="1" si="3"/>
        <v/>
      </c>
      <c r="BG11" s="96" t="str">
        <f t="shared" ca="1" si="4"/>
        <v/>
      </c>
      <c r="BH11" s="96" t="str">
        <f t="shared" ca="1" si="5"/>
        <v/>
      </c>
      <c r="BI11" s="96" t="str">
        <f t="shared" ca="1" si="6"/>
        <v/>
      </c>
      <c r="BJ11" s="96" t="str">
        <f t="shared" ca="1" si="7"/>
        <v/>
      </c>
      <c r="BK11" s="96" t="str">
        <f t="shared" ca="1" si="8"/>
        <v/>
      </c>
      <c r="BL11" s="96" t="str">
        <f t="shared" ca="1" si="9"/>
        <v/>
      </c>
      <c r="BM11" s="96" t="str">
        <f t="shared" ca="1" si="10"/>
        <v/>
      </c>
      <c r="BN11" s="96" t="str">
        <f t="shared" ca="1" si="11"/>
        <v/>
      </c>
      <c r="BO11" s="96" t="str">
        <f t="shared" ca="1" si="12"/>
        <v/>
      </c>
      <c r="BP11" s="96" t="str">
        <f t="shared" ca="1" si="13"/>
        <v/>
      </c>
      <c r="BQ11" s="108" t="str">
        <f t="shared" ca="1" si="14"/>
        <v/>
      </c>
      <c r="BR11" s="99" t="str">
        <f t="shared" ca="1" si="15"/>
        <v/>
      </c>
      <c r="BS11" s="87" t="str">
        <f t="shared" ca="1" si="16"/>
        <v/>
      </c>
      <c r="BT11" s="100" t="str">
        <f t="shared" ca="1" si="17"/>
        <v/>
      </c>
      <c r="BU11" s="3"/>
    </row>
    <row r="12" spans="1:77" x14ac:dyDescent="0.2">
      <c r="A12" s="44">
        <f t="shared" si="37"/>
        <v>9</v>
      </c>
      <c r="B12" s="107" t="str">
        <f t="shared" ca="1" si="18"/>
        <v/>
      </c>
      <c r="C12" s="133" t="str">
        <f t="shared" ca="1" si="19"/>
        <v/>
      </c>
      <c r="D12" s="134" t="str">
        <f t="shared" ca="1" si="20"/>
        <v/>
      </c>
      <c r="E12" s="135" t="str">
        <f t="shared" ca="1" si="21"/>
        <v/>
      </c>
      <c r="F12" s="47"/>
      <c r="G12" s="4"/>
      <c r="H12" s="4"/>
      <c r="I12" s="4"/>
      <c r="J12" s="5"/>
      <c r="K12" s="74"/>
      <c r="L12" s="77"/>
      <c r="M12" s="60"/>
      <c r="N12" s="61"/>
      <c r="O12" s="61"/>
      <c r="P12" s="61"/>
      <c r="Q12" s="61"/>
      <c r="R12" s="62"/>
      <c r="S12" s="61"/>
      <c r="T12" s="63"/>
      <c r="U12" s="67"/>
      <c r="V12" s="68"/>
      <c r="W12" s="68"/>
      <c r="X12" s="68"/>
      <c r="Y12" s="68"/>
      <c r="Z12" s="69"/>
      <c r="AA12" s="10">
        <f t="shared" ca="1" si="22"/>
        <v>0</v>
      </c>
      <c r="AB12" s="10">
        <f t="shared" ca="1" si="23"/>
        <v>0</v>
      </c>
      <c r="AC12" s="6">
        <f t="shared" ca="1" si="24"/>
        <v>0</v>
      </c>
      <c r="AD12" s="6">
        <f t="shared" ca="1" si="25"/>
        <v>0</v>
      </c>
      <c r="AE12" s="6">
        <f t="shared" ca="1" si="26"/>
        <v>0</v>
      </c>
      <c r="AF12" s="6">
        <f t="shared" ca="1" si="27"/>
        <v>0</v>
      </c>
      <c r="AG12" s="6">
        <f t="shared" ca="1" si="28"/>
        <v>0</v>
      </c>
      <c r="AH12" s="6">
        <f t="shared" ca="1" si="29"/>
        <v>0</v>
      </c>
      <c r="AI12" s="71">
        <f t="shared" ca="1" si="30"/>
        <v>0</v>
      </c>
      <c r="AJ12" s="70">
        <f t="shared" ca="1" si="31"/>
        <v>0</v>
      </c>
      <c r="AK12" s="6">
        <f t="shared" ca="1" si="32"/>
        <v>0</v>
      </c>
      <c r="AL12" s="6">
        <f t="shared" ca="1" si="33"/>
        <v>0</v>
      </c>
      <c r="AM12" s="6">
        <f t="shared" ca="1" si="34"/>
        <v>0</v>
      </c>
      <c r="AN12" s="6">
        <f t="shared" ca="1" si="35"/>
        <v>0</v>
      </c>
      <c r="AO12" s="6">
        <f t="shared" ca="1" si="36"/>
        <v>0</v>
      </c>
      <c r="AP12" s="13">
        <f ca="1">AA12+AB12*R_01+'Pipe Section'!AC12*R_02+'Pipe Section'!AD12*R_03+'Pipe Section'!AE12*R_04+'Pipe Section'!AF12*R_05+'Pipe Section'!AG12*R_06+'Pipe Section'!AH12*R_07+'Pipe Section'!AI12*R_08+'Pipe Section'!AJ12*RP_01+'Pipe Section'!AK12*RP_02+'Pipe Section'!AL12*RP_03+'Pipe Section'!AM12*RP_04+'Pipe Section'!AN12*RP_05+'Pipe Section'!AO12*RP_06</f>
        <v>0</v>
      </c>
      <c r="AQ12" s="84">
        <f t="shared" ca="1" si="0"/>
        <v>0</v>
      </c>
      <c r="AR12" s="95" t="str">
        <f t="shared" ca="1" si="1"/>
        <v/>
      </c>
      <c r="AS12" s="86" t="str">
        <f t="shared" ca="1" si="1"/>
        <v/>
      </c>
      <c r="AT12" s="86" t="str">
        <f t="shared" ca="1" si="1"/>
        <v/>
      </c>
      <c r="AU12" s="86" t="str">
        <f t="shared" ca="1" si="1"/>
        <v/>
      </c>
      <c r="AV12" s="86" t="str">
        <f t="shared" ca="1" si="1"/>
        <v/>
      </c>
      <c r="AW12" s="86" t="str">
        <f t="shared" ca="1" si="1"/>
        <v/>
      </c>
      <c r="AX12" s="86" t="str">
        <f t="shared" ca="1" si="1"/>
        <v/>
      </c>
      <c r="AY12" s="86" t="str">
        <f t="shared" ca="1" si="1"/>
        <v/>
      </c>
      <c r="AZ12" s="86" t="str">
        <f t="shared" ca="1" si="1"/>
        <v/>
      </c>
      <c r="BA12" s="86" t="str">
        <f t="shared" ca="1" si="1"/>
        <v/>
      </c>
      <c r="BB12" s="86" t="str">
        <f t="shared" ca="1" si="1"/>
        <v/>
      </c>
      <c r="BC12" s="86" t="str">
        <f t="shared" ca="1" si="1"/>
        <v/>
      </c>
      <c r="BD12" s="98" t="str">
        <f t="shared" ca="1" si="1"/>
        <v/>
      </c>
      <c r="BE12" s="96" t="str">
        <f t="shared" ca="1" si="2"/>
        <v/>
      </c>
      <c r="BF12" s="96" t="str">
        <f t="shared" ca="1" si="3"/>
        <v/>
      </c>
      <c r="BG12" s="96" t="str">
        <f t="shared" ca="1" si="4"/>
        <v/>
      </c>
      <c r="BH12" s="96" t="str">
        <f t="shared" ca="1" si="5"/>
        <v/>
      </c>
      <c r="BI12" s="96" t="str">
        <f t="shared" ca="1" si="6"/>
        <v/>
      </c>
      <c r="BJ12" s="96" t="str">
        <f t="shared" ca="1" si="7"/>
        <v/>
      </c>
      <c r="BK12" s="96" t="str">
        <f t="shared" ca="1" si="8"/>
        <v/>
      </c>
      <c r="BL12" s="96" t="str">
        <f t="shared" ca="1" si="9"/>
        <v/>
      </c>
      <c r="BM12" s="96" t="str">
        <f t="shared" ca="1" si="10"/>
        <v/>
      </c>
      <c r="BN12" s="96" t="str">
        <f t="shared" ca="1" si="11"/>
        <v/>
      </c>
      <c r="BO12" s="96" t="str">
        <f t="shared" ca="1" si="12"/>
        <v/>
      </c>
      <c r="BP12" s="96" t="str">
        <f t="shared" ca="1" si="13"/>
        <v/>
      </c>
      <c r="BQ12" s="108" t="str">
        <f t="shared" ca="1" si="14"/>
        <v/>
      </c>
      <c r="BR12" s="99" t="str">
        <f t="shared" ca="1" si="15"/>
        <v/>
      </c>
      <c r="BS12" s="87" t="str">
        <f t="shared" ca="1" si="16"/>
        <v/>
      </c>
      <c r="BT12" s="100" t="str">
        <f t="shared" ca="1" si="17"/>
        <v/>
      </c>
      <c r="BU12" s="3"/>
    </row>
    <row r="13" spans="1:77" x14ac:dyDescent="0.2">
      <c r="A13" s="44">
        <f t="shared" si="37"/>
        <v>10</v>
      </c>
      <c r="B13" s="107" t="str">
        <f t="shared" ca="1" si="18"/>
        <v/>
      </c>
      <c r="C13" s="133" t="str">
        <f t="shared" ca="1" si="19"/>
        <v/>
      </c>
      <c r="D13" s="134" t="str">
        <f t="shared" ca="1" si="20"/>
        <v/>
      </c>
      <c r="E13" s="135" t="str">
        <f t="shared" ca="1" si="21"/>
        <v/>
      </c>
      <c r="F13" s="47"/>
      <c r="G13" s="4"/>
      <c r="H13" s="4"/>
      <c r="I13" s="4"/>
      <c r="J13" s="5"/>
      <c r="K13" s="74"/>
      <c r="L13" s="77"/>
      <c r="M13" s="60"/>
      <c r="N13" s="61"/>
      <c r="O13" s="61"/>
      <c r="P13" s="61"/>
      <c r="Q13" s="61"/>
      <c r="R13" s="62"/>
      <c r="S13" s="61"/>
      <c r="T13" s="63"/>
      <c r="U13" s="67"/>
      <c r="V13" s="68"/>
      <c r="W13" s="68"/>
      <c r="X13" s="68"/>
      <c r="Y13" s="68"/>
      <c r="Z13" s="69"/>
      <c r="AA13" s="10">
        <f t="shared" ca="1" si="22"/>
        <v>0</v>
      </c>
      <c r="AB13" s="10">
        <f t="shared" ca="1" si="23"/>
        <v>0</v>
      </c>
      <c r="AC13" s="6">
        <f t="shared" ca="1" si="24"/>
        <v>0</v>
      </c>
      <c r="AD13" s="6">
        <f t="shared" ca="1" si="25"/>
        <v>0</v>
      </c>
      <c r="AE13" s="6">
        <f t="shared" ca="1" si="26"/>
        <v>0</v>
      </c>
      <c r="AF13" s="6">
        <f t="shared" ca="1" si="27"/>
        <v>0</v>
      </c>
      <c r="AG13" s="6">
        <f t="shared" ca="1" si="28"/>
        <v>0</v>
      </c>
      <c r="AH13" s="6">
        <f t="shared" ca="1" si="29"/>
        <v>0</v>
      </c>
      <c r="AI13" s="71">
        <f t="shared" ca="1" si="30"/>
        <v>0</v>
      </c>
      <c r="AJ13" s="70">
        <f t="shared" ca="1" si="31"/>
        <v>0</v>
      </c>
      <c r="AK13" s="6">
        <f t="shared" ca="1" si="32"/>
        <v>0</v>
      </c>
      <c r="AL13" s="6">
        <f t="shared" ca="1" si="33"/>
        <v>0</v>
      </c>
      <c r="AM13" s="6">
        <f t="shared" ca="1" si="34"/>
        <v>0</v>
      </c>
      <c r="AN13" s="6">
        <f t="shared" ca="1" si="35"/>
        <v>0</v>
      </c>
      <c r="AO13" s="6">
        <f t="shared" ca="1" si="36"/>
        <v>0</v>
      </c>
      <c r="AP13" s="13">
        <f ca="1">AA13+AB13*R_01+'Pipe Section'!AC13*R_02+'Pipe Section'!AD13*R_03+'Pipe Section'!AE13*R_04+'Pipe Section'!AF13*R_05+'Pipe Section'!AG13*R_06+'Pipe Section'!AH13*R_07+'Pipe Section'!AI13*R_08+'Pipe Section'!AJ13*RP_01+'Pipe Section'!AK13*RP_02+'Pipe Section'!AL13*RP_03+'Pipe Section'!AM13*RP_04+'Pipe Section'!AN13*RP_05+'Pipe Section'!AO13*RP_06</f>
        <v>0</v>
      </c>
      <c r="AQ13" s="84">
        <f t="shared" ca="1" si="0"/>
        <v>0</v>
      </c>
      <c r="AR13" s="95" t="str">
        <f t="shared" ca="1" si="1"/>
        <v/>
      </c>
      <c r="AS13" s="86" t="str">
        <f t="shared" ca="1" si="1"/>
        <v/>
      </c>
      <c r="AT13" s="86" t="str">
        <f t="shared" ca="1" si="1"/>
        <v/>
      </c>
      <c r="AU13" s="86" t="str">
        <f t="shared" ca="1" si="1"/>
        <v/>
      </c>
      <c r="AV13" s="86" t="str">
        <f t="shared" ca="1" si="1"/>
        <v/>
      </c>
      <c r="AW13" s="86" t="str">
        <f t="shared" ca="1" si="1"/>
        <v/>
      </c>
      <c r="AX13" s="86" t="str">
        <f t="shared" ca="1" si="1"/>
        <v/>
      </c>
      <c r="AY13" s="86" t="str">
        <f t="shared" ca="1" si="1"/>
        <v/>
      </c>
      <c r="AZ13" s="86" t="str">
        <f t="shared" ca="1" si="1"/>
        <v/>
      </c>
      <c r="BA13" s="86" t="str">
        <f t="shared" ca="1" si="1"/>
        <v/>
      </c>
      <c r="BB13" s="86" t="str">
        <f t="shared" ca="1" si="1"/>
        <v/>
      </c>
      <c r="BC13" s="86" t="str">
        <f t="shared" ca="1" si="1"/>
        <v/>
      </c>
      <c r="BD13" s="98" t="str">
        <f t="shared" ca="1" si="1"/>
        <v/>
      </c>
      <c r="BE13" s="96" t="str">
        <f t="shared" ca="1" si="2"/>
        <v/>
      </c>
      <c r="BF13" s="96" t="str">
        <f t="shared" ca="1" si="3"/>
        <v/>
      </c>
      <c r="BG13" s="96" t="str">
        <f t="shared" ca="1" si="4"/>
        <v/>
      </c>
      <c r="BH13" s="96" t="str">
        <f t="shared" ca="1" si="5"/>
        <v/>
      </c>
      <c r="BI13" s="96" t="str">
        <f t="shared" ca="1" si="6"/>
        <v/>
      </c>
      <c r="BJ13" s="96" t="str">
        <f t="shared" ca="1" si="7"/>
        <v/>
      </c>
      <c r="BK13" s="96" t="str">
        <f t="shared" ca="1" si="8"/>
        <v/>
      </c>
      <c r="BL13" s="96" t="str">
        <f t="shared" ca="1" si="9"/>
        <v/>
      </c>
      <c r="BM13" s="96" t="str">
        <f t="shared" ca="1" si="10"/>
        <v/>
      </c>
      <c r="BN13" s="96" t="str">
        <f t="shared" ca="1" si="11"/>
        <v/>
      </c>
      <c r="BO13" s="96" t="str">
        <f t="shared" ca="1" si="12"/>
        <v/>
      </c>
      <c r="BP13" s="96" t="str">
        <f t="shared" ca="1" si="13"/>
        <v/>
      </c>
      <c r="BQ13" s="108" t="str">
        <f t="shared" ca="1" si="14"/>
        <v/>
      </c>
      <c r="BR13" s="99" t="str">
        <f t="shared" ca="1" si="15"/>
        <v/>
      </c>
      <c r="BS13" s="87" t="str">
        <f t="shared" ca="1" si="16"/>
        <v/>
      </c>
      <c r="BT13" s="100" t="str">
        <f t="shared" ca="1" si="17"/>
        <v/>
      </c>
      <c r="BU13" s="2"/>
      <c r="BV13" s="2"/>
    </row>
    <row r="14" spans="1:77" x14ac:dyDescent="0.2">
      <c r="A14" s="44">
        <f t="shared" si="37"/>
        <v>11</v>
      </c>
      <c r="B14" s="107" t="str">
        <f t="shared" ca="1" si="18"/>
        <v/>
      </c>
      <c r="C14" s="133" t="str">
        <f t="shared" ca="1" si="19"/>
        <v/>
      </c>
      <c r="D14" s="134" t="str">
        <f t="shared" ca="1" si="20"/>
        <v/>
      </c>
      <c r="E14" s="135" t="str">
        <f t="shared" ca="1" si="21"/>
        <v/>
      </c>
      <c r="F14" s="47"/>
      <c r="G14" s="4"/>
      <c r="H14" s="4"/>
      <c r="I14" s="4"/>
      <c r="J14" s="5"/>
      <c r="K14" s="74"/>
      <c r="L14" s="77"/>
      <c r="M14" s="60"/>
      <c r="N14" s="61"/>
      <c r="O14" s="61"/>
      <c r="P14" s="61"/>
      <c r="Q14" s="61"/>
      <c r="R14" s="62"/>
      <c r="S14" s="61"/>
      <c r="T14" s="63"/>
      <c r="U14" s="67"/>
      <c r="V14" s="68"/>
      <c r="W14" s="68"/>
      <c r="X14" s="68"/>
      <c r="Y14" s="68"/>
      <c r="Z14" s="69"/>
      <c r="AA14" s="10">
        <f t="shared" ca="1" si="22"/>
        <v>0</v>
      </c>
      <c r="AB14" s="10">
        <f t="shared" ca="1" si="23"/>
        <v>0</v>
      </c>
      <c r="AC14" s="6">
        <f t="shared" ca="1" si="24"/>
        <v>0</v>
      </c>
      <c r="AD14" s="6">
        <f t="shared" ca="1" si="25"/>
        <v>0</v>
      </c>
      <c r="AE14" s="6">
        <f t="shared" ca="1" si="26"/>
        <v>0</v>
      </c>
      <c r="AF14" s="6">
        <f t="shared" ca="1" si="27"/>
        <v>0</v>
      </c>
      <c r="AG14" s="6">
        <f t="shared" ca="1" si="28"/>
        <v>0</v>
      </c>
      <c r="AH14" s="6">
        <f t="shared" ca="1" si="29"/>
        <v>0</v>
      </c>
      <c r="AI14" s="71">
        <f t="shared" ca="1" si="30"/>
        <v>0</v>
      </c>
      <c r="AJ14" s="70">
        <f t="shared" ca="1" si="31"/>
        <v>0</v>
      </c>
      <c r="AK14" s="6">
        <f t="shared" ca="1" si="32"/>
        <v>0</v>
      </c>
      <c r="AL14" s="6">
        <f t="shared" ca="1" si="33"/>
        <v>0</v>
      </c>
      <c r="AM14" s="6">
        <f t="shared" ca="1" si="34"/>
        <v>0</v>
      </c>
      <c r="AN14" s="6">
        <f t="shared" ca="1" si="35"/>
        <v>0</v>
      </c>
      <c r="AO14" s="6">
        <f t="shared" ca="1" si="36"/>
        <v>0</v>
      </c>
      <c r="AP14" s="13">
        <f ca="1">AA14+AB14*R_01+'Pipe Section'!AC14*R_02+'Pipe Section'!AD14*R_03+'Pipe Section'!AE14*R_04+'Pipe Section'!AF14*R_05+'Pipe Section'!AG14*R_06+'Pipe Section'!AH14*R_07+'Pipe Section'!AI14*R_08+'Pipe Section'!AJ14*RP_01+'Pipe Section'!AK14*RP_02+'Pipe Section'!AL14*RP_03+'Pipe Section'!AM14*RP_04+'Pipe Section'!AN14*RP_05+'Pipe Section'!AO14*RP_06</f>
        <v>0</v>
      </c>
      <c r="AQ14" s="84">
        <f t="shared" ca="1" si="0"/>
        <v>0</v>
      </c>
      <c r="AR14" s="95" t="str">
        <f t="shared" ref="AR14:BD23" ca="1" si="38">IF($AQ14&gt;0,(4*$AQ14)/(rho*PI()*AR$3^2),"")</f>
        <v/>
      </c>
      <c r="AS14" s="86" t="str">
        <f t="shared" ca="1" si="38"/>
        <v/>
      </c>
      <c r="AT14" s="86" t="str">
        <f t="shared" ca="1" si="38"/>
        <v/>
      </c>
      <c r="AU14" s="86" t="str">
        <f t="shared" ca="1" si="38"/>
        <v/>
      </c>
      <c r="AV14" s="86" t="str">
        <f t="shared" ca="1" si="38"/>
        <v/>
      </c>
      <c r="AW14" s="86" t="str">
        <f t="shared" ca="1" si="38"/>
        <v/>
      </c>
      <c r="AX14" s="86" t="str">
        <f t="shared" ca="1" si="38"/>
        <v/>
      </c>
      <c r="AY14" s="86" t="str">
        <f t="shared" ca="1" si="38"/>
        <v/>
      </c>
      <c r="AZ14" s="86" t="str">
        <f t="shared" ca="1" si="38"/>
        <v/>
      </c>
      <c r="BA14" s="86" t="str">
        <f t="shared" ca="1" si="38"/>
        <v/>
      </c>
      <c r="BB14" s="86" t="str">
        <f t="shared" ca="1" si="38"/>
        <v/>
      </c>
      <c r="BC14" s="86" t="str">
        <f t="shared" ca="1" si="38"/>
        <v/>
      </c>
      <c r="BD14" s="98" t="str">
        <f t="shared" ca="1" si="38"/>
        <v/>
      </c>
      <c r="BE14" s="96" t="str">
        <f t="shared" ca="1" si="2"/>
        <v/>
      </c>
      <c r="BF14" s="96" t="str">
        <f t="shared" ca="1" si="3"/>
        <v/>
      </c>
      <c r="BG14" s="96" t="str">
        <f t="shared" ca="1" si="4"/>
        <v/>
      </c>
      <c r="BH14" s="96" t="str">
        <f t="shared" ca="1" si="5"/>
        <v/>
      </c>
      <c r="BI14" s="96" t="str">
        <f t="shared" ca="1" si="6"/>
        <v/>
      </c>
      <c r="BJ14" s="96" t="str">
        <f t="shared" ca="1" si="7"/>
        <v/>
      </c>
      <c r="BK14" s="96" t="str">
        <f t="shared" ca="1" si="8"/>
        <v/>
      </c>
      <c r="BL14" s="96" t="str">
        <f t="shared" ca="1" si="9"/>
        <v/>
      </c>
      <c r="BM14" s="96" t="str">
        <f t="shared" ca="1" si="10"/>
        <v/>
      </c>
      <c r="BN14" s="96" t="str">
        <f t="shared" ca="1" si="11"/>
        <v/>
      </c>
      <c r="BO14" s="96" t="str">
        <f t="shared" ca="1" si="12"/>
        <v/>
      </c>
      <c r="BP14" s="96" t="str">
        <f t="shared" ca="1" si="13"/>
        <v/>
      </c>
      <c r="BQ14" s="108" t="str">
        <f t="shared" ca="1" si="14"/>
        <v/>
      </c>
      <c r="BR14" s="99" t="str">
        <f t="shared" ca="1" si="15"/>
        <v/>
      </c>
      <c r="BS14" s="87" t="str">
        <f t="shared" ca="1" si="16"/>
        <v/>
      </c>
      <c r="BT14" s="100" t="str">
        <f t="shared" ca="1" si="17"/>
        <v/>
      </c>
      <c r="BU14" s="2"/>
      <c r="BV14" s="2"/>
    </row>
    <row r="15" spans="1:77" x14ac:dyDescent="0.2">
      <c r="A15" s="44">
        <f t="shared" si="37"/>
        <v>12</v>
      </c>
      <c r="B15" s="107" t="str">
        <f t="shared" ca="1" si="18"/>
        <v/>
      </c>
      <c r="C15" s="133" t="str">
        <f t="shared" ca="1" si="19"/>
        <v/>
      </c>
      <c r="D15" s="134" t="str">
        <f t="shared" ca="1" si="20"/>
        <v/>
      </c>
      <c r="E15" s="135" t="str">
        <f t="shared" ca="1" si="21"/>
        <v/>
      </c>
      <c r="F15" s="47"/>
      <c r="G15" s="4"/>
      <c r="H15" s="4"/>
      <c r="I15" s="4"/>
      <c r="J15" s="5"/>
      <c r="K15" s="74"/>
      <c r="L15" s="77"/>
      <c r="M15" s="60"/>
      <c r="N15" s="61"/>
      <c r="O15" s="61"/>
      <c r="P15" s="61"/>
      <c r="Q15" s="61"/>
      <c r="R15" s="62"/>
      <c r="S15" s="61"/>
      <c r="T15" s="63"/>
      <c r="U15" s="67"/>
      <c r="V15" s="68"/>
      <c r="W15" s="68"/>
      <c r="X15" s="68"/>
      <c r="Y15" s="68"/>
      <c r="Z15" s="69"/>
      <c r="AA15" s="10">
        <f t="shared" ca="1" si="22"/>
        <v>0</v>
      </c>
      <c r="AB15" s="10">
        <f t="shared" ca="1" si="23"/>
        <v>0</v>
      </c>
      <c r="AC15" s="6">
        <f t="shared" ca="1" si="24"/>
        <v>0</v>
      </c>
      <c r="AD15" s="6">
        <f t="shared" ca="1" si="25"/>
        <v>0</v>
      </c>
      <c r="AE15" s="6">
        <f t="shared" ca="1" si="26"/>
        <v>0</v>
      </c>
      <c r="AF15" s="6">
        <f t="shared" ca="1" si="27"/>
        <v>0</v>
      </c>
      <c r="AG15" s="6">
        <f t="shared" ca="1" si="28"/>
        <v>0</v>
      </c>
      <c r="AH15" s="6">
        <f t="shared" ca="1" si="29"/>
        <v>0</v>
      </c>
      <c r="AI15" s="71">
        <f t="shared" ca="1" si="30"/>
        <v>0</v>
      </c>
      <c r="AJ15" s="70">
        <f t="shared" ca="1" si="31"/>
        <v>0</v>
      </c>
      <c r="AK15" s="6">
        <f t="shared" ca="1" si="32"/>
        <v>0</v>
      </c>
      <c r="AL15" s="6">
        <f t="shared" ca="1" si="33"/>
        <v>0</v>
      </c>
      <c r="AM15" s="6">
        <f t="shared" ca="1" si="34"/>
        <v>0</v>
      </c>
      <c r="AN15" s="6">
        <f t="shared" ca="1" si="35"/>
        <v>0</v>
      </c>
      <c r="AO15" s="6">
        <f t="shared" ca="1" si="36"/>
        <v>0</v>
      </c>
      <c r="AP15" s="13">
        <f ca="1">AA15+AB15*R_01+'Pipe Section'!AC15*R_02+'Pipe Section'!AD15*R_03+'Pipe Section'!AE15*R_04+'Pipe Section'!AF15*R_05+'Pipe Section'!AG15*R_06+'Pipe Section'!AH15*R_07+'Pipe Section'!AI15*R_08+'Pipe Section'!AJ15*RP_01+'Pipe Section'!AK15*RP_02+'Pipe Section'!AL15*RP_03+'Pipe Section'!AM15*RP_04+'Pipe Section'!AN15*RP_05+'Pipe Section'!AO15*RP_06</f>
        <v>0</v>
      </c>
      <c r="AQ15" s="84">
        <f t="shared" ca="1" si="0"/>
        <v>0</v>
      </c>
      <c r="AR15" s="95" t="str">
        <f t="shared" ca="1" si="38"/>
        <v/>
      </c>
      <c r="AS15" s="86" t="str">
        <f t="shared" ca="1" si="38"/>
        <v/>
      </c>
      <c r="AT15" s="86" t="str">
        <f t="shared" ca="1" si="38"/>
        <v/>
      </c>
      <c r="AU15" s="86" t="str">
        <f t="shared" ca="1" si="38"/>
        <v/>
      </c>
      <c r="AV15" s="86" t="str">
        <f t="shared" ca="1" si="38"/>
        <v/>
      </c>
      <c r="AW15" s="86" t="str">
        <f t="shared" ca="1" si="38"/>
        <v/>
      </c>
      <c r="AX15" s="86" t="str">
        <f t="shared" ca="1" si="38"/>
        <v/>
      </c>
      <c r="AY15" s="86" t="str">
        <f t="shared" ca="1" si="38"/>
        <v/>
      </c>
      <c r="AZ15" s="86" t="str">
        <f t="shared" ca="1" si="38"/>
        <v/>
      </c>
      <c r="BA15" s="86" t="str">
        <f t="shared" ca="1" si="38"/>
        <v/>
      </c>
      <c r="BB15" s="86" t="str">
        <f t="shared" ca="1" si="38"/>
        <v/>
      </c>
      <c r="BC15" s="86" t="str">
        <f t="shared" ca="1" si="38"/>
        <v/>
      </c>
      <c r="BD15" s="98" t="str">
        <f t="shared" ca="1" si="38"/>
        <v/>
      </c>
      <c r="BE15" s="96" t="str">
        <f t="shared" ca="1" si="2"/>
        <v/>
      </c>
      <c r="BF15" s="96" t="str">
        <f t="shared" ca="1" si="3"/>
        <v/>
      </c>
      <c r="BG15" s="96" t="str">
        <f t="shared" ca="1" si="4"/>
        <v/>
      </c>
      <c r="BH15" s="96" t="str">
        <f t="shared" ca="1" si="5"/>
        <v/>
      </c>
      <c r="BI15" s="96" t="str">
        <f t="shared" ca="1" si="6"/>
        <v/>
      </c>
      <c r="BJ15" s="96" t="str">
        <f t="shared" ca="1" si="7"/>
        <v/>
      </c>
      <c r="BK15" s="96" t="str">
        <f t="shared" ca="1" si="8"/>
        <v/>
      </c>
      <c r="BL15" s="96" t="str">
        <f t="shared" ca="1" si="9"/>
        <v/>
      </c>
      <c r="BM15" s="96" t="str">
        <f t="shared" ca="1" si="10"/>
        <v/>
      </c>
      <c r="BN15" s="96" t="str">
        <f t="shared" ca="1" si="11"/>
        <v/>
      </c>
      <c r="BO15" s="96" t="str">
        <f t="shared" ca="1" si="12"/>
        <v/>
      </c>
      <c r="BP15" s="96" t="str">
        <f t="shared" ca="1" si="13"/>
        <v/>
      </c>
      <c r="BQ15" s="108" t="str">
        <f t="shared" ca="1" si="14"/>
        <v/>
      </c>
      <c r="BR15" s="99" t="str">
        <f t="shared" ca="1" si="15"/>
        <v/>
      </c>
      <c r="BS15" s="87" t="str">
        <f t="shared" ca="1" si="16"/>
        <v/>
      </c>
      <c r="BT15" s="100" t="str">
        <f t="shared" ca="1" si="17"/>
        <v/>
      </c>
      <c r="BU15" s="2"/>
      <c r="BV15" s="2"/>
    </row>
    <row r="16" spans="1:77" x14ac:dyDescent="0.2">
      <c r="A16" s="44">
        <f t="shared" si="37"/>
        <v>13</v>
      </c>
      <c r="B16" s="107" t="str">
        <f t="shared" ca="1" si="18"/>
        <v/>
      </c>
      <c r="C16" s="133" t="str">
        <f t="shared" ca="1" si="19"/>
        <v/>
      </c>
      <c r="D16" s="134" t="str">
        <f t="shared" ca="1" si="20"/>
        <v/>
      </c>
      <c r="E16" s="135" t="str">
        <f t="shared" ca="1" si="21"/>
        <v/>
      </c>
      <c r="F16" s="47"/>
      <c r="G16" s="4"/>
      <c r="H16" s="4"/>
      <c r="I16" s="4"/>
      <c r="J16" s="5"/>
      <c r="K16" s="74"/>
      <c r="L16" s="77"/>
      <c r="M16" s="60"/>
      <c r="N16" s="61"/>
      <c r="O16" s="61"/>
      <c r="P16" s="61"/>
      <c r="Q16" s="61"/>
      <c r="R16" s="62"/>
      <c r="S16" s="61"/>
      <c r="T16" s="63"/>
      <c r="U16" s="67"/>
      <c r="V16" s="68"/>
      <c r="W16" s="68"/>
      <c r="X16" s="68"/>
      <c r="Y16" s="68"/>
      <c r="Z16" s="69"/>
      <c r="AA16" s="10">
        <f t="shared" ca="1" si="22"/>
        <v>0</v>
      </c>
      <c r="AB16" s="10">
        <f t="shared" ca="1" si="23"/>
        <v>0</v>
      </c>
      <c r="AC16" s="6">
        <f t="shared" ca="1" si="24"/>
        <v>0</v>
      </c>
      <c r="AD16" s="6">
        <f t="shared" ca="1" si="25"/>
        <v>0</v>
      </c>
      <c r="AE16" s="6">
        <f t="shared" ca="1" si="26"/>
        <v>0</v>
      </c>
      <c r="AF16" s="6">
        <f t="shared" ca="1" si="27"/>
        <v>0</v>
      </c>
      <c r="AG16" s="6">
        <f t="shared" ca="1" si="28"/>
        <v>0</v>
      </c>
      <c r="AH16" s="6">
        <f t="shared" ca="1" si="29"/>
        <v>0</v>
      </c>
      <c r="AI16" s="71">
        <f t="shared" ca="1" si="30"/>
        <v>0</v>
      </c>
      <c r="AJ16" s="70">
        <f t="shared" ca="1" si="31"/>
        <v>0</v>
      </c>
      <c r="AK16" s="6">
        <f t="shared" ca="1" si="32"/>
        <v>0</v>
      </c>
      <c r="AL16" s="6">
        <f t="shared" ca="1" si="33"/>
        <v>0</v>
      </c>
      <c r="AM16" s="6">
        <f t="shared" ca="1" si="34"/>
        <v>0</v>
      </c>
      <c r="AN16" s="6">
        <f t="shared" ca="1" si="35"/>
        <v>0</v>
      </c>
      <c r="AO16" s="6">
        <f t="shared" ca="1" si="36"/>
        <v>0</v>
      </c>
      <c r="AP16" s="13">
        <f ca="1">AA16+AB16*R_01+'Pipe Section'!AC16*R_02+'Pipe Section'!AD16*R_03+'Pipe Section'!AE16*R_04+'Pipe Section'!AF16*R_05+'Pipe Section'!AG16*R_06+'Pipe Section'!AH16*R_07+'Pipe Section'!AI16*R_08+'Pipe Section'!AJ16*RP_01+'Pipe Section'!AK16*RP_02+'Pipe Section'!AL16*RP_03+'Pipe Section'!AM16*RP_04+'Pipe Section'!AN16*RP_05+'Pipe Section'!AO16*RP_06</f>
        <v>0</v>
      </c>
      <c r="AQ16" s="84">
        <f t="shared" ca="1" si="0"/>
        <v>0</v>
      </c>
      <c r="AR16" s="95" t="str">
        <f t="shared" ca="1" si="38"/>
        <v/>
      </c>
      <c r="AS16" s="86" t="str">
        <f t="shared" ca="1" si="38"/>
        <v/>
      </c>
      <c r="AT16" s="86" t="str">
        <f t="shared" ca="1" si="38"/>
        <v/>
      </c>
      <c r="AU16" s="86" t="str">
        <f t="shared" ca="1" si="38"/>
        <v/>
      </c>
      <c r="AV16" s="86" t="str">
        <f t="shared" ca="1" si="38"/>
        <v/>
      </c>
      <c r="AW16" s="86" t="str">
        <f t="shared" ca="1" si="38"/>
        <v/>
      </c>
      <c r="AX16" s="86" t="str">
        <f t="shared" ca="1" si="38"/>
        <v/>
      </c>
      <c r="AY16" s="86" t="str">
        <f t="shared" ca="1" si="38"/>
        <v/>
      </c>
      <c r="AZ16" s="86" t="str">
        <f t="shared" ca="1" si="38"/>
        <v/>
      </c>
      <c r="BA16" s="86" t="str">
        <f t="shared" ca="1" si="38"/>
        <v/>
      </c>
      <c r="BB16" s="86" t="str">
        <f t="shared" ca="1" si="38"/>
        <v/>
      </c>
      <c r="BC16" s="86" t="str">
        <f t="shared" ca="1" si="38"/>
        <v/>
      </c>
      <c r="BD16" s="98" t="str">
        <f t="shared" ca="1" si="38"/>
        <v/>
      </c>
      <c r="BE16" s="96" t="str">
        <f t="shared" ca="1" si="2"/>
        <v/>
      </c>
      <c r="BF16" s="96" t="str">
        <f t="shared" ca="1" si="3"/>
        <v/>
      </c>
      <c r="BG16" s="96" t="str">
        <f t="shared" ca="1" si="4"/>
        <v/>
      </c>
      <c r="BH16" s="96" t="str">
        <f t="shared" ca="1" si="5"/>
        <v/>
      </c>
      <c r="BI16" s="96" t="str">
        <f t="shared" ca="1" si="6"/>
        <v/>
      </c>
      <c r="BJ16" s="96" t="str">
        <f t="shared" ca="1" si="7"/>
        <v/>
      </c>
      <c r="BK16" s="96" t="str">
        <f t="shared" ca="1" si="8"/>
        <v/>
      </c>
      <c r="BL16" s="96" t="str">
        <f t="shared" ca="1" si="9"/>
        <v/>
      </c>
      <c r="BM16" s="96" t="str">
        <f t="shared" ca="1" si="10"/>
        <v/>
      </c>
      <c r="BN16" s="96" t="str">
        <f t="shared" ca="1" si="11"/>
        <v/>
      </c>
      <c r="BO16" s="96" t="str">
        <f t="shared" ca="1" si="12"/>
        <v/>
      </c>
      <c r="BP16" s="96" t="str">
        <f t="shared" ca="1" si="13"/>
        <v/>
      </c>
      <c r="BQ16" s="108" t="str">
        <f t="shared" ca="1" si="14"/>
        <v/>
      </c>
      <c r="BR16" s="99" t="str">
        <f t="shared" ca="1" si="15"/>
        <v/>
      </c>
      <c r="BS16" s="87" t="str">
        <f t="shared" ca="1" si="16"/>
        <v/>
      </c>
      <c r="BT16" s="100" t="str">
        <f t="shared" ca="1" si="17"/>
        <v/>
      </c>
      <c r="BU16" s="2"/>
      <c r="BV16" s="2"/>
    </row>
    <row r="17" spans="1:74" x14ac:dyDescent="0.2">
      <c r="A17" s="44">
        <f t="shared" si="37"/>
        <v>14</v>
      </c>
      <c r="B17" s="107" t="str">
        <f t="shared" ca="1" si="18"/>
        <v/>
      </c>
      <c r="C17" s="133" t="str">
        <f t="shared" ca="1" si="19"/>
        <v/>
      </c>
      <c r="D17" s="134" t="str">
        <f t="shared" ca="1" si="20"/>
        <v/>
      </c>
      <c r="E17" s="135" t="str">
        <f t="shared" ca="1" si="21"/>
        <v/>
      </c>
      <c r="F17" s="47"/>
      <c r="G17" s="4"/>
      <c r="H17" s="4"/>
      <c r="I17" s="4"/>
      <c r="J17" s="5"/>
      <c r="K17" s="74"/>
      <c r="L17" s="77"/>
      <c r="M17" s="60"/>
      <c r="N17" s="61"/>
      <c r="O17" s="61"/>
      <c r="P17" s="61"/>
      <c r="Q17" s="61"/>
      <c r="R17" s="62"/>
      <c r="S17" s="61"/>
      <c r="T17" s="63"/>
      <c r="U17" s="67"/>
      <c r="V17" s="68"/>
      <c r="W17" s="68"/>
      <c r="X17" s="68"/>
      <c r="Y17" s="68"/>
      <c r="Z17" s="69"/>
      <c r="AA17" s="10">
        <f t="shared" ca="1" si="22"/>
        <v>0</v>
      </c>
      <c r="AB17" s="10">
        <f t="shared" ca="1" si="23"/>
        <v>0</v>
      </c>
      <c r="AC17" s="6">
        <f t="shared" ca="1" si="24"/>
        <v>0</v>
      </c>
      <c r="AD17" s="6">
        <f t="shared" ca="1" si="25"/>
        <v>0</v>
      </c>
      <c r="AE17" s="6">
        <f t="shared" ca="1" si="26"/>
        <v>0</v>
      </c>
      <c r="AF17" s="6">
        <f t="shared" ca="1" si="27"/>
        <v>0</v>
      </c>
      <c r="AG17" s="6">
        <f t="shared" ca="1" si="28"/>
        <v>0</v>
      </c>
      <c r="AH17" s="6">
        <f t="shared" ca="1" si="29"/>
        <v>0</v>
      </c>
      <c r="AI17" s="71">
        <f t="shared" ca="1" si="30"/>
        <v>0</v>
      </c>
      <c r="AJ17" s="70">
        <f t="shared" ca="1" si="31"/>
        <v>0</v>
      </c>
      <c r="AK17" s="6">
        <f t="shared" ca="1" si="32"/>
        <v>0</v>
      </c>
      <c r="AL17" s="6">
        <f t="shared" ca="1" si="33"/>
        <v>0</v>
      </c>
      <c r="AM17" s="6">
        <f t="shared" ca="1" si="34"/>
        <v>0</v>
      </c>
      <c r="AN17" s="6">
        <f t="shared" ca="1" si="35"/>
        <v>0</v>
      </c>
      <c r="AO17" s="6">
        <f t="shared" ca="1" si="36"/>
        <v>0</v>
      </c>
      <c r="AP17" s="13">
        <f ca="1">AA17+AB17*R_01+'Pipe Section'!AC17*R_02+'Pipe Section'!AD17*R_03+'Pipe Section'!AE17*R_04+'Pipe Section'!AF17*R_05+'Pipe Section'!AG17*R_06+'Pipe Section'!AH17*R_07+'Pipe Section'!AI17*R_08+'Pipe Section'!AJ17*RP_01+'Pipe Section'!AK17*RP_02+'Pipe Section'!AL17*RP_03+'Pipe Section'!AM17*RP_04+'Pipe Section'!AN17*RP_05+'Pipe Section'!AO17*RP_06</f>
        <v>0</v>
      </c>
      <c r="AQ17" s="84">
        <f t="shared" ca="1" si="0"/>
        <v>0</v>
      </c>
      <c r="AR17" s="95" t="str">
        <f t="shared" ca="1" si="38"/>
        <v/>
      </c>
      <c r="AS17" s="86" t="str">
        <f t="shared" ca="1" si="38"/>
        <v/>
      </c>
      <c r="AT17" s="86" t="str">
        <f t="shared" ca="1" si="38"/>
        <v/>
      </c>
      <c r="AU17" s="86" t="str">
        <f t="shared" ca="1" si="38"/>
        <v/>
      </c>
      <c r="AV17" s="86" t="str">
        <f t="shared" ca="1" si="38"/>
        <v/>
      </c>
      <c r="AW17" s="86" t="str">
        <f t="shared" ca="1" si="38"/>
        <v/>
      </c>
      <c r="AX17" s="86" t="str">
        <f t="shared" ca="1" si="38"/>
        <v/>
      </c>
      <c r="AY17" s="86" t="str">
        <f t="shared" ca="1" si="38"/>
        <v/>
      </c>
      <c r="AZ17" s="86" t="str">
        <f t="shared" ca="1" si="38"/>
        <v/>
      </c>
      <c r="BA17" s="86" t="str">
        <f t="shared" ca="1" si="38"/>
        <v/>
      </c>
      <c r="BB17" s="86" t="str">
        <f t="shared" ca="1" si="38"/>
        <v/>
      </c>
      <c r="BC17" s="86" t="str">
        <f t="shared" ca="1" si="38"/>
        <v/>
      </c>
      <c r="BD17" s="98" t="str">
        <f t="shared" ca="1" si="38"/>
        <v/>
      </c>
      <c r="BE17" s="96" t="str">
        <f t="shared" ca="1" si="2"/>
        <v/>
      </c>
      <c r="BF17" s="96" t="str">
        <f t="shared" ca="1" si="3"/>
        <v/>
      </c>
      <c r="BG17" s="96" t="str">
        <f t="shared" ca="1" si="4"/>
        <v/>
      </c>
      <c r="BH17" s="96" t="str">
        <f t="shared" ca="1" si="5"/>
        <v/>
      </c>
      <c r="BI17" s="96" t="str">
        <f t="shared" ca="1" si="6"/>
        <v/>
      </c>
      <c r="BJ17" s="96" t="str">
        <f t="shared" ca="1" si="7"/>
        <v/>
      </c>
      <c r="BK17" s="96" t="str">
        <f t="shared" ca="1" si="8"/>
        <v/>
      </c>
      <c r="BL17" s="96" t="str">
        <f t="shared" ca="1" si="9"/>
        <v/>
      </c>
      <c r="BM17" s="96" t="str">
        <f t="shared" ca="1" si="10"/>
        <v/>
      </c>
      <c r="BN17" s="96" t="str">
        <f t="shared" ca="1" si="11"/>
        <v/>
      </c>
      <c r="BO17" s="96" t="str">
        <f t="shared" ca="1" si="12"/>
        <v/>
      </c>
      <c r="BP17" s="96" t="str">
        <f t="shared" ca="1" si="13"/>
        <v/>
      </c>
      <c r="BQ17" s="108" t="str">
        <f t="shared" ca="1" si="14"/>
        <v/>
      </c>
      <c r="BR17" s="99" t="str">
        <f t="shared" ca="1" si="15"/>
        <v/>
      </c>
      <c r="BS17" s="87" t="str">
        <f t="shared" ca="1" si="16"/>
        <v/>
      </c>
      <c r="BT17" s="100" t="str">
        <f t="shared" ca="1" si="17"/>
        <v/>
      </c>
      <c r="BU17" s="2"/>
      <c r="BV17" s="2"/>
    </row>
    <row r="18" spans="1:74" x14ac:dyDescent="0.2">
      <c r="A18" s="44">
        <f t="shared" si="37"/>
        <v>15</v>
      </c>
      <c r="B18" s="107" t="str">
        <f t="shared" ca="1" si="18"/>
        <v/>
      </c>
      <c r="C18" s="133" t="str">
        <f t="shared" ca="1" si="19"/>
        <v/>
      </c>
      <c r="D18" s="134" t="str">
        <f t="shared" ca="1" si="20"/>
        <v/>
      </c>
      <c r="E18" s="135" t="str">
        <f t="shared" ca="1" si="21"/>
        <v/>
      </c>
      <c r="F18" s="47"/>
      <c r="G18" s="4"/>
      <c r="H18" s="4"/>
      <c r="I18" s="4"/>
      <c r="J18" s="5"/>
      <c r="K18" s="74"/>
      <c r="L18" s="77"/>
      <c r="M18" s="60"/>
      <c r="N18" s="61"/>
      <c r="O18" s="61"/>
      <c r="P18" s="61"/>
      <c r="Q18" s="61"/>
      <c r="R18" s="62"/>
      <c r="S18" s="61"/>
      <c r="T18" s="63"/>
      <c r="U18" s="67"/>
      <c r="V18" s="68"/>
      <c r="W18" s="68"/>
      <c r="X18" s="68"/>
      <c r="Y18" s="68"/>
      <c r="Z18" s="69"/>
      <c r="AA18" s="10">
        <f t="shared" ca="1" si="22"/>
        <v>0</v>
      </c>
      <c r="AB18" s="10">
        <f t="shared" ca="1" si="23"/>
        <v>0</v>
      </c>
      <c r="AC18" s="6">
        <f t="shared" ca="1" si="24"/>
        <v>0</v>
      </c>
      <c r="AD18" s="6">
        <f t="shared" ca="1" si="25"/>
        <v>0</v>
      </c>
      <c r="AE18" s="6">
        <f t="shared" ca="1" si="26"/>
        <v>0</v>
      </c>
      <c r="AF18" s="6">
        <f t="shared" ca="1" si="27"/>
        <v>0</v>
      </c>
      <c r="AG18" s="6">
        <f t="shared" ca="1" si="28"/>
        <v>0</v>
      </c>
      <c r="AH18" s="6">
        <f t="shared" ca="1" si="29"/>
        <v>0</v>
      </c>
      <c r="AI18" s="71">
        <f t="shared" ca="1" si="30"/>
        <v>0</v>
      </c>
      <c r="AJ18" s="70">
        <f t="shared" ca="1" si="31"/>
        <v>0</v>
      </c>
      <c r="AK18" s="6">
        <f t="shared" ca="1" si="32"/>
        <v>0</v>
      </c>
      <c r="AL18" s="6">
        <f t="shared" ca="1" si="33"/>
        <v>0</v>
      </c>
      <c r="AM18" s="6">
        <f t="shared" ca="1" si="34"/>
        <v>0</v>
      </c>
      <c r="AN18" s="6">
        <f t="shared" ca="1" si="35"/>
        <v>0</v>
      </c>
      <c r="AO18" s="6">
        <f t="shared" ca="1" si="36"/>
        <v>0</v>
      </c>
      <c r="AP18" s="13">
        <f ca="1">AA18+AB18*R_01+'Pipe Section'!AC18*R_02+'Pipe Section'!AD18*R_03+'Pipe Section'!AE18*R_04+'Pipe Section'!AF18*R_05+'Pipe Section'!AG18*R_06+'Pipe Section'!AH18*R_07+'Pipe Section'!AI18*R_08+'Pipe Section'!AJ18*RP_01+'Pipe Section'!AK18*RP_02+'Pipe Section'!AL18*RP_03+'Pipe Section'!AM18*RP_04+'Pipe Section'!AN18*RP_05+'Pipe Section'!AO18*RP_06</f>
        <v>0</v>
      </c>
      <c r="AQ18" s="84">
        <f t="shared" ca="1" si="0"/>
        <v>0</v>
      </c>
      <c r="AR18" s="95" t="str">
        <f t="shared" ca="1" si="38"/>
        <v/>
      </c>
      <c r="AS18" s="86" t="str">
        <f t="shared" ca="1" si="38"/>
        <v/>
      </c>
      <c r="AT18" s="86" t="str">
        <f t="shared" ca="1" si="38"/>
        <v/>
      </c>
      <c r="AU18" s="86" t="str">
        <f t="shared" ca="1" si="38"/>
        <v/>
      </c>
      <c r="AV18" s="86" t="str">
        <f t="shared" ca="1" si="38"/>
        <v/>
      </c>
      <c r="AW18" s="86" t="str">
        <f t="shared" ca="1" si="38"/>
        <v/>
      </c>
      <c r="AX18" s="86" t="str">
        <f t="shared" ca="1" si="38"/>
        <v/>
      </c>
      <c r="AY18" s="86" t="str">
        <f t="shared" ca="1" si="38"/>
        <v/>
      </c>
      <c r="AZ18" s="86" t="str">
        <f t="shared" ca="1" si="38"/>
        <v/>
      </c>
      <c r="BA18" s="86" t="str">
        <f t="shared" ca="1" si="38"/>
        <v/>
      </c>
      <c r="BB18" s="86" t="str">
        <f t="shared" ca="1" si="38"/>
        <v/>
      </c>
      <c r="BC18" s="86" t="str">
        <f t="shared" ca="1" si="38"/>
        <v/>
      </c>
      <c r="BD18" s="98" t="str">
        <f t="shared" ca="1" si="38"/>
        <v/>
      </c>
      <c r="BE18" s="96" t="str">
        <f t="shared" ca="1" si="2"/>
        <v/>
      </c>
      <c r="BF18" s="96" t="str">
        <f t="shared" ca="1" si="3"/>
        <v/>
      </c>
      <c r="BG18" s="96" t="str">
        <f t="shared" ca="1" si="4"/>
        <v/>
      </c>
      <c r="BH18" s="96" t="str">
        <f t="shared" ca="1" si="5"/>
        <v/>
      </c>
      <c r="BI18" s="96" t="str">
        <f t="shared" ca="1" si="6"/>
        <v/>
      </c>
      <c r="BJ18" s="96" t="str">
        <f t="shared" ca="1" si="7"/>
        <v/>
      </c>
      <c r="BK18" s="96" t="str">
        <f t="shared" ca="1" si="8"/>
        <v/>
      </c>
      <c r="BL18" s="96" t="str">
        <f t="shared" ca="1" si="9"/>
        <v/>
      </c>
      <c r="BM18" s="96" t="str">
        <f t="shared" ca="1" si="10"/>
        <v/>
      </c>
      <c r="BN18" s="96" t="str">
        <f t="shared" ca="1" si="11"/>
        <v/>
      </c>
      <c r="BO18" s="96" t="str">
        <f t="shared" ca="1" si="12"/>
        <v/>
      </c>
      <c r="BP18" s="96" t="str">
        <f t="shared" ca="1" si="13"/>
        <v/>
      </c>
      <c r="BQ18" s="108" t="str">
        <f t="shared" ca="1" si="14"/>
        <v/>
      </c>
      <c r="BR18" s="99" t="str">
        <f t="shared" ca="1" si="15"/>
        <v/>
      </c>
      <c r="BS18" s="87" t="str">
        <f t="shared" ca="1" si="16"/>
        <v/>
      </c>
      <c r="BT18" s="100" t="str">
        <f t="shared" ca="1" si="17"/>
        <v/>
      </c>
      <c r="BU18" s="2"/>
      <c r="BV18" s="2"/>
    </row>
    <row r="19" spans="1:74" x14ac:dyDescent="0.2">
      <c r="A19" s="44">
        <f t="shared" si="37"/>
        <v>16</v>
      </c>
      <c r="B19" s="107" t="str">
        <f t="shared" ca="1" si="18"/>
        <v/>
      </c>
      <c r="C19" s="133" t="str">
        <f t="shared" ca="1" si="19"/>
        <v/>
      </c>
      <c r="D19" s="134" t="str">
        <f t="shared" ca="1" si="20"/>
        <v/>
      </c>
      <c r="E19" s="135" t="str">
        <f t="shared" ca="1" si="21"/>
        <v/>
      </c>
      <c r="F19" s="47"/>
      <c r="G19" s="4"/>
      <c r="H19" s="4"/>
      <c r="I19" s="4"/>
      <c r="J19" s="5"/>
      <c r="K19" s="74"/>
      <c r="L19" s="77"/>
      <c r="M19" s="60"/>
      <c r="N19" s="61"/>
      <c r="O19" s="61"/>
      <c r="P19" s="61"/>
      <c r="Q19" s="61"/>
      <c r="R19" s="62"/>
      <c r="S19" s="61"/>
      <c r="T19" s="63"/>
      <c r="U19" s="67"/>
      <c r="V19" s="68"/>
      <c r="W19" s="68"/>
      <c r="X19" s="68"/>
      <c r="Y19" s="68"/>
      <c r="Z19" s="69"/>
      <c r="AA19" s="10">
        <f t="shared" ca="1" si="22"/>
        <v>0</v>
      </c>
      <c r="AB19" s="10">
        <f t="shared" ca="1" si="23"/>
        <v>0</v>
      </c>
      <c r="AC19" s="6">
        <f t="shared" ca="1" si="24"/>
        <v>0</v>
      </c>
      <c r="AD19" s="6">
        <f t="shared" ca="1" si="25"/>
        <v>0</v>
      </c>
      <c r="AE19" s="6">
        <f t="shared" ca="1" si="26"/>
        <v>0</v>
      </c>
      <c r="AF19" s="6">
        <f t="shared" ca="1" si="27"/>
        <v>0</v>
      </c>
      <c r="AG19" s="6">
        <f t="shared" ca="1" si="28"/>
        <v>0</v>
      </c>
      <c r="AH19" s="6">
        <f t="shared" ca="1" si="29"/>
        <v>0</v>
      </c>
      <c r="AI19" s="71">
        <f t="shared" ca="1" si="30"/>
        <v>0</v>
      </c>
      <c r="AJ19" s="70">
        <f t="shared" ca="1" si="31"/>
        <v>0</v>
      </c>
      <c r="AK19" s="6">
        <f t="shared" ca="1" si="32"/>
        <v>0</v>
      </c>
      <c r="AL19" s="6">
        <f t="shared" ca="1" si="33"/>
        <v>0</v>
      </c>
      <c r="AM19" s="6">
        <f t="shared" ca="1" si="34"/>
        <v>0</v>
      </c>
      <c r="AN19" s="6">
        <f t="shared" ca="1" si="35"/>
        <v>0</v>
      </c>
      <c r="AO19" s="6">
        <f t="shared" ca="1" si="36"/>
        <v>0</v>
      </c>
      <c r="AP19" s="13">
        <f ca="1">AA19+AB19*R_01+'Pipe Section'!AC19*R_02+'Pipe Section'!AD19*R_03+'Pipe Section'!AE19*R_04+'Pipe Section'!AF19*R_05+'Pipe Section'!AG19*R_06+'Pipe Section'!AH19*R_07+'Pipe Section'!AI19*R_08+'Pipe Section'!AJ19*RP_01+'Pipe Section'!AK19*RP_02+'Pipe Section'!AL19*RP_03+'Pipe Section'!AM19*RP_04+'Pipe Section'!AN19*RP_05+'Pipe Section'!AO19*RP_06</f>
        <v>0</v>
      </c>
      <c r="AQ19" s="84">
        <f t="shared" ca="1" si="0"/>
        <v>0</v>
      </c>
      <c r="AR19" s="95" t="str">
        <f t="shared" ca="1" si="38"/>
        <v/>
      </c>
      <c r="AS19" s="86" t="str">
        <f t="shared" ca="1" si="38"/>
        <v/>
      </c>
      <c r="AT19" s="86" t="str">
        <f t="shared" ca="1" si="38"/>
        <v/>
      </c>
      <c r="AU19" s="86" t="str">
        <f t="shared" ca="1" si="38"/>
        <v/>
      </c>
      <c r="AV19" s="86" t="str">
        <f t="shared" ca="1" si="38"/>
        <v/>
      </c>
      <c r="AW19" s="86" t="str">
        <f t="shared" ca="1" si="38"/>
        <v/>
      </c>
      <c r="AX19" s="86" t="str">
        <f t="shared" ca="1" si="38"/>
        <v/>
      </c>
      <c r="AY19" s="86" t="str">
        <f t="shared" ca="1" si="38"/>
        <v/>
      </c>
      <c r="AZ19" s="86" t="str">
        <f t="shared" ca="1" si="38"/>
        <v/>
      </c>
      <c r="BA19" s="86" t="str">
        <f t="shared" ca="1" si="38"/>
        <v/>
      </c>
      <c r="BB19" s="86" t="str">
        <f t="shared" ca="1" si="38"/>
        <v/>
      </c>
      <c r="BC19" s="86" t="str">
        <f t="shared" ca="1" si="38"/>
        <v/>
      </c>
      <c r="BD19" s="98" t="str">
        <f t="shared" ca="1" si="38"/>
        <v/>
      </c>
      <c r="BE19" s="96" t="str">
        <f t="shared" ca="1" si="2"/>
        <v/>
      </c>
      <c r="BF19" s="96" t="str">
        <f t="shared" ca="1" si="3"/>
        <v/>
      </c>
      <c r="BG19" s="96" t="str">
        <f t="shared" ca="1" si="4"/>
        <v/>
      </c>
      <c r="BH19" s="96" t="str">
        <f t="shared" ca="1" si="5"/>
        <v/>
      </c>
      <c r="BI19" s="96" t="str">
        <f t="shared" ca="1" si="6"/>
        <v/>
      </c>
      <c r="BJ19" s="96" t="str">
        <f t="shared" ca="1" si="7"/>
        <v/>
      </c>
      <c r="BK19" s="96" t="str">
        <f t="shared" ca="1" si="8"/>
        <v/>
      </c>
      <c r="BL19" s="96" t="str">
        <f t="shared" ca="1" si="9"/>
        <v/>
      </c>
      <c r="BM19" s="96" t="str">
        <f t="shared" ca="1" si="10"/>
        <v/>
      </c>
      <c r="BN19" s="96" t="str">
        <f t="shared" ca="1" si="11"/>
        <v/>
      </c>
      <c r="BO19" s="96" t="str">
        <f t="shared" ca="1" si="12"/>
        <v/>
      </c>
      <c r="BP19" s="96" t="str">
        <f t="shared" ca="1" si="13"/>
        <v/>
      </c>
      <c r="BQ19" s="108" t="str">
        <f t="shared" ca="1" si="14"/>
        <v/>
      </c>
      <c r="BR19" s="99" t="str">
        <f t="shared" ca="1" si="15"/>
        <v/>
      </c>
      <c r="BS19" s="87" t="str">
        <f t="shared" ca="1" si="16"/>
        <v/>
      </c>
      <c r="BT19" s="100" t="str">
        <f t="shared" ca="1" si="17"/>
        <v/>
      </c>
      <c r="BU19" s="2"/>
      <c r="BV19" s="2"/>
    </row>
    <row r="20" spans="1:74" x14ac:dyDescent="0.2">
      <c r="A20" s="44">
        <f t="shared" si="37"/>
        <v>17</v>
      </c>
      <c r="B20" s="107" t="str">
        <f t="shared" ca="1" si="18"/>
        <v/>
      </c>
      <c r="C20" s="133" t="str">
        <f t="shared" ca="1" si="19"/>
        <v/>
      </c>
      <c r="D20" s="134" t="str">
        <f t="shared" ca="1" si="20"/>
        <v/>
      </c>
      <c r="E20" s="135" t="str">
        <f t="shared" ca="1" si="21"/>
        <v/>
      </c>
      <c r="F20" s="47"/>
      <c r="G20" s="4"/>
      <c r="H20" s="4"/>
      <c r="I20" s="4"/>
      <c r="J20" s="5"/>
      <c r="K20" s="74"/>
      <c r="L20" s="77"/>
      <c r="M20" s="60"/>
      <c r="N20" s="61"/>
      <c r="O20" s="61"/>
      <c r="P20" s="61"/>
      <c r="Q20" s="61"/>
      <c r="R20" s="62"/>
      <c r="S20" s="61"/>
      <c r="T20" s="63"/>
      <c r="U20" s="67"/>
      <c r="V20" s="68"/>
      <c r="W20" s="68"/>
      <c r="X20" s="68"/>
      <c r="Y20" s="68"/>
      <c r="Z20" s="69"/>
      <c r="AA20" s="10">
        <f t="shared" ca="1" si="22"/>
        <v>0</v>
      </c>
      <c r="AB20" s="10">
        <f t="shared" ca="1" si="23"/>
        <v>0</v>
      </c>
      <c r="AC20" s="6">
        <f t="shared" ca="1" si="24"/>
        <v>0</v>
      </c>
      <c r="AD20" s="6">
        <f t="shared" ca="1" si="25"/>
        <v>0</v>
      </c>
      <c r="AE20" s="6">
        <f t="shared" ca="1" si="26"/>
        <v>0</v>
      </c>
      <c r="AF20" s="6">
        <f t="shared" ca="1" si="27"/>
        <v>0</v>
      </c>
      <c r="AG20" s="6">
        <f t="shared" ca="1" si="28"/>
        <v>0</v>
      </c>
      <c r="AH20" s="6">
        <f t="shared" ca="1" si="29"/>
        <v>0</v>
      </c>
      <c r="AI20" s="71">
        <f t="shared" ca="1" si="30"/>
        <v>0</v>
      </c>
      <c r="AJ20" s="70">
        <f t="shared" ca="1" si="31"/>
        <v>0</v>
      </c>
      <c r="AK20" s="6">
        <f t="shared" ca="1" si="32"/>
        <v>0</v>
      </c>
      <c r="AL20" s="6">
        <f t="shared" ca="1" si="33"/>
        <v>0</v>
      </c>
      <c r="AM20" s="6">
        <f t="shared" ca="1" si="34"/>
        <v>0</v>
      </c>
      <c r="AN20" s="6">
        <f t="shared" ca="1" si="35"/>
        <v>0</v>
      </c>
      <c r="AO20" s="6">
        <f t="shared" ca="1" si="36"/>
        <v>0</v>
      </c>
      <c r="AP20" s="13">
        <f ca="1">AA20+AB20*R_01+'Pipe Section'!AC20*R_02+'Pipe Section'!AD20*R_03+'Pipe Section'!AE20*R_04+'Pipe Section'!AF20*R_05+'Pipe Section'!AG20*R_06+'Pipe Section'!AH20*R_07+'Pipe Section'!AI20*R_08+'Pipe Section'!AJ20*RP_01+'Pipe Section'!AK20*RP_02+'Pipe Section'!AL20*RP_03+'Pipe Section'!AM20*RP_04+'Pipe Section'!AN20*RP_05+'Pipe Section'!AO20*RP_06</f>
        <v>0</v>
      </c>
      <c r="AQ20" s="84">
        <f t="shared" ca="1" si="0"/>
        <v>0</v>
      </c>
      <c r="AR20" s="95" t="str">
        <f t="shared" ca="1" si="38"/>
        <v/>
      </c>
      <c r="AS20" s="86" t="str">
        <f t="shared" ca="1" si="38"/>
        <v/>
      </c>
      <c r="AT20" s="86" t="str">
        <f t="shared" ca="1" si="38"/>
        <v/>
      </c>
      <c r="AU20" s="86" t="str">
        <f t="shared" ca="1" si="38"/>
        <v/>
      </c>
      <c r="AV20" s="86" t="str">
        <f t="shared" ca="1" si="38"/>
        <v/>
      </c>
      <c r="AW20" s="86" t="str">
        <f t="shared" ca="1" si="38"/>
        <v/>
      </c>
      <c r="AX20" s="86" t="str">
        <f t="shared" ca="1" si="38"/>
        <v/>
      </c>
      <c r="AY20" s="86" t="str">
        <f t="shared" ca="1" si="38"/>
        <v/>
      </c>
      <c r="AZ20" s="86" t="str">
        <f t="shared" ca="1" si="38"/>
        <v/>
      </c>
      <c r="BA20" s="86" t="str">
        <f t="shared" ca="1" si="38"/>
        <v/>
      </c>
      <c r="BB20" s="86" t="str">
        <f t="shared" ca="1" si="38"/>
        <v/>
      </c>
      <c r="BC20" s="86" t="str">
        <f t="shared" ca="1" si="38"/>
        <v/>
      </c>
      <c r="BD20" s="98" t="str">
        <f t="shared" ca="1" si="38"/>
        <v/>
      </c>
      <c r="BE20" s="96" t="str">
        <f t="shared" ca="1" si="2"/>
        <v/>
      </c>
      <c r="BF20" s="96" t="str">
        <f t="shared" ca="1" si="3"/>
        <v/>
      </c>
      <c r="BG20" s="96" t="str">
        <f t="shared" ca="1" si="4"/>
        <v/>
      </c>
      <c r="BH20" s="96" t="str">
        <f t="shared" ca="1" si="5"/>
        <v/>
      </c>
      <c r="BI20" s="96" t="str">
        <f t="shared" ca="1" si="6"/>
        <v/>
      </c>
      <c r="BJ20" s="96" t="str">
        <f t="shared" ca="1" si="7"/>
        <v/>
      </c>
      <c r="BK20" s="96" t="str">
        <f t="shared" ca="1" si="8"/>
        <v/>
      </c>
      <c r="BL20" s="96" t="str">
        <f t="shared" ca="1" si="9"/>
        <v/>
      </c>
      <c r="BM20" s="96" t="str">
        <f t="shared" ca="1" si="10"/>
        <v/>
      </c>
      <c r="BN20" s="96" t="str">
        <f t="shared" ca="1" si="11"/>
        <v/>
      </c>
      <c r="BO20" s="96" t="str">
        <f t="shared" ca="1" si="12"/>
        <v/>
      </c>
      <c r="BP20" s="96" t="str">
        <f t="shared" ca="1" si="13"/>
        <v/>
      </c>
      <c r="BQ20" s="108" t="str">
        <f t="shared" ca="1" si="14"/>
        <v/>
      </c>
      <c r="BR20" s="99" t="str">
        <f t="shared" ca="1" si="15"/>
        <v/>
      </c>
      <c r="BS20" s="87" t="str">
        <f t="shared" ca="1" si="16"/>
        <v/>
      </c>
      <c r="BT20" s="100" t="str">
        <f t="shared" ca="1" si="17"/>
        <v/>
      </c>
      <c r="BU20" s="2"/>
      <c r="BV20" s="2"/>
    </row>
    <row r="21" spans="1:74" x14ac:dyDescent="0.2">
      <c r="A21" s="44">
        <f t="shared" si="37"/>
        <v>18</v>
      </c>
      <c r="B21" s="107" t="str">
        <f t="shared" ca="1" si="18"/>
        <v/>
      </c>
      <c r="C21" s="133" t="str">
        <f t="shared" ca="1" si="19"/>
        <v/>
      </c>
      <c r="D21" s="134" t="str">
        <f t="shared" ca="1" si="20"/>
        <v/>
      </c>
      <c r="E21" s="135" t="str">
        <f t="shared" ca="1" si="21"/>
        <v/>
      </c>
      <c r="F21" s="47"/>
      <c r="G21" s="4"/>
      <c r="H21" s="4"/>
      <c r="I21" s="4"/>
      <c r="J21" s="5"/>
      <c r="K21" s="74"/>
      <c r="L21" s="77"/>
      <c r="M21" s="60"/>
      <c r="N21" s="61"/>
      <c r="O21" s="61"/>
      <c r="P21" s="61"/>
      <c r="Q21" s="61"/>
      <c r="R21" s="62"/>
      <c r="S21" s="61"/>
      <c r="T21" s="63"/>
      <c r="U21" s="67"/>
      <c r="V21" s="68"/>
      <c r="W21" s="68"/>
      <c r="X21" s="68"/>
      <c r="Y21" s="68"/>
      <c r="Z21" s="69"/>
      <c r="AA21" s="10">
        <f t="shared" ca="1" si="22"/>
        <v>0</v>
      </c>
      <c r="AB21" s="10">
        <f t="shared" ca="1" si="23"/>
        <v>0</v>
      </c>
      <c r="AC21" s="6">
        <f t="shared" ca="1" si="24"/>
        <v>0</v>
      </c>
      <c r="AD21" s="6">
        <f t="shared" ca="1" si="25"/>
        <v>0</v>
      </c>
      <c r="AE21" s="6">
        <f t="shared" ca="1" si="26"/>
        <v>0</v>
      </c>
      <c r="AF21" s="6">
        <f t="shared" ca="1" si="27"/>
        <v>0</v>
      </c>
      <c r="AG21" s="6">
        <f t="shared" ca="1" si="28"/>
        <v>0</v>
      </c>
      <c r="AH21" s="6">
        <f t="shared" ca="1" si="29"/>
        <v>0</v>
      </c>
      <c r="AI21" s="71">
        <f t="shared" ca="1" si="30"/>
        <v>0</v>
      </c>
      <c r="AJ21" s="70">
        <f t="shared" ca="1" si="31"/>
        <v>0</v>
      </c>
      <c r="AK21" s="6">
        <f t="shared" ca="1" si="32"/>
        <v>0</v>
      </c>
      <c r="AL21" s="6">
        <f t="shared" ca="1" si="33"/>
        <v>0</v>
      </c>
      <c r="AM21" s="6">
        <f t="shared" ca="1" si="34"/>
        <v>0</v>
      </c>
      <c r="AN21" s="6">
        <f t="shared" ca="1" si="35"/>
        <v>0</v>
      </c>
      <c r="AO21" s="6">
        <f t="shared" ca="1" si="36"/>
        <v>0</v>
      </c>
      <c r="AP21" s="13">
        <f ca="1">AA21+AB21*R_01+'Pipe Section'!AC21*R_02+'Pipe Section'!AD21*R_03+'Pipe Section'!AE21*R_04+'Pipe Section'!AF21*R_05+'Pipe Section'!AG21*R_06+'Pipe Section'!AH21*R_07+'Pipe Section'!AI21*R_08+'Pipe Section'!AJ21*RP_01+'Pipe Section'!AK21*RP_02+'Pipe Section'!AL21*RP_03+'Pipe Section'!AM21*RP_04+'Pipe Section'!AN21*RP_05+'Pipe Section'!AO21*RP_06</f>
        <v>0</v>
      </c>
      <c r="AQ21" s="84">
        <f t="shared" ca="1" si="0"/>
        <v>0</v>
      </c>
      <c r="AR21" s="95" t="str">
        <f t="shared" ca="1" si="38"/>
        <v/>
      </c>
      <c r="AS21" s="86" t="str">
        <f t="shared" ca="1" si="38"/>
        <v/>
      </c>
      <c r="AT21" s="86" t="str">
        <f t="shared" ca="1" si="38"/>
        <v/>
      </c>
      <c r="AU21" s="86" t="str">
        <f t="shared" ca="1" si="38"/>
        <v/>
      </c>
      <c r="AV21" s="86" t="str">
        <f t="shared" ca="1" si="38"/>
        <v/>
      </c>
      <c r="AW21" s="86" t="str">
        <f t="shared" ca="1" si="38"/>
        <v/>
      </c>
      <c r="AX21" s="86" t="str">
        <f t="shared" ca="1" si="38"/>
        <v/>
      </c>
      <c r="AY21" s="86" t="str">
        <f t="shared" ca="1" si="38"/>
        <v/>
      </c>
      <c r="AZ21" s="86" t="str">
        <f t="shared" ca="1" si="38"/>
        <v/>
      </c>
      <c r="BA21" s="86" t="str">
        <f t="shared" ca="1" si="38"/>
        <v/>
      </c>
      <c r="BB21" s="86" t="str">
        <f t="shared" ca="1" si="38"/>
        <v/>
      </c>
      <c r="BC21" s="86" t="str">
        <f t="shared" ca="1" si="38"/>
        <v/>
      </c>
      <c r="BD21" s="98" t="str">
        <f t="shared" ca="1" si="38"/>
        <v/>
      </c>
      <c r="BE21" s="96" t="str">
        <f t="shared" ca="1" si="2"/>
        <v/>
      </c>
      <c r="BF21" s="96" t="str">
        <f t="shared" ca="1" si="3"/>
        <v/>
      </c>
      <c r="BG21" s="96" t="str">
        <f t="shared" ca="1" si="4"/>
        <v/>
      </c>
      <c r="BH21" s="96" t="str">
        <f t="shared" ca="1" si="5"/>
        <v/>
      </c>
      <c r="BI21" s="96" t="str">
        <f t="shared" ca="1" si="6"/>
        <v/>
      </c>
      <c r="BJ21" s="96" t="str">
        <f t="shared" ca="1" si="7"/>
        <v/>
      </c>
      <c r="BK21" s="96" t="str">
        <f t="shared" ca="1" si="8"/>
        <v/>
      </c>
      <c r="BL21" s="96" t="str">
        <f t="shared" ca="1" si="9"/>
        <v/>
      </c>
      <c r="BM21" s="96" t="str">
        <f t="shared" ca="1" si="10"/>
        <v/>
      </c>
      <c r="BN21" s="96" t="str">
        <f t="shared" ca="1" si="11"/>
        <v/>
      </c>
      <c r="BO21" s="96" t="str">
        <f t="shared" ca="1" si="12"/>
        <v/>
      </c>
      <c r="BP21" s="96" t="str">
        <f t="shared" ca="1" si="13"/>
        <v/>
      </c>
      <c r="BQ21" s="108" t="str">
        <f t="shared" ca="1" si="14"/>
        <v/>
      </c>
      <c r="BR21" s="99" t="str">
        <f t="shared" ca="1" si="15"/>
        <v/>
      </c>
      <c r="BS21" s="87" t="str">
        <f t="shared" ca="1" si="16"/>
        <v/>
      </c>
      <c r="BT21" s="100" t="str">
        <f t="shared" ca="1" si="17"/>
        <v/>
      </c>
      <c r="BU21" s="2"/>
      <c r="BV21" s="2"/>
    </row>
    <row r="22" spans="1:74" x14ac:dyDescent="0.2">
      <c r="A22" s="44">
        <f t="shared" si="37"/>
        <v>19</v>
      </c>
      <c r="B22" s="107" t="str">
        <f t="shared" ca="1" si="18"/>
        <v/>
      </c>
      <c r="C22" s="133" t="str">
        <f t="shared" ca="1" si="19"/>
        <v/>
      </c>
      <c r="D22" s="134" t="str">
        <f t="shared" ca="1" si="20"/>
        <v/>
      </c>
      <c r="E22" s="135" t="str">
        <f t="shared" ca="1" si="21"/>
        <v/>
      </c>
      <c r="F22" s="47"/>
      <c r="G22" s="4"/>
      <c r="H22" s="4"/>
      <c r="I22" s="4"/>
      <c r="J22" s="5"/>
      <c r="K22" s="74"/>
      <c r="L22" s="77"/>
      <c r="M22" s="60"/>
      <c r="N22" s="61"/>
      <c r="O22" s="61"/>
      <c r="P22" s="61"/>
      <c r="Q22" s="61"/>
      <c r="R22" s="62"/>
      <c r="S22" s="61"/>
      <c r="T22" s="63"/>
      <c r="U22" s="67"/>
      <c r="V22" s="68"/>
      <c r="W22" s="68"/>
      <c r="X22" s="68"/>
      <c r="Y22" s="68"/>
      <c r="Z22" s="69"/>
      <c r="AA22" s="10">
        <f t="shared" ca="1" si="22"/>
        <v>0</v>
      </c>
      <c r="AB22" s="10">
        <f t="shared" ca="1" si="23"/>
        <v>0</v>
      </c>
      <c r="AC22" s="6">
        <f t="shared" ca="1" si="24"/>
        <v>0</v>
      </c>
      <c r="AD22" s="6">
        <f t="shared" ca="1" si="25"/>
        <v>0</v>
      </c>
      <c r="AE22" s="6">
        <f t="shared" ca="1" si="26"/>
        <v>0</v>
      </c>
      <c r="AF22" s="6">
        <f t="shared" ca="1" si="27"/>
        <v>0</v>
      </c>
      <c r="AG22" s="6">
        <f t="shared" ca="1" si="28"/>
        <v>0</v>
      </c>
      <c r="AH22" s="6">
        <f t="shared" ca="1" si="29"/>
        <v>0</v>
      </c>
      <c r="AI22" s="71">
        <f t="shared" ca="1" si="30"/>
        <v>0</v>
      </c>
      <c r="AJ22" s="70">
        <f t="shared" ca="1" si="31"/>
        <v>0</v>
      </c>
      <c r="AK22" s="6">
        <f t="shared" ca="1" si="32"/>
        <v>0</v>
      </c>
      <c r="AL22" s="6">
        <f t="shared" ca="1" si="33"/>
        <v>0</v>
      </c>
      <c r="AM22" s="6">
        <f t="shared" ca="1" si="34"/>
        <v>0</v>
      </c>
      <c r="AN22" s="6">
        <f t="shared" ca="1" si="35"/>
        <v>0</v>
      </c>
      <c r="AO22" s="6">
        <f t="shared" ca="1" si="36"/>
        <v>0</v>
      </c>
      <c r="AP22" s="13">
        <f ca="1">AA22+AB22*R_01+'Pipe Section'!AC22*R_02+'Pipe Section'!AD22*R_03+'Pipe Section'!AE22*R_04+'Pipe Section'!AF22*R_05+'Pipe Section'!AG22*R_06+'Pipe Section'!AH22*R_07+'Pipe Section'!AI22*R_08+'Pipe Section'!AJ22*RP_01+'Pipe Section'!AK22*RP_02+'Pipe Section'!AL22*RP_03+'Pipe Section'!AM22*RP_04+'Pipe Section'!AN22*RP_05+'Pipe Section'!AO22*RP_06</f>
        <v>0</v>
      </c>
      <c r="AQ22" s="84">
        <f t="shared" ca="1" si="0"/>
        <v>0</v>
      </c>
      <c r="AR22" s="95" t="str">
        <f t="shared" ca="1" si="38"/>
        <v/>
      </c>
      <c r="AS22" s="86" t="str">
        <f t="shared" ca="1" si="38"/>
        <v/>
      </c>
      <c r="AT22" s="86" t="str">
        <f t="shared" ca="1" si="38"/>
        <v/>
      </c>
      <c r="AU22" s="86" t="str">
        <f t="shared" ca="1" si="38"/>
        <v/>
      </c>
      <c r="AV22" s="86" t="str">
        <f t="shared" ca="1" si="38"/>
        <v/>
      </c>
      <c r="AW22" s="86" t="str">
        <f t="shared" ca="1" si="38"/>
        <v/>
      </c>
      <c r="AX22" s="86" t="str">
        <f t="shared" ca="1" si="38"/>
        <v/>
      </c>
      <c r="AY22" s="86" t="str">
        <f t="shared" ca="1" si="38"/>
        <v/>
      </c>
      <c r="AZ22" s="86" t="str">
        <f t="shared" ca="1" si="38"/>
        <v/>
      </c>
      <c r="BA22" s="86" t="str">
        <f t="shared" ca="1" si="38"/>
        <v/>
      </c>
      <c r="BB22" s="86" t="str">
        <f t="shared" ca="1" si="38"/>
        <v/>
      </c>
      <c r="BC22" s="86" t="str">
        <f t="shared" ca="1" si="38"/>
        <v/>
      </c>
      <c r="BD22" s="98" t="str">
        <f t="shared" ca="1" si="38"/>
        <v/>
      </c>
      <c r="BE22" s="96" t="str">
        <f t="shared" ca="1" si="2"/>
        <v/>
      </c>
      <c r="BF22" s="96" t="str">
        <f t="shared" ca="1" si="3"/>
        <v/>
      </c>
      <c r="BG22" s="96" t="str">
        <f t="shared" ca="1" si="4"/>
        <v/>
      </c>
      <c r="BH22" s="96" t="str">
        <f t="shared" ca="1" si="5"/>
        <v/>
      </c>
      <c r="BI22" s="96" t="str">
        <f t="shared" ca="1" si="6"/>
        <v/>
      </c>
      <c r="BJ22" s="96" t="str">
        <f t="shared" ca="1" si="7"/>
        <v/>
      </c>
      <c r="BK22" s="96" t="str">
        <f t="shared" ca="1" si="8"/>
        <v/>
      </c>
      <c r="BL22" s="96" t="str">
        <f t="shared" ca="1" si="9"/>
        <v/>
      </c>
      <c r="BM22" s="96" t="str">
        <f t="shared" ca="1" si="10"/>
        <v/>
      </c>
      <c r="BN22" s="96" t="str">
        <f t="shared" ca="1" si="11"/>
        <v/>
      </c>
      <c r="BO22" s="96" t="str">
        <f t="shared" ca="1" si="12"/>
        <v/>
      </c>
      <c r="BP22" s="96" t="str">
        <f t="shared" ca="1" si="13"/>
        <v/>
      </c>
      <c r="BQ22" s="108" t="str">
        <f t="shared" ca="1" si="14"/>
        <v/>
      </c>
      <c r="BR22" s="99" t="str">
        <f t="shared" ca="1" si="15"/>
        <v/>
      </c>
      <c r="BS22" s="87" t="str">
        <f t="shared" ca="1" si="16"/>
        <v/>
      </c>
      <c r="BT22" s="100" t="str">
        <f t="shared" ca="1" si="17"/>
        <v/>
      </c>
      <c r="BU22" s="2"/>
      <c r="BV22" s="2"/>
    </row>
    <row r="23" spans="1:74" x14ac:dyDescent="0.2">
      <c r="A23" s="44">
        <f t="shared" si="37"/>
        <v>20</v>
      </c>
      <c r="B23" s="107" t="str">
        <f t="shared" ca="1" si="18"/>
        <v/>
      </c>
      <c r="C23" s="133" t="str">
        <f t="shared" ca="1" si="19"/>
        <v/>
      </c>
      <c r="D23" s="134" t="str">
        <f t="shared" ca="1" si="20"/>
        <v/>
      </c>
      <c r="E23" s="135" t="str">
        <f t="shared" ca="1" si="21"/>
        <v/>
      </c>
      <c r="F23" s="47"/>
      <c r="G23" s="4"/>
      <c r="H23" s="4"/>
      <c r="I23" s="4"/>
      <c r="J23" s="5"/>
      <c r="K23" s="74"/>
      <c r="L23" s="77"/>
      <c r="M23" s="60"/>
      <c r="N23" s="61"/>
      <c r="O23" s="61"/>
      <c r="P23" s="61"/>
      <c r="Q23" s="61"/>
      <c r="R23" s="62"/>
      <c r="S23" s="61"/>
      <c r="T23" s="63"/>
      <c r="U23" s="67"/>
      <c r="V23" s="68"/>
      <c r="W23" s="68"/>
      <c r="X23" s="68"/>
      <c r="Y23" s="68"/>
      <c r="Z23" s="69"/>
      <c r="AA23" s="10">
        <f t="shared" ca="1" si="22"/>
        <v>0</v>
      </c>
      <c r="AB23" s="10">
        <f t="shared" ca="1" si="23"/>
        <v>0</v>
      </c>
      <c r="AC23" s="6">
        <f t="shared" ca="1" si="24"/>
        <v>0</v>
      </c>
      <c r="AD23" s="6">
        <f t="shared" ca="1" si="25"/>
        <v>0</v>
      </c>
      <c r="AE23" s="6">
        <f t="shared" ca="1" si="26"/>
        <v>0</v>
      </c>
      <c r="AF23" s="6">
        <f t="shared" ca="1" si="27"/>
        <v>0</v>
      </c>
      <c r="AG23" s="6">
        <f t="shared" ca="1" si="28"/>
        <v>0</v>
      </c>
      <c r="AH23" s="6">
        <f t="shared" ca="1" si="29"/>
        <v>0</v>
      </c>
      <c r="AI23" s="71">
        <f t="shared" ca="1" si="30"/>
        <v>0</v>
      </c>
      <c r="AJ23" s="70">
        <f t="shared" ca="1" si="31"/>
        <v>0</v>
      </c>
      <c r="AK23" s="6">
        <f t="shared" ca="1" si="32"/>
        <v>0</v>
      </c>
      <c r="AL23" s="6">
        <f t="shared" ca="1" si="33"/>
        <v>0</v>
      </c>
      <c r="AM23" s="6">
        <f t="shared" ca="1" si="34"/>
        <v>0</v>
      </c>
      <c r="AN23" s="6">
        <f t="shared" ca="1" si="35"/>
        <v>0</v>
      </c>
      <c r="AO23" s="6">
        <f t="shared" ca="1" si="36"/>
        <v>0</v>
      </c>
      <c r="AP23" s="13">
        <f ca="1">AA23+AB23*R_01+'Pipe Section'!AC23*R_02+'Pipe Section'!AD23*R_03+'Pipe Section'!AE23*R_04+'Pipe Section'!AF23*R_05+'Pipe Section'!AG23*R_06+'Pipe Section'!AH23*R_07+'Pipe Section'!AI23*R_08+'Pipe Section'!AJ23*RP_01+'Pipe Section'!AK23*RP_02+'Pipe Section'!AL23*RP_03+'Pipe Section'!AM23*RP_04+'Pipe Section'!AN23*RP_05+'Pipe Section'!AO23*RP_06</f>
        <v>0</v>
      </c>
      <c r="AQ23" s="84">
        <f t="shared" ca="1" si="0"/>
        <v>0</v>
      </c>
      <c r="AR23" s="95" t="str">
        <f t="shared" ca="1" si="38"/>
        <v/>
      </c>
      <c r="AS23" s="86" t="str">
        <f t="shared" ca="1" si="38"/>
        <v/>
      </c>
      <c r="AT23" s="86" t="str">
        <f t="shared" ca="1" si="38"/>
        <v/>
      </c>
      <c r="AU23" s="86" t="str">
        <f t="shared" ca="1" si="38"/>
        <v/>
      </c>
      <c r="AV23" s="86" t="str">
        <f t="shared" ca="1" si="38"/>
        <v/>
      </c>
      <c r="AW23" s="86" t="str">
        <f t="shared" ca="1" si="38"/>
        <v/>
      </c>
      <c r="AX23" s="86" t="str">
        <f t="shared" ca="1" si="38"/>
        <v/>
      </c>
      <c r="AY23" s="86" t="str">
        <f t="shared" ca="1" si="38"/>
        <v/>
      </c>
      <c r="AZ23" s="86" t="str">
        <f t="shared" ca="1" si="38"/>
        <v/>
      </c>
      <c r="BA23" s="86" t="str">
        <f t="shared" ca="1" si="38"/>
        <v/>
      </c>
      <c r="BB23" s="86" t="str">
        <f t="shared" ca="1" si="38"/>
        <v/>
      </c>
      <c r="BC23" s="86" t="str">
        <f t="shared" ca="1" si="38"/>
        <v/>
      </c>
      <c r="BD23" s="98" t="str">
        <f t="shared" ca="1" si="38"/>
        <v/>
      </c>
      <c r="BE23" s="96" t="str">
        <f t="shared" ca="1" si="2"/>
        <v/>
      </c>
      <c r="BF23" s="96" t="str">
        <f t="shared" ca="1" si="3"/>
        <v/>
      </c>
      <c r="BG23" s="96" t="str">
        <f t="shared" ca="1" si="4"/>
        <v/>
      </c>
      <c r="BH23" s="96" t="str">
        <f t="shared" ca="1" si="5"/>
        <v/>
      </c>
      <c r="BI23" s="96" t="str">
        <f t="shared" ca="1" si="6"/>
        <v/>
      </c>
      <c r="BJ23" s="96" t="str">
        <f t="shared" ca="1" si="7"/>
        <v/>
      </c>
      <c r="BK23" s="96" t="str">
        <f t="shared" ca="1" si="8"/>
        <v/>
      </c>
      <c r="BL23" s="96" t="str">
        <f t="shared" ca="1" si="9"/>
        <v/>
      </c>
      <c r="BM23" s="96" t="str">
        <f t="shared" ca="1" si="10"/>
        <v/>
      </c>
      <c r="BN23" s="96" t="str">
        <f t="shared" ca="1" si="11"/>
        <v/>
      </c>
      <c r="BO23" s="96" t="str">
        <f t="shared" ca="1" si="12"/>
        <v/>
      </c>
      <c r="BP23" s="96" t="str">
        <f t="shared" ca="1" si="13"/>
        <v/>
      </c>
      <c r="BQ23" s="108" t="str">
        <f t="shared" ca="1" si="14"/>
        <v/>
      </c>
      <c r="BR23" s="99" t="str">
        <f t="shared" ca="1" si="15"/>
        <v/>
      </c>
      <c r="BS23" s="87" t="str">
        <f t="shared" ca="1" si="16"/>
        <v/>
      </c>
      <c r="BT23" s="100" t="str">
        <f t="shared" ca="1" si="17"/>
        <v/>
      </c>
      <c r="BU23" s="2"/>
      <c r="BV23" s="2"/>
    </row>
    <row r="24" spans="1:74" x14ac:dyDescent="0.2">
      <c r="A24" s="44">
        <f t="shared" si="37"/>
        <v>21</v>
      </c>
      <c r="B24" s="107" t="str">
        <f t="shared" ca="1" si="18"/>
        <v/>
      </c>
      <c r="C24" s="133" t="str">
        <f t="shared" ca="1" si="19"/>
        <v/>
      </c>
      <c r="D24" s="134" t="str">
        <f t="shared" ca="1" si="20"/>
        <v/>
      </c>
      <c r="E24" s="135" t="str">
        <f t="shared" ca="1" si="21"/>
        <v/>
      </c>
      <c r="F24" s="47"/>
      <c r="G24" s="4"/>
      <c r="H24" s="4"/>
      <c r="I24" s="4"/>
      <c r="J24" s="5"/>
      <c r="K24" s="74"/>
      <c r="L24" s="77"/>
      <c r="M24" s="60"/>
      <c r="N24" s="61"/>
      <c r="O24" s="61"/>
      <c r="P24" s="61"/>
      <c r="Q24" s="61"/>
      <c r="R24" s="62"/>
      <c r="S24" s="61"/>
      <c r="T24" s="63"/>
      <c r="U24" s="67"/>
      <c r="V24" s="68"/>
      <c r="W24" s="68"/>
      <c r="X24" s="68"/>
      <c r="Y24" s="68"/>
      <c r="Z24" s="69"/>
      <c r="AA24" s="10">
        <f t="shared" ca="1" si="22"/>
        <v>0</v>
      </c>
      <c r="AB24" s="10">
        <f t="shared" ca="1" si="23"/>
        <v>0</v>
      </c>
      <c r="AC24" s="6">
        <f t="shared" ca="1" si="24"/>
        <v>0</v>
      </c>
      <c r="AD24" s="6">
        <f t="shared" ca="1" si="25"/>
        <v>0</v>
      </c>
      <c r="AE24" s="6">
        <f t="shared" ca="1" si="26"/>
        <v>0</v>
      </c>
      <c r="AF24" s="6">
        <f t="shared" ca="1" si="27"/>
        <v>0</v>
      </c>
      <c r="AG24" s="6">
        <f t="shared" ca="1" si="28"/>
        <v>0</v>
      </c>
      <c r="AH24" s="6">
        <f t="shared" ca="1" si="29"/>
        <v>0</v>
      </c>
      <c r="AI24" s="71">
        <f t="shared" ca="1" si="30"/>
        <v>0</v>
      </c>
      <c r="AJ24" s="70">
        <f t="shared" ca="1" si="31"/>
        <v>0</v>
      </c>
      <c r="AK24" s="6">
        <f t="shared" ca="1" si="32"/>
        <v>0</v>
      </c>
      <c r="AL24" s="6">
        <f t="shared" ca="1" si="33"/>
        <v>0</v>
      </c>
      <c r="AM24" s="6">
        <f t="shared" ca="1" si="34"/>
        <v>0</v>
      </c>
      <c r="AN24" s="6">
        <f t="shared" ca="1" si="35"/>
        <v>0</v>
      </c>
      <c r="AO24" s="6">
        <f t="shared" ca="1" si="36"/>
        <v>0</v>
      </c>
      <c r="AP24" s="13">
        <f ca="1">AA24+AB24*R_01+'Pipe Section'!AC24*R_02+'Pipe Section'!AD24*R_03+'Pipe Section'!AE24*R_04+'Pipe Section'!AF24*R_05+'Pipe Section'!AG24*R_06+'Pipe Section'!AH24*R_07+'Pipe Section'!AI24*R_08+'Pipe Section'!AJ24*RP_01+'Pipe Section'!AK24*RP_02+'Pipe Section'!AL24*RP_03+'Pipe Section'!AM24*RP_04+'Pipe Section'!AN24*RP_05+'Pipe Section'!AO24*RP_06</f>
        <v>0</v>
      </c>
      <c r="AQ24" s="84">
        <f t="shared" ca="1" si="0"/>
        <v>0</v>
      </c>
      <c r="AR24" s="95" t="str">
        <f t="shared" ref="AR24:BD33" ca="1" si="39">IF($AQ24&gt;0,(4*$AQ24)/(rho*PI()*AR$3^2),"")</f>
        <v/>
      </c>
      <c r="AS24" s="86" t="str">
        <f t="shared" ca="1" si="39"/>
        <v/>
      </c>
      <c r="AT24" s="86" t="str">
        <f t="shared" ca="1" si="39"/>
        <v/>
      </c>
      <c r="AU24" s="86" t="str">
        <f t="shared" ca="1" si="39"/>
        <v/>
      </c>
      <c r="AV24" s="86" t="str">
        <f t="shared" ca="1" si="39"/>
        <v/>
      </c>
      <c r="AW24" s="86" t="str">
        <f t="shared" ca="1" si="39"/>
        <v/>
      </c>
      <c r="AX24" s="86" t="str">
        <f t="shared" ca="1" si="39"/>
        <v/>
      </c>
      <c r="AY24" s="86" t="str">
        <f t="shared" ca="1" si="39"/>
        <v/>
      </c>
      <c r="AZ24" s="86" t="str">
        <f t="shared" ca="1" si="39"/>
        <v/>
      </c>
      <c r="BA24" s="86" t="str">
        <f t="shared" ca="1" si="39"/>
        <v/>
      </c>
      <c r="BB24" s="86" t="str">
        <f t="shared" ca="1" si="39"/>
        <v/>
      </c>
      <c r="BC24" s="86" t="str">
        <f t="shared" ca="1" si="39"/>
        <v/>
      </c>
      <c r="BD24" s="98" t="str">
        <f t="shared" ca="1" si="39"/>
        <v/>
      </c>
      <c r="BE24" s="96" t="str">
        <f t="shared" ca="1" si="2"/>
        <v/>
      </c>
      <c r="BF24" s="96" t="str">
        <f t="shared" ca="1" si="3"/>
        <v/>
      </c>
      <c r="BG24" s="96" t="str">
        <f t="shared" ca="1" si="4"/>
        <v/>
      </c>
      <c r="BH24" s="96" t="str">
        <f t="shared" ca="1" si="5"/>
        <v/>
      </c>
      <c r="BI24" s="96" t="str">
        <f t="shared" ca="1" si="6"/>
        <v/>
      </c>
      <c r="BJ24" s="96" t="str">
        <f t="shared" ca="1" si="7"/>
        <v/>
      </c>
      <c r="BK24" s="96" t="str">
        <f t="shared" ca="1" si="8"/>
        <v/>
      </c>
      <c r="BL24" s="96" t="str">
        <f t="shared" ca="1" si="9"/>
        <v/>
      </c>
      <c r="BM24" s="96" t="str">
        <f t="shared" ca="1" si="10"/>
        <v/>
      </c>
      <c r="BN24" s="96" t="str">
        <f t="shared" ca="1" si="11"/>
        <v/>
      </c>
      <c r="BO24" s="96" t="str">
        <f t="shared" ca="1" si="12"/>
        <v/>
      </c>
      <c r="BP24" s="96" t="str">
        <f t="shared" ca="1" si="13"/>
        <v/>
      </c>
      <c r="BQ24" s="108" t="str">
        <f t="shared" ca="1" si="14"/>
        <v/>
      </c>
      <c r="BR24" s="99" t="str">
        <f t="shared" ca="1" si="15"/>
        <v/>
      </c>
      <c r="BS24" s="87" t="str">
        <f t="shared" ca="1" si="16"/>
        <v/>
      </c>
      <c r="BT24" s="100" t="str">
        <f t="shared" ca="1" si="17"/>
        <v/>
      </c>
      <c r="BU24" s="2"/>
      <c r="BV24" s="2"/>
    </row>
    <row r="25" spans="1:74" x14ac:dyDescent="0.2">
      <c r="A25" s="44">
        <f t="shared" si="37"/>
        <v>22</v>
      </c>
      <c r="B25" s="107" t="str">
        <f t="shared" ca="1" si="18"/>
        <v/>
      </c>
      <c r="C25" s="133" t="str">
        <f t="shared" ca="1" si="19"/>
        <v/>
      </c>
      <c r="D25" s="134" t="str">
        <f t="shared" ca="1" si="20"/>
        <v/>
      </c>
      <c r="E25" s="135" t="str">
        <f t="shared" ca="1" si="21"/>
        <v/>
      </c>
      <c r="F25" s="47"/>
      <c r="G25" s="4"/>
      <c r="H25" s="4"/>
      <c r="I25" s="4"/>
      <c r="J25" s="5"/>
      <c r="K25" s="74"/>
      <c r="L25" s="77"/>
      <c r="M25" s="60"/>
      <c r="N25" s="61"/>
      <c r="O25" s="61"/>
      <c r="P25" s="61"/>
      <c r="Q25" s="61"/>
      <c r="R25" s="62"/>
      <c r="S25" s="61"/>
      <c r="T25" s="63"/>
      <c r="U25" s="67"/>
      <c r="V25" s="68"/>
      <c r="W25" s="68"/>
      <c r="X25" s="68"/>
      <c r="Y25" s="68"/>
      <c r="Z25" s="69"/>
      <c r="AA25" s="10">
        <f t="shared" ca="1" si="22"/>
        <v>0</v>
      </c>
      <c r="AB25" s="10">
        <f t="shared" ca="1" si="23"/>
        <v>0</v>
      </c>
      <c r="AC25" s="6">
        <f t="shared" ca="1" si="24"/>
        <v>0</v>
      </c>
      <c r="AD25" s="6">
        <f t="shared" ca="1" si="25"/>
        <v>0</v>
      </c>
      <c r="AE25" s="6">
        <f t="shared" ca="1" si="26"/>
        <v>0</v>
      </c>
      <c r="AF25" s="6">
        <f t="shared" ca="1" si="27"/>
        <v>0</v>
      </c>
      <c r="AG25" s="6">
        <f t="shared" ca="1" si="28"/>
        <v>0</v>
      </c>
      <c r="AH25" s="6">
        <f t="shared" ca="1" si="29"/>
        <v>0</v>
      </c>
      <c r="AI25" s="71">
        <f t="shared" ca="1" si="30"/>
        <v>0</v>
      </c>
      <c r="AJ25" s="70">
        <f t="shared" ca="1" si="31"/>
        <v>0</v>
      </c>
      <c r="AK25" s="6">
        <f t="shared" ca="1" si="32"/>
        <v>0</v>
      </c>
      <c r="AL25" s="6">
        <f t="shared" ca="1" si="33"/>
        <v>0</v>
      </c>
      <c r="AM25" s="6">
        <f t="shared" ca="1" si="34"/>
        <v>0</v>
      </c>
      <c r="AN25" s="6">
        <f t="shared" ca="1" si="35"/>
        <v>0</v>
      </c>
      <c r="AO25" s="6">
        <f t="shared" ca="1" si="36"/>
        <v>0</v>
      </c>
      <c r="AP25" s="13">
        <f ca="1">AA25+AB25*R_01+'Pipe Section'!AC25*R_02+'Pipe Section'!AD25*R_03+'Pipe Section'!AE25*R_04+'Pipe Section'!AF25*R_05+'Pipe Section'!AG25*R_06+'Pipe Section'!AH25*R_07+'Pipe Section'!AI25*R_08+'Pipe Section'!AJ25*RP_01+'Pipe Section'!AK25*RP_02+'Pipe Section'!AL25*RP_03+'Pipe Section'!AM25*RP_04+'Pipe Section'!AN25*RP_05+'Pipe Section'!AO25*RP_06</f>
        <v>0</v>
      </c>
      <c r="AQ25" s="84">
        <f t="shared" ca="1" si="0"/>
        <v>0</v>
      </c>
      <c r="AR25" s="95" t="str">
        <f t="shared" ca="1" si="39"/>
        <v/>
      </c>
      <c r="AS25" s="86" t="str">
        <f t="shared" ca="1" si="39"/>
        <v/>
      </c>
      <c r="AT25" s="86" t="str">
        <f t="shared" ca="1" si="39"/>
        <v/>
      </c>
      <c r="AU25" s="86" t="str">
        <f t="shared" ca="1" si="39"/>
        <v/>
      </c>
      <c r="AV25" s="86" t="str">
        <f t="shared" ca="1" si="39"/>
        <v/>
      </c>
      <c r="AW25" s="86" t="str">
        <f t="shared" ca="1" si="39"/>
        <v/>
      </c>
      <c r="AX25" s="86" t="str">
        <f t="shared" ca="1" si="39"/>
        <v/>
      </c>
      <c r="AY25" s="86" t="str">
        <f t="shared" ca="1" si="39"/>
        <v/>
      </c>
      <c r="AZ25" s="86" t="str">
        <f t="shared" ca="1" si="39"/>
        <v/>
      </c>
      <c r="BA25" s="86" t="str">
        <f t="shared" ca="1" si="39"/>
        <v/>
      </c>
      <c r="BB25" s="86" t="str">
        <f t="shared" ca="1" si="39"/>
        <v/>
      </c>
      <c r="BC25" s="86" t="str">
        <f t="shared" ca="1" si="39"/>
        <v/>
      </c>
      <c r="BD25" s="98" t="str">
        <f t="shared" ca="1" si="39"/>
        <v/>
      </c>
      <c r="BE25" s="96" t="str">
        <f t="shared" ca="1" si="2"/>
        <v/>
      </c>
      <c r="BF25" s="96" t="str">
        <f t="shared" ca="1" si="3"/>
        <v/>
      </c>
      <c r="BG25" s="96" t="str">
        <f t="shared" ca="1" si="4"/>
        <v/>
      </c>
      <c r="BH25" s="96" t="str">
        <f t="shared" ca="1" si="5"/>
        <v/>
      </c>
      <c r="BI25" s="96" t="str">
        <f t="shared" ca="1" si="6"/>
        <v/>
      </c>
      <c r="BJ25" s="96" t="str">
        <f t="shared" ca="1" si="7"/>
        <v/>
      </c>
      <c r="BK25" s="96" t="str">
        <f t="shared" ca="1" si="8"/>
        <v/>
      </c>
      <c r="BL25" s="96" t="str">
        <f t="shared" ca="1" si="9"/>
        <v/>
      </c>
      <c r="BM25" s="96" t="str">
        <f t="shared" ca="1" si="10"/>
        <v/>
      </c>
      <c r="BN25" s="96" t="str">
        <f t="shared" ca="1" si="11"/>
        <v/>
      </c>
      <c r="BO25" s="96" t="str">
        <f t="shared" ca="1" si="12"/>
        <v/>
      </c>
      <c r="BP25" s="96" t="str">
        <f t="shared" ca="1" si="13"/>
        <v/>
      </c>
      <c r="BQ25" s="108" t="str">
        <f t="shared" ca="1" si="14"/>
        <v/>
      </c>
      <c r="BR25" s="99" t="str">
        <f t="shared" ca="1" si="15"/>
        <v/>
      </c>
      <c r="BS25" s="87" t="str">
        <f t="shared" ca="1" si="16"/>
        <v/>
      </c>
      <c r="BT25" s="100" t="str">
        <f t="shared" ca="1" si="17"/>
        <v/>
      </c>
      <c r="BU25" s="2"/>
      <c r="BV25" s="2"/>
    </row>
    <row r="26" spans="1:74" x14ac:dyDescent="0.2">
      <c r="A26" s="44">
        <f t="shared" si="37"/>
        <v>23</v>
      </c>
      <c r="B26" s="107" t="str">
        <f t="shared" ca="1" si="18"/>
        <v/>
      </c>
      <c r="C26" s="133" t="str">
        <f t="shared" ca="1" si="19"/>
        <v/>
      </c>
      <c r="D26" s="134" t="str">
        <f t="shared" ca="1" si="20"/>
        <v/>
      </c>
      <c r="E26" s="135" t="str">
        <f t="shared" ca="1" si="21"/>
        <v/>
      </c>
      <c r="F26" s="47"/>
      <c r="G26" s="4"/>
      <c r="H26" s="4"/>
      <c r="I26" s="4"/>
      <c r="J26" s="5"/>
      <c r="K26" s="74"/>
      <c r="L26" s="77"/>
      <c r="M26" s="60"/>
      <c r="N26" s="61"/>
      <c r="O26" s="61"/>
      <c r="P26" s="61"/>
      <c r="Q26" s="61"/>
      <c r="R26" s="62"/>
      <c r="S26" s="61"/>
      <c r="T26" s="63"/>
      <c r="U26" s="67"/>
      <c r="V26" s="68"/>
      <c r="W26" s="68"/>
      <c r="X26" s="68"/>
      <c r="Y26" s="68"/>
      <c r="Z26" s="69"/>
      <c r="AA26" s="10">
        <f t="shared" ca="1" si="22"/>
        <v>0</v>
      </c>
      <c r="AB26" s="10">
        <f t="shared" ca="1" si="23"/>
        <v>0</v>
      </c>
      <c r="AC26" s="6">
        <f t="shared" ca="1" si="24"/>
        <v>0</v>
      </c>
      <c r="AD26" s="6">
        <f t="shared" ca="1" si="25"/>
        <v>0</v>
      </c>
      <c r="AE26" s="6">
        <f t="shared" ca="1" si="26"/>
        <v>0</v>
      </c>
      <c r="AF26" s="6">
        <f t="shared" ca="1" si="27"/>
        <v>0</v>
      </c>
      <c r="AG26" s="6">
        <f t="shared" ca="1" si="28"/>
        <v>0</v>
      </c>
      <c r="AH26" s="6">
        <f t="shared" ca="1" si="29"/>
        <v>0</v>
      </c>
      <c r="AI26" s="71">
        <f t="shared" ca="1" si="30"/>
        <v>0</v>
      </c>
      <c r="AJ26" s="70">
        <f t="shared" ca="1" si="31"/>
        <v>0</v>
      </c>
      <c r="AK26" s="6">
        <f t="shared" ca="1" si="32"/>
        <v>0</v>
      </c>
      <c r="AL26" s="6">
        <f t="shared" ca="1" si="33"/>
        <v>0</v>
      </c>
      <c r="AM26" s="6">
        <f t="shared" ca="1" si="34"/>
        <v>0</v>
      </c>
      <c r="AN26" s="6">
        <f t="shared" ca="1" si="35"/>
        <v>0</v>
      </c>
      <c r="AO26" s="6">
        <f t="shared" ca="1" si="36"/>
        <v>0</v>
      </c>
      <c r="AP26" s="13">
        <f ca="1">AA26+AB26*R_01+'Pipe Section'!AC26*R_02+'Pipe Section'!AD26*R_03+'Pipe Section'!AE26*R_04+'Pipe Section'!AF26*R_05+'Pipe Section'!AG26*R_06+'Pipe Section'!AH26*R_07+'Pipe Section'!AI26*R_08+'Pipe Section'!AJ26*RP_01+'Pipe Section'!AK26*RP_02+'Pipe Section'!AL26*RP_03+'Pipe Section'!AM26*RP_04+'Pipe Section'!AN26*RP_05+'Pipe Section'!AO26*RP_06</f>
        <v>0</v>
      </c>
      <c r="AQ26" s="84">
        <f t="shared" ca="1" si="0"/>
        <v>0</v>
      </c>
      <c r="AR26" s="95" t="str">
        <f t="shared" ca="1" si="39"/>
        <v/>
      </c>
      <c r="AS26" s="86" t="str">
        <f t="shared" ca="1" si="39"/>
        <v/>
      </c>
      <c r="AT26" s="86" t="str">
        <f t="shared" ca="1" si="39"/>
        <v/>
      </c>
      <c r="AU26" s="86" t="str">
        <f t="shared" ca="1" si="39"/>
        <v/>
      </c>
      <c r="AV26" s="86" t="str">
        <f t="shared" ca="1" si="39"/>
        <v/>
      </c>
      <c r="AW26" s="86" t="str">
        <f t="shared" ca="1" si="39"/>
        <v/>
      </c>
      <c r="AX26" s="86" t="str">
        <f t="shared" ca="1" si="39"/>
        <v/>
      </c>
      <c r="AY26" s="86" t="str">
        <f t="shared" ca="1" si="39"/>
        <v/>
      </c>
      <c r="AZ26" s="86" t="str">
        <f t="shared" ca="1" si="39"/>
        <v/>
      </c>
      <c r="BA26" s="86" t="str">
        <f t="shared" ca="1" si="39"/>
        <v/>
      </c>
      <c r="BB26" s="86" t="str">
        <f t="shared" ca="1" si="39"/>
        <v/>
      </c>
      <c r="BC26" s="86" t="str">
        <f t="shared" ca="1" si="39"/>
        <v/>
      </c>
      <c r="BD26" s="98" t="str">
        <f t="shared" ca="1" si="39"/>
        <v/>
      </c>
      <c r="BE26" s="96" t="str">
        <f t="shared" ca="1" si="2"/>
        <v/>
      </c>
      <c r="BF26" s="96" t="str">
        <f t="shared" ca="1" si="3"/>
        <v/>
      </c>
      <c r="BG26" s="96" t="str">
        <f t="shared" ca="1" si="4"/>
        <v/>
      </c>
      <c r="BH26" s="96" t="str">
        <f t="shared" ca="1" si="5"/>
        <v/>
      </c>
      <c r="BI26" s="96" t="str">
        <f t="shared" ca="1" si="6"/>
        <v/>
      </c>
      <c r="BJ26" s="96" t="str">
        <f t="shared" ca="1" si="7"/>
        <v/>
      </c>
      <c r="BK26" s="96" t="str">
        <f t="shared" ca="1" si="8"/>
        <v/>
      </c>
      <c r="BL26" s="96" t="str">
        <f t="shared" ca="1" si="9"/>
        <v/>
      </c>
      <c r="BM26" s="96" t="str">
        <f t="shared" ca="1" si="10"/>
        <v/>
      </c>
      <c r="BN26" s="96" t="str">
        <f t="shared" ca="1" si="11"/>
        <v/>
      </c>
      <c r="BO26" s="96" t="str">
        <f t="shared" ca="1" si="12"/>
        <v/>
      </c>
      <c r="BP26" s="96" t="str">
        <f t="shared" ca="1" si="13"/>
        <v/>
      </c>
      <c r="BQ26" s="108" t="str">
        <f t="shared" ca="1" si="14"/>
        <v/>
      </c>
      <c r="BR26" s="99" t="str">
        <f t="shared" ca="1" si="15"/>
        <v/>
      </c>
      <c r="BS26" s="87" t="str">
        <f t="shared" ca="1" si="16"/>
        <v/>
      </c>
      <c r="BT26" s="100" t="str">
        <f t="shared" ca="1" si="17"/>
        <v/>
      </c>
      <c r="BU26" s="2"/>
      <c r="BV26" s="2"/>
    </row>
    <row r="27" spans="1:74" x14ac:dyDescent="0.2">
      <c r="A27" s="44">
        <f t="shared" si="37"/>
        <v>24</v>
      </c>
      <c r="B27" s="107" t="str">
        <f t="shared" ca="1" si="18"/>
        <v/>
      </c>
      <c r="C27" s="133" t="str">
        <f t="shared" ca="1" si="19"/>
        <v/>
      </c>
      <c r="D27" s="134" t="str">
        <f t="shared" ca="1" si="20"/>
        <v/>
      </c>
      <c r="E27" s="135" t="str">
        <f t="shared" ca="1" si="21"/>
        <v/>
      </c>
      <c r="F27" s="47"/>
      <c r="G27" s="4"/>
      <c r="H27" s="4"/>
      <c r="I27" s="4"/>
      <c r="J27" s="5"/>
      <c r="K27" s="74"/>
      <c r="L27" s="77"/>
      <c r="M27" s="60"/>
      <c r="N27" s="61"/>
      <c r="O27" s="61"/>
      <c r="P27" s="61"/>
      <c r="Q27" s="61"/>
      <c r="R27" s="62"/>
      <c r="S27" s="61"/>
      <c r="T27" s="63"/>
      <c r="U27" s="67"/>
      <c r="V27" s="68"/>
      <c r="W27" s="68"/>
      <c r="X27" s="68"/>
      <c r="Y27" s="68"/>
      <c r="Z27" s="69"/>
      <c r="AA27" s="10">
        <f t="shared" ca="1" si="22"/>
        <v>0</v>
      </c>
      <c r="AB27" s="10">
        <f t="shared" ca="1" si="23"/>
        <v>0</v>
      </c>
      <c r="AC27" s="6">
        <f t="shared" ca="1" si="24"/>
        <v>0</v>
      </c>
      <c r="AD27" s="6">
        <f t="shared" ca="1" si="25"/>
        <v>0</v>
      </c>
      <c r="AE27" s="6">
        <f t="shared" ca="1" si="26"/>
        <v>0</v>
      </c>
      <c r="AF27" s="6">
        <f t="shared" ca="1" si="27"/>
        <v>0</v>
      </c>
      <c r="AG27" s="6">
        <f t="shared" ca="1" si="28"/>
        <v>0</v>
      </c>
      <c r="AH27" s="6">
        <f t="shared" ca="1" si="29"/>
        <v>0</v>
      </c>
      <c r="AI27" s="71">
        <f t="shared" ca="1" si="30"/>
        <v>0</v>
      </c>
      <c r="AJ27" s="70">
        <f t="shared" ca="1" si="31"/>
        <v>0</v>
      </c>
      <c r="AK27" s="6">
        <f t="shared" ca="1" si="32"/>
        <v>0</v>
      </c>
      <c r="AL27" s="6">
        <f t="shared" ca="1" si="33"/>
        <v>0</v>
      </c>
      <c r="AM27" s="6">
        <f t="shared" ca="1" si="34"/>
        <v>0</v>
      </c>
      <c r="AN27" s="6">
        <f t="shared" ca="1" si="35"/>
        <v>0</v>
      </c>
      <c r="AO27" s="6">
        <f t="shared" ca="1" si="36"/>
        <v>0</v>
      </c>
      <c r="AP27" s="13">
        <f ca="1">AA27+AB27*R_01+'Pipe Section'!AC27*R_02+'Pipe Section'!AD27*R_03+'Pipe Section'!AE27*R_04+'Pipe Section'!AF27*R_05+'Pipe Section'!AG27*R_06+'Pipe Section'!AH27*R_07+'Pipe Section'!AI27*R_08+'Pipe Section'!AJ27*RP_01+'Pipe Section'!AK27*RP_02+'Pipe Section'!AL27*RP_03+'Pipe Section'!AM27*RP_04+'Pipe Section'!AN27*RP_05+'Pipe Section'!AO27*RP_06</f>
        <v>0</v>
      </c>
      <c r="AQ27" s="84">
        <f t="shared" ca="1" si="0"/>
        <v>0</v>
      </c>
      <c r="AR27" s="95" t="str">
        <f t="shared" ca="1" si="39"/>
        <v/>
      </c>
      <c r="AS27" s="86" t="str">
        <f t="shared" ca="1" si="39"/>
        <v/>
      </c>
      <c r="AT27" s="86" t="str">
        <f t="shared" ca="1" si="39"/>
        <v/>
      </c>
      <c r="AU27" s="86" t="str">
        <f t="shared" ca="1" si="39"/>
        <v/>
      </c>
      <c r="AV27" s="86" t="str">
        <f t="shared" ca="1" si="39"/>
        <v/>
      </c>
      <c r="AW27" s="86" t="str">
        <f t="shared" ca="1" si="39"/>
        <v/>
      </c>
      <c r="AX27" s="86" t="str">
        <f t="shared" ca="1" si="39"/>
        <v/>
      </c>
      <c r="AY27" s="86" t="str">
        <f t="shared" ca="1" si="39"/>
        <v/>
      </c>
      <c r="AZ27" s="86" t="str">
        <f t="shared" ca="1" si="39"/>
        <v/>
      </c>
      <c r="BA27" s="86" t="str">
        <f t="shared" ca="1" si="39"/>
        <v/>
      </c>
      <c r="BB27" s="86" t="str">
        <f t="shared" ca="1" si="39"/>
        <v/>
      </c>
      <c r="BC27" s="86" t="str">
        <f t="shared" ca="1" si="39"/>
        <v/>
      </c>
      <c r="BD27" s="98" t="str">
        <f t="shared" ca="1" si="39"/>
        <v/>
      </c>
      <c r="BE27" s="96" t="str">
        <f t="shared" ca="1" si="2"/>
        <v/>
      </c>
      <c r="BF27" s="96" t="str">
        <f t="shared" ca="1" si="3"/>
        <v/>
      </c>
      <c r="BG27" s="96" t="str">
        <f t="shared" ca="1" si="4"/>
        <v/>
      </c>
      <c r="BH27" s="96" t="str">
        <f t="shared" ca="1" si="5"/>
        <v/>
      </c>
      <c r="BI27" s="96" t="str">
        <f t="shared" ca="1" si="6"/>
        <v/>
      </c>
      <c r="BJ27" s="96" t="str">
        <f t="shared" ca="1" si="7"/>
        <v/>
      </c>
      <c r="BK27" s="96" t="str">
        <f t="shared" ca="1" si="8"/>
        <v/>
      </c>
      <c r="BL27" s="96" t="str">
        <f t="shared" ca="1" si="9"/>
        <v/>
      </c>
      <c r="BM27" s="96" t="str">
        <f t="shared" ca="1" si="10"/>
        <v/>
      </c>
      <c r="BN27" s="96" t="str">
        <f t="shared" ca="1" si="11"/>
        <v/>
      </c>
      <c r="BO27" s="96" t="str">
        <f t="shared" ca="1" si="12"/>
        <v/>
      </c>
      <c r="BP27" s="96" t="str">
        <f t="shared" ca="1" si="13"/>
        <v/>
      </c>
      <c r="BQ27" s="108" t="str">
        <f t="shared" ca="1" si="14"/>
        <v/>
      </c>
      <c r="BR27" s="99" t="str">
        <f t="shared" ca="1" si="15"/>
        <v/>
      </c>
      <c r="BS27" s="87" t="str">
        <f t="shared" ca="1" si="16"/>
        <v/>
      </c>
      <c r="BT27" s="100" t="str">
        <f t="shared" ca="1" si="17"/>
        <v/>
      </c>
    </row>
    <row r="28" spans="1:74" x14ac:dyDescent="0.2">
      <c r="A28" s="44">
        <f t="shared" si="37"/>
        <v>25</v>
      </c>
      <c r="B28" s="107" t="str">
        <f t="shared" ca="1" si="18"/>
        <v/>
      </c>
      <c r="C28" s="133" t="str">
        <f t="shared" ca="1" si="19"/>
        <v/>
      </c>
      <c r="D28" s="134" t="str">
        <f t="shared" ca="1" si="20"/>
        <v/>
      </c>
      <c r="E28" s="135" t="str">
        <f t="shared" ca="1" si="21"/>
        <v/>
      </c>
      <c r="F28" s="47"/>
      <c r="G28" s="4"/>
      <c r="H28" s="4"/>
      <c r="I28" s="4"/>
      <c r="J28" s="5"/>
      <c r="K28" s="74"/>
      <c r="L28" s="77"/>
      <c r="M28" s="60"/>
      <c r="N28" s="61"/>
      <c r="O28" s="61"/>
      <c r="P28" s="61"/>
      <c r="Q28" s="61"/>
      <c r="R28" s="62"/>
      <c r="S28" s="61"/>
      <c r="T28" s="63"/>
      <c r="U28" s="67"/>
      <c r="V28" s="68"/>
      <c r="W28" s="68"/>
      <c r="X28" s="68"/>
      <c r="Y28" s="68"/>
      <c r="Z28" s="69"/>
      <c r="AA28" s="10">
        <f t="shared" ca="1" si="22"/>
        <v>0</v>
      </c>
      <c r="AB28" s="10">
        <f t="shared" ca="1" si="23"/>
        <v>0</v>
      </c>
      <c r="AC28" s="6">
        <f t="shared" ca="1" si="24"/>
        <v>0</v>
      </c>
      <c r="AD28" s="6">
        <f t="shared" ca="1" si="25"/>
        <v>0</v>
      </c>
      <c r="AE28" s="6">
        <f t="shared" ca="1" si="26"/>
        <v>0</v>
      </c>
      <c r="AF28" s="6">
        <f t="shared" ca="1" si="27"/>
        <v>0</v>
      </c>
      <c r="AG28" s="6">
        <f t="shared" ca="1" si="28"/>
        <v>0</v>
      </c>
      <c r="AH28" s="6">
        <f t="shared" ca="1" si="29"/>
        <v>0</v>
      </c>
      <c r="AI28" s="71">
        <f t="shared" ca="1" si="30"/>
        <v>0</v>
      </c>
      <c r="AJ28" s="70">
        <f t="shared" ca="1" si="31"/>
        <v>0</v>
      </c>
      <c r="AK28" s="6">
        <f t="shared" ca="1" si="32"/>
        <v>0</v>
      </c>
      <c r="AL28" s="6">
        <f t="shared" ca="1" si="33"/>
        <v>0</v>
      </c>
      <c r="AM28" s="6">
        <f t="shared" ca="1" si="34"/>
        <v>0</v>
      </c>
      <c r="AN28" s="6">
        <f t="shared" ca="1" si="35"/>
        <v>0</v>
      </c>
      <c r="AO28" s="6">
        <f t="shared" ca="1" si="36"/>
        <v>0</v>
      </c>
      <c r="AP28" s="13">
        <f ca="1">AA28+AB28*R_01+'Pipe Section'!AC28*R_02+'Pipe Section'!AD28*R_03+'Pipe Section'!AE28*R_04+'Pipe Section'!AF28*R_05+'Pipe Section'!AG28*R_06+'Pipe Section'!AH28*R_07+'Pipe Section'!AI28*R_08+'Pipe Section'!AJ28*RP_01+'Pipe Section'!AK28*RP_02+'Pipe Section'!AL28*RP_03+'Pipe Section'!AM28*RP_04+'Pipe Section'!AN28*RP_05+'Pipe Section'!AO28*RP_06</f>
        <v>0</v>
      </c>
      <c r="AQ28" s="84">
        <f t="shared" ca="1" si="0"/>
        <v>0</v>
      </c>
      <c r="AR28" s="95" t="str">
        <f t="shared" ca="1" si="39"/>
        <v/>
      </c>
      <c r="AS28" s="86" t="str">
        <f t="shared" ca="1" si="39"/>
        <v/>
      </c>
      <c r="AT28" s="86" t="str">
        <f t="shared" ca="1" si="39"/>
        <v/>
      </c>
      <c r="AU28" s="86" t="str">
        <f t="shared" ca="1" si="39"/>
        <v/>
      </c>
      <c r="AV28" s="86" t="str">
        <f t="shared" ca="1" si="39"/>
        <v/>
      </c>
      <c r="AW28" s="86" t="str">
        <f t="shared" ca="1" si="39"/>
        <v/>
      </c>
      <c r="AX28" s="86" t="str">
        <f t="shared" ca="1" si="39"/>
        <v/>
      </c>
      <c r="AY28" s="86" t="str">
        <f t="shared" ca="1" si="39"/>
        <v/>
      </c>
      <c r="AZ28" s="86" t="str">
        <f t="shared" ca="1" si="39"/>
        <v/>
      </c>
      <c r="BA28" s="86" t="str">
        <f t="shared" ca="1" si="39"/>
        <v/>
      </c>
      <c r="BB28" s="86" t="str">
        <f t="shared" ca="1" si="39"/>
        <v/>
      </c>
      <c r="BC28" s="86" t="str">
        <f t="shared" ca="1" si="39"/>
        <v/>
      </c>
      <c r="BD28" s="98" t="str">
        <f t="shared" ca="1" si="39"/>
        <v/>
      </c>
      <c r="BE28" s="96" t="str">
        <f t="shared" ca="1" si="2"/>
        <v/>
      </c>
      <c r="BF28" s="96" t="str">
        <f t="shared" ca="1" si="3"/>
        <v/>
      </c>
      <c r="BG28" s="96" t="str">
        <f t="shared" ca="1" si="4"/>
        <v/>
      </c>
      <c r="BH28" s="96" t="str">
        <f t="shared" ca="1" si="5"/>
        <v/>
      </c>
      <c r="BI28" s="96" t="str">
        <f t="shared" ca="1" si="6"/>
        <v/>
      </c>
      <c r="BJ28" s="96" t="str">
        <f t="shared" ca="1" si="7"/>
        <v/>
      </c>
      <c r="BK28" s="96" t="str">
        <f t="shared" ca="1" si="8"/>
        <v/>
      </c>
      <c r="BL28" s="96" t="str">
        <f t="shared" ca="1" si="9"/>
        <v/>
      </c>
      <c r="BM28" s="96" t="str">
        <f t="shared" ca="1" si="10"/>
        <v/>
      </c>
      <c r="BN28" s="96" t="str">
        <f t="shared" ca="1" si="11"/>
        <v/>
      </c>
      <c r="BO28" s="96" t="str">
        <f t="shared" ca="1" si="12"/>
        <v/>
      </c>
      <c r="BP28" s="96" t="str">
        <f t="shared" ca="1" si="13"/>
        <v/>
      </c>
      <c r="BQ28" s="108" t="str">
        <f t="shared" ca="1" si="14"/>
        <v/>
      </c>
      <c r="BR28" s="99" t="str">
        <f t="shared" ca="1" si="15"/>
        <v/>
      </c>
      <c r="BS28" s="87" t="str">
        <f t="shared" ca="1" si="16"/>
        <v/>
      </c>
      <c r="BT28" s="100" t="str">
        <f t="shared" ca="1" si="17"/>
        <v/>
      </c>
    </row>
    <row r="29" spans="1:74" x14ac:dyDescent="0.2">
      <c r="A29" s="44">
        <f t="shared" si="37"/>
        <v>26</v>
      </c>
      <c r="B29" s="107" t="str">
        <f t="shared" ca="1" si="18"/>
        <v/>
      </c>
      <c r="C29" s="133" t="str">
        <f t="shared" ca="1" si="19"/>
        <v/>
      </c>
      <c r="D29" s="134" t="str">
        <f t="shared" ca="1" si="20"/>
        <v/>
      </c>
      <c r="E29" s="135" t="str">
        <f t="shared" ca="1" si="21"/>
        <v/>
      </c>
      <c r="F29" s="47"/>
      <c r="G29" s="4"/>
      <c r="H29" s="4"/>
      <c r="I29" s="4"/>
      <c r="J29" s="5"/>
      <c r="K29" s="74"/>
      <c r="L29" s="77"/>
      <c r="M29" s="60"/>
      <c r="N29" s="61"/>
      <c r="O29" s="61"/>
      <c r="P29" s="61"/>
      <c r="Q29" s="61"/>
      <c r="R29" s="62"/>
      <c r="S29" s="61"/>
      <c r="T29" s="63"/>
      <c r="U29" s="67"/>
      <c r="V29" s="68"/>
      <c r="W29" s="68"/>
      <c r="X29" s="68"/>
      <c r="Y29" s="68"/>
      <c r="Z29" s="69"/>
      <c r="AA29" s="10">
        <f t="shared" ref="AA29:AA92" ca="1" si="40">L29+INDIRECT(LEFT(ADDRESS(1,COLUMN(),2),1+(COLUMN()&gt;26))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ROW($A$3)+$I29)+INDIRECT(LEFT(ADDRESS(1,COLUMN(),2),1+(COLUMN()&gt;26)) &amp; ROW($A$3)+$J29)</f>
        <v>0</v>
      </c>
      <c r="AB29" s="10">
        <f t="shared" ref="AB29:AB92" ca="1" si="41">M29+INDIRECT(LEFT(ADDRESS(1,COLUMN(),2),1+(COLUMN()&gt;26))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ROW($A$3)+$I29)+INDIRECT(LEFT(ADDRESS(1,COLUMN(),2),1+(COLUMN()&gt;26)) &amp; ROW($A$3)+$J29)</f>
        <v>0</v>
      </c>
      <c r="AC29" s="6">
        <f t="shared" ref="AC29:AC92" ca="1" si="42">N29+INDIRECT(LEFT(ADDRESS(1,COLUMN(),2),1+(COLUMN()&gt;26))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ROW($A$3)+$I29)+INDIRECT(LEFT(ADDRESS(1,COLUMN(),2),1+(COLUMN()&gt;26)) &amp; ROW($A$3)+$J29)</f>
        <v>0</v>
      </c>
      <c r="AD29" s="6">
        <f t="shared" ref="AD29:AD92" ca="1" si="43">O29+INDIRECT(LEFT(ADDRESS(1,COLUMN(),2),1+(COLUMN()&gt;26))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ROW($A$3)+$I29)+INDIRECT(LEFT(ADDRESS(1,COLUMN(),2),1+(COLUMN()&gt;26)) &amp; ROW($A$3)+$J29)</f>
        <v>0</v>
      </c>
      <c r="AE29" s="6">
        <f t="shared" ref="AE29:AE92" ca="1" si="44">P29+INDIRECT(LEFT(ADDRESS(1,COLUMN(),2),1+(COLUMN()&gt;26))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ROW($A$3)+$I29)+INDIRECT(LEFT(ADDRESS(1,COLUMN(),2),1+(COLUMN()&gt;26)) &amp; ROW($A$3)+$J29)</f>
        <v>0</v>
      </c>
      <c r="AF29" s="6">
        <f t="shared" ref="AF29:AF92" ca="1" si="45">Q29+INDIRECT(LEFT(ADDRESS(1,COLUMN(),2),1+(COLUMN()&gt;26))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ROW($A$3)+$I29)+INDIRECT(LEFT(ADDRESS(1,COLUMN(),2),1+(COLUMN()&gt;26)) &amp; ROW($A$3)+$J29)</f>
        <v>0</v>
      </c>
      <c r="AG29" s="6">
        <f t="shared" ref="AG29:AG92" ca="1" si="46">R29+INDIRECT(LEFT(ADDRESS(1,COLUMN(),2),1+(COLUMN()&gt;26))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ROW($A$3)+$I29)+INDIRECT(LEFT(ADDRESS(1,COLUMN(),2),1+(COLUMN()&gt;26)) &amp; ROW($A$3)+$J29)</f>
        <v>0</v>
      </c>
      <c r="AH29" s="6">
        <f t="shared" ref="AH29:AH92" ca="1" si="47">S29+INDIRECT(LEFT(ADDRESS(1,COLUMN(),2),1+(COLUMN()&gt;26))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ROW($A$3)+$I29)+INDIRECT(LEFT(ADDRESS(1,COLUMN(),2),1+(COLUMN()&gt;26)) &amp; ROW($A$3)+$J29)</f>
        <v>0</v>
      </c>
      <c r="AI29" s="71">
        <f t="shared" ref="AI29:AI92" ca="1" si="48">T29+INDIRECT(LEFT(ADDRESS(1,COLUMN(),2),1+(COLUMN()&gt;26))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ROW($A$3)+$I29)+INDIRECT(LEFT(ADDRESS(1,COLUMN(),2),1+(COLUMN()&gt;26)) &amp; ROW($A$3)+$J29)</f>
        <v>0</v>
      </c>
      <c r="AJ29" s="70">
        <f t="shared" ref="AJ29:AJ92" ca="1" si="49">U29+INDIRECT(LEFT(ADDRESS(1,COLUMN(),2),1+(COLUMN()&gt;26))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ROW($A$3)+$I29)+INDIRECT(LEFT(ADDRESS(1,COLUMN(),2),1+(COLUMN()&gt;26)) &amp; ROW($A$3)+$J29)</f>
        <v>0</v>
      </c>
      <c r="AK29" s="6">
        <f t="shared" ref="AK29:AK92" ca="1" si="50">V29+INDIRECT(LEFT(ADDRESS(1,COLUMN(),2),1+(COLUMN()&gt;26))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ROW($A$3)+$I29)+INDIRECT(LEFT(ADDRESS(1,COLUMN(),2),1+(COLUMN()&gt;26)) &amp; ROW($A$3)+$J29)</f>
        <v>0</v>
      </c>
      <c r="AL29" s="6">
        <f t="shared" ref="AL29:AL92" ca="1" si="51">W29+INDIRECT(LEFT(ADDRESS(1,COLUMN(),2),1+(COLUMN()&gt;26))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ROW($A$3)+$I29)+INDIRECT(LEFT(ADDRESS(1,COLUMN(),2),1+(COLUMN()&gt;26)) &amp; ROW($A$3)+$J29)</f>
        <v>0</v>
      </c>
      <c r="AM29" s="6">
        <f t="shared" ref="AM29:AM92" ca="1" si="52">X29+INDIRECT(LEFT(ADDRESS(1,COLUMN(),2),1+(COLUMN()&gt;26))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ROW($A$3)+$I29)+INDIRECT(LEFT(ADDRESS(1,COLUMN(),2),1+(COLUMN()&gt;26)) &amp; ROW($A$3)+$J29)</f>
        <v>0</v>
      </c>
      <c r="AN29" s="6">
        <f t="shared" ref="AN29:AN92" ca="1" si="53">Y29+INDIRECT(LEFT(ADDRESS(1,COLUMN(),2),1+(COLUMN()&gt;26))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ROW($A$3)+$I29)+INDIRECT(LEFT(ADDRESS(1,COLUMN(),2),1+(COLUMN()&gt;26)) &amp; ROW($A$3)+$J29)</f>
        <v>0</v>
      </c>
      <c r="AO29" s="6">
        <f t="shared" ref="AO29:AO92" ca="1" si="54">Z29+INDIRECT(LEFT(ADDRESS(1,COLUMN(),2),1+(COLUMN()&gt;26)) &amp; ROW($A$3)+$F29)+INDIRECT(LEFT(ADDRESS(1,COLUMN(),2),1+(COLUMN()&gt;26)) &amp; ROW($A$3)+$G29)+INDIRECT(LEFT(ADDRESS(1,COLUMN(),2),1+(COLUMN()&gt;26)) &amp; ROW($A$3)+$H29)+INDIRECT(LEFT(ADDRESS(1,COLUMN(),2),1+(COLUMN()&gt;26)) &amp; ROW($A$3)+$I29)+INDIRECT(LEFT(ADDRESS(1,COLUMN(),2),1+(COLUMN()&gt;26)) &amp; ROW($A$3)+$J29)</f>
        <v>0</v>
      </c>
      <c r="AP29" s="13">
        <f ca="1">AA29+AB29*R_01+'Pipe Section'!AC29*R_02+'Pipe Section'!AD29*R_03+'Pipe Section'!AE29*R_04+'Pipe Section'!AF29*R_05+'Pipe Section'!AG29*R_06+'Pipe Section'!AH29*R_07+'Pipe Section'!AI29*R_08+'Pipe Section'!AJ29*RP_01+'Pipe Section'!AK29*RP_02+'Pipe Section'!AL29*RP_03+'Pipe Section'!AM29*RP_04+'Pipe Section'!AN29*RP_05+'Pipe Section'!AO29*RP_06</f>
        <v>0</v>
      </c>
      <c r="AQ29" s="84">
        <f t="shared" ca="1" si="0"/>
        <v>0</v>
      </c>
      <c r="AR29" s="95" t="str">
        <f t="shared" ca="1" si="39"/>
        <v/>
      </c>
      <c r="AS29" s="86" t="str">
        <f t="shared" ca="1" si="39"/>
        <v/>
      </c>
      <c r="AT29" s="86" t="str">
        <f t="shared" ca="1" si="39"/>
        <v/>
      </c>
      <c r="AU29" s="86" t="str">
        <f t="shared" ca="1" si="39"/>
        <v/>
      </c>
      <c r="AV29" s="86" t="str">
        <f t="shared" ca="1" si="39"/>
        <v/>
      </c>
      <c r="AW29" s="86" t="str">
        <f t="shared" ca="1" si="39"/>
        <v/>
      </c>
      <c r="AX29" s="86" t="str">
        <f t="shared" ca="1" si="39"/>
        <v/>
      </c>
      <c r="AY29" s="86" t="str">
        <f t="shared" ca="1" si="39"/>
        <v/>
      </c>
      <c r="AZ29" s="86" t="str">
        <f t="shared" ca="1" si="39"/>
        <v/>
      </c>
      <c r="BA29" s="86" t="str">
        <f t="shared" ca="1" si="39"/>
        <v/>
      </c>
      <c r="BB29" s="86" t="str">
        <f t="shared" ca="1" si="39"/>
        <v/>
      </c>
      <c r="BC29" s="86" t="str">
        <f t="shared" ca="1" si="39"/>
        <v/>
      </c>
      <c r="BD29" s="98" t="str">
        <f t="shared" ca="1" si="39"/>
        <v/>
      </c>
      <c r="BE29" s="96" t="str">
        <f t="shared" ca="1" si="2"/>
        <v/>
      </c>
      <c r="BF29" s="96" t="str">
        <f t="shared" ca="1" si="3"/>
        <v/>
      </c>
      <c r="BG29" s="96" t="str">
        <f t="shared" ca="1" si="4"/>
        <v/>
      </c>
      <c r="BH29" s="96" t="str">
        <f t="shared" ca="1" si="5"/>
        <v/>
      </c>
      <c r="BI29" s="96" t="str">
        <f t="shared" ca="1" si="6"/>
        <v/>
      </c>
      <c r="BJ29" s="96" t="str">
        <f t="shared" ca="1" si="7"/>
        <v/>
      </c>
      <c r="BK29" s="96" t="str">
        <f t="shared" ca="1" si="8"/>
        <v/>
      </c>
      <c r="BL29" s="96" t="str">
        <f t="shared" ca="1" si="9"/>
        <v/>
      </c>
      <c r="BM29" s="96" t="str">
        <f t="shared" ca="1" si="10"/>
        <v/>
      </c>
      <c r="BN29" s="96" t="str">
        <f t="shared" ca="1" si="11"/>
        <v/>
      </c>
      <c r="BO29" s="96" t="str">
        <f t="shared" ca="1" si="12"/>
        <v/>
      </c>
      <c r="BP29" s="96" t="str">
        <f t="shared" ca="1" si="13"/>
        <v/>
      </c>
      <c r="BQ29" s="108" t="str">
        <f t="shared" ca="1" si="14"/>
        <v/>
      </c>
      <c r="BR29" s="99" t="str">
        <f t="shared" ca="1" si="15"/>
        <v/>
      </c>
      <c r="BS29" s="87" t="str">
        <f t="shared" ca="1" si="16"/>
        <v/>
      </c>
      <c r="BT29" s="100" t="str">
        <f t="shared" ca="1" si="17"/>
        <v/>
      </c>
    </row>
    <row r="30" spans="1:74" x14ac:dyDescent="0.2">
      <c r="A30" s="44">
        <f t="shared" si="37"/>
        <v>27</v>
      </c>
      <c r="B30" s="107" t="str">
        <f t="shared" ca="1" si="18"/>
        <v/>
      </c>
      <c r="C30" s="133" t="str">
        <f t="shared" ca="1" si="19"/>
        <v/>
      </c>
      <c r="D30" s="134" t="str">
        <f t="shared" ca="1" si="20"/>
        <v/>
      </c>
      <c r="E30" s="135" t="str">
        <f t="shared" ca="1" si="21"/>
        <v/>
      </c>
      <c r="F30" s="47"/>
      <c r="G30" s="4"/>
      <c r="H30" s="4"/>
      <c r="I30" s="4"/>
      <c r="J30" s="5"/>
      <c r="K30" s="74"/>
      <c r="L30" s="77"/>
      <c r="M30" s="60"/>
      <c r="N30" s="61"/>
      <c r="O30" s="61"/>
      <c r="P30" s="61"/>
      <c r="Q30" s="61"/>
      <c r="R30" s="62"/>
      <c r="S30" s="61"/>
      <c r="T30" s="63"/>
      <c r="U30" s="67"/>
      <c r="V30" s="68"/>
      <c r="W30" s="68"/>
      <c r="X30" s="68"/>
      <c r="Y30" s="68"/>
      <c r="Z30" s="69"/>
      <c r="AA30" s="10">
        <f t="shared" ca="1" si="40"/>
        <v>0</v>
      </c>
      <c r="AB30" s="10">
        <f t="shared" ca="1" si="41"/>
        <v>0</v>
      </c>
      <c r="AC30" s="6">
        <f t="shared" ca="1" si="42"/>
        <v>0</v>
      </c>
      <c r="AD30" s="6">
        <f t="shared" ca="1" si="43"/>
        <v>0</v>
      </c>
      <c r="AE30" s="6">
        <f t="shared" ca="1" si="44"/>
        <v>0</v>
      </c>
      <c r="AF30" s="6">
        <f t="shared" ca="1" si="45"/>
        <v>0</v>
      </c>
      <c r="AG30" s="6">
        <f t="shared" ca="1" si="46"/>
        <v>0</v>
      </c>
      <c r="AH30" s="6">
        <f t="shared" ca="1" si="47"/>
        <v>0</v>
      </c>
      <c r="AI30" s="71">
        <f t="shared" ca="1" si="48"/>
        <v>0</v>
      </c>
      <c r="AJ30" s="70">
        <f t="shared" ca="1" si="49"/>
        <v>0</v>
      </c>
      <c r="AK30" s="6">
        <f t="shared" ca="1" si="50"/>
        <v>0</v>
      </c>
      <c r="AL30" s="6">
        <f t="shared" ca="1" si="51"/>
        <v>0</v>
      </c>
      <c r="AM30" s="6">
        <f t="shared" ca="1" si="52"/>
        <v>0</v>
      </c>
      <c r="AN30" s="6">
        <f t="shared" ca="1" si="53"/>
        <v>0</v>
      </c>
      <c r="AO30" s="6">
        <f t="shared" ca="1" si="54"/>
        <v>0</v>
      </c>
      <c r="AP30" s="13">
        <f ca="1">AA30+AB30*R_01+'Pipe Section'!AC30*R_02+'Pipe Section'!AD30*R_03+'Pipe Section'!AE30*R_04+'Pipe Section'!AF30*R_05+'Pipe Section'!AG30*R_06+'Pipe Section'!AH30*R_07+'Pipe Section'!AI30*R_08+'Pipe Section'!AJ30*RP_01+'Pipe Section'!AK30*RP_02+'Pipe Section'!AL30*RP_03+'Pipe Section'!AM30*RP_04+'Pipe Section'!AN30*RP_05+'Pipe Section'!AO30*RP_06</f>
        <v>0</v>
      </c>
      <c r="AQ30" s="84">
        <f t="shared" ca="1" si="0"/>
        <v>0</v>
      </c>
      <c r="AR30" s="95" t="str">
        <f t="shared" ca="1" si="39"/>
        <v/>
      </c>
      <c r="AS30" s="86" t="str">
        <f t="shared" ca="1" si="39"/>
        <v/>
      </c>
      <c r="AT30" s="86" t="str">
        <f t="shared" ca="1" si="39"/>
        <v/>
      </c>
      <c r="AU30" s="86" t="str">
        <f t="shared" ca="1" si="39"/>
        <v/>
      </c>
      <c r="AV30" s="86" t="str">
        <f t="shared" ca="1" si="39"/>
        <v/>
      </c>
      <c r="AW30" s="86" t="str">
        <f t="shared" ca="1" si="39"/>
        <v/>
      </c>
      <c r="AX30" s="86" t="str">
        <f t="shared" ca="1" si="39"/>
        <v/>
      </c>
      <c r="AY30" s="86" t="str">
        <f t="shared" ca="1" si="39"/>
        <v/>
      </c>
      <c r="AZ30" s="86" t="str">
        <f t="shared" ca="1" si="39"/>
        <v/>
      </c>
      <c r="BA30" s="86" t="str">
        <f t="shared" ca="1" si="39"/>
        <v/>
      </c>
      <c r="BB30" s="86" t="str">
        <f t="shared" ca="1" si="39"/>
        <v/>
      </c>
      <c r="BC30" s="86" t="str">
        <f t="shared" ca="1" si="39"/>
        <v/>
      </c>
      <c r="BD30" s="98" t="str">
        <f t="shared" ca="1" si="39"/>
        <v/>
      </c>
      <c r="BE30" s="96" t="str">
        <f t="shared" ca="1" si="2"/>
        <v/>
      </c>
      <c r="BF30" s="96" t="str">
        <f t="shared" ca="1" si="3"/>
        <v/>
      </c>
      <c r="BG30" s="96" t="str">
        <f t="shared" ca="1" si="4"/>
        <v/>
      </c>
      <c r="BH30" s="96" t="str">
        <f t="shared" ca="1" si="5"/>
        <v/>
      </c>
      <c r="BI30" s="96" t="str">
        <f t="shared" ca="1" si="6"/>
        <v/>
      </c>
      <c r="BJ30" s="96" t="str">
        <f t="shared" ca="1" si="7"/>
        <v/>
      </c>
      <c r="BK30" s="96" t="str">
        <f t="shared" ca="1" si="8"/>
        <v/>
      </c>
      <c r="BL30" s="96" t="str">
        <f t="shared" ca="1" si="9"/>
        <v/>
      </c>
      <c r="BM30" s="96" t="str">
        <f t="shared" ca="1" si="10"/>
        <v/>
      </c>
      <c r="BN30" s="96" t="str">
        <f t="shared" ca="1" si="11"/>
        <v/>
      </c>
      <c r="BO30" s="96" t="str">
        <f t="shared" ca="1" si="12"/>
        <v/>
      </c>
      <c r="BP30" s="96" t="str">
        <f t="shared" ca="1" si="13"/>
        <v/>
      </c>
      <c r="BQ30" s="108" t="str">
        <f t="shared" ca="1" si="14"/>
        <v/>
      </c>
      <c r="BR30" s="99" t="str">
        <f t="shared" ca="1" si="15"/>
        <v/>
      </c>
      <c r="BS30" s="87" t="str">
        <f t="shared" ca="1" si="16"/>
        <v/>
      </c>
      <c r="BT30" s="100" t="str">
        <f t="shared" ca="1" si="17"/>
        <v/>
      </c>
    </row>
    <row r="31" spans="1:74" x14ac:dyDescent="0.2">
      <c r="A31" s="44">
        <f t="shared" si="37"/>
        <v>28</v>
      </c>
      <c r="B31" s="107" t="str">
        <f t="shared" ca="1" si="18"/>
        <v/>
      </c>
      <c r="C31" s="133" t="str">
        <f t="shared" ca="1" si="19"/>
        <v/>
      </c>
      <c r="D31" s="134" t="str">
        <f t="shared" ca="1" si="20"/>
        <v/>
      </c>
      <c r="E31" s="135" t="str">
        <f t="shared" ca="1" si="21"/>
        <v/>
      </c>
      <c r="F31" s="47"/>
      <c r="G31" s="4"/>
      <c r="H31" s="4"/>
      <c r="I31" s="4"/>
      <c r="J31" s="5"/>
      <c r="K31" s="74"/>
      <c r="L31" s="77"/>
      <c r="M31" s="60"/>
      <c r="N31" s="61"/>
      <c r="O31" s="61"/>
      <c r="P31" s="61"/>
      <c r="Q31" s="61"/>
      <c r="R31" s="62"/>
      <c r="S31" s="61"/>
      <c r="T31" s="63"/>
      <c r="U31" s="67"/>
      <c r="V31" s="68"/>
      <c r="W31" s="68"/>
      <c r="X31" s="68"/>
      <c r="Y31" s="68"/>
      <c r="Z31" s="69"/>
      <c r="AA31" s="10">
        <f t="shared" ca="1" si="40"/>
        <v>0</v>
      </c>
      <c r="AB31" s="10">
        <f t="shared" ca="1" si="41"/>
        <v>0</v>
      </c>
      <c r="AC31" s="6">
        <f t="shared" ca="1" si="42"/>
        <v>0</v>
      </c>
      <c r="AD31" s="6">
        <f t="shared" ca="1" si="43"/>
        <v>0</v>
      </c>
      <c r="AE31" s="6">
        <f t="shared" ca="1" si="44"/>
        <v>0</v>
      </c>
      <c r="AF31" s="6">
        <f t="shared" ca="1" si="45"/>
        <v>0</v>
      </c>
      <c r="AG31" s="6">
        <f t="shared" ca="1" si="46"/>
        <v>0</v>
      </c>
      <c r="AH31" s="6">
        <f t="shared" ca="1" si="47"/>
        <v>0</v>
      </c>
      <c r="AI31" s="71">
        <f t="shared" ca="1" si="48"/>
        <v>0</v>
      </c>
      <c r="AJ31" s="70">
        <f t="shared" ca="1" si="49"/>
        <v>0</v>
      </c>
      <c r="AK31" s="6">
        <f t="shared" ca="1" si="50"/>
        <v>0</v>
      </c>
      <c r="AL31" s="6">
        <f t="shared" ca="1" si="51"/>
        <v>0</v>
      </c>
      <c r="AM31" s="6">
        <f t="shared" ca="1" si="52"/>
        <v>0</v>
      </c>
      <c r="AN31" s="6">
        <f t="shared" ca="1" si="53"/>
        <v>0</v>
      </c>
      <c r="AO31" s="6">
        <f t="shared" ca="1" si="54"/>
        <v>0</v>
      </c>
      <c r="AP31" s="13">
        <f ca="1">AA31+AB31*R_01+'Pipe Section'!AC31*R_02+'Pipe Section'!AD31*R_03+'Pipe Section'!AE31*R_04+'Pipe Section'!AF31*R_05+'Pipe Section'!AG31*R_06+'Pipe Section'!AH31*R_07+'Pipe Section'!AI31*R_08+'Pipe Section'!AJ31*RP_01+'Pipe Section'!AK31*RP_02+'Pipe Section'!AL31*RP_03+'Pipe Section'!AM31*RP_04+'Pipe Section'!AN31*RP_05+'Pipe Section'!AO31*RP_06</f>
        <v>0</v>
      </c>
      <c r="AQ31" s="84">
        <f t="shared" ca="1" si="0"/>
        <v>0</v>
      </c>
      <c r="AR31" s="95" t="str">
        <f t="shared" ca="1" si="39"/>
        <v/>
      </c>
      <c r="AS31" s="86" t="str">
        <f t="shared" ca="1" si="39"/>
        <v/>
      </c>
      <c r="AT31" s="86" t="str">
        <f t="shared" ca="1" si="39"/>
        <v/>
      </c>
      <c r="AU31" s="86" t="str">
        <f t="shared" ca="1" si="39"/>
        <v/>
      </c>
      <c r="AV31" s="86" t="str">
        <f t="shared" ca="1" si="39"/>
        <v/>
      </c>
      <c r="AW31" s="86" t="str">
        <f t="shared" ca="1" si="39"/>
        <v/>
      </c>
      <c r="AX31" s="86" t="str">
        <f t="shared" ca="1" si="39"/>
        <v/>
      </c>
      <c r="AY31" s="86" t="str">
        <f t="shared" ca="1" si="39"/>
        <v/>
      </c>
      <c r="AZ31" s="86" t="str">
        <f t="shared" ca="1" si="39"/>
        <v/>
      </c>
      <c r="BA31" s="86" t="str">
        <f t="shared" ca="1" si="39"/>
        <v/>
      </c>
      <c r="BB31" s="86" t="str">
        <f t="shared" ca="1" si="39"/>
        <v/>
      </c>
      <c r="BC31" s="86" t="str">
        <f t="shared" ca="1" si="39"/>
        <v/>
      </c>
      <c r="BD31" s="98" t="str">
        <f t="shared" ca="1" si="39"/>
        <v/>
      </c>
      <c r="BE31" s="96" t="str">
        <f t="shared" ca="1" si="2"/>
        <v/>
      </c>
      <c r="BF31" s="96" t="str">
        <f t="shared" ca="1" si="3"/>
        <v/>
      </c>
      <c r="BG31" s="96" t="str">
        <f t="shared" ca="1" si="4"/>
        <v/>
      </c>
      <c r="BH31" s="96" t="str">
        <f t="shared" ca="1" si="5"/>
        <v/>
      </c>
      <c r="BI31" s="96" t="str">
        <f t="shared" ca="1" si="6"/>
        <v/>
      </c>
      <c r="BJ31" s="96" t="str">
        <f t="shared" ca="1" si="7"/>
        <v/>
      </c>
      <c r="BK31" s="96" t="str">
        <f t="shared" ca="1" si="8"/>
        <v/>
      </c>
      <c r="BL31" s="96" t="str">
        <f t="shared" ca="1" si="9"/>
        <v/>
      </c>
      <c r="BM31" s="96" t="str">
        <f t="shared" ca="1" si="10"/>
        <v/>
      </c>
      <c r="BN31" s="96" t="str">
        <f t="shared" ca="1" si="11"/>
        <v/>
      </c>
      <c r="BO31" s="96" t="str">
        <f t="shared" ca="1" si="12"/>
        <v/>
      </c>
      <c r="BP31" s="96" t="str">
        <f t="shared" ca="1" si="13"/>
        <v/>
      </c>
      <c r="BQ31" s="108" t="str">
        <f t="shared" ca="1" si="14"/>
        <v/>
      </c>
      <c r="BR31" s="99" t="str">
        <f t="shared" ca="1" si="15"/>
        <v/>
      </c>
      <c r="BS31" s="87" t="str">
        <f t="shared" ca="1" si="16"/>
        <v/>
      </c>
      <c r="BT31" s="100" t="str">
        <f t="shared" ca="1" si="17"/>
        <v/>
      </c>
    </row>
    <row r="32" spans="1:74" x14ac:dyDescent="0.2">
      <c r="A32" s="44">
        <f t="shared" si="37"/>
        <v>29</v>
      </c>
      <c r="B32" s="107" t="str">
        <f t="shared" ca="1" si="18"/>
        <v/>
      </c>
      <c r="C32" s="133" t="str">
        <f t="shared" ca="1" si="19"/>
        <v/>
      </c>
      <c r="D32" s="134" t="str">
        <f t="shared" ca="1" si="20"/>
        <v/>
      </c>
      <c r="E32" s="135" t="str">
        <f t="shared" ca="1" si="21"/>
        <v/>
      </c>
      <c r="F32" s="47"/>
      <c r="G32" s="4"/>
      <c r="H32" s="4"/>
      <c r="I32" s="4"/>
      <c r="J32" s="5"/>
      <c r="K32" s="74"/>
      <c r="L32" s="77"/>
      <c r="M32" s="60"/>
      <c r="N32" s="61"/>
      <c r="O32" s="61"/>
      <c r="P32" s="61"/>
      <c r="Q32" s="61"/>
      <c r="R32" s="62"/>
      <c r="S32" s="61"/>
      <c r="T32" s="63"/>
      <c r="U32" s="67"/>
      <c r="V32" s="68"/>
      <c r="W32" s="68"/>
      <c r="X32" s="68"/>
      <c r="Y32" s="68"/>
      <c r="Z32" s="69"/>
      <c r="AA32" s="10">
        <f t="shared" ca="1" si="40"/>
        <v>0</v>
      </c>
      <c r="AB32" s="10">
        <f t="shared" ca="1" si="41"/>
        <v>0</v>
      </c>
      <c r="AC32" s="6">
        <f t="shared" ca="1" si="42"/>
        <v>0</v>
      </c>
      <c r="AD32" s="6">
        <f t="shared" ca="1" si="43"/>
        <v>0</v>
      </c>
      <c r="AE32" s="6">
        <f t="shared" ca="1" si="44"/>
        <v>0</v>
      </c>
      <c r="AF32" s="6">
        <f t="shared" ca="1" si="45"/>
        <v>0</v>
      </c>
      <c r="AG32" s="6">
        <f t="shared" ca="1" si="46"/>
        <v>0</v>
      </c>
      <c r="AH32" s="6">
        <f t="shared" ca="1" si="47"/>
        <v>0</v>
      </c>
      <c r="AI32" s="71">
        <f t="shared" ca="1" si="48"/>
        <v>0</v>
      </c>
      <c r="AJ32" s="70">
        <f t="shared" ca="1" si="49"/>
        <v>0</v>
      </c>
      <c r="AK32" s="6">
        <f t="shared" ca="1" si="50"/>
        <v>0</v>
      </c>
      <c r="AL32" s="6">
        <f t="shared" ca="1" si="51"/>
        <v>0</v>
      </c>
      <c r="AM32" s="6">
        <f t="shared" ca="1" si="52"/>
        <v>0</v>
      </c>
      <c r="AN32" s="6">
        <f t="shared" ca="1" si="53"/>
        <v>0</v>
      </c>
      <c r="AO32" s="6">
        <f t="shared" ca="1" si="54"/>
        <v>0</v>
      </c>
      <c r="AP32" s="13">
        <f ca="1">AA32+AB32*R_01+'Pipe Section'!AC32*R_02+'Pipe Section'!AD32*R_03+'Pipe Section'!AE32*R_04+'Pipe Section'!AF32*R_05+'Pipe Section'!AG32*R_06+'Pipe Section'!AH32*R_07+'Pipe Section'!AI32*R_08+'Pipe Section'!AJ32*RP_01+'Pipe Section'!AK32*RP_02+'Pipe Section'!AL32*RP_03+'Pipe Section'!AM32*RP_04+'Pipe Section'!AN32*RP_05+'Pipe Section'!AO32*RP_06</f>
        <v>0</v>
      </c>
      <c r="AQ32" s="84">
        <f t="shared" ca="1" si="0"/>
        <v>0</v>
      </c>
      <c r="AR32" s="95" t="str">
        <f t="shared" ca="1" si="39"/>
        <v/>
      </c>
      <c r="AS32" s="86" t="str">
        <f t="shared" ca="1" si="39"/>
        <v/>
      </c>
      <c r="AT32" s="86" t="str">
        <f t="shared" ca="1" si="39"/>
        <v/>
      </c>
      <c r="AU32" s="86" t="str">
        <f t="shared" ca="1" si="39"/>
        <v/>
      </c>
      <c r="AV32" s="86" t="str">
        <f t="shared" ca="1" si="39"/>
        <v/>
      </c>
      <c r="AW32" s="86" t="str">
        <f t="shared" ca="1" si="39"/>
        <v/>
      </c>
      <c r="AX32" s="86" t="str">
        <f t="shared" ca="1" si="39"/>
        <v/>
      </c>
      <c r="AY32" s="86" t="str">
        <f t="shared" ca="1" si="39"/>
        <v/>
      </c>
      <c r="AZ32" s="86" t="str">
        <f t="shared" ca="1" si="39"/>
        <v/>
      </c>
      <c r="BA32" s="86" t="str">
        <f t="shared" ca="1" si="39"/>
        <v/>
      </c>
      <c r="BB32" s="86" t="str">
        <f t="shared" ca="1" si="39"/>
        <v/>
      </c>
      <c r="BC32" s="86" t="str">
        <f t="shared" ca="1" si="39"/>
        <v/>
      </c>
      <c r="BD32" s="98" t="str">
        <f t="shared" ca="1" si="39"/>
        <v/>
      </c>
      <c r="BE32" s="96" t="str">
        <f t="shared" ca="1" si="2"/>
        <v/>
      </c>
      <c r="BF32" s="96" t="str">
        <f t="shared" ca="1" si="3"/>
        <v/>
      </c>
      <c r="BG32" s="96" t="str">
        <f t="shared" ca="1" si="4"/>
        <v/>
      </c>
      <c r="BH32" s="96" t="str">
        <f t="shared" ca="1" si="5"/>
        <v/>
      </c>
      <c r="BI32" s="96" t="str">
        <f t="shared" ca="1" si="6"/>
        <v/>
      </c>
      <c r="BJ32" s="96" t="str">
        <f t="shared" ca="1" si="7"/>
        <v/>
      </c>
      <c r="BK32" s="96" t="str">
        <f t="shared" ca="1" si="8"/>
        <v/>
      </c>
      <c r="BL32" s="96" t="str">
        <f t="shared" ca="1" si="9"/>
        <v/>
      </c>
      <c r="BM32" s="96" t="str">
        <f t="shared" ca="1" si="10"/>
        <v/>
      </c>
      <c r="BN32" s="96" t="str">
        <f t="shared" ca="1" si="11"/>
        <v/>
      </c>
      <c r="BO32" s="96" t="str">
        <f t="shared" ca="1" si="12"/>
        <v/>
      </c>
      <c r="BP32" s="96" t="str">
        <f t="shared" ca="1" si="13"/>
        <v/>
      </c>
      <c r="BQ32" s="108" t="str">
        <f t="shared" ca="1" si="14"/>
        <v/>
      </c>
      <c r="BR32" s="99" t="str">
        <f t="shared" ca="1" si="15"/>
        <v/>
      </c>
      <c r="BS32" s="87" t="str">
        <f t="shared" ca="1" si="16"/>
        <v/>
      </c>
      <c r="BT32" s="100" t="str">
        <f t="shared" ca="1" si="17"/>
        <v/>
      </c>
    </row>
    <row r="33" spans="1:72" x14ac:dyDescent="0.2">
      <c r="A33" s="44">
        <f t="shared" si="37"/>
        <v>30</v>
      </c>
      <c r="B33" s="107" t="str">
        <f t="shared" ca="1" si="18"/>
        <v/>
      </c>
      <c r="C33" s="133" t="str">
        <f t="shared" ca="1" si="19"/>
        <v/>
      </c>
      <c r="D33" s="134" t="str">
        <f t="shared" ca="1" si="20"/>
        <v/>
      </c>
      <c r="E33" s="135" t="str">
        <f t="shared" ca="1" si="21"/>
        <v/>
      </c>
      <c r="F33" s="47"/>
      <c r="G33" s="4"/>
      <c r="H33" s="4"/>
      <c r="I33" s="4"/>
      <c r="J33" s="5"/>
      <c r="K33" s="74"/>
      <c r="L33" s="77"/>
      <c r="M33" s="60"/>
      <c r="N33" s="61"/>
      <c r="O33" s="61"/>
      <c r="P33" s="61"/>
      <c r="Q33" s="61"/>
      <c r="R33" s="62"/>
      <c r="S33" s="61"/>
      <c r="T33" s="63"/>
      <c r="U33" s="67"/>
      <c r="V33" s="68"/>
      <c r="W33" s="68"/>
      <c r="X33" s="68"/>
      <c r="Y33" s="68"/>
      <c r="Z33" s="69"/>
      <c r="AA33" s="10">
        <f t="shared" ca="1" si="40"/>
        <v>0</v>
      </c>
      <c r="AB33" s="10">
        <f t="shared" ca="1" si="41"/>
        <v>0</v>
      </c>
      <c r="AC33" s="6">
        <f t="shared" ca="1" si="42"/>
        <v>0</v>
      </c>
      <c r="AD33" s="6">
        <f t="shared" ca="1" si="43"/>
        <v>0</v>
      </c>
      <c r="AE33" s="6">
        <f t="shared" ca="1" si="44"/>
        <v>0</v>
      </c>
      <c r="AF33" s="6">
        <f t="shared" ca="1" si="45"/>
        <v>0</v>
      </c>
      <c r="AG33" s="6">
        <f t="shared" ca="1" si="46"/>
        <v>0</v>
      </c>
      <c r="AH33" s="6">
        <f t="shared" ca="1" si="47"/>
        <v>0</v>
      </c>
      <c r="AI33" s="71">
        <f t="shared" ca="1" si="48"/>
        <v>0</v>
      </c>
      <c r="AJ33" s="70">
        <f t="shared" ca="1" si="49"/>
        <v>0</v>
      </c>
      <c r="AK33" s="6">
        <f t="shared" ca="1" si="50"/>
        <v>0</v>
      </c>
      <c r="AL33" s="6">
        <f t="shared" ca="1" si="51"/>
        <v>0</v>
      </c>
      <c r="AM33" s="6">
        <f t="shared" ca="1" si="52"/>
        <v>0</v>
      </c>
      <c r="AN33" s="6">
        <f t="shared" ca="1" si="53"/>
        <v>0</v>
      </c>
      <c r="AO33" s="6">
        <f t="shared" ca="1" si="54"/>
        <v>0</v>
      </c>
      <c r="AP33" s="13">
        <f ca="1">AA33+AB33*R_01+'Pipe Section'!AC33*R_02+'Pipe Section'!AD33*R_03+'Pipe Section'!AE33*R_04+'Pipe Section'!AF33*R_05+'Pipe Section'!AG33*R_06+'Pipe Section'!AH33*R_07+'Pipe Section'!AI33*R_08+'Pipe Section'!AJ33*RP_01+'Pipe Section'!AK33*RP_02+'Pipe Section'!AL33*RP_03+'Pipe Section'!AM33*RP_04+'Pipe Section'!AN33*RP_05+'Pipe Section'!AO33*RP_06</f>
        <v>0</v>
      </c>
      <c r="AQ33" s="84">
        <f t="shared" ca="1" si="0"/>
        <v>0</v>
      </c>
      <c r="AR33" s="95" t="str">
        <f t="shared" ca="1" si="39"/>
        <v/>
      </c>
      <c r="AS33" s="86" t="str">
        <f t="shared" ca="1" si="39"/>
        <v/>
      </c>
      <c r="AT33" s="86" t="str">
        <f t="shared" ca="1" si="39"/>
        <v/>
      </c>
      <c r="AU33" s="86" t="str">
        <f t="shared" ca="1" si="39"/>
        <v/>
      </c>
      <c r="AV33" s="86" t="str">
        <f t="shared" ca="1" si="39"/>
        <v/>
      </c>
      <c r="AW33" s="86" t="str">
        <f t="shared" ca="1" si="39"/>
        <v/>
      </c>
      <c r="AX33" s="86" t="str">
        <f t="shared" ca="1" si="39"/>
        <v/>
      </c>
      <c r="AY33" s="86" t="str">
        <f t="shared" ca="1" si="39"/>
        <v/>
      </c>
      <c r="AZ33" s="86" t="str">
        <f t="shared" ca="1" si="39"/>
        <v/>
      </c>
      <c r="BA33" s="86" t="str">
        <f t="shared" ca="1" si="39"/>
        <v/>
      </c>
      <c r="BB33" s="86" t="str">
        <f t="shared" ca="1" si="39"/>
        <v/>
      </c>
      <c r="BC33" s="86" t="str">
        <f t="shared" ca="1" si="39"/>
        <v/>
      </c>
      <c r="BD33" s="98" t="str">
        <f t="shared" ca="1" si="39"/>
        <v/>
      </c>
      <c r="BE33" s="96" t="str">
        <f t="shared" ca="1" si="2"/>
        <v/>
      </c>
      <c r="BF33" s="96" t="str">
        <f t="shared" ca="1" si="3"/>
        <v/>
      </c>
      <c r="BG33" s="96" t="str">
        <f t="shared" ca="1" si="4"/>
        <v/>
      </c>
      <c r="BH33" s="96" t="str">
        <f t="shared" ca="1" si="5"/>
        <v/>
      </c>
      <c r="BI33" s="96" t="str">
        <f t="shared" ca="1" si="6"/>
        <v/>
      </c>
      <c r="BJ33" s="96" t="str">
        <f t="shared" ca="1" si="7"/>
        <v/>
      </c>
      <c r="BK33" s="96" t="str">
        <f t="shared" ca="1" si="8"/>
        <v/>
      </c>
      <c r="BL33" s="96" t="str">
        <f t="shared" ca="1" si="9"/>
        <v/>
      </c>
      <c r="BM33" s="96" t="str">
        <f t="shared" ca="1" si="10"/>
        <v/>
      </c>
      <c r="BN33" s="96" t="str">
        <f t="shared" ca="1" si="11"/>
        <v/>
      </c>
      <c r="BO33" s="96" t="str">
        <f t="shared" ca="1" si="12"/>
        <v/>
      </c>
      <c r="BP33" s="96" t="str">
        <f t="shared" ca="1" si="13"/>
        <v/>
      </c>
      <c r="BQ33" s="108" t="str">
        <f t="shared" ca="1" si="14"/>
        <v/>
      </c>
      <c r="BR33" s="99" t="str">
        <f t="shared" ca="1" si="15"/>
        <v/>
      </c>
      <c r="BS33" s="87" t="str">
        <f t="shared" ca="1" si="16"/>
        <v/>
      </c>
      <c r="BT33" s="100" t="str">
        <f t="shared" ca="1" si="17"/>
        <v/>
      </c>
    </row>
    <row r="34" spans="1:72" x14ac:dyDescent="0.2">
      <c r="A34" s="44">
        <f t="shared" si="37"/>
        <v>31</v>
      </c>
      <c r="B34" s="107" t="str">
        <f t="shared" ca="1" si="18"/>
        <v/>
      </c>
      <c r="C34" s="133" t="str">
        <f t="shared" ca="1" si="19"/>
        <v/>
      </c>
      <c r="D34" s="134" t="str">
        <f t="shared" ca="1" si="20"/>
        <v/>
      </c>
      <c r="E34" s="135" t="str">
        <f t="shared" ca="1" si="21"/>
        <v/>
      </c>
      <c r="F34" s="47"/>
      <c r="G34" s="4"/>
      <c r="H34" s="4"/>
      <c r="I34" s="4"/>
      <c r="J34" s="5"/>
      <c r="K34" s="74"/>
      <c r="L34" s="77"/>
      <c r="M34" s="60"/>
      <c r="N34" s="61"/>
      <c r="O34" s="61"/>
      <c r="P34" s="61"/>
      <c r="Q34" s="61"/>
      <c r="R34" s="62"/>
      <c r="S34" s="61"/>
      <c r="T34" s="63"/>
      <c r="U34" s="67"/>
      <c r="V34" s="68"/>
      <c r="W34" s="68"/>
      <c r="X34" s="68"/>
      <c r="Y34" s="68"/>
      <c r="Z34" s="69"/>
      <c r="AA34" s="10">
        <f t="shared" ca="1" si="40"/>
        <v>0</v>
      </c>
      <c r="AB34" s="10">
        <f t="shared" ca="1" si="41"/>
        <v>0</v>
      </c>
      <c r="AC34" s="6">
        <f t="shared" ca="1" si="42"/>
        <v>0</v>
      </c>
      <c r="AD34" s="6">
        <f t="shared" ca="1" si="43"/>
        <v>0</v>
      </c>
      <c r="AE34" s="6">
        <f t="shared" ca="1" si="44"/>
        <v>0</v>
      </c>
      <c r="AF34" s="6">
        <f t="shared" ca="1" si="45"/>
        <v>0</v>
      </c>
      <c r="AG34" s="6">
        <f t="shared" ca="1" si="46"/>
        <v>0</v>
      </c>
      <c r="AH34" s="6">
        <f t="shared" ca="1" si="47"/>
        <v>0</v>
      </c>
      <c r="AI34" s="71">
        <f t="shared" ca="1" si="48"/>
        <v>0</v>
      </c>
      <c r="AJ34" s="70">
        <f t="shared" ca="1" si="49"/>
        <v>0</v>
      </c>
      <c r="AK34" s="6">
        <f t="shared" ca="1" si="50"/>
        <v>0</v>
      </c>
      <c r="AL34" s="6">
        <f t="shared" ca="1" si="51"/>
        <v>0</v>
      </c>
      <c r="AM34" s="6">
        <f t="shared" ca="1" si="52"/>
        <v>0</v>
      </c>
      <c r="AN34" s="6">
        <f t="shared" ca="1" si="53"/>
        <v>0</v>
      </c>
      <c r="AO34" s="6">
        <f t="shared" ca="1" si="54"/>
        <v>0</v>
      </c>
      <c r="AP34" s="13">
        <f ca="1">AA34+AB34*R_01+'Pipe Section'!AC34*R_02+'Pipe Section'!AD34*R_03+'Pipe Section'!AE34*R_04+'Pipe Section'!AF34*R_05+'Pipe Section'!AG34*R_06+'Pipe Section'!AH34*R_07+'Pipe Section'!AI34*R_08+'Pipe Section'!AJ34*RP_01+'Pipe Section'!AK34*RP_02+'Pipe Section'!AL34*RP_03+'Pipe Section'!AM34*RP_04+'Pipe Section'!AN34*RP_05+'Pipe Section'!AO34*RP_06</f>
        <v>0</v>
      </c>
      <c r="AQ34" s="84">
        <f t="shared" ca="1" si="0"/>
        <v>0</v>
      </c>
      <c r="AR34" s="95" t="str">
        <f t="shared" ref="AR34:BD43" ca="1" si="55">IF($AQ34&gt;0,(4*$AQ34)/(rho*PI()*AR$3^2),"")</f>
        <v/>
      </c>
      <c r="AS34" s="86" t="str">
        <f t="shared" ca="1" si="55"/>
        <v/>
      </c>
      <c r="AT34" s="86" t="str">
        <f t="shared" ca="1" si="55"/>
        <v/>
      </c>
      <c r="AU34" s="86" t="str">
        <f t="shared" ca="1" si="55"/>
        <v/>
      </c>
      <c r="AV34" s="86" t="str">
        <f t="shared" ca="1" si="55"/>
        <v/>
      </c>
      <c r="AW34" s="86" t="str">
        <f t="shared" ca="1" si="55"/>
        <v/>
      </c>
      <c r="AX34" s="86" t="str">
        <f t="shared" ca="1" si="55"/>
        <v/>
      </c>
      <c r="AY34" s="86" t="str">
        <f t="shared" ca="1" si="55"/>
        <v/>
      </c>
      <c r="AZ34" s="86" t="str">
        <f t="shared" ca="1" si="55"/>
        <v/>
      </c>
      <c r="BA34" s="86" t="str">
        <f t="shared" ca="1" si="55"/>
        <v/>
      </c>
      <c r="BB34" s="86" t="str">
        <f t="shared" ca="1" si="55"/>
        <v/>
      </c>
      <c r="BC34" s="86" t="str">
        <f t="shared" ca="1" si="55"/>
        <v/>
      </c>
      <c r="BD34" s="98" t="str">
        <f t="shared" ca="1" si="55"/>
        <v/>
      </c>
      <c r="BE34" s="96" t="str">
        <f t="shared" ca="1" si="2"/>
        <v/>
      </c>
      <c r="BF34" s="96" t="str">
        <f t="shared" ca="1" si="3"/>
        <v/>
      </c>
      <c r="BG34" s="96" t="str">
        <f t="shared" ca="1" si="4"/>
        <v/>
      </c>
      <c r="BH34" s="96" t="str">
        <f t="shared" ca="1" si="5"/>
        <v/>
      </c>
      <c r="BI34" s="96" t="str">
        <f t="shared" ca="1" si="6"/>
        <v/>
      </c>
      <c r="BJ34" s="96" t="str">
        <f t="shared" ca="1" si="7"/>
        <v/>
      </c>
      <c r="BK34" s="96" t="str">
        <f t="shared" ca="1" si="8"/>
        <v/>
      </c>
      <c r="BL34" s="96" t="str">
        <f t="shared" ca="1" si="9"/>
        <v/>
      </c>
      <c r="BM34" s="96" t="str">
        <f t="shared" ca="1" si="10"/>
        <v/>
      </c>
      <c r="BN34" s="96" t="str">
        <f t="shared" ca="1" si="11"/>
        <v/>
      </c>
      <c r="BO34" s="96" t="str">
        <f t="shared" ca="1" si="12"/>
        <v/>
      </c>
      <c r="BP34" s="96" t="str">
        <f t="shared" ca="1" si="13"/>
        <v/>
      </c>
      <c r="BQ34" s="108" t="str">
        <f t="shared" ca="1" si="14"/>
        <v/>
      </c>
      <c r="BR34" s="99" t="str">
        <f t="shared" ca="1" si="15"/>
        <v/>
      </c>
      <c r="BS34" s="87" t="str">
        <f t="shared" ca="1" si="16"/>
        <v/>
      </c>
      <c r="BT34" s="100" t="str">
        <f t="shared" ca="1" si="17"/>
        <v/>
      </c>
    </row>
    <row r="35" spans="1:72" x14ac:dyDescent="0.2">
      <c r="A35" s="44">
        <f t="shared" si="37"/>
        <v>32</v>
      </c>
      <c r="B35" s="107" t="str">
        <f t="shared" ca="1" si="18"/>
        <v/>
      </c>
      <c r="C35" s="133" t="str">
        <f t="shared" ca="1" si="19"/>
        <v/>
      </c>
      <c r="D35" s="134" t="str">
        <f t="shared" ca="1" si="20"/>
        <v/>
      </c>
      <c r="E35" s="135" t="str">
        <f t="shared" ca="1" si="21"/>
        <v/>
      </c>
      <c r="F35" s="47"/>
      <c r="G35" s="4"/>
      <c r="H35" s="4"/>
      <c r="I35" s="4"/>
      <c r="J35" s="5"/>
      <c r="K35" s="74"/>
      <c r="L35" s="77"/>
      <c r="M35" s="60"/>
      <c r="N35" s="61"/>
      <c r="O35" s="61"/>
      <c r="P35" s="61"/>
      <c r="Q35" s="61"/>
      <c r="R35" s="62"/>
      <c r="S35" s="61"/>
      <c r="T35" s="63"/>
      <c r="U35" s="67"/>
      <c r="V35" s="68"/>
      <c r="W35" s="68"/>
      <c r="X35" s="68"/>
      <c r="Y35" s="68"/>
      <c r="Z35" s="69"/>
      <c r="AA35" s="10">
        <f t="shared" ca="1" si="40"/>
        <v>0</v>
      </c>
      <c r="AB35" s="10">
        <f t="shared" ca="1" si="41"/>
        <v>0</v>
      </c>
      <c r="AC35" s="6">
        <f t="shared" ca="1" si="42"/>
        <v>0</v>
      </c>
      <c r="AD35" s="6">
        <f t="shared" ca="1" si="43"/>
        <v>0</v>
      </c>
      <c r="AE35" s="6">
        <f t="shared" ca="1" si="44"/>
        <v>0</v>
      </c>
      <c r="AF35" s="6">
        <f t="shared" ca="1" si="45"/>
        <v>0</v>
      </c>
      <c r="AG35" s="6">
        <f t="shared" ca="1" si="46"/>
        <v>0</v>
      </c>
      <c r="AH35" s="6">
        <f t="shared" ca="1" si="47"/>
        <v>0</v>
      </c>
      <c r="AI35" s="71">
        <f t="shared" ca="1" si="48"/>
        <v>0</v>
      </c>
      <c r="AJ35" s="70">
        <f t="shared" ca="1" si="49"/>
        <v>0</v>
      </c>
      <c r="AK35" s="6">
        <f t="shared" ca="1" si="50"/>
        <v>0</v>
      </c>
      <c r="AL35" s="6">
        <f t="shared" ca="1" si="51"/>
        <v>0</v>
      </c>
      <c r="AM35" s="6">
        <f t="shared" ca="1" si="52"/>
        <v>0</v>
      </c>
      <c r="AN35" s="6">
        <f t="shared" ca="1" si="53"/>
        <v>0</v>
      </c>
      <c r="AO35" s="6">
        <f t="shared" ca="1" si="54"/>
        <v>0</v>
      </c>
      <c r="AP35" s="13">
        <f ca="1">AA35+AB35*R_01+'Pipe Section'!AC35*R_02+'Pipe Section'!AD35*R_03+'Pipe Section'!AE35*R_04+'Pipe Section'!AF35*R_05+'Pipe Section'!AG35*R_06+'Pipe Section'!AH35*R_07+'Pipe Section'!AI35*R_08+'Pipe Section'!AJ35*RP_01+'Pipe Section'!AK35*RP_02+'Pipe Section'!AL35*RP_03+'Pipe Section'!AM35*RP_04+'Pipe Section'!AN35*RP_05+'Pipe Section'!AO35*RP_06</f>
        <v>0</v>
      </c>
      <c r="AQ35" s="84">
        <f t="shared" ca="1" si="0"/>
        <v>0</v>
      </c>
      <c r="AR35" s="95" t="str">
        <f t="shared" ca="1" si="55"/>
        <v/>
      </c>
      <c r="AS35" s="86" t="str">
        <f t="shared" ca="1" si="55"/>
        <v/>
      </c>
      <c r="AT35" s="86" t="str">
        <f t="shared" ca="1" si="55"/>
        <v/>
      </c>
      <c r="AU35" s="86" t="str">
        <f t="shared" ca="1" si="55"/>
        <v/>
      </c>
      <c r="AV35" s="86" t="str">
        <f t="shared" ca="1" si="55"/>
        <v/>
      </c>
      <c r="AW35" s="86" t="str">
        <f t="shared" ca="1" si="55"/>
        <v/>
      </c>
      <c r="AX35" s="86" t="str">
        <f t="shared" ca="1" si="55"/>
        <v/>
      </c>
      <c r="AY35" s="86" t="str">
        <f t="shared" ca="1" si="55"/>
        <v/>
      </c>
      <c r="AZ35" s="86" t="str">
        <f t="shared" ca="1" si="55"/>
        <v/>
      </c>
      <c r="BA35" s="86" t="str">
        <f t="shared" ca="1" si="55"/>
        <v/>
      </c>
      <c r="BB35" s="86" t="str">
        <f t="shared" ca="1" si="55"/>
        <v/>
      </c>
      <c r="BC35" s="86" t="str">
        <f t="shared" ca="1" si="55"/>
        <v/>
      </c>
      <c r="BD35" s="98" t="str">
        <f t="shared" ca="1" si="55"/>
        <v/>
      </c>
      <c r="BE35" s="96" t="str">
        <f t="shared" ca="1" si="2"/>
        <v/>
      </c>
      <c r="BF35" s="96" t="str">
        <f t="shared" ca="1" si="3"/>
        <v/>
      </c>
      <c r="BG35" s="96" t="str">
        <f t="shared" ca="1" si="4"/>
        <v/>
      </c>
      <c r="BH35" s="96" t="str">
        <f t="shared" ca="1" si="5"/>
        <v/>
      </c>
      <c r="BI35" s="96" t="str">
        <f t="shared" ca="1" si="6"/>
        <v/>
      </c>
      <c r="BJ35" s="96" t="str">
        <f t="shared" ca="1" si="7"/>
        <v/>
      </c>
      <c r="BK35" s="96" t="str">
        <f t="shared" ca="1" si="8"/>
        <v/>
      </c>
      <c r="BL35" s="96" t="str">
        <f t="shared" ca="1" si="9"/>
        <v/>
      </c>
      <c r="BM35" s="96" t="str">
        <f t="shared" ca="1" si="10"/>
        <v/>
      </c>
      <c r="BN35" s="96" t="str">
        <f t="shared" ca="1" si="11"/>
        <v/>
      </c>
      <c r="BO35" s="96" t="str">
        <f t="shared" ca="1" si="12"/>
        <v/>
      </c>
      <c r="BP35" s="96" t="str">
        <f t="shared" ca="1" si="13"/>
        <v/>
      </c>
      <c r="BQ35" s="108" t="str">
        <f t="shared" ca="1" si="14"/>
        <v/>
      </c>
      <c r="BR35" s="99" t="str">
        <f t="shared" ca="1" si="15"/>
        <v/>
      </c>
      <c r="BS35" s="87" t="str">
        <f t="shared" ca="1" si="16"/>
        <v/>
      </c>
      <c r="BT35" s="100" t="str">
        <f t="shared" ca="1" si="17"/>
        <v/>
      </c>
    </row>
    <row r="36" spans="1:72" x14ac:dyDescent="0.2">
      <c r="A36" s="44">
        <f t="shared" si="37"/>
        <v>33</v>
      </c>
      <c r="B36" s="107" t="str">
        <f t="shared" ca="1" si="18"/>
        <v/>
      </c>
      <c r="C36" s="133" t="str">
        <f t="shared" ca="1" si="19"/>
        <v/>
      </c>
      <c r="D36" s="134" t="str">
        <f t="shared" ca="1" si="20"/>
        <v/>
      </c>
      <c r="E36" s="135" t="str">
        <f t="shared" ca="1" si="21"/>
        <v/>
      </c>
      <c r="F36" s="47"/>
      <c r="G36" s="4"/>
      <c r="H36" s="4"/>
      <c r="I36" s="4"/>
      <c r="J36" s="5"/>
      <c r="K36" s="74"/>
      <c r="L36" s="77"/>
      <c r="M36" s="60"/>
      <c r="N36" s="61"/>
      <c r="O36" s="61"/>
      <c r="P36" s="61"/>
      <c r="Q36" s="61"/>
      <c r="R36" s="62"/>
      <c r="S36" s="61"/>
      <c r="T36" s="63"/>
      <c r="U36" s="67"/>
      <c r="V36" s="68"/>
      <c r="W36" s="68"/>
      <c r="X36" s="68"/>
      <c r="Y36" s="68"/>
      <c r="Z36" s="69"/>
      <c r="AA36" s="10">
        <f t="shared" ca="1" si="40"/>
        <v>0</v>
      </c>
      <c r="AB36" s="10">
        <f t="shared" ca="1" si="41"/>
        <v>0</v>
      </c>
      <c r="AC36" s="6">
        <f t="shared" ca="1" si="42"/>
        <v>0</v>
      </c>
      <c r="AD36" s="6">
        <f t="shared" ca="1" si="43"/>
        <v>0</v>
      </c>
      <c r="AE36" s="6">
        <f t="shared" ca="1" si="44"/>
        <v>0</v>
      </c>
      <c r="AF36" s="6">
        <f t="shared" ca="1" si="45"/>
        <v>0</v>
      </c>
      <c r="AG36" s="6">
        <f t="shared" ca="1" si="46"/>
        <v>0</v>
      </c>
      <c r="AH36" s="6">
        <f t="shared" ca="1" si="47"/>
        <v>0</v>
      </c>
      <c r="AI36" s="71">
        <f t="shared" ca="1" si="48"/>
        <v>0</v>
      </c>
      <c r="AJ36" s="70">
        <f t="shared" ca="1" si="49"/>
        <v>0</v>
      </c>
      <c r="AK36" s="6">
        <f t="shared" ca="1" si="50"/>
        <v>0</v>
      </c>
      <c r="AL36" s="6">
        <f t="shared" ca="1" si="51"/>
        <v>0</v>
      </c>
      <c r="AM36" s="6">
        <f t="shared" ca="1" si="52"/>
        <v>0</v>
      </c>
      <c r="AN36" s="6">
        <f t="shared" ca="1" si="53"/>
        <v>0</v>
      </c>
      <c r="AO36" s="6">
        <f t="shared" ca="1" si="54"/>
        <v>0</v>
      </c>
      <c r="AP36" s="13">
        <f ca="1">AA36+AB36*R_01+'Pipe Section'!AC36*R_02+'Pipe Section'!AD36*R_03+'Pipe Section'!AE36*R_04+'Pipe Section'!AF36*R_05+'Pipe Section'!AG36*R_06+'Pipe Section'!AH36*R_07+'Pipe Section'!AI36*R_08+'Pipe Section'!AJ36*RP_01+'Pipe Section'!AK36*RP_02+'Pipe Section'!AL36*RP_03+'Pipe Section'!AM36*RP_04+'Pipe Section'!AN36*RP_05+'Pipe Section'!AO36*RP_06</f>
        <v>0</v>
      </c>
      <c r="AQ36" s="84">
        <f t="shared" ref="AQ36:AQ67" ca="1" si="56">AP36/(dT*C_)</f>
        <v>0</v>
      </c>
      <c r="AR36" s="95" t="str">
        <f t="shared" ca="1" si="55"/>
        <v/>
      </c>
      <c r="AS36" s="86" t="str">
        <f t="shared" ca="1" si="55"/>
        <v/>
      </c>
      <c r="AT36" s="86" t="str">
        <f t="shared" ca="1" si="55"/>
        <v/>
      </c>
      <c r="AU36" s="86" t="str">
        <f t="shared" ca="1" si="55"/>
        <v/>
      </c>
      <c r="AV36" s="86" t="str">
        <f t="shared" ca="1" si="55"/>
        <v/>
      </c>
      <c r="AW36" s="86" t="str">
        <f t="shared" ca="1" si="55"/>
        <v/>
      </c>
      <c r="AX36" s="86" t="str">
        <f t="shared" ca="1" si="55"/>
        <v/>
      </c>
      <c r="AY36" s="86" t="str">
        <f t="shared" ca="1" si="55"/>
        <v/>
      </c>
      <c r="AZ36" s="86" t="str">
        <f t="shared" ca="1" si="55"/>
        <v/>
      </c>
      <c r="BA36" s="86" t="str">
        <f t="shared" ca="1" si="55"/>
        <v/>
      </c>
      <c r="BB36" s="86" t="str">
        <f t="shared" ca="1" si="55"/>
        <v/>
      </c>
      <c r="BC36" s="86" t="str">
        <f t="shared" ca="1" si="55"/>
        <v/>
      </c>
      <c r="BD36" s="98" t="str">
        <f t="shared" ca="1" si="55"/>
        <v/>
      </c>
      <c r="BE36" s="96" t="str">
        <f t="shared" ref="BE36:BE67" ca="1" si="57">IF($AQ36&gt;0,(1/(-1.8*LOG10(((6.9*visco)/(BE$3*AR36))+((k_steel/1000)/(3.71*BE$3))^1.11))^2)*((0.5*rho*AR36^2)/(BE$3)),"")</f>
        <v/>
      </c>
      <c r="BF36" s="96" t="str">
        <f t="shared" ref="BF36:BF67" ca="1" si="58">IF($AQ36&gt;0,(1/(-1.8*LOG10(((6.9*visco)/(BF$3*AS36))+((k_steel/1000)/(3.71*BF$3))^1.11))^2)*((0.5*rho*AS36^2)/(BF$3)),"")</f>
        <v/>
      </c>
      <c r="BG36" s="96" t="str">
        <f t="shared" ref="BG36:BG67" ca="1" si="59">IF($AQ36&gt;0,(1/(-1.8*LOG10(((6.9*visco)/(BG$3*AT36))+((k_steel/1000)/(3.71*BG$3))^1.11))^2)*((0.5*rho*AT36^2)/(BG$3)),"")</f>
        <v/>
      </c>
      <c r="BH36" s="96" t="str">
        <f t="shared" ref="BH36:BH67" ca="1" si="60">IF($AQ36&gt;0,(1/(-1.8*LOG10(((6.9*visco)/(BH$3*AU36))+((k_steel/1000)/(3.71*BH$3))^1.11))^2)*((0.5*rho*AU36^2)/(BH$3)),"")</f>
        <v/>
      </c>
      <c r="BI36" s="96" t="str">
        <f t="shared" ref="BI36:BI67" ca="1" si="61">IF($AQ36&gt;0,(1/(-1.8*LOG10(((6.9*visco)/(BI$3*AV36))+((k_steel/1000)/(3.71*BI$3))^1.11))^2)*((0.5*rho*AV36^2)/(BI$3)),"")</f>
        <v/>
      </c>
      <c r="BJ36" s="96" t="str">
        <f t="shared" ref="BJ36:BJ67" ca="1" si="62">IF($AQ36&gt;0,(1/(-1.8*LOG10(((6.9*visco)/(BJ$3*AW36))+((k_steel/1000)/(3.71*BJ$3))^1.11))^2)*((0.5*rho*AW36^2)/(BJ$3)),"")</f>
        <v/>
      </c>
      <c r="BK36" s="96" t="str">
        <f t="shared" ref="BK36:BK67" ca="1" si="63">IF($AQ36&gt;0,(1/(-1.8*LOG10(((6.9*visco)/(BK$3*AX36))+((k_steel/1000)/(3.71*BK$3))^1.11))^2)*((0.5*rho*AX36^2)/(BK$3)),"")</f>
        <v/>
      </c>
      <c r="BL36" s="96" t="str">
        <f t="shared" ref="BL36:BL67" ca="1" si="64">IF($AQ36&gt;0,(1/(-1.8*LOG10(((6.9*visco)/(BL$3*AY36))+((k_steel/1000)/(3.71*BL$3))^1.11))^2)*((0.5*rho*AY36^2)/(BL$3)),"")</f>
        <v/>
      </c>
      <c r="BM36" s="96" t="str">
        <f t="shared" ref="BM36:BM67" ca="1" si="65">IF($AQ36&gt;0,(1/(-1.8*LOG10(((6.9*visco)/(BM$3*AZ36))+((k_steel/1000)/(3.71*BM$3))^1.11))^2)*((0.5*rho*AZ36^2)/(BM$3)),"")</f>
        <v/>
      </c>
      <c r="BN36" s="96" t="str">
        <f t="shared" ref="BN36:BN67" ca="1" si="66">IF($AQ36&gt;0,(1/(-1.8*LOG10(((6.9*visco)/(BN$3*BA36))+((k_steel/1000)/(3.71*BN$3))^1.11))^2)*((0.5*rho*BA36^2)/(BN$3)),"")</f>
        <v/>
      </c>
      <c r="BO36" s="96" t="str">
        <f t="shared" ref="BO36:BO67" ca="1" si="67">IF($AQ36&gt;0,(1/(-1.8*LOG10(((6.9*visco)/(BO$3*BB36))+((k_steel/1000)/(3.71*BO$3))^1.11))^2)*((0.5*rho*BB36^2)/(BO$3)),"")</f>
        <v/>
      </c>
      <c r="BP36" s="96" t="str">
        <f t="shared" ref="BP36:BP67" ca="1" si="68">IF($AQ36&gt;0,(1/(-1.8*LOG10(((6.9*visco)/(BP$3*BC36))+((k_steel/1000)/(3.71*BP$3))^1.11))^2)*((0.5*rho*BC36^2)/(BP$3)),"")</f>
        <v/>
      </c>
      <c r="BQ36" s="108" t="str">
        <f t="shared" ref="BQ36:BQ67" ca="1" si="69">IF($AQ36&gt;0,(1/(-1.8*LOG10(((6.9*visco)/(BQ$3*BD36))+((k_steel/1000)/(3.71*BQ$3))^1.11))^2)*((0.5*rho*BD36^2)/(BQ$3)),"")</f>
        <v/>
      </c>
      <c r="BR36" s="99" t="str">
        <f t="shared" ref="BR36:BR67" ca="1" si="70">IF($AQ36&gt;0,IF(BE36&lt;max_pd,$BE$2,IF(BF36&lt;max_pd,$BF$2,IF(BG36&lt;max_pd,$BG$2,IF(BH36&lt;max_pd,$BH$2,IF(BI36&lt;max_pd,$BI$2,IF(BJ36&lt;max_pd,$BJ$2,IF(BK36&lt;max_pd,$BK$2,IF(BL36&lt;max_pd,$BL$2,IF(BM36&lt;max_pd,$BM$2,IF(BN36&lt;max_pd,$BN$2,IF(BO36&lt;max_pd,$BO$2,IF(BP36&lt;max_pd,$BP$2,IF(BQ36&lt;max_pd,$BQ$2,"TOO BIG"))))))))))))),"")</f>
        <v/>
      </c>
      <c r="BS36" s="87" t="str">
        <f t="shared" ref="BS36:BS67" ca="1" si="71">IF($AQ36&gt;0,IF(BE36&lt;max_pd,BE36,IF(BF36&lt;max_pd,BF36,IF(BG36&lt;max_pd,BG36,IF(BH36&lt;max_pd,BH36,IF(BI36&lt;max_pd,BI36,IF(BJ36&lt;max_pd,BJ36,IF(BK36&lt;max_pd,BK36,IF(BL36&lt;max_pd,BL36,IF(BM36&lt;max_pd,BM36,IF(BN36&lt;max_pd,BN36,IF(BO36&lt;max_pd,BO36,IF(BP36&lt;max_pd,BP36,IF(BQ36&lt;max_pd,BQ36,"??"))))))))))))),"")</f>
        <v/>
      </c>
      <c r="BT36" s="100" t="str">
        <f t="shared" ref="BT36:BT67" ca="1" si="72">IF($AQ36&gt;0,IF(BE36&lt;max_pd,AR36,IF(BF36&lt;max_pd,AS36,IF(BG36&lt;max_pd,AT36,IF(BH36&lt;max_pd,AU36,IF(BI36&lt;max_pd,AV36,IF(BJ36&lt;max_pd,AW36,IF(BK36&lt;max_pd,AX36,IF(BL36&lt;max_pd,AY36,IF(BM36&lt;max_pd,AZ36,IF(BN36&lt;max_pd,BA36,IF(BO36&lt;max_pd,BB36,IF(BP36&lt;max_pd,BC36,IF(BQ36&lt;max_pd,BD36,"??"))))))))))))),"")</f>
        <v/>
      </c>
    </row>
    <row r="37" spans="1:72" x14ac:dyDescent="0.2">
      <c r="A37" s="44">
        <f t="shared" si="37"/>
        <v>34</v>
      </c>
      <c r="B37" s="107" t="str">
        <f t="shared" ca="1" si="18"/>
        <v/>
      </c>
      <c r="C37" s="133" t="str">
        <f t="shared" ca="1" si="19"/>
        <v/>
      </c>
      <c r="D37" s="134" t="str">
        <f t="shared" ca="1" si="20"/>
        <v/>
      </c>
      <c r="E37" s="135" t="str">
        <f t="shared" ca="1" si="21"/>
        <v/>
      </c>
      <c r="F37" s="47"/>
      <c r="G37" s="4"/>
      <c r="H37" s="4"/>
      <c r="I37" s="4"/>
      <c r="J37" s="5"/>
      <c r="K37" s="74"/>
      <c r="L37" s="77"/>
      <c r="M37" s="60"/>
      <c r="N37" s="61"/>
      <c r="O37" s="61"/>
      <c r="P37" s="61"/>
      <c r="Q37" s="61"/>
      <c r="R37" s="62"/>
      <c r="S37" s="61"/>
      <c r="T37" s="63"/>
      <c r="U37" s="67"/>
      <c r="V37" s="68"/>
      <c r="W37" s="68"/>
      <c r="X37" s="68"/>
      <c r="Y37" s="68"/>
      <c r="Z37" s="69"/>
      <c r="AA37" s="10">
        <f t="shared" ca="1" si="40"/>
        <v>0</v>
      </c>
      <c r="AB37" s="10">
        <f t="shared" ca="1" si="41"/>
        <v>0</v>
      </c>
      <c r="AC37" s="6">
        <f t="shared" ca="1" si="42"/>
        <v>0</v>
      </c>
      <c r="AD37" s="6">
        <f t="shared" ca="1" si="43"/>
        <v>0</v>
      </c>
      <c r="AE37" s="6">
        <f t="shared" ca="1" si="44"/>
        <v>0</v>
      </c>
      <c r="AF37" s="6">
        <f t="shared" ca="1" si="45"/>
        <v>0</v>
      </c>
      <c r="AG37" s="6">
        <f t="shared" ca="1" si="46"/>
        <v>0</v>
      </c>
      <c r="AH37" s="6">
        <f t="shared" ca="1" si="47"/>
        <v>0</v>
      </c>
      <c r="AI37" s="71">
        <f t="shared" ca="1" si="48"/>
        <v>0</v>
      </c>
      <c r="AJ37" s="70">
        <f t="shared" ca="1" si="49"/>
        <v>0</v>
      </c>
      <c r="AK37" s="6">
        <f t="shared" ca="1" si="50"/>
        <v>0</v>
      </c>
      <c r="AL37" s="6">
        <f t="shared" ca="1" si="51"/>
        <v>0</v>
      </c>
      <c r="AM37" s="6">
        <f t="shared" ca="1" si="52"/>
        <v>0</v>
      </c>
      <c r="AN37" s="6">
        <f t="shared" ca="1" si="53"/>
        <v>0</v>
      </c>
      <c r="AO37" s="6">
        <f t="shared" ca="1" si="54"/>
        <v>0</v>
      </c>
      <c r="AP37" s="13">
        <f ca="1">AA37+AB37*R_01+'Pipe Section'!AC37*R_02+'Pipe Section'!AD37*R_03+'Pipe Section'!AE37*R_04+'Pipe Section'!AF37*R_05+'Pipe Section'!AG37*R_06+'Pipe Section'!AH37*R_07+'Pipe Section'!AI37*R_08+'Pipe Section'!AJ37*RP_01+'Pipe Section'!AK37*RP_02+'Pipe Section'!AL37*RP_03+'Pipe Section'!AM37*RP_04+'Pipe Section'!AN37*RP_05+'Pipe Section'!AO37*RP_06</f>
        <v>0</v>
      </c>
      <c r="AQ37" s="84">
        <f t="shared" ca="1" si="56"/>
        <v>0</v>
      </c>
      <c r="AR37" s="95" t="str">
        <f t="shared" ca="1" si="55"/>
        <v/>
      </c>
      <c r="AS37" s="86" t="str">
        <f t="shared" ca="1" si="55"/>
        <v/>
      </c>
      <c r="AT37" s="86" t="str">
        <f t="shared" ca="1" si="55"/>
        <v/>
      </c>
      <c r="AU37" s="86" t="str">
        <f t="shared" ca="1" si="55"/>
        <v/>
      </c>
      <c r="AV37" s="86" t="str">
        <f t="shared" ca="1" si="55"/>
        <v/>
      </c>
      <c r="AW37" s="86" t="str">
        <f t="shared" ca="1" si="55"/>
        <v/>
      </c>
      <c r="AX37" s="86" t="str">
        <f t="shared" ca="1" si="55"/>
        <v/>
      </c>
      <c r="AY37" s="86" t="str">
        <f t="shared" ca="1" si="55"/>
        <v/>
      </c>
      <c r="AZ37" s="86" t="str">
        <f t="shared" ca="1" si="55"/>
        <v/>
      </c>
      <c r="BA37" s="86" t="str">
        <f t="shared" ca="1" si="55"/>
        <v/>
      </c>
      <c r="BB37" s="86" t="str">
        <f t="shared" ca="1" si="55"/>
        <v/>
      </c>
      <c r="BC37" s="86" t="str">
        <f t="shared" ca="1" si="55"/>
        <v/>
      </c>
      <c r="BD37" s="98" t="str">
        <f t="shared" ca="1" si="55"/>
        <v/>
      </c>
      <c r="BE37" s="96" t="str">
        <f t="shared" ca="1" si="57"/>
        <v/>
      </c>
      <c r="BF37" s="96" t="str">
        <f t="shared" ca="1" si="58"/>
        <v/>
      </c>
      <c r="BG37" s="96" t="str">
        <f t="shared" ca="1" si="59"/>
        <v/>
      </c>
      <c r="BH37" s="96" t="str">
        <f t="shared" ca="1" si="60"/>
        <v/>
      </c>
      <c r="BI37" s="96" t="str">
        <f t="shared" ca="1" si="61"/>
        <v/>
      </c>
      <c r="BJ37" s="96" t="str">
        <f t="shared" ca="1" si="62"/>
        <v/>
      </c>
      <c r="BK37" s="96" t="str">
        <f t="shared" ca="1" si="63"/>
        <v/>
      </c>
      <c r="BL37" s="96" t="str">
        <f t="shared" ca="1" si="64"/>
        <v/>
      </c>
      <c r="BM37" s="96" t="str">
        <f t="shared" ca="1" si="65"/>
        <v/>
      </c>
      <c r="BN37" s="96" t="str">
        <f t="shared" ca="1" si="66"/>
        <v/>
      </c>
      <c r="BO37" s="96" t="str">
        <f t="shared" ca="1" si="67"/>
        <v/>
      </c>
      <c r="BP37" s="96" t="str">
        <f t="shared" ca="1" si="68"/>
        <v/>
      </c>
      <c r="BQ37" s="108" t="str">
        <f t="shared" ca="1" si="69"/>
        <v/>
      </c>
      <c r="BR37" s="99" t="str">
        <f t="shared" ca="1" si="70"/>
        <v/>
      </c>
      <c r="BS37" s="87" t="str">
        <f t="shared" ca="1" si="71"/>
        <v/>
      </c>
      <c r="BT37" s="100" t="str">
        <f t="shared" ca="1" si="72"/>
        <v/>
      </c>
    </row>
    <row r="38" spans="1:72" x14ac:dyDescent="0.2">
      <c r="A38" s="44">
        <f t="shared" si="37"/>
        <v>35</v>
      </c>
      <c r="B38" s="107" t="str">
        <f t="shared" ca="1" si="18"/>
        <v/>
      </c>
      <c r="C38" s="133" t="str">
        <f t="shared" ca="1" si="19"/>
        <v/>
      </c>
      <c r="D38" s="134" t="str">
        <f t="shared" ca="1" si="20"/>
        <v/>
      </c>
      <c r="E38" s="135" t="str">
        <f t="shared" ca="1" si="21"/>
        <v/>
      </c>
      <c r="F38" s="47"/>
      <c r="G38" s="4"/>
      <c r="H38" s="4"/>
      <c r="I38" s="4"/>
      <c r="J38" s="5"/>
      <c r="K38" s="74"/>
      <c r="L38" s="77"/>
      <c r="M38" s="60"/>
      <c r="N38" s="61"/>
      <c r="O38" s="61"/>
      <c r="P38" s="61"/>
      <c r="Q38" s="61"/>
      <c r="R38" s="62"/>
      <c r="S38" s="61"/>
      <c r="T38" s="63"/>
      <c r="U38" s="67"/>
      <c r="V38" s="68"/>
      <c r="W38" s="68"/>
      <c r="X38" s="68"/>
      <c r="Y38" s="68"/>
      <c r="Z38" s="69"/>
      <c r="AA38" s="10">
        <f t="shared" ca="1" si="40"/>
        <v>0</v>
      </c>
      <c r="AB38" s="10">
        <f t="shared" ca="1" si="41"/>
        <v>0</v>
      </c>
      <c r="AC38" s="6">
        <f t="shared" ca="1" si="42"/>
        <v>0</v>
      </c>
      <c r="AD38" s="6">
        <f t="shared" ca="1" si="43"/>
        <v>0</v>
      </c>
      <c r="AE38" s="6">
        <f t="shared" ca="1" si="44"/>
        <v>0</v>
      </c>
      <c r="AF38" s="6">
        <f t="shared" ca="1" si="45"/>
        <v>0</v>
      </c>
      <c r="AG38" s="6">
        <f t="shared" ca="1" si="46"/>
        <v>0</v>
      </c>
      <c r="AH38" s="6">
        <f t="shared" ca="1" si="47"/>
        <v>0</v>
      </c>
      <c r="AI38" s="71">
        <f t="shared" ca="1" si="48"/>
        <v>0</v>
      </c>
      <c r="AJ38" s="70">
        <f t="shared" ca="1" si="49"/>
        <v>0</v>
      </c>
      <c r="AK38" s="6">
        <f t="shared" ca="1" si="50"/>
        <v>0</v>
      </c>
      <c r="AL38" s="6">
        <f t="shared" ca="1" si="51"/>
        <v>0</v>
      </c>
      <c r="AM38" s="6">
        <f t="shared" ca="1" si="52"/>
        <v>0</v>
      </c>
      <c r="AN38" s="6">
        <f t="shared" ca="1" si="53"/>
        <v>0</v>
      </c>
      <c r="AO38" s="6">
        <f t="shared" ca="1" si="54"/>
        <v>0</v>
      </c>
      <c r="AP38" s="13">
        <f ca="1">AA38+AB38*R_01+'Pipe Section'!AC38*R_02+'Pipe Section'!AD38*R_03+'Pipe Section'!AE38*R_04+'Pipe Section'!AF38*R_05+'Pipe Section'!AG38*R_06+'Pipe Section'!AH38*R_07+'Pipe Section'!AI38*R_08+'Pipe Section'!AJ38*RP_01+'Pipe Section'!AK38*RP_02+'Pipe Section'!AL38*RP_03+'Pipe Section'!AM38*RP_04+'Pipe Section'!AN38*RP_05+'Pipe Section'!AO38*RP_06</f>
        <v>0</v>
      </c>
      <c r="AQ38" s="84">
        <f t="shared" ca="1" si="56"/>
        <v>0</v>
      </c>
      <c r="AR38" s="95" t="str">
        <f t="shared" ca="1" si="55"/>
        <v/>
      </c>
      <c r="AS38" s="86" t="str">
        <f t="shared" ca="1" si="55"/>
        <v/>
      </c>
      <c r="AT38" s="86" t="str">
        <f t="shared" ca="1" si="55"/>
        <v/>
      </c>
      <c r="AU38" s="86" t="str">
        <f t="shared" ca="1" si="55"/>
        <v/>
      </c>
      <c r="AV38" s="86" t="str">
        <f t="shared" ca="1" si="55"/>
        <v/>
      </c>
      <c r="AW38" s="86" t="str">
        <f t="shared" ca="1" si="55"/>
        <v/>
      </c>
      <c r="AX38" s="86" t="str">
        <f t="shared" ca="1" si="55"/>
        <v/>
      </c>
      <c r="AY38" s="86" t="str">
        <f t="shared" ca="1" si="55"/>
        <v/>
      </c>
      <c r="AZ38" s="86" t="str">
        <f t="shared" ca="1" si="55"/>
        <v/>
      </c>
      <c r="BA38" s="86" t="str">
        <f t="shared" ca="1" si="55"/>
        <v/>
      </c>
      <c r="BB38" s="86" t="str">
        <f t="shared" ca="1" si="55"/>
        <v/>
      </c>
      <c r="BC38" s="86" t="str">
        <f t="shared" ca="1" si="55"/>
        <v/>
      </c>
      <c r="BD38" s="98" t="str">
        <f t="shared" ca="1" si="55"/>
        <v/>
      </c>
      <c r="BE38" s="96" t="str">
        <f t="shared" ca="1" si="57"/>
        <v/>
      </c>
      <c r="BF38" s="96" t="str">
        <f t="shared" ca="1" si="58"/>
        <v/>
      </c>
      <c r="BG38" s="96" t="str">
        <f t="shared" ca="1" si="59"/>
        <v/>
      </c>
      <c r="BH38" s="96" t="str">
        <f t="shared" ca="1" si="60"/>
        <v/>
      </c>
      <c r="BI38" s="96" t="str">
        <f t="shared" ca="1" si="61"/>
        <v/>
      </c>
      <c r="BJ38" s="96" t="str">
        <f t="shared" ca="1" si="62"/>
        <v/>
      </c>
      <c r="BK38" s="96" t="str">
        <f t="shared" ca="1" si="63"/>
        <v/>
      </c>
      <c r="BL38" s="96" t="str">
        <f t="shared" ca="1" si="64"/>
        <v/>
      </c>
      <c r="BM38" s="96" t="str">
        <f t="shared" ca="1" si="65"/>
        <v/>
      </c>
      <c r="BN38" s="96" t="str">
        <f t="shared" ca="1" si="66"/>
        <v/>
      </c>
      <c r="BO38" s="96" t="str">
        <f t="shared" ca="1" si="67"/>
        <v/>
      </c>
      <c r="BP38" s="96" t="str">
        <f t="shared" ca="1" si="68"/>
        <v/>
      </c>
      <c r="BQ38" s="108" t="str">
        <f t="shared" ca="1" si="69"/>
        <v/>
      </c>
      <c r="BR38" s="99" t="str">
        <f t="shared" ca="1" si="70"/>
        <v/>
      </c>
      <c r="BS38" s="87" t="str">
        <f t="shared" ca="1" si="71"/>
        <v/>
      </c>
      <c r="BT38" s="100" t="str">
        <f t="shared" ca="1" si="72"/>
        <v/>
      </c>
    </row>
    <row r="39" spans="1:72" x14ac:dyDescent="0.2">
      <c r="A39" s="44">
        <f t="shared" si="37"/>
        <v>36</v>
      </c>
      <c r="B39" s="107" t="str">
        <f t="shared" ca="1" si="18"/>
        <v/>
      </c>
      <c r="C39" s="133" t="str">
        <f t="shared" ca="1" si="19"/>
        <v/>
      </c>
      <c r="D39" s="134" t="str">
        <f t="shared" ca="1" si="20"/>
        <v/>
      </c>
      <c r="E39" s="135" t="str">
        <f t="shared" ca="1" si="21"/>
        <v/>
      </c>
      <c r="F39" s="47"/>
      <c r="G39" s="4"/>
      <c r="H39" s="4"/>
      <c r="I39" s="4"/>
      <c r="J39" s="5"/>
      <c r="K39" s="74"/>
      <c r="L39" s="77"/>
      <c r="M39" s="60"/>
      <c r="N39" s="61"/>
      <c r="O39" s="61"/>
      <c r="P39" s="61"/>
      <c r="Q39" s="61"/>
      <c r="R39" s="62"/>
      <c r="S39" s="61"/>
      <c r="T39" s="63"/>
      <c r="U39" s="67"/>
      <c r="V39" s="68"/>
      <c r="W39" s="68"/>
      <c r="X39" s="68"/>
      <c r="Y39" s="68"/>
      <c r="Z39" s="69"/>
      <c r="AA39" s="10">
        <f t="shared" ca="1" si="40"/>
        <v>0</v>
      </c>
      <c r="AB39" s="10">
        <f t="shared" ca="1" si="41"/>
        <v>0</v>
      </c>
      <c r="AC39" s="6">
        <f t="shared" ca="1" si="42"/>
        <v>0</v>
      </c>
      <c r="AD39" s="6">
        <f t="shared" ca="1" si="43"/>
        <v>0</v>
      </c>
      <c r="AE39" s="6">
        <f t="shared" ca="1" si="44"/>
        <v>0</v>
      </c>
      <c r="AF39" s="6">
        <f t="shared" ca="1" si="45"/>
        <v>0</v>
      </c>
      <c r="AG39" s="6">
        <f t="shared" ca="1" si="46"/>
        <v>0</v>
      </c>
      <c r="AH39" s="6">
        <f t="shared" ca="1" si="47"/>
        <v>0</v>
      </c>
      <c r="AI39" s="71">
        <f t="shared" ca="1" si="48"/>
        <v>0</v>
      </c>
      <c r="AJ39" s="70">
        <f t="shared" ca="1" si="49"/>
        <v>0</v>
      </c>
      <c r="AK39" s="6">
        <f t="shared" ca="1" si="50"/>
        <v>0</v>
      </c>
      <c r="AL39" s="6">
        <f t="shared" ca="1" si="51"/>
        <v>0</v>
      </c>
      <c r="AM39" s="6">
        <f t="shared" ca="1" si="52"/>
        <v>0</v>
      </c>
      <c r="AN39" s="6">
        <f t="shared" ca="1" si="53"/>
        <v>0</v>
      </c>
      <c r="AO39" s="6">
        <f t="shared" ca="1" si="54"/>
        <v>0</v>
      </c>
      <c r="AP39" s="13">
        <f ca="1">AA39+AB39*R_01+'Pipe Section'!AC39*R_02+'Pipe Section'!AD39*R_03+'Pipe Section'!AE39*R_04+'Pipe Section'!AF39*R_05+'Pipe Section'!AG39*R_06+'Pipe Section'!AH39*R_07+'Pipe Section'!AI39*R_08+'Pipe Section'!AJ39*RP_01+'Pipe Section'!AK39*RP_02+'Pipe Section'!AL39*RP_03+'Pipe Section'!AM39*RP_04+'Pipe Section'!AN39*RP_05+'Pipe Section'!AO39*RP_06</f>
        <v>0</v>
      </c>
      <c r="AQ39" s="84">
        <f t="shared" ca="1" si="56"/>
        <v>0</v>
      </c>
      <c r="AR39" s="95" t="str">
        <f t="shared" ca="1" si="55"/>
        <v/>
      </c>
      <c r="AS39" s="86" t="str">
        <f t="shared" ca="1" si="55"/>
        <v/>
      </c>
      <c r="AT39" s="86" t="str">
        <f t="shared" ca="1" si="55"/>
        <v/>
      </c>
      <c r="AU39" s="86" t="str">
        <f t="shared" ca="1" si="55"/>
        <v/>
      </c>
      <c r="AV39" s="86" t="str">
        <f t="shared" ca="1" si="55"/>
        <v/>
      </c>
      <c r="AW39" s="86" t="str">
        <f t="shared" ca="1" si="55"/>
        <v/>
      </c>
      <c r="AX39" s="86" t="str">
        <f t="shared" ca="1" si="55"/>
        <v/>
      </c>
      <c r="AY39" s="86" t="str">
        <f t="shared" ca="1" si="55"/>
        <v/>
      </c>
      <c r="AZ39" s="86" t="str">
        <f t="shared" ca="1" si="55"/>
        <v/>
      </c>
      <c r="BA39" s="86" t="str">
        <f t="shared" ca="1" si="55"/>
        <v/>
      </c>
      <c r="BB39" s="86" t="str">
        <f t="shared" ca="1" si="55"/>
        <v/>
      </c>
      <c r="BC39" s="86" t="str">
        <f t="shared" ca="1" si="55"/>
        <v/>
      </c>
      <c r="BD39" s="98" t="str">
        <f t="shared" ca="1" si="55"/>
        <v/>
      </c>
      <c r="BE39" s="96" t="str">
        <f t="shared" ca="1" si="57"/>
        <v/>
      </c>
      <c r="BF39" s="96" t="str">
        <f t="shared" ca="1" si="58"/>
        <v/>
      </c>
      <c r="BG39" s="96" t="str">
        <f t="shared" ca="1" si="59"/>
        <v/>
      </c>
      <c r="BH39" s="96" t="str">
        <f t="shared" ca="1" si="60"/>
        <v/>
      </c>
      <c r="BI39" s="96" t="str">
        <f t="shared" ca="1" si="61"/>
        <v/>
      </c>
      <c r="BJ39" s="96" t="str">
        <f t="shared" ca="1" si="62"/>
        <v/>
      </c>
      <c r="BK39" s="96" t="str">
        <f t="shared" ca="1" si="63"/>
        <v/>
      </c>
      <c r="BL39" s="96" t="str">
        <f t="shared" ca="1" si="64"/>
        <v/>
      </c>
      <c r="BM39" s="96" t="str">
        <f t="shared" ca="1" si="65"/>
        <v/>
      </c>
      <c r="BN39" s="96" t="str">
        <f t="shared" ca="1" si="66"/>
        <v/>
      </c>
      <c r="BO39" s="96" t="str">
        <f t="shared" ca="1" si="67"/>
        <v/>
      </c>
      <c r="BP39" s="96" t="str">
        <f t="shared" ca="1" si="68"/>
        <v/>
      </c>
      <c r="BQ39" s="108" t="str">
        <f t="shared" ca="1" si="69"/>
        <v/>
      </c>
      <c r="BR39" s="99" t="str">
        <f t="shared" ca="1" si="70"/>
        <v/>
      </c>
      <c r="BS39" s="87" t="str">
        <f t="shared" ca="1" si="71"/>
        <v/>
      </c>
      <c r="BT39" s="100" t="str">
        <f t="shared" ca="1" si="72"/>
        <v/>
      </c>
    </row>
    <row r="40" spans="1:72" x14ac:dyDescent="0.2">
      <c r="A40" s="44">
        <f t="shared" si="37"/>
        <v>37</v>
      </c>
      <c r="B40" s="107" t="str">
        <f t="shared" ca="1" si="18"/>
        <v/>
      </c>
      <c r="C40" s="133" t="str">
        <f t="shared" ca="1" si="19"/>
        <v/>
      </c>
      <c r="D40" s="134" t="str">
        <f t="shared" ca="1" si="20"/>
        <v/>
      </c>
      <c r="E40" s="135" t="str">
        <f t="shared" ca="1" si="21"/>
        <v/>
      </c>
      <c r="F40" s="47"/>
      <c r="G40" s="4"/>
      <c r="H40" s="4"/>
      <c r="I40" s="4"/>
      <c r="J40" s="5"/>
      <c r="K40" s="74"/>
      <c r="L40" s="77"/>
      <c r="M40" s="60"/>
      <c r="N40" s="61"/>
      <c r="O40" s="61"/>
      <c r="P40" s="61"/>
      <c r="Q40" s="61"/>
      <c r="R40" s="62"/>
      <c r="S40" s="61"/>
      <c r="T40" s="63"/>
      <c r="U40" s="67"/>
      <c r="V40" s="68"/>
      <c r="W40" s="68"/>
      <c r="X40" s="68"/>
      <c r="Y40" s="68"/>
      <c r="Z40" s="69"/>
      <c r="AA40" s="10">
        <f t="shared" ca="1" si="40"/>
        <v>0</v>
      </c>
      <c r="AB40" s="10">
        <f t="shared" ca="1" si="41"/>
        <v>0</v>
      </c>
      <c r="AC40" s="6">
        <f t="shared" ca="1" si="42"/>
        <v>0</v>
      </c>
      <c r="AD40" s="6">
        <f t="shared" ca="1" si="43"/>
        <v>0</v>
      </c>
      <c r="AE40" s="6">
        <f t="shared" ca="1" si="44"/>
        <v>0</v>
      </c>
      <c r="AF40" s="6">
        <f t="shared" ca="1" si="45"/>
        <v>0</v>
      </c>
      <c r="AG40" s="6">
        <f t="shared" ca="1" si="46"/>
        <v>0</v>
      </c>
      <c r="AH40" s="6">
        <f t="shared" ca="1" si="47"/>
        <v>0</v>
      </c>
      <c r="AI40" s="71">
        <f t="shared" ca="1" si="48"/>
        <v>0</v>
      </c>
      <c r="AJ40" s="70">
        <f t="shared" ca="1" si="49"/>
        <v>0</v>
      </c>
      <c r="AK40" s="6">
        <f t="shared" ca="1" si="50"/>
        <v>0</v>
      </c>
      <c r="AL40" s="6">
        <f t="shared" ca="1" si="51"/>
        <v>0</v>
      </c>
      <c r="AM40" s="6">
        <f t="shared" ca="1" si="52"/>
        <v>0</v>
      </c>
      <c r="AN40" s="6">
        <f t="shared" ca="1" si="53"/>
        <v>0</v>
      </c>
      <c r="AO40" s="6">
        <f t="shared" ca="1" si="54"/>
        <v>0</v>
      </c>
      <c r="AP40" s="13">
        <f ca="1">AA40+AB40*R_01+'Pipe Section'!AC40*R_02+'Pipe Section'!AD40*R_03+'Pipe Section'!AE40*R_04+'Pipe Section'!AF40*R_05+'Pipe Section'!AG40*R_06+'Pipe Section'!AH40*R_07+'Pipe Section'!AI40*R_08+'Pipe Section'!AJ40*RP_01+'Pipe Section'!AK40*RP_02+'Pipe Section'!AL40*RP_03+'Pipe Section'!AM40*RP_04+'Pipe Section'!AN40*RP_05+'Pipe Section'!AO40*RP_06</f>
        <v>0</v>
      </c>
      <c r="AQ40" s="84">
        <f t="shared" ca="1" si="56"/>
        <v>0</v>
      </c>
      <c r="AR40" s="95" t="str">
        <f t="shared" ca="1" si="55"/>
        <v/>
      </c>
      <c r="AS40" s="86" t="str">
        <f t="shared" ca="1" si="55"/>
        <v/>
      </c>
      <c r="AT40" s="86" t="str">
        <f t="shared" ca="1" si="55"/>
        <v/>
      </c>
      <c r="AU40" s="86" t="str">
        <f t="shared" ca="1" si="55"/>
        <v/>
      </c>
      <c r="AV40" s="86" t="str">
        <f t="shared" ca="1" si="55"/>
        <v/>
      </c>
      <c r="AW40" s="86" t="str">
        <f t="shared" ca="1" si="55"/>
        <v/>
      </c>
      <c r="AX40" s="86" t="str">
        <f t="shared" ca="1" si="55"/>
        <v/>
      </c>
      <c r="AY40" s="86" t="str">
        <f t="shared" ca="1" si="55"/>
        <v/>
      </c>
      <c r="AZ40" s="86" t="str">
        <f t="shared" ca="1" si="55"/>
        <v/>
      </c>
      <c r="BA40" s="86" t="str">
        <f t="shared" ca="1" si="55"/>
        <v/>
      </c>
      <c r="BB40" s="86" t="str">
        <f t="shared" ca="1" si="55"/>
        <v/>
      </c>
      <c r="BC40" s="86" t="str">
        <f t="shared" ca="1" si="55"/>
        <v/>
      </c>
      <c r="BD40" s="98" t="str">
        <f t="shared" ca="1" si="55"/>
        <v/>
      </c>
      <c r="BE40" s="96" t="str">
        <f t="shared" ca="1" si="57"/>
        <v/>
      </c>
      <c r="BF40" s="96" t="str">
        <f t="shared" ca="1" si="58"/>
        <v/>
      </c>
      <c r="BG40" s="96" t="str">
        <f t="shared" ca="1" si="59"/>
        <v/>
      </c>
      <c r="BH40" s="96" t="str">
        <f t="shared" ca="1" si="60"/>
        <v/>
      </c>
      <c r="BI40" s="96" t="str">
        <f t="shared" ca="1" si="61"/>
        <v/>
      </c>
      <c r="BJ40" s="96" t="str">
        <f t="shared" ca="1" si="62"/>
        <v/>
      </c>
      <c r="BK40" s="96" t="str">
        <f t="shared" ca="1" si="63"/>
        <v/>
      </c>
      <c r="BL40" s="96" t="str">
        <f t="shared" ca="1" si="64"/>
        <v/>
      </c>
      <c r="BM40" s="96" t="str">
        <f t="shared" ca="1" si="65"/>
        <v/>
      </c>
      <c r="BN40" s="96" t="str">
        <f t="shared" ca="1" si="66"/>
        <v/>
      </c>
      <c r="BO40" s="96" t="str">
        <f t="shared" ca="1" si="67"/>
        <v/>
      </c>
      <c r="BP40" s="96" t="str">
        <f t="shared" ca="1" si="68"/>
        <v/>
      </c>
      <c r="BQ40" s="108" t="str">
        <f t="shared" ca="1" si="69"/>
        <v/>
      </c>
      <c r="BR40" s="99" t="str">
        <f t="shared" ca="1" si="70"/>
        <v/>
      </c>
      <c r="BS40" s="87" t="str">
        <f t="shared" ca="1" si="71"/>
        <v/>
      </c>
      <c r="BT40" s="100" t="str">
        <f t="shared" ca="1" si="72"/>
        <v/>
      </c>
    </row>
    <row r="41" spans="1:72" x14ac:dyDescent="0.2">
      <c r="A41" s="44">
        <f t="shared" si="37"/>
        <v>38</v>
      </c>
      <c r="B41" s="107" t="str">
        <f t="shared" ca="1" si="18"/>
        <v/>
      </c>
      <c r="C41" s="133" t="str">
        <f t="shared" ca="1" si="19"/>
        <v/>
      </c>
      <c r="D41" s="134" t="str">
        <f t="shared" ca="1" si="20"/>
        <v/>
      </c>
      <c r="E41" s="135" t="str">
        <f t="shared" ca="1" si="21"/>
        <v/>
      </c>
      <c r="F41" s="47"/>
      <c r="G41" s="4"/>
      <c r="H41" s="4"/>
      <c r="I41" s="4"/>
      <c r="J41" s="5"/>
      <c r="K41" s="74"/>
      <c r="L41" s="77"/>
      <c r="M41" s="60"/>
      <c r="N41" s="61"/>
      <c r="O41" s="61"/>
      <c r="P41" s="61"/>
      <c r="Q41" s="61"/>
      <c r="R41" s="62"/>
      <c r="S41" s="61"/>
      <c r="T41" s="63"/>
      <c r="U41" s="67"/>
      <c r="V41" s="68"/>
      <c r="W41" s="68"/>
      <c r="X41" s="68"/>
      <c r="Y41" s="68"/>
      <c r="Z41" s="69"/>
      <c r="AA41" s="10">
        <f t="shared" ca="1" si="40"/>
        <v>0</v>
      </c>
      <c r="AB41" s="10">
        <f t="shared" ca="1" si="41"/>
        <v>0</v>
      </c>
      <c r="AC41" s="6">
        <f t="shared" ca="1" si="42"/>
        <v>0</v>
      </c>
      <c r="AD41" s="6">
        <f t="shared" ca="1" si="43"/>
        <v>0</v>
      </c>
      <c r="AE41" s="6">
        <f t="shared" ca="1" si="44"/>
        <v>0</v>
      </c>
      <c r="AF41" s="6">
        <f t="shared" ca="1" si="45"/>
        <v>0</v>
      </c>
      <c r="AG41" s="6">
        <f t="shared" ca="1" si="46"/>
        <v>0</v>
      </c>
      <c r="AH41" s="6">
        <f t="shared" ca="1" si="47"/>
        <v>0</v>
      </c>
      <c r="AI41" s="71">
        <f t="shared" ca="1" si="48"/>
        <v>0</v>
      </c>
      <c r="AJ41" s="70">
        <f t="shared" ca="1" si="49"/>
        <v>0</v>
      </c>
      <c r="AK41" s="6">
        <f t="shared" ca="1" si="50"/>
        <v>0</v>
      </c>
      <c r="AL41" s="6">
        <f t="shared" ca="1" si="51"/>
        <v>0</v>
      </c>
      <c r="AM41" s="6">
        <f t="shared" ca="1" si="52"/>
        <v>0</v>
      </c>
      <c r="AN41" s="6">
        <f t="shared" ca="1" si="53"/>
        <v>0</v>
      </c>
      <c r="AO41" s="6">
        <f t="shared" ca="1" si="54"/>
        <v>0</v>
      </c>
      <c r="AP41" s="13">
        <f ca="1">AA41+AB41*R_01+'Pipe Section'!AC41*R_02+'Pipe Section'!AD41*R_03+'Pipe Section'!AE41*R_04+'Pipe Section'!AF41*R_05+'Pipe Section'!AG41*R_06+'Pipe Section'!AH41*R_07+'Pipe Section'!AI41*R_08+'Pipe Section'!AJ41*RP_01+'Pipe Section'!AK41*RP_02+'Pipe Section'!AL41*RP_03+'Pipe Section'!AM41*RP_04+'Pipe Section'!AN41*RP_05+'Pipe Section'!AO41*RP_06</f>
        <v>0</v>
      </c>
      <c r="AQ41" s="84">
        <f t="shared" ca="1" si="56"/>
        <v>0</v>
      </c>
      <c r="AR41" s="95" t="str">
        <f t="shared" ca="1" si="55"/>
        <v/>
      </c>
      <c r="AS41" s="86" t="str">
        <f t="shared" ca="1" si="55"/>
        <v/>
      </c>
      <c r="AT41" s="86" t="str">
        <f t="shared" ca="1" si="55"/>
        <v/>
      </c>
      <c r="AU41" s="86" t="str">
        <f t="shared" ca="1" si="55"/>
        <v/>
      </c>
      <c r="AV41" s="86" t="str">
        <f t="shared" ca="1" si="55"/>
        <v/>
      </c>
      <c r="AW41" s="86" t="str">
        <f t="shared" ca="1" si="55"/>
        <v/>
      </c>
      <c r="AX41" s="86" t="str">
        <f t="shared" ca="1" si="55"/>
        <v/>
      </c>
      <c r="AY41" s="86" t="str">
        <f t="shared" ca="1" si="55"/>
        <v/>
      </c>
      <c r="AZ41" s="86" t="str">
        <f t="shared" ca="1" si="55"/>
        <v/>
      </c>
      <c r="BA41" s="86" t="str">
        <f t="shared" ca="1" si="55"/>
        <v/>
      </c>
      <c r="BB41" s="86" t="str">
        <f t="shared" ca="1" si="55"/>
        <v/>
      </c>
      <c r="BC41" s="86" t="str">
        <f t="shared" ca="1" si="55"/>
        <v/>
      </c>
      <c r="BD41" s="98" t="str">
        <f t="shared" ca="1" si="55"/>
        <v/>
      </c>
      <c r="BE41" s="96" t="str">
        <f t="shared" ca="1" si="57"/>
        <v/>
      </c>
      <c r="BF41" s="96" t="str">
        <f t="shared" ca="1" si="58"/>
        <v/>
      </c>
      <c r="BG41" s="96" t="str">
        <f t="shared" ca="1" si="59"/>
        <v/>
      </c>
      <c r="BH41" s="96" t="str">
        <f t="shared" ca="1" si="60"/>
        <v/>
      </c>
      <c r="BI41" s="96" t="str">
        <f t="shared" ca="1" si="61"/>
        <v/>
      </c>
      <c r="BJ41" s="96" t="str">
        <f t="shared" ca="1" si="62"/>
        <v/>
      </c>
      <c r="BK41" s="96" t="str">
        <f t="shared" ca="1" si="63"/>
        <v/>
      </c>
      <c r="BL41" s="96" t="str">
        <f t="shared" ca="1" si="64"/>
        <v/>
      </c>
      <c r="BM41" s="96" t="str">
        <f t="shared" ca="1" si="65"/>
        <v/>
      </c>
      <c r="BN41" s="96" t="str">
        <f t="shared" ca="1" si="66"/>
        <v/>
      </c>
      <c r="BO41" s="96" t="str">
        <f t="shared" ca="1" si="67"/>
        <v/>
      </c>
      <c r="BP41" s="96" t="str">
        <f t="shared" ca="1" si="68"/>
        <v/>
      </c>
      <c r="BQ41" s="108" t="str">
        <f t="shared" ca="1" si="69"/>
        <v/>
      </c>
      <c r="BR41" s="99" t="str">
        <f t="shared" ca="1" si="70"/>
        <v/>
      </c>
      <c r="BS41" s="87" t="str">
        <f t="shared" ca="1" si="71"/>
        <v/>
      </c>
      <c r="BT41" s="100" t="str">
        <f t="shared" ca="1" si="72"/>
        <v/>
      </c>
    </row>
    <row r="42" spans="1:72" x14ac:dyDescent="0.2">
      <c r="A42" s="44">
        <f t="shared" si="37"/>
        <v>39</v>
      </c>
      <c r="B42" s="107" t="str">
        <f t="shared" ca="1" si="18"/>
        <v/>
      </c>
      <c r="C42" s="133" t="str">
        <f t="shared" ca="1" si="19"/>
        <v/>
      </c>
      <c r="D42" s="134" t="str">
        <f t="shared" ca="1" si="20"/>
        <v/>
      </c>
      <c r="E42" s="135" t="str">
        <f t="shared" ca="1" si="21"/>
        <v/>
      </c>
      <c r="F42" s="47"/>
      <c r="G42" s="4"/>
      <c r="H42" s="4"/>
      <c r="I42" s="4"/>
      <c r="J42" s="5"/>
      <c r="K42" s="74"/>
      <c r="L42" s="77"/>
      <c r="M42" s="60"/>
      <c r="N42" s="61"/>
      <c r="O42" s="61"/>
      <c r="P42" s="61"/>
      <c r="Q42" s="61"/>
      <c r="R42" s="62"/>
      <c r="S42" s="61"/>
      <c r="T42" s="63"/>
      <c r="U42" s="67"/>
      <c r="V42" s="68"/>
      <c r="W42" s="68"/>
      <c r="X42" s="68"/>
      <c r="Y42" s="68"/>
      <c r="Z42" s="69"/>
      <c r="AA42" s="10">
        <f t="shared" ca="1" si="40"/>
        <v>0</v>
      </c>
      <c r="AB42" s="10">
        <f t="shared" ca="1" si="41"/>
        <v>0</v>
      </c>
      <c r="AC42" s="6">
        <f t="shared" ca="1" si="42"/>
        <v>0</v>
      </c>
      <c r="AD42" s="6">
        <f t="shared" ca="1" si="43"/>
        <v>0</v>
      </c>
      <c r="AE42" s="6">
        <f t="shared" ca="1" si="44"/>
        <v>0</v>
      </c>
      <c r="AF42" s="6">
        <f t="shared" ca="1" si="45"/>
        <v>0</v>
      </c>
      <c r="AG42" s="6">
        <f t="shared" ca="1" si="46"/>
        <v>0</v>
      </c>
      <c r="AH42" s="6">
        <f t="shared" ca="1" si="47"/>
        <v>0</v>
      </c>
      <c r="AI42" s="71">
        <f t="shared" ca="1" si="48"/>
        <v>0</v>
      </c>
      <c r="AJ42" s="70">
        <f t="shared" ca="1" si="49"/>
        <v>0</v>
      </c>
      <c r="AK42" s="6">
        <f t="shared" ca="1" si="50"/>
        <v>0</v>
      </c>
      <c r="AL42" s="6">
        <f t="shared" ca="1" si="51"/>
        <v>0</v>
      </c>
      <c r="AM42" s="6">
        <f t="shared" ca="1" si="52"/>
        <v>0</v>
      </c>
      <c r="AN42" s="6">
        <f t="shared" ca="1" si="53"/>
        <v>0</v>
      </c>
      <c r="AO42" s="6">
        <f t="shared" ca="1" si="54"/>
        <v>0</v>
      </c>
      <c r="AP42" s="13">
        <f ca="1">AA42+AB42*R_01+'Pipe Section'!AC42*R_02+'Pipe Section'!AD42*R_03+'Pipe Section'!AE42*R_04+'Pipe Section'!AF42*R_05+'Pipe Section'!AG42*R_06+'Pipe Section'!AH42*R_07+'Pipe Section'!AI42*R_08+'Pipe Section'!AJ42*RP_01+'Pipe Section'!AK42*RP_02+'Pipe Section'!AL42*RP_03+'Pipe Section'!AM42*RP_04+'Pipe Section'!AN42*RP_05+'Pipe Section'!AO42*RP_06</f>
        <v>0</v>
      </c>
      <c r="AQ42" s="84">
        <f t="shared" ca="1" si="56"/>
        <v>0</v>
      </c>
      <c r="AR42" s="95" t="str">
        <f t="shared" ca="1" si="55"/>
        <v/>
      </c>
      <c r="AS42" s="86" t="str">
        <f t="shared" ca="1" si="55"/>
        <v/>
      </c>
      <c r="AT42" s="86" t="str">
        <f t="shared" ca="1" si="55"/>
        <v/>
      </c>
      <c r="AU42" s="86" t="str">
        <f t="shared" ca="1" si="55"/>
        <v/>
      </c>
      <c r="AV42" s="86" t="str">
        <f t="shared" ca="1" si="55"/>
        <v/>
      </c>
      <c r="AW42" s="86" t="str">
        <f t="shared" ca="1" si="55"/>
        <v/>
      </c>
      <c r="AX42" s="86" t="str">
        <f t="shared" ca="1" si="55"/>
        <v/>
      </c>
      <c r="AY42" s="86" t="str">
        <f t="shared" ca="1" si="55"/>
        <v/>
      </c>
      <c r="AZ42" s="86" t="str">
        <f t="shared" ca="1" si="55"/>
        <v/>
      </c>
      <c r="BA42" s="86" t="str">
        <f t="shared" ca="1" si="55"/>
        <v/>
      </c>
      <c r="BB42" s="86" t="str">
        <f t="shared" ca="1" si="55"/>
        <v/>
      </c>
      <c r="BC42" s="86" t="str">
        <f t="shared" ca="1" si="55"/>
        <v/>
      </c>
      <c r="BD42" s="98" t="str">
        <f t="shared" ca="1" si="55"/>
        <v/>
      </c>
      <c r="BE42" s="96" t="str">
        <f t="shared" ca="1" si="57"/>
        <v/>
      </c>
      <c r="BF42" s="96" t="str">
        <f t="shared" ca="1" si="58"/>
        <v/>
      </c>
      <c r="BG42" s="96" t="str">
        <f t="shared" ca="1" si="59"/>
        <v/>
      </c>
      <c r="BH42" s="96" t="str">
        <f t="shared" ca="1" si="60"/>
        <v/>
      </c>
      <c r="BI42" s="96" t="str">
        <f t="shared" ca="1" si="61"/>
        <v/>
      </c>
      <c r="BJ42" s="96" t="str">
        <f t="shared" ca="1" si="62"/>
        <v/>
      </c>
      <c r="BK42" s="96" t="str">
        <f t="shared" ca="1" si="63"/>
        <v/>
      </c>
      <c r="BL42" s="96" t="str">
        <f t="shared" ca="1" si="64"/>
        <v/>
      </c>
      <c r="BM42" s="96" t="str">
        <f t="shared" ca="1" si="65"/>
        <v/>
      </c>
      <c r="BN42" s="96" t="str">
        <f t="shared" ca="1" si="66"/>
        <v/>
      </c>
      <c r="BO42" s="96" t="str">
        <f t="shared" ca="1" si="67"/>
        <v/>
      </c>
      <c r="BP42" s="96" t="str">
        <f t="shared" ca="1" si="68"/>
        <v/>
      </c>
      <c r="BQ42" s="108" t="str">
        <f t="shared" ca="1" si="69"/>
        <v/>
      </c>
      <c r="BR42" s="99" t="str">
        <f t="shared" ca="1" si="70"/>
        <v/>
      </c>
      <c r="BS42" s="87" t="str">
        <f t="shared" ca="1" si="71"/>
        <v/>
      </c>
      <c r="BT42" s="100" t="str">
        <f t="shared" ca="1" si="72"/>
        <v/>
      </c>
    </row>
    <row r="43" spans="1:72" x14ac:dyDescent="0.2">
      <c r="A43" s="44">
        <f t="shared" si="37"/>
        <v>40</v>
      </c>
      <c r="B43" s="107" t="str">
        <f t="shared" ca="1" si="18"/>
        <v/>
      </c>
      <c r="C43" s="133" t="str">
        <f t="shared" ca="1" si="19"/>
        <v/>
      </c>
      <c r="D43" s="134" t="str">
        <f t="shared" ca="1" si="20"/>
        <v/>
      </c>
      <c r="E43" s="135" t="str">
        <f t="shared" ca="1" si="21"/>
        <v/>
      </c>
      <c r="F43" s="47"/>
      <c r="G43" s="4"/>
      <c r="H43" s="4"/>
      <c r="I43" s="4"/>
      <c r="J43" s="5"/>
      <c r="K43" s="74"/>
      <c r="L43" s="77"/>
      <c r="M43" s="60"/>
      <c r="N43" s="61"/>
      <c r="O43" s="61"/>
      <c r="P43" s="61"/>
      <c r="Q43" s="61"/>
      <c r="R43" s="62"/>
      <c r="S43" s="61"/>
      <c r="T43" s="63"/>
      <c r="U43" s="67"/>
      <c r="V43" s="68"/>
      <c r="W43" s="68"/>
      <c r="X43" s="68"/>
      <c r="Y43" s="68"/>
      <c r="Z43" s="69"/>
      <c r="AA43" s="10">
        <f t="shared" ca="1" si="40"/>
        <v>0</v>
      </c>
      <c r="AB43" s="10">
        <f t="shared" ca="1" si="41"/>
        <v>0</v>
      </c>
      <c r="AC43" s="6">
        <f t="shared" ca="1" si="42"/>
        <v>0</v>
      </c>
      <c r="AD43" s="6">
        <f t="shared" ca="1" si="43"/>
        <v>0</v>
      </c>
      <c r="AE43" s="6">
        <f t="shared" ca="1" si="44"/>
        <v>0</v>
      </c>
      <c r="AF43" s="6">
        <f t="shared" ca="1" si="45"/>
        <v>0</v>
      </c>
      <c r="AG43" s="6">
        <f t="shared" ca="1" si="46"/>
        <v>0</v>
      </c>
      <c r="AH43" s="6">
        <f t="shared" ca="1" si="47"/>
        <v>0</v>
      </c>
      <c r="AI43" s="71">
        <f t="shared" ca="1" si="48"/>
        <v>0</v>
      </c>
      <c r="AJ43" s="70">
        <f t="shared" ca="1" si="49"/>
        <v>0</v>
      </c>
      <c r="AK43" s="6">
        <f t="shared" ca="1" si="50"/>
        <v>0</v>
      </c>
      <c r="AL43" s="6">
        <f t="shared" ca="1" si="51"/>
        <v>0</v>
      </c>
      <c r="AM43" s="6">
        <f t="shared" ca="1" si="52"/>
        <v>0</v>
      </c>
      <c r="AN43" s="6">
        <f t="shared" ca="1" si="53"/>
        <v>0</v>
      </c>
      <c r="AO43" s="6">
        <f t="shared" ca="1" si="54"/>
        <v>0</v>
      </c>
      <c r="AP43" s="13">
        <f ca="1">AA43+AB43*R_01+'Pipe Section'!AC43*R_02+'Pipe Section'!AD43*R_03+'Pipe Section'!AE43*R_04+'Pipe Section'!AF43*R_05+'Pipe Section'!AG43*R_06+'Pipe Section'!AH43*R_07+'Pipe Section'!AI43*R_08+'Pipe Section'!AJ43*RP_01+'Pipe Section'!AK43*RP_02+'Pipe Section'!AL43*RP_03+'Pipe Section'!AM43*RP_04+'Pipe Section'!AN43*RP_05+'Pipe Section'!AO43*RP_06</f>
        <v>0</v>
      </c>
      <c r="AQ43" s="84">
        <f t="shared" ca="1" si="56"/>
        <v>0</v>
      </c>
      <c r="AR43" s="95" t="str">
        <f t="shared" ca="1" si="55"/>
        <v/>
      </c>
      <c r="AS43" s="86" t="str">
        <f t="shared" ca="1" si="55"/>
        <v/>
      </c>
      <c r="AT43" s="86" t="str">
        <f t="shared" ca="1" si="55"/>
        <v/>
      </c>
      <c r="AU43" s="86" t="str">
        <f t="shared" ca="1" si="55"/>
        <v/>
      </c>
      <c r="AV43" s="86" t="str">
        <f t="shared" ca="1" si="55"/>
        <v/>
      </c>
      <c r="AW43" s="86" t="str">
        <f t="shared" ca="1" si="55"/>
        <v/>
      </c>
      <c r="AX43" s="86" t="str">
        <f t="shared" ca="1" si="55"/>
        <v/>
      </c>
      <c r="AY43" s="86" t="str">
        <f t="shared" ca="1" si="55"/>
        <v/>
      </c>
      <c r="AZ43" s="86" t="str">
        <f t="shared" ca="1" si="55"/>
        <v/>
      </c>
      <c r="BA43" s="86" t="str">
        <f t="shared" ca="1" si="55"/>
        <v/>
      </c>
      <c r="BB43" s="86" t="str">
        <f t="shared" ca="1" si="55"/>
        <v/>
      </c>
      <c r="BC43" s="86" t="str">
        <f t="shared" ca="1" si="55"/>
        <v/>
      </c>
      <c r="BD43" s="98" t="str">
        <f t="shared" ca="1" si="55"/>
        <v/>
      </c>
      <c r="BE43" s="96" t="str">
        <f t="shared" ca="1" si="57"/>
        <v/>
      </c>
      <c r="BF43" s="96" t="str">
        <f t="shared" ca="1" si="58"/>
        <v/>
      </c>
      <c r="BG43" s="96" t="str">
        <f t="shared" ca="1" si="59"/>
        <v/>
      </c>
      <c r="BH43" s="96" t="str">
        <f t="shared" ca="1" si="60"/>
        <v/>
      </c>
      <c r="BI43" s="96" t="str">
        <f t="shared" ca="1" si="61"/>
        <v/>
      </c>
      <c r="BJ43" s="96" t="str">
        <f t="shared" ca="1" si="62"/>
        <v/>
      </c>
      <c r="BK43" s="96" t="str">
        <f t="shared" ca="1" si="63"/>
        <v/>
      </c>
      <c r="BL43" s="96" t="str">
        <f t="shared" ca="1" si="64"/>
        <v/>
      </c>
      <c r="BM43" s="96" t="str">
        <f t="shared" ca="1" si="65"/>
        <v/>
      </c>
      <c r="BN43" s="96" t="str">
        <f t="shared" ca="1" si="66"/>
        <v/>
      </c>
      <c r="BO43" s="96" t="str">
        <f t="shared" ca="1" si="67"/>
        <v/>
      </c>
      <c r="BP43" s="96" t="str">
        <f t="shared" ca="1" si="68"/>
        <v/>
      </c>
      <c r="BQ43" s="108" t="str">
        <f t="shared" ca="1" si="69"/>
        <v/>
      </c>
      <c r="BR43" s="99" t="str">
        <f t="shared" ca="1" si="70"/>
        <v/>
      </c>
      <c r="BS43" s="87" t="str">
        <f t="shared" ca="1" si="71"/>
        <v/>
      </c>
      <c r="BT43" s="100" t="str">
        <f t="shared" ca="1" si="72"/>
        <v/>
      </c>
    </row>
    <row r="44" spans="1:72" x14ac:dyDescent="0.2">
      <c r="A44" s="44">
        <f t="shared" si="37"/>
        <v>41</v>
      </c>
      <c r="B44" s="107" t="str">
        <f t="shared" ca="1" si="18"/>
        <v/>
      </c>
      <c r="C44" s="133" t="str">
        <f t="shared" ca="1" si="19"/>
        <v/>
      </c>
      <c r="D44" s="134" t="str">
        <f t="shared" ca="1" si="20"/>
        <v/>
      </c>
      <c r="E44" s="135" t="str">
        <f t="shared" ca="1" si="21"/>
        <v/>
      </c>
      <c r="F44" s="47"/>
      <c r="G44" s="4"/>
      <c r="H44" s="4"/>
      <c r="I44" s="4"/>
      <c r="J44" s="5"/>
      <c r="K44" s="74"/>
      <c r="L44" s="77"/>
      <c r="M44" s="60"/>
      <c r="N44" s="61"/>
      <c r="O44" s="61"/>
      <c r="P44" s="61"/>
      <c r="Q44" s="61"/>
      <c r="R44" s="62"/>
      <c r="S44" s="61"/>
      <c r="T44" s="63"/>
      <c r="U44" s="67"/>
      <c r="V44" s="68"/>
      <c r="W44" s="68"/>
      <c r="X44" s="68"/>
      <c r="Y44" s="68"/>
      <c r="Z44" s="69"/>
      <c r="AA44" s="10">
        <f t="shared" ca="1" si="40"/>
        <v>0</v>
      </c>
      <c r="AB44" s="10">
        <f t="shared" ca="1" si="41"/>
        <v>0</v>
      </c>
      <c r="AC44" s="6">
        <f t="shared" ca="1" si="42"/>
        <v>0</v>
      </c>
      <c r="AD44" s="6">
        <f t="shared" ca="1" si="43"/>
        <v>0</v>
      </c>
      <c r="AE44" s="6">
        <f t="shared" ca="1" si="44"/>
        <v>0</v>
      </c>
      <c r="AF44" s="6">
        <f t="shared" ca="1" si="45"/>
        <v>0</v>
      </c>
      <c r="AG44" s="6">
        <f t="shared" ca="1" si="46"/>
        <v>0</v>
      </c>
      <c r="AH44" s="6">
        <f t="shared" ca="1" si="47"/>
        <v>0</v>
      </c>
      <c r="AI44" s="71">
        <f t="shared" ca="1" si="48"/>
        <v>0</v>
      </c>
      <c r="AJ44" s="70">
        <f t="shared" ca="1" si="49"/>
        <v>0</v>
      </c>
      <c r="AK44" s="6">
        <f t="shared" ca="1" si="50"/>
        <v>0</v>
      </c>
      <c r="AL44" s="6">
        <f t="shared" ca="1" si="51"/>
        <v>0</v>
      </c>
      <c r="AM44" s="6">
        <f t="shared" ca="1" si="52"/>
        <v>0</v>
      </c>
      <c r="AN44" s="6">
        <f t="shared" ca="1" si="53"/>
        <v>0</v>
      </c>
      <c r="AO44" s="6">
        <f t="shared" ca="1" si="54"/>
        <v>0</v>
      </c>
      <c r="AP44" s="13">
        <f ca="1">AA44+AB44*R_01+'Pipe Section'!AC44*R_02+'Pipe Section'!AD44*R_03+'Pipe Section'!AE44*R_04+'Pipe Section'!AF44*R_05+'Pipe Section'!AG44*R_06+'Pipe Section'!AH44*R_07+'Pipe Section'!AI44*R_08+'Pipe Section'!AJ44*RP_01+'Pipe Section'!AK44*RP_02+'Pipe Section'!AL44*RP_03+'Pipe Section'!AM44*RP_04+'Pipe Section'!AN44*RP_05+'Pipe Section'!AO44*RP_06</f>
        <v>0</v>
      </c>
      <c r="AQ44" s="84">
        <f t="shared" ca="1" si="56"/>
        <v>0</v>
      </c>
      <c r="AR44" s="95" t="str">
        <f t="shared" ref="AR44:BD53" ca="1" si="73">IF($AQ44&gt;0,(4*$AQ44)/(rho*PI()*AR$3^2),"")</f>
        <v/>
      </c>
      <c r="AS44" s="86" t="str">
        <f t="shared" ca="1" si="73"/>
        <v/>
      </c>
      <c r="AT44" s="86" t="str">
        <f t="shared" ca="1" si="73"/>
        <v/>
      </c>
      <c r="AU44" s="86" t="str">
        <f t="shared" ca="1" si="73"/>
        <v/>
      </c>
      <c r="AV44" s="86" t="str">
        <f t="shared" ca="1" si="73"/>
        <v/>
      </c>
      <c r="AW44" s="86" t="str">
        <f t="shared" ca="1" si="73"/>
        <v/>
      </c>
      <c r="AX44" s="86" t="str">
        <f t="shared" ca="1" si="73"/>
        <v/>
      </c>
      <c r="AY44" s="86" t="str">
        <f t="shared" ca="1" si="73"/>
        <v/>
      </c>
      <c r="AZ44" s="86" t="str">
        <f t="shared" ca="1" si="73"/>
        <v/>
      </c>
      <c r="BA44" s="86" t="str">
        <f t="shared" ca="1" si="73"/>
        <v/>
      </c>
      <c r="BB44" s="86" t="str">
        <f t="shared" ca="1" si="73"/>
        <v/>
      </c>
      <c r="BC44" s="86" t="str">
        <f t="shared" ca="1" si="73"/>
        <v/>
      </c>
      <c r="BD44" s="98" t="str">
        <f t="shared" ca="1" si="73"/>
        <v/>
      </c>
      <c r="BE44" s="96" t="str">
        <f t="shared" ca="1" si="57"/>
        <v/>
      </c>
      <c r="BF44" s="96" t="str">
        <f t="shared" ca="1" si="58"/>
        <v/>
      </c>
      <c r="BG44" s="96" t="str">
        <f t="shared" ca="1" si="59"/>
        <v/>
      </c>
      <c r="BH44" s="96" t="str">
        <f t="shared" ca="1" si="60"/>
        <v/>
      </c>
      <c r="BI44" s="96" t="str">
        <f t="shared" ca="1" si="61"/>
        <v/>
      </c>
      <c r="BJ44" s="96" t="str">
        <f t="shared" ca="1" si="62"/>
        <v/>
      </c>
      <c r="BK44" s="96" t="str">
        <f t="shared" ca="1" si="63"/>
        <v/>
      </c>
      <c r="BL44" s="96" t="str">
        <f t="shared" ca="1" si="64"/>
        <v/>
      </c>
      <c r="BM44" s="96" t="str">
        <f t="shared" ca="1" si="65"/>
        <v/>
      </c>
      <c r="BN44" s="96" t="str">
        <f t="shared" ca="1" si="66"/>
        <v/>
      </c>
      <c r="BO44" s="96" t="str">
        <f t="shared" ca="1" si="67"/>
        <v/>
      </c>
      <c r="BP44" s="96" t="str">
        <f t="shared" ca="1" si="68"/>
        <v/>
      </c>
      <c r="BQ44" s="108" t="str">
        <f t="shared" ca="1" si="69"/>
        <v/>
      </c>
      <c r="BR44" s="99" t="str">
        <f t="shared" ca="1" si="70"/>
        <v/>
      </c>
      <c r="BS44" s="87" t="str">
        <f t="shared" ca="1" si="71"/>
        <v/>
      </c>
      <c r="BT44" s="100" t="str">
        <f t="shared" ca="1" si="72"/>
        <v/>
      </c>
    </row>
    <row r="45" spans="1:72" x14ac:dyDescent="0.2">
      <c r="A45" s="44">
        <f t="shared" si="37"/>
        <v>42</v>
      </c>
      <c r="B45" s="107" t="str">
        <f t="shared" ca="1" si="18"/>
        <v/>
      </c>
      <c r="C45" s="133" t="str">
        <f t="shared" ca="1" si="19"/>
        <v/>
      </c>
      <c r="D45" s="134" t="str">
        <f t="shared" ca="1" si="20"/>
        <v/>
      </c>
      <c r="E45" s="135" t="str">
        <f t="shared" ca="1" si="21"/>
        <v/>
      </c>
      <c r="F45" s="47"/>
      <c r="G45" s="4"/>
      <c r="H45" s="4"/>
      <c r="I45" s="4"/>
      <c r="J45" s="5"/>
      <c r="K45" s="74"/>
      <c r="L45" s="77"/>
      <c r="M45" s="60"/>
      <c r="N45" s="61"/>
      <c r="O45" s="61"/>
      <c r="P45" s="61"/>
      <c r="Q45" s="61"/>
      <c r="R45" s="62"/>
      <c r="S45" s="61"/>
      <c r="T45" s="63"/>
      <c r="U45" s="67"/>
      <c r="V45" s="68"/>
      <c r="W45" s="68"/>
      <c r="X45" s="68"/>
      <c r="Y45" s="68"/>
      <c r="Z45" s="69"/>
      <c r="AA45" s="10">
        <f t="shared" ca="1" si="40"/>
        <v>0</v>
      </c>
      <c r="AB45" s="10">
        <f t="shared" ca="1" si="41"/>
        <v>0</v>
      </c>
      <c r="AC45" s="6">
        <f t="shared" ca="1" si="42"/>
        <v>0</v>
      </c>
      <c r="AD45" s="6">
        <f t="shared" ca="1" si="43"/>
        <v>0</v>
      </c>
      <c r="AE45" s="6">
        <f t="shared" ca="1" si="44"/>
        <v>0</v>
      </c>
      <c r="AF45" s="6">
        <f t="shared" ca="1" si="45"/>
        <v>0</v>
      </c>
      <c r="AG45" s="6">
        <f t="shared" ca="1" si="46"/>
        <v>0</v>
      </c>
      <c r="AH45" s="6">
        <f t="shared" ca="1" si="47"/>
        <v>0</v>
      </c>
      <c r="AI45" s="71">
        <f t="shared" ca="1" si="48"/>
        <v>0</v>
      </c>
      <c r="AJ45" s="70">
        <f t="shared" ca="1" si="49"/>
        <v>0</v>
      </c>
      <c r="AK45" s="6">
        <f t="shared" ca="1" si="50"/>
        <v>0</v>
      </c>
      <c r="AL45" s="6">
        <f t="shared" ca="1" si="51"/>
        <v>0</v>
      </c>
      <c r="AM45" s="6">
        <f t="shared" ca="1" si="52"/>
        <v>0</v>
      </c>
      <c r="AN45" s="6">
        <f t="shared" ca="1" si="53"/>
        <v>0</v>
      </c>
      <c r="AO45" s="6">
        <f t="shared" ca="1" si="54"/>
        <v>0</v>
      </c>
      <c r="AP45" s="13">
        <f ca="1">AA45+AB45*R_01+'Pipe Section'!AC45*R_02+'Pipe Section'!AD45*R_03+'Pipe Section'!AE45*R_04+'Pipe Section'!AF45*R_05+'Pipe Section'!AG45*R_06+'Pipe Section'!AH45*R_07+'Pipe Section'!AI45*R_08+'Pipe Section'!AJ45*RP_01+'Pipe Section'!AK45*RP_02+'Pipe Section'!AL45*RP_03+'Pipe Section'!AM45*RP_04+'Pipe Section'!AN45*RP_05+'Pipe Section'!AO45*RP_06</f>
        <v>0</v>
      </c>
      <c r="AQ45" s="84">
        <f t="shared" ca="1" si="56"/>
        <v>0</v>
      </c>
      <c r="AR45" s="95" t="str">
        <f t="shared" ca="1" si="73"/>
        <v/>
      </c>
      <c r="AS45" s="86" t="str">
        <f t="shared" ca="1" si="73"/>
        <v/>
      </c>
      <c r="AT45" s="86" t="str">
        <f t="shared" ca="1" si="73"/>
        <v/>
      </c>
      <c r="AU45" s="86" t="str">
        <f t="shared" ca="1" si="73"/>
        <v/>
      </c>
      <c r="AV45" s="86" t="str">
        <f t="shared" ca="1" si="73"/>
        <v/>
      </c>
      <c r="AW45" s="86" t="str">
        <f t="shared" ca="1" si="73"/>
        <v/>
      </c>
      <c r="AX45" s="86" t="str">
        <f t="shared" ca="1" si="73"/>
        <v/>
      </c>
      <c r="AY45" s="86" t="str">
        <f t="shared" ca="1" si="73"/>
        <v/>
      </c>
      <c r="AZ45" s="86" t="str">
        <f t="shared" ca="1" si="73"/>
        <v/>
      </c>
      <c r="BA45" s="86" t="str">
        <f t="shared" ca="1" si="73"/>
        <v/>
      </c>
      <c r="BB45" s="86" t="str">
        <f t="shared" ca="1" si="73"/>
        <v/>
      </c>
      <c r="BC45" s="86" t="str">
        <f t="shared" ca="1" si="73"/>
        <v/>
      </c>
      <c r="BD45" s="98" t="str">
        <f t="shared" ca="1" si="73"/>
        <v/>
      </c>
      <c r="BE45" s="96" t="str">
        <f t="shared" ca="1" si="57"/>
        <v/>
      </c>
      <c r="BF45" s="96" t="str">
        <f t="shared" ca="1" si="58"/>
        <v/>
      </c>
      <c r="BG45" s="96" t="str">
        <f t="shared" ca="1" si="59"/>
        <v/>
      </c>
      <c r="BH45" s="96" t="str">
        <f t="shared" ca="1" si="60"/>
        <v/>
      </c>
      <c r="BI45" s="96" t="str">
        <f t="shared" ca="1" si="61"/>
        <v/>
      </c>
      <c r="BJ45" s="96" t="str">
        <f t="shared" ca="1" si="62"/>
        <v/>
      </c>
      <c r="BK45" s="96" t="str">
        <f t="shared" ca="1" si="63"/>
        <v/>
      </c>
      <c r="BL45" s="96" t="str">
        <f t="shared" ca="1" si="64"/>
        <v/>
      </c>
      <c r="BM45" s="96" t="str">
        <f t="shared" ca="1" si="65"/>
        <v/>
      </c>
      <c r="BN45" s="96" t="str">
        <f t="shared" ca="1" si="66"/>
        <v/>
      </c>
      <c r="BO45" s="96" t="str">
        <f t="shared" ca="1" si="67"/>
        <v/>
      </c>
      <c r="BP45" s="96" t="str">
        <f t="shared" ca="1" si="68"/>
        <v/>
      </c>
      <c r="BQ45" s="108" t="str">
        <f t="shared" ca="1" si="69"/>
        <v/>
      </c>
      <c r="BR45" s="99" t="str">
        <f t="shared" ca="1" si="70"/>
        <v/>
      </c>
      <c r="BS45" s="87" t="str">
        <f t="shared" ca="1" si="71"/>
        <v/>
      </c>
      <c r="BT45" s="100" t="str">
        <f t="shared" ca="1" si="72"/>
        <v/>
      </c>
    </row>
    <row r="46" spans="1:72" x14ac:dyDescent="0.2">
      <c r="A46" s="44">
        <f t="shared" si="37"/>
        <v>43</v>
      </c>
      <c r="B46" s="107" t="str">
        <f t="shared" ca="1" si="18"/>
        <v/>
      </c>
      <c r="C46" s="133" t="str">
        <f t="shared" ca="1" si="19"/>
        <v/>
      </c>
      <c r="D46" s="134" t="str">
        <f t="shared" ca="1" si="20"/>
        <v/>
      </c>
      <c r="E46" s="135" t="str">
        <f t="shared" ca="1" si="21"/>
        <v/>
      </c>
      <c r="F46" s="47"/>
      <c r="G46" s="4"/>
      <c r="H46" s="4"/>
      <c r="I46" s="4"/>
      <c r="J46" s="5"/>
      <c r="K46" s="74"/>
      <c r="L46" s="77"/>
      <c r="M46" s="60"/>
      <c r="N46" s="61"/>
      <c r="O46" s="61"/>
      <c r="P46" s="61"/>
      <c r="Q46" s="61"/>
      <c r="R46" s="62"/>
      <c r="S46" s="61"/>
      <c r="T46" s="63"/>
      <c r="U46" s="67"/>
      <c r="V46" s="68"/>
      <c r="W46" s="68"/>
      <c r="X46" s="68"/>
      <c r="Y46" s="68"/>
      <c r="Z46" s="69"/>
      <c r="AA46" s="10">
        <f t="shared" ca="1" si="40"/>
        <v>0</v>
      </c>
      <c r="AB46" s="10">
        <f t="shared" ca="1" si="41"/>
        <v>0</v>
      </c>
      <c r="AC46" s="6">
        <f t="shared" ca="1" si="42"/>
        <v>0</v>
      </c>
      <c r="AD46" s="6">
        <f t="shared" ca="1" si="43"/>
        <v>0</v>
      </c>
      <c r="AE46" s="6">
        <f t="shared" ca="1" si="44"/>
        <v>0</v>
      </c>
      <c r="AF46" s="6">
        <f t="shared" ca="1" si="45"/>
        <v>0</v>
      </c>
      <c r="AG46" s="6">
        <f t="shared" ca="1" si="46"/>
        <v>0</v>
      </c>
      <c r="AH46" s="6">
        <f t="shared" ca="1" si="47"/>
        <v>0</v>
      </c>
      <c r="AI46" s="71">
        <f t="shared" ca="1" si="48"/>
        <v>0</v>
      </c>
      <c r="AJ46" s="70">
        <f t="shared" ca="1" si="49"/>
        <v>0</v>
      </c>
      <c r="AK46" s="6">
        <f t="shared" ca="1" si="50"/>
        <v>0</v>
      </c>
      <c r="AL46" s="6">
        <f t="shared" ca="1" si="51"/>
        <v>0</v>
      </c>
      <c r="AM46" s="6">
        <f t="shared" ca="1" si="52"/>
        <v>0</v>
      </c>
      <c r="AN46" s="6">
        <f t="shared" ca="1" si="53"/>
        <v>0</v>
      </c>
      <c r="AO46" s="6">
        <f t="shared" ca="1" si="54"/>
        <v>0</v>
      </c>
      <c r="AP46" s="13">
        <f ca="1">AA46+AB46*R_01+'Pipe Section'!AC46*R_02+'Pipe Section'!AD46*R_03+'Pipe Section'!AE46*R_04+'Pipe Section'!AF46*R_05+'Pipe Section'!AG46*R_06+'Pipe Section'!AH46*R_07+'Pipe Section'!AI46*R_08+'Pipe Section'!AJ46*RP_01+'Pipe Section'!AK46*RP_02+'Pipe Section'!AL46*RP_03+'Pipe Section'!AM46*RP_04+'Pipe Section'!AN46*RP_05+'Pipe Section'!AO46*RP_06</f>
        <v>0</v>
      </c>
      <c r="AQ46" s="84">
        <f t="shared" ca="1" si="56"/>
        <v>0</v>
      </c>
      <c r="AR46" s="95" t="str">
        <f t="shared" ca="1" si="73"/>
        <v/>
      </c>
      <c r="AS46" s="86" t="str">
        <f t="shared" ca="1" si="73"/>
        <v/>
      </c>
      <c r="AT46" s="86" t="str">
        <f t="shared" ca="1" si="73"/>
        <v/>
      </c>
      <c r="AU46" s="86" t="str">
        <f t="shared" ca="1" si="73"/>
        <v/>
      </c>
      <c r="AV46" s="86" t="str">
        <f t="shared" ca="1" si="73"/>
        <v/>
      </c>
      <c r="AW46" s="86" t="str">
        <f t="shared" ca="1" si="73"/>
        <v/>
      </c>
      <c r="AX46" s="86" t="str">
        <f t="shared" ca="1" si="73"/>
        <v/>
      </c>
      <c r="AY46" s="86" t="str">
        <f t="shared" ca="1" si="73"/>
        <v/>
      </c>
      <c r="AZ46" s="86" t="str">
        <f t="shared" ca="1" si="73"/>
        <v/>
      </c>
      <c r="BA46" s="86" t="str">
        <f t="shared" ca="1" si="73"/>
        <v/>
      </c>
      <c r="BB46" s="86" t="str">
        <f t="shared" ca="1" si="73"/>
        <v/>
      </c>
      <c r="BC46" s="86" t="str">
        <f t="shared" ca="1" si="73"/>
        <v/>
      </c>
      <c r="BD46" s="98" t="str">
        <f t="shared" ca="1" si="73"/>
        <v/>
      </c>
      <c r="BE46" s="96" t="str">
        <f t="shared" ca="1" si="57"/>
        <v/>
      </c>
      <c r="BF46" s="96" t="str">
        <f t="shared" ca="1" si="58"/>
        <v/>
      </c>
      <c r="BG46" s="96" t="str">
        <f t="shared" ca="1" si="59"/>
        <v/>
      </c>
      <c r="BH46" s="96" t="str">
        <f t="shared" ca="1" si="60"/>
        <v/>
      </c>
      <c r="BI46" s="96" t="str">
        <f t="shared" ca="1" si="61"/>
        <v/>
      </c>
      <c r="BJ46" s="96" t="str">
        <f t="shared" ca="1" si="62"/>
        <v/>
      </c>
      <c r="BK46" s="96" t="str">
        <f t="shared" ca="1" si="63"/>
        <v/>
      </c>
      <c r="BL46" s="96" t="str">
        <f t="shared" ca="1" si="64"/>
        <v/>
      </c>
      <c r="BM46" s="96" t="str">
        <f t="shared" ca="1" si="65"/>
        <v/>
      </c>
      <c r="BN46" s="96" t="str">
        <f t="shared" ca="1" si="66"/>
        <v/>
      </c>
      <c r="BO46" s="96" t="str">
        <f t="shared" ca="1" si="67"/>
        <v/>
      </c>
      <c r="BP46" s="96" t="str">
        <f t="shared" ca="1" si="68"/>
        <v/>
      </c>
      <c r="BQ46" s="108" t="str">
        <f t="shared" ca="1" si="69"/>
        <v/>
      </c>
      <c r="BR46" s="99" t="str">
        <f t="shared" ca="1" si="70"/>
        <v/>
      </c>
      <c r="BS46" s="87" t="str">
        <f t="shared" ca="1" si="71"/>
        <v/>
      </c>
      <c r="BT46" s="100" t="str">
        <f t="shared" ca="1" si="72"/>
        <v/>
      </c>
    </row>
    <row r="47" spans="1:72" x14ac:dyDescent="0.2">
      <c r="A47" s="44">
        <f t="shared" si="37"/>
        <v>44</v>
      </c>
      <c r="B47" s="107" t="str">
        <f t="shared" ca="1" si="18"/>
        <v/>
      </c>
      <c r="C47" s="133" t="str">
        <f t="shared" ca="1" si="19"/>
        <v/>
      </c>
      <c r="D47" s="134" t="str">
        <f t="shared" ca="1" si="20"/>
        <v/>
      </c>
      <c r="E47" s="135" t="str">
        <f t="shared" ca="1" si="21"/>
        <v/>
      </c>
      <c r="F47" s="47"/>
      <c r="G47" s="4"/>
      <c r="H47" s="4"/>
      <c r="I47" s="4"/>
      <c r="J47" s="5"/>
      <c r="K47" s="74"/>
      <c r="L47" s="77"/>
      <c r="M47" s="60"/>
      <c r="N47" s="61"/>
      <c r="O47" s="61"/>
      <c r="P47" s="61"/>
      <c r="Q47" s="61"/>
      <c r="R47" s="62"/>
      <c r="S47" s="61"/>
      <c r="T47" s="63"/>
      <c r="U47" s="67"/>
      <c r="V47" s="68"/>
      <c r="W47" s="68"/>
      <c r="X47" s="68"/>
      <c r="Y47" s="68"/>
      <c r="Z47" s="69"/>
      <c r="AA47" s="10">
        <f t="shared" ca="1" si="40"/>
        <v>0</v>
      </c>
      <c r="AB47" s="10">
        <f t="shared" ca="1" si="41"/>
        <v>0</v>
      </c>
      <c r="AC47" s="6">
        <f t="shared" ca="1" si="42"/>
        <v>0</v>
      </c>
      <c r="AD47" s="6">
        <f t="shared" ca="1" si="43"/>
        <v>0</v>
      </c>
      <c r="AE47" s="6">
        <f t="shared" ca="1" si="44"/>
        <v>0</v>
      </c>
      <c r="AF47" s="6">
        <f t="shared" ca="1" si="45"/>
        <v>0</v>
      </c>
      <c r="AG47" s="6">
        <f t="shared" ca="1" si="46"/>
        <v>0</v>
      </c>
      <c r="AH47" s="6">
        <f t="shared" ca="1" si="47"/>
        <v>0</v>
      </c>
      <c r="AI47" s="71">
        <f t="shared" ca="1" si="48"/>
        <v>0</v>
      </c>
      <c r="AJ47" s="70">
        <f t="shared" ca="1" si="49"/>
        <v>0</v>
      </c>
      <c r="AK47" s="6">
        <f t="shared" ca="1" si="50"/>
        <v>0</v>
      </c>
      <c r="AL47" s="6">
        <f t="shared" ca="1" si="51"/>
        <v>0</v>
      </c>
      <c r="AM47" s="6">
        <f t="shared" ca="1" si="52"/>
        <v>0</v>
      </c>
      <c r="AN47" s="6">
        <f t="shared" ca="1" si="53"/>
        <v>0</v>
      </c>
      <c r="AO47" s="6">
        <f t="shared" ca="1" si="54"/>
        <v>0</v>
      </c>
      <c r="AP47" s="13">
        <f ca="1">AA47+AB47*R_01+'Pipe Section'!AC47*R_02+'Pipe Section'!AD47*R_03+'Pipe Section'!AE47*R_04+'Pipe Section'!AF47*R_05+'Pipe Section'!AG47*R_06+'Pipe Section'!AH47*R_07+'Pipe Section'!AI47*R_08+'Pipe Section'!AJ47*RP_01+'Pipe Section'!AK47*RP_02+'Pipe Section'!AL47*RP_03+'Pipe Section'!AM47*RP_04+'Pipe Section'!AN47*RP_05+'Pipe Section'!AO47*RP_06</f>
        <v>0</v>
      </c>
      <c r="AQ47" s="84">
        <f t="shared" ca="1" si="56"/>
        <v>0</v>
      </c>
      <c r="AR47" s="95" t="str">
        <f t="shared" ca="1" si="73"/>
        <v/>
      </c>
      <c r="AS47" s="86" t="str">
        <f t="shared" ca="1" si="73"/>
        <v/>
      </c>
      <c r="AT47" s="86" t="str">
        <f t="shared" ca="1" si="73"/>
        <v/>
      </c>
      <c r="AU47" s="86" t="str">
        <f t="shared" ca="1" si="73"/>
        <v/>
      </c>
      <c r="AV47" s="86" t="str">
        <f t="shared" ca="1" si="73"/>
        <v/>
      </c>
      <c r="AW47" s="86" t="str">
        <f t="shared" ca="1" si="73"/>
        <v/>
      </c>
      <c r="AX47" s="86" t="str">
        <f t="shared" ca="1" si="73"/>
        <v/>
      </c>
      <c r="AY47" s="86" t="str">
        <f t="shared" ca="1" si="73"/>
        <v/>
      </c>
      <c r="AZ47" s="86" t="str">
        <f t="shared" ca="1" si="73"/>
        <v/>
      </c>
      <c r="BA47" s="86" t="str">
        <f t="shared" ca="1" si="73"/>
        <v/>
      </c>
      <c r="BB47" s="86" t="str">
        <f t="shared" ca="1" si="73"/>
        <v/>
      </c>
      <c r="BC47" s="86" t="str">
        <f t="shared" ca="1" si="73"/>
        <v/>
      </c>
      <c r="BD47" s="98" t="str">
        <f t="shared" ca="1" si="73"/>
        <v/>
      </c>
      <c r="BE47" s="96" t="str">
        <f t="shared" ca="1" si="57"/>
        <v/>
      </c>
      <c r="BF47" s="96" t="str">
        <f t="shared" ca="1" si="58"/>
        <v/>
      </c>
      <c r="BG47" s="96" t="str">
        <f t="shared" ca="1" si="59"/>
        <v/>
      </c>
      <c r="BH47" s="96" t="str">
        <f t="shared" ca="1" si="60"/>
        <v/>
      </c>
      <c r="BI47" s="96" t="str">
        <f t="shared" ca="1" si="61"/>
        <v/>
      </c>
      <c r="BJ47" s="96" t="str">
        <f t="shared" ca="1" si="62"/>
        <v/>
      </c>
      <c r="BK47" s="96" t="str">
        <f t="shared" ca="1" si="63"/>
        <v/>
      </c>
      <c r="BL47" s="96" t="str">
        <f t="shared" ca="1" si="64"/>
        <v/>
      </c>
      <c r="BM47" s="96" t="str">
        <f t="shared" ca="1" si="65"/>
        <v/>
      </c>
      <c r="BN47" s="96" t="str">
        <f t="shared" ca="1" si="66"/>
        <v/>
      </c>
      <c r="BO47" s="96" t="str">
        <f t="shared" ca="1" si="67"/>
        <v/>
      </c>
      <c r="BP47" s="96" t="str">
        <f t="shared" ca="1" si="68"/>
        <v/>
      </c>
      <c r="BQ47" s="108" t="str">
        <f t="shared" ca="1" si="69"/>
        <v/>
      </c>
      <c r="BR47" s="99" t="str">
        <f t="shared" ca="1" si="70"/>
        <v/>
      </c>
      <c r="BS47" s="87" t="str">
        <f t="shared" ca="1" si="71"/>
        <v/>
      </c>
      <c r="BT47" s="100" t="str">
        <f t="shared" ca="1" si="72"/>
        <v/>
      </c>
    </row>
    <row r="48" spans="1:72" x14ac:dyDescent="0.2">
      <c r="A48" s="44">
        <f t="shared" si="37"/>
        <v>45</v>
      </c>
      <c r="B48" s="107" t="str">
        <f t="shared" ca="1" si="18"/>
        <v/>
      </c>
      <c r="C48" s="133" t="str">
        <f t="shared" ca="1" si="19"/>
        <v/>
      </c>
      <c r="D48" s="134" t="str">
        <f t="shared" ca="1" si="20"/>
        <v/>
      </c>
      <c r="E48" s="135" t="str">
        <f t="shared" ca="1" si="21"/>
        <v/>
      </c>
      <c r="F48" s="47"/>
      <c r="G48" s="4"/>
      <c r="H48" s="4"/>
      <c r="I48" s="4"/>
      <c r="J48" s="5"/>
      <c r="K48" s="74"/>
      <c r="L48" s="77"/>
      <c r="M48" s="60"/>
      <c r="N48" s="61"/>
      <c r="O48" s="61"/>
      <c r="P48" s="61"/>
      <c r="Q48" s="61"/>
      <c r="R48" s="62"/>
      <c r="S48" s="61"/>
      <c r="T48" s="63"/>
      <c r="U48" s="67"/>
      <c r="V48" s="68"/>
      <c r="W48" s="68"/>
      <c r="X48" s="68"/>
      <c r="Y48" s="68"/>
      <c r="Z48" s="69"/>
      <c r="AA48" s="10">
        <f t="shared" ca="1" si="40"/>
        <v>0</v>
      </c>
      <c r="AB48" s="10">
        <f t="shared" ca="1" si="41"/>
        <v>0</v>
      </c>
      <c r="AC48" s="6">
        <f t="shared" ca="1" si="42"/>
        <v>0</v>
      </c>
      <c r="AD48" s="6">
        <f t="shared" ca="1" si="43"/>
        <v>0</v>
      </c>
      <c r="AE48" s="6">
        <f t="shared" ca="1" si="44"/>
        <v>0</v>
      </c>
      <c r="AF48" s="6">
        <f t="shared" ca="1" si="45"/>
        <v>0</v>
      </c>
      <c r="AG48" s="6">
        <f t="shared" ca="1" si="46"/>
        <v>0</v>
      </c>
      <c r="AH48" s="6">
        <f t="shared" ca="1" si="47"/>
        <v>0</v>
      </c>
      <c r="AI48" s="71">
        <f t="shared" ca="1" si="48"/>
        <v>0</v>
      </c>
      <c r="AJ48" s="70">
        <f t="shared" ca="1" si="49"/>
        <v>0</v>
      </c>
      <c r="AK48" s="6">
        <f t="shared" ca="1" si="50"/>
        <v>0</v>
      </c>
      <c r="AL48" s="6">
        <f t="shared" ca="1" si="51"/>
        <v>0</v>
      </c>
      <c r="AM48" s="6">
        <f t="shared" ca="1" si="52"/>
        <v>0</v>
      </c>
      <c r="AN48" s="6">
        <f t="shared" ca="1" si="53"/>
        <v>0</v>
      </c>
      <c r="AO48" s="6">
        <f t="shared" ca="1" si="54"/>
        <v>0</v>
      </c>
      <c r="AP48" s="13">
        <f ca="1">AA48+AB48*R_01+'Pipe Section'!AC48*R_02+'Pipe Section'!AD48*R_03+'Pipe Section'!AE48*R_04+'Pipe Section'!AF48*R_05+'Pipe Section'!AG48*R_06+'Pipe Section'!AH48*R_07+'Pipe Section'!AI48*R_08+'Pipe Section'!AJ48*RP_01+'Pipe Section'!AK48*RP_02+'Pipe Section'!AL48*RP_03+'Pipe Section'!AM48*RP_04+'Pipe Section'!AN48*RP_05+'Pipe Section'!AO48*RP_06</f>
        <v>0</v>
      </c>
      <c r="AQ48" s="84">
        <f t="shared" ca="1" si="56"/>
        <v>0</v>
      </c>
      <c r="AR48" s="95" t="str">
        <f t="shared" ca="1" si="73"/>
        <v/>
      </c>
      <c r="AS48" s="86" t="str">
        <f t="shared" ca="1" si="73"/>
        <v/>
      </c>
      <c r="AT48" s="86" t="str">
        <f t="shared" ca="1" si="73"/>
        <v/>
      </c>
      <c r="AU48" s="86" t="str">
        <f t="shared" ca="1" si="73"/>
        <v/>
      </c>
      <c r="AV48" s="86" t="str">
        <f t="shared" ca="1" si="73"/>
        <v/>
      </c>
      <c r="AW48" s="86" t="str">
        <f t="shared" ca="1" si="73"/>
        <v/>
      </c>
      <c r="AX48" s="86" t="str">
        <f t="shared" ca="1" si="73"/>
        <v/>
      </c>
      <c r="AY48" s="86" t="str">
        <f t="shared" ca="1" si="73"/>
        <v/>
      </c>
      <c r="AZ48" s="86" t="str">
        <f t="shared" ca="1" si="73"/>
        <v/>
      </c>
      <c r="BA48" s="86" t="str">
        <f t="shared" ca="1" si="73"/>
        <v/>
      </c>
      <c r="BB48" s="86" t="str">
        <f t="shared" ca="1" si="73"/>
        <v/>
      </c>
      <c r="BC48" s="86" t="str">
        <f t="shared" ca="1" si="73"/>
        <v/>
      </c>
      <c r="BD48" s="98" t="str">
        <f t="shared" ca="1" si="73"/>
        <v/>
      </c>
      <c r="BE48" s="96" t="str">
        <f t="shared" ca="1" si="57"/>
        <v/>
      </c>
      <c r="BF48" s="96" t="str">
        <f t="shared" ca="1" si="58"/>
        <v/>
      </c>
      <c r="BG48" s="96" t="str">
        <f t="shared" ca="1" si="59"/>
        <v/>
      </c>
      <c r="BH48" s="96" t="str">
        <f t="shared" ca="1" si="60"/>
        <v/>
      </c>
      <c r="BI48" s="96" t="str">
        <f t="shared" ca="1" si="61"/>
        <v/>
      </c>
      <c r="BJ48" s="96" t="str">
        <f t="shared" ca="1" si="62"/>
        <v/>
      </c>
      <c r="BK48" s="96" t="str">
        <f t="shared" ca="1" si="63"/>
        <v/>
      </c>
      <c r="BL48" s="96" t="str">
        <f t="shared" ca="1" si="64"/>
        <v/>
      </c>
      <c r="BM48" s="96" t="str">
        <f t="shared" ca="1" si="65"/>
        <v/>
      </c>
      <c r="BN48" s="96" t="str">
        <f t="shared" ca="1" si="66"/>
        <v/>
      </c>
      <c r="BO48" s="96" t="str">
        <f t="shared" ca="1" si="67"/>
        <v/>
      </c>
      <c r="BP48" s="96" t="str">
        <f t="shared" ca="1" si="68"/>
        <v/>
      </c>
      <c r="BQ48" s="108" t="str">
        <f t="shared" ca="1" si="69"/>
        <v/>
      </c>
      <c r="BR48" s="99" t="str">
        <f t="shared" ca="1" si="70"/>
        <v/>
      </c>
      <c r="BS48" s="87" t="str">
        <f t="shared" ca="1" si="71"/>
        <v/>
      </c>
      <c r="BT48" s="100" t="str">
        <f t="shared" ca="1" si="72"/>
        <v/>
      </c>
    </row>
    <row r="49" spans="1:72" x14ac:dyDescent="0.2">
      <c r="A49" s="44">
        <f t="shared" si="37"/>
        <v>46</v>
      </c>
      <c r="B49" s="107" t="str">
        <f t="shared" ca="1" si="18"/>
        <v/>
      </c>
      <c r="C49" s="133" t="str">
        <f t="shared" ca="1" si="19"/>
        <v/>
      </c>
      <c r="D49" s="134" t="str">
        <f t="shared" ca="1" si="20"/>
        <v/>
      </c>
      <c r="E49" s="135" t="str">
        <f t="shared" ca="1" si="21"/>
        <v/>
      </c>
      <c r="F49" s="47"/>
      <c r="G49" s="4"/>
      <c r="H49" s="4"/>
      <c r="I49" s="4"/>
      <c r="J49" s="5"/>
      <c r="K49" s="74"/>
      <c r="L49" s="77"/>
      <c r="M49" s="60"/>
      <c r="N49" s="61"/>
      <c r="O49" s="61"/>
      <c r="P49" s="61"/>
      <c r="Q49" s="61"/>
      <c r="R49" s="62"/>
      <c r="S49" s="61"/>
      <c r="T49" s="63"/>
      <c r="U49" s="67"/>
      <c r="V49" s="68"/>
      <c r="W49" s="68"/>
      <c r="X49" s="68"/>
      <c r="Y49" s="68"/>
      <c r="Z49" s="69"/>
      <c r="AA49" s="10">
        <f t="shared" ca="1" si="40"/>
        <v>0</v>
      </c>
      <c r="AB49" s="10">
        <f t="shared" ca="1" si="41"/>
        <v>0</v>
      </c>
      <c r="AC49" s="6">
        <f t="shared" ca="1" si="42"/>
        <v>0</v>
      </c>
      <c r="AD49" s="6">
        <f t="shared" ca="1" si="43"/>
        <v>0</v>
      </c>
      <c r="AE49" s="6">
        <f t="shared" ca="1" si="44"/>
        <v>0</v>
      </c>
      <c r="AF49" s="6">
        <f t="shared" ca="1" si="45"/>
        <v>0</v>
      </c>
      <c r="AG49" s="6">
        <f t="shared" ca="1" si="46"/>
        <v>0</v>
      </c>
      <c r="AH49" s="6">
        <f t="shared" ca="1" si="47"/>
        <v>0</v>
      </c>
      <c r="AI49" s="71">
        <f t="shared" ca="1" si="48"/>
        <v>0</v>
      </c>
      <c r="AJ49" s="70">
        <f t="shared" ca="1" si="49"/>
        <v>0</v>
      </c>
      <c r="AK49" s="6">
        <f t="shared" ca="1" si="50"/>
        <v>0</v>
      </c>
      <c r="AL49" s="6">
        <f t="shared" ca="1" si="51"/>
        <v>0</v>
      </c>
      <c r="AM49" s="6">
        <f t="shared" ca="1" si="52"/>
        <v>0</v>
      </c>
      <c r="AN49" s="6">
        <f t="shared" ca="1" si="53"/>
        <v>0</v>
      </c>
      <c r="AO49" s="6">
        <f t="shared" ca="1" si="54"/>
        <v>0</v>
      </c>
      <c r="AP49" s="13">
        <f ca="1">AA49+AB49*R_01+'Pipe Section'!AC49*R_02+'Pipe Section'!AD49*R_03+'Pipe Section'!AE49*R_04+'Pipe Section'!AF49*R_05+'Pipe Section'!AG49*R_06+'Pipe Section'!AH49*R_07+'Pipe Section'!AI49*R_08+'Pipe Section'!AJ49*RP_01+'Pipe Section'!AK49*RP_02+'Pipe Section'!AL49*RP_03+'Pipe Section'!AM49*RP_04+'Pipe Section'!AN49*RP_05+'Pipe Section'!AO49*RP_06</f>
        <v>0</v>
      </c>
      <c r="AQ49" s="84">
        <f t="shared" ca="1" si="56"/>
        <v>0</v>
      </c>
      <c r="AR49" s="95" t="str">
        <f t="shared" ca="1" si="73"/>
        <v/>
      </c>
      <c r="AS49" s="86" t="str">
        <f t="shared" ca="1" si="73"/>
        <v/>
      </c>
      <c r="AT49" s="86" t="str">
        <f t="shared" ca="1" si="73"/>
        <v/>
      </c>
      <c r="AU49" s="86" t="str">
        <f t="shared" ca="1" si="73"/>
        <v/>
      </c>
      <c r="AV49" s="86" t="str">
        <f t="shared" ca="1" si="73"/>
        <v/>
      </c>
      <c r="AW49" s="86" t="str">
        <f t="shared" ca="1" si="73"/>
        <v/>
      </c>
      <c r="AX49" s="86" t="str">
        <f t="shared" ca="1" si="73"/>
        <v/>
      </c>
      <c r="AY49" s="86" t="str">
        <f t="shared" ca="1" si="73"/>
        <v/>
      </c>
      <c r="AZ49" s="86" t="str">
        <f t="shared" ca="1" si="73"/>
        <v/>
      </c>
      <c r="BA49" s="86" t="str">
        <f t="shared" ca="1" si="73"/>
        <v/>
      </c>
      <c r="BB49" s="86" t="str">
        <f t="shared" ca="1" si="73"/>
        <v/>
      </c>
      <c r="BC49" s="86" t="str">
        <f t="shared" ca="1" si="73"/>
        <v/>
      </c>
      <c r="BD49" s="98" t="str">
        <f t="shared" ca="1" si="73"/>
        <v/>
      </c>
      <c r="BE49" s="96" t="str">
        <f t="shared" ca="1" si="57"/>
        <v/>
      </c>
      <c r="BF49" s="96" t="str">
        <f t="shared" ca="1" si="58"/>
        <v/>
      </c>
      <c r="BG49" s="96" t="str">
        <f t="shared" ca="1" si="59"/>
        <v/>
      </c>
      <c r="BH49" s="96" t="str">
        <f t="shared" ca="1" si="60"/>
        <v/>
      </c>
      <c r="BI49" s="96" t="str">
        <f t="shared" ca="1" si="61"/>
        <v/>
      </c>
      <c r="BJ49" s="96" t="str">
        <f t="shared" ca="1" si="62"/>
        <v/>
      </c>
      <c r="BK49" s="96" t="str">
        <f t="shared" ca="1" si="63"/>
        <v/>
      </c>
      <c r="BL49" s="96" t="str">
        <f t="shared" ca="1" si="64"/>
        <v/>
      </c>
      <c r="BM49" s="96" t="str">
        <f t="shared" ca="1" si="65"/>
        <v/>
      </c>
      <c r="BN49" s="96" t="str">
        <f t="shared" ca="1" si="66"/>
        <v/>
      </c>
      <c r="BO49" s="96" t="str">
        <f t="shared" ca="1" si="67"/>
        <v/>
      </c>
      <c r="BP49" s="96" t="str">
        <f t="shared" ca="1" si="68"/>
        <v/>
      </c>
      <c r="BQ49" s="108" t="str">
        <f t="shared" ca="1" si="69"/>
        <v/>
      </c>
      <c r="BR49" s="99" t="str">
        <f t="shared" ca="1" si="70"/>
        <v/>
      </c>
      <c r="BS49" s="87" t="str">
        <f t="shared" ca="1" si="71"/>
        <v/>
      </c>
      <c r="BT49" s="100" t="str">
        <f t="shared" ca="1" si="72"/>
        <v/>
      </c>
    </row>
    <row r="50" spans="1:72" x14ac:dyDescent="0.2">
      <c r="A50" s="44">
        <f t="shared" si="37"/>
        <v>47</v>
      </c>
      <c r="B50" s="107" t="str">
        <f t="shared" ca="1" si="18"/>
        <v/>
      </c>
      <c r="C50" s="133" t="str">
        <f t="shared" ca="1" si="19"/>
        <v/>
      </c>
      <c r="D50" s="134" t="str">
        <f t="shared" ca="1" si="20"/>
        <v/>
      </c>
      <c r="E50" s="135" t="str">
        <f t="shared" ca="1" si="21"/>
        <v/>
      </c>
      <c r="F50" s="47"/>
      <c r="G50" s="4"/>
      <c r="H50" s="4"/>
      <c r="I50" s="4"/>
      <c r="J50" s="5"/>
      <c r="K50" s="74"/>
      <c r="L50" s="77"/>
      <c r="M50" s="60"/>
      <c r="N50" s="61"/>
      <c r="O50" s="61"/>
      <c r="P50" s="61"/>
      <c r="Q50" s="61"/>
      <c r="R50" s="62"/>
      <c r="S50" s="61"/>
      <c r="T50" s="63"/>
      <c r="U50" s="67"/>
      <c r="V50" s="68"/>
      <c r="W50" s="68"/>
      <c r="X50" s="68"/>
      <c r="Y50" s="68"/>
      <c r="Z50" s="69"/>
      <c r="AA50" s="10">
        <f t="shared" ca="1" si="40"/>
        <v>0</v>
      </c>
      <c r="AB50" s="10">
        <f t="shared" ca="1" si="41"/>
        <v>0</v>
      </c>
      <c r="AC50" s="6">
        <f t="shared" ca="1" si="42"/>
        <v>0</v>
      </c>
      <c r="AD50" s="6">
        <f t="shared" ca="1" si="43"/>
        <v>0</v>
      </c>
      <c r="AE50" s="6">
        <f t="shared" ca="1" si="44"/>
        <v>0</v>
      </c>
      <c r="AF50" s="6">
        <f t="shared" ca="1" si="45"/>
        <v>0</v>
      </c>
      <c r="AG50" s="6">
        <f t="shared" ca="1" si="46"/>
        <v>0</v>
      </c>
      <c r="AH50" s="6">
        <f t="shared" ca="1" si="47"/>
        <v>0</v>
      </c>
      <c r="AI50" s="71">
        <f t="shared" ca="1" si="48"/>
        <v>0</v>
      </c>
      <c r="AJ50" s="70">
        <f t="shared" ca="1" si="49"/>
        <v>0</v>
      </c>
      <c r="AK50" s="6">
        <f t="shared" ca="1" si="50"/>
        <v>0</v>
      </c>
      <c r="AL50" s="6">
        <f t="shared" ca="1" si="51"/>
        <v>0</v>
      </c>
      <c r="AM50" s="6">
        <f t="shared" ca="1" si="52"/>
        <v>0</v>
      </c>
      <c r="AN50" s="6">
        <f t="shared" ca="1" si="53"/>
        <v>0</v>
      </c>
      <c r="AO50" s="6">
        <f t="shared" ca="1" si="54"/>
        <v>0</v>
      </c>
      <c r="AP50" s="13">
        <f ca="1">AA50+AB50*R_01+'Pipe Section'!AC50*R_02+'Pipe Section'!AD50*R_03+'Pipe Section'!AE50*R_04+'Pipe Section'!AF50*R_05+'Pipe Section'!AG50*R_06+'Pipe Section'!AH50*R_07+'Pipe Section'!AI50*R_08+'Pipe Section'!AJ50*RP_01+'Pipe Section'!AK50*RP_02+'Pipe Section'!AL50*RP_03+'Pipe Section'!AM50*RP_04+'Pipe Section'!AN50*RP_05+'Pipe Section'!AO50*RP_06</f>
        <v>0</v>
      </c>
      <c r="AQ50" s="84">
        <f t="shared" ca="1" si="56"/>
        <v>0</v>
      </c>
      <c r="AR50" s="95" t="str">
        <f t="shared" ca="1" si="73"/>
        <v/>
      </c>
      <c r="AS50" s="86" t="str">
        <f t="shared" ca="1" si="73"/>
        <v/>
      </c>
      <c r="AT50" s="86" t="str">
        <f t="shared" ca="1" si="73"/>
        <v/>
      </c>
      <c r="AU50" s="86" t="str">
        <f t="shared" ca="1" si="73"/>
        <v/>
      </c>
      <c r="AV50" s="86" t="str">
        <f t="shared" ca="1" si="73"/>
        <v/>
      </c>
      <c r="AW50" s="86" t="str">
        <f t="shared" ca="1" si="73"/>
        <v/>
      </c>
      <c r="AX50" s="86" t="str">
        <f t="shared" ca="1" si="73"/>
        <v/>
      </c>
      <c r="AY50" s="86" t="str">
        <f t="shared" ca="1" si="73"/>
        <v/>
      </c>
      <c r="AZ50" s="86" t="str">
        <f t="shared" ca="1" si="73"/>
        <v/>
      </c>
      <c r="BA50" s="86" t="str">
        <f t="shared" ca="1" si="73"/>
        <v/>
      </c>
      <c r="BB50" s="86" t="str">
        <f t="shared" ca="1" si="73"/>
        <v/>
      </c>
      <c r="BC50" s="86" t="str">
        <f t="shared" ca="1" si="73"/>
        <v/>
      </c>
      <c r="BD50" s="98" t="str">
        <f t="shared" ca="1" si="73"/>
        <v/>
      </c>
      <c r="BE50" s="96" t="str">
        <f t="shared" ca="1" si="57"/>
        <v/>
      </c>
      <c r="BF50" s="96" t="str">
        <f t="shared" ca="1" si="58"/>
        <v/>
      </c>
      <c r="BG50" s="96" t="str">
        <f t="shared" ca="1" si="59"/>
        <v/>
      </c>
      <c r="BH50" s="96" t="str">
        <f t="shared" ca="1" si="60"/>
        <v/>
      </c>
      <c r="BI50" s="96" t="str">
        <f t="shared" ca="1" si="61"/>
        <v/>
      </c>
      <c r="BJ50" s="96" t="str">
        <f t="shared" ca="1" si="62"/>
        <v/>
      </c>
      <c r="BK50" s="96" t="str">
        <f t="shared" ca="1" si="63"/>
        <v/>
      </c>
      <c r="BL50" s="96" t="str">
        <f t="shared" ca="1" si="64"/>
        <v/>
      </c>
      <c r="BM50" s="96" t="str">
        <f t="shared" ca="1" si="65"/>
        <v/>
      </c>
      <c r="BN50" s="96" t="str">
        <f t="shared" ca="1" si="66"/>
        <v/>
      </c>
      <c r="BO50" s="96" t="str">
        <f t="shared" ca="1" si="67"/>
        <v/>
      </c>
      <c r="BP50" s="96" t="str">
        <f t="shared" ca="1" si="68"/>
        <v/>
      </c>
      <c r="BQ50" s="108" t="str">
        <f t="shared" ca="1" si="69"/>
        <v/>
      </c>
      <c r="BR50" s="99" t="str">
        <f t="shared" ca="1" si="70"/>
        <v/>
      </c>
      <c r="BS50" s="87" t="str">
        <f t="shared" ca="1" si="71"/>
        <v/>
      </c>
      <c r="BT50" s="100" t="str">
        <f t="shared" ca="1" si="72"/>
        <v/>
      </c>
    </row>
    <row r="51" spans="1:72" x14ac:dyDescent="0.2">
      <c r="A51" s="44">
        <f t="shared" si="37"/>
        <v>48</v>
      </c>
      <c r="B51" s="107" t="str">
        <f t="shared" ca="1" si="18"/>
        <v/>
      </c>
      <c r="C51" s="133" t="str">
        <f t="shared" ca="1" si="19"/>
        <v/>
      </c>
      <c r="D51" s="134" t="str">
        <f t="shared" ca="1" si="20"/>
        <v/>
      </c>
      <c r="E51" s="135" t="str">
        <f t="shared" ca="1" si="21"/>
        <v/>
      </c>
      <c r="F51" s="47"/>
      <c r="G51" s="4"/>
      <c r="H51" s="4"/>
      <c r="I51" s="4"/>
      <c r="J51" s="5"/>
      <c r="K51" s="74"/>
      <c r="L51" s="77"/>
      <c r="M51" s="60"/>
      <c r="N51" s="61"/>
      <c r="O51" s="61"/>
      <c r="P51" s="61"/>
      <c r="Q51" s="61"/>
      <c r="R51" s="62"/>
      <c r="S51" s="61"/>
      <c r="T51" s="63"/>
      <c r="U51" s="67"/>
      <c r="V51" s="68"/>
      <c r="W51" s="68"/>
      <c r="X51" s="68"/>
      <c r="Y51" s="68"/>
      <c r="Z51" s="69"/>
      <c r="AA51" s="10">
        <f t="shared" ca="1" si="40"/>
        <v>0</v>
      </c>
      <c r="AB51" s="10">
        <f t="shared" ca="1" si="41"/>
        <v>0</v>
      </c>
      <c r="AC51" s="6">
        <f t="shared" ca="1" si="42"/>
        <v>0</v>
      </c>
      <c r="AD51" s="6">
        <f t="shared" ca="1" si="43"/>
        <v>0</v>
      </c>
      <c r="AE51" s="6">
        <f t="shared" ca="1" si="44"/>
        <v>0</v>
      </c>
      <c r="AF51" s="6">
        <f t="shared" ca="1" si="45"/>
        <v>0</v>
      </c>
      <c r="AG51" s="6">
        <f t="shared" ca="1" si="46"/>
        <v>0</v>
      </c>
      <c r="AH51" s="6">
        <f t="shared" ca="1" si="47"/>
        <v>0</v>
      </c>
      <c r="AI51" s="71">
        <f t="shared" ca="1" si="48"/>
        <v>0</v>
      </c>
      <c r="AJ51" s="70">
        <f t="shared" ca="1" si="49"/>
        <v>0</v>
      </c>
      <c r="AK51" s="6">
        <f t="shared" ca="1" si="50"/>
        <v>0</v>
      </c>
      <c r="AL51" s="6">
        <f t="shared" ca="1" si="51"/>
        <v>0</v>
      </c>
      <c r="AM51" s="6">
        <f t="shared" ca="1" si="52"/>
        <v>0</v>
      </c>
      <c r="AN51" s="6">
        <f t="shared" ca="1" si="53"/>
        <v>0</v>
      </c>
      <c r="AO51" s="6">
        <f t="shared" ca="1" si="54"/>
        <v>0</v>
      </c>
      <c r="AP51" s="13">
        <f ca="1">AA51+AB51*R_01+'Pipe Section'!AC51*R_02+'Pipe Section'!AD51*R_03+'Pipe Section'!AE51*R_04+'Pipe Section'!AF51*R_05+'Pipe Section'!AG51*R_06+'Pipe Section'!AH51*R_07+'Pipe Section'!AI51*R_08+'Pipe Section'!AJ51*RP_01+'Pipe Section'!AK51*RP_02+'Pipe Section'!AL51*RP_03+'Pipe Section'!AM51*RP_04+'Pipe Section'!AN51*RP_05+'Pipe Section'!AO51*RP_06</f>
        <v>0</v>
      </c>
      <c r="AQ51" s="84">
        <f t="shared" ca="1" si="56"/>
        <v>0</v>
      </c>
      <c r="AR51" s="95" t="str">
        <f t="shared" ca="1" si="73"/>
        <v/>
      </c>
      <c r="AS51" s="86" t="str">
        <f t="shared" ca="1" si="73"/>
        <v/>
      </c>
      <c r="AT51" s="86" t="str">
        <f t="shared" ca="1" si="73"/>
        <v/>
      </c>
      <c r="AU51" s="86" t="str">
        <f t="shared" ca="1" si="73"/>
        <v/>
      </c>
      <c r="AV51" s="86" t="str">
        <f t="shared" ca="1" si="73"/>
        <v/>
      </c>
      <c r="AW51" s="86" t="str">
        <f t="shared" ca="1" si="73"/>
        <v/>
      </c>
      <c r="AX51" s="86" t="str">
        <f t="shared" ca="1" si="73"/>
        <v/>
      </c>
      <c r="AY51" s="86" t="str">
        <f t="shared" ca="1" si="73"/>
        <v/>
      </c>
      <c r="AZ51" s="86" t="str">
        <f t="shared" ca="1" si="73"/>
        <v/>
      </c>
      <c r="BA51" s="86" t="str">
        <f t="shared" ca="1" si="73"/>
        <v/>
      </c>
      <c r="BB51" s="86" t="str">
        <f t="shared" ca="1" si="73"/>
        <v/>
      </c>
      <c r="BC51" s="86" t="str">
        <f t="shared" ca="1" si="73"/>
        <v/>
      </c>
      <c r="BD51" s="98" t="str">
        <f t="shared" ca="1" si="73"/>
        <v/>
      </c>
      <c r="BE51" s="96" t="str">
        <f t="shared" ca="1" si="57"/>
        <v/>
      </c>
      <c r="BF51" s="96" t="str">
        <f t="shared" ca="1" si="58"/>
        <v/>
      </c>
      <c r="BG51" s="96" t="str">
        <f t="shared" ca="1" si="59"/>
        <v/>
      </c>
      <c r="BH51" s="96" t="str">
        <f t="shared" ca="1" si="60"/>
        <v/>
      </c>
      <c r="BI51" s="96" t="str">
        <f t="shared" ca="1" si="61"/>
        <v/>
      </c>
      <c r="BJ51" s="96" t="str">
        <f t="shared" ca="1" si="62"/>
        <v/>
      </c>
      <c r="BK51" s="96" t="str">
        <f t="shared" ca="1" si="63"/>
        <v/>
      </c>
      <c r="BL51" s="96" t="str">
        <f t="shared" ca="1" si="64"/>
        <v/>
      </c>
      <c r="BM51" s="96" t="str">
        <f t="shared" ca="1" si="65"/>
        <v/>
      </c>
      <c r="BN51" s="96" t="str">
        <f t="shared" ca="1" si="66"/>
        <v/>
      </c>
      <c r="BO51" s="96" t="str">
        <f t="shared" ca="1" si="67"/>
        <v/>
      </c>
      <c r="BP51" s="96" t="str">
        <f t="shared" ca="1" si="68"/>
        <v/>
      </c>
      <c r="BQ51" s="108" t="str">
        <f t="shared" ca="1" si="69"/>
        <v/>
      </c>
      <c r="BR51" s="99" t="str">
        <f t="shared" ca="1" si="70"/>
        <v/>
      </c>
      <c r="BS51" s="87" t="str">
        <f t="shared" ca="1" si="71"/>
        <v/>
      </c>
      <c r="BT51" s="100" t="str">
        <f t="shared" ca="1" si="72"/>
        <v/>
      </c>
    </row>
    <row r="52" spans="1:72" x14ac:dyDescent="0.2">
      <c r="A52" s="44">
        <f t="shared" si="37"/>
        <v>49</v>
      </c>
      <c r="B52" s="107" t="str">
        <f t="shared" ca="1" si="18"/>
        <v/>
      </c>
      <c r="C52" s="133" t="str">
        <f t="shared" ca="1" si="19"/>
        <v/>
      </c>
      <c r="D52" s="134" t="str">
        <f t="shared" ca="1" si="20"/>
        <v/>
      </c>
      <c r="E52" s="135" t="str">
        <f t="shared" ca="1" si="21"/>
        <v/>
      </c>
      <c r="F52" s="47"/>
      <c r="G52" s="4"/>
      <c r="H52" s="4"/>
      <c r="I52" s="4"/>
      <c r="J52" s="5"/>
      <c r="K52" s="74"/>
      <c r="L52" s="77"/>
      <c r="M52" s="60"/>
      <c r="N52" s="61"/>
      <c r="O52" s="61"/>
      <c r="P52" s="61"/>
      <c r="Q52" s="61"/>
      <c r="R52" s="62"/>
      <c r="S52" s="61"/>
      <c r="T52" s="63"/>
      <c r="U52" s="67"/>
      <c r="V52" s="68"/>
      <c r="W52" s="68"/>
      <c r="X52" s="68"/>
      <c r="Y52" s="68"/>
      <c r="Z52" s="69"/>
      <c r="AA52" s="10">
        <f t="shared" ca="1" si="40"/>
        <v>0</v>
      </c>
      <c r="AB52" s="10">
        <f t="shared" ca="1" si="41"/>
        <v>0</v>
      </c>
      <c r="AC52" s="6">
        <f t="shared" ca="1" si="42"/>
        <v>0</v>
      </c>
      <c r="AD52" s="6">
        <f t="shared" ca="1" si="43"/>
        <v>0</v>
      </c>
      <c r="AE52" s="6">
        <f t="shared" ca="1" si="44"/>
        <v>0</v>
      </c>
      <c r="AF52" s="6">
        <f t="shared" ca="1" si="45"/>
        <v>0</v>
      </c>
      <c r="AG52" s="6">
        <f t="shared" ca="1" si="46"/>
        <v>0</v>
      </c>
      <c r="AH52" s="6">
        <f t="shared" ca="1" si="47"/>
        <v>0</v>
      </c>
      <c r="AI52" s="71">
        <f t="shared" ca="1" si="48"/>
        <v>0</v>
      </c>
      <c r="AJ52" s="70">
        <f t="shared" ca="1" si="49"/>
        <v>0</v>
      </c>
      <c r="AK52" s="6">
        <f t="shared" ca="1" si="50"/>
        <v>0</v>
      </c>
      <c r="AL52" s="6">
        <f t="shared" ca="1" si="51"/>
        <v>0</v>
      </c>
      <c r="AM52" s="6">
        <f t="shared" ca="1" si="52"/>
        <v>0</v>
      </c>
      <c r="AN52" s="6">
        <f t="shared" ca="1" si="53"/>
        <v>0</v>
      </c>
      <c r="AO52" s="6">
        <f t="shared" ca="1" si="54"/>
        <v>0</v>
      </c>
      <c r="AP52" s="13">
        <f ca="1">AA52+AB52*R_01+'Pipe Section'!AC52*R_02+'Pipe Section'!AD52*R_03+'Pipe Section'!AE52*R_04+'Pipe Section'!AF52*R_05+'Pipe Section'!AG52*R_06+'Pipe Section'!AH52*R_07+'Pipe Section'!AI52*R_08+'Pipe Section'!AJ52*RP_01+'Pipe Section'!AK52*RP_02+'Pipe Section'!AL52*RP_03+'Pipe Section'!AM52*RP_04+'Pipe Section'!AN52*RP_05+'Pipe Section'!AO52*RP_06</f>
        <v>0</v>
      </c>
      <c r="AQ52" s="84">
        <f t="shared" ca="1" si="56"/>
        <v>0</v>
      </c>
      <c r="AR52" s="95" t="str">
        <f t="shared" ca="1" si="73"/>
        <v/>
      </c>
      <c r="AS52" s="86" t="str">
        <f t="shared" ca="1" si="73"/>
        <v/>
      </c>
      <c r="AT52" s="86" t="str">
        <f t="shared" ca="1" si="73"/>
        <v/>
      </c>
      <c r="AU52" s="86" t="str">
        <f t="shared" ca="1" si="73"/>
        <v/>
      </c>
      <c r="AV52" s="86" t="str">
        <f t="shared" ca="1" si="73"/>
        <v/>
      </c>
      <c r="AW52" s="86" t="str">
        <f t="shared" ca="1" si="73"/>
        <v/>
      </c>
      <c r="AX52" s="86" t="str">
        <f t="shared" ca="1" si="73"/>
        <v/>
      </c>
      <c r="AY52" s="86" t="str">
        <f t="shared" ca="1" si="73"/>
        <v/>
      </c>
      <c r="AZ52" s="86" t="str">
        <f t="shared" ca="1" si="73"/>
        <v/>
      </c>
      <c r="BA52" s="86" t="str">
        <f t="shared" ca="1" si="73"/>
        <v/>
      </c>
      <c r="BB52" s="86" t="str">
        <f t="shared" ca="1" si="73"/>
        <v/>
      </c>
      <c r="BC52" s="86" t="str">
        <f t="shared" ca="1" si="73"/>
        <v/>
      </c>
      <c r="BD52" s="98" t="str">
        <f t="shared" ca="1" si="73"/>
        <v/>
      </c>
      <c r="BE52" s="96" t="str">
        <f t="shared" ca="1" si="57"/>
        <v/>
      </c>
      <c r="BF52" s="96" t="str">
        <f t="shared" ca="1" si="58"/>
        <v/>
      </c>
      <c r="BG52" s="96" t="str">
        <f t="shared" ca="1" si="59"/>
        <v/>
      </c>
      <c r="BH52" s="96" t="str">
        <f t="shared" ca="1" si="60"/>
        <v/>
      </c>
      <c r="BI52" s="96" t="str">
        <f t="shared" ca="1" si="61"/>
        <v/>
      </c>
      <c r="BJ52" s="96" t="str">
        <f t="shared" ca="1" si="62"/>
        <v/>
      </c>
      <c r="BK52" s="96" t="str">
        <f t="shared" ca="1" si="63"/>
        <v/>
      </c>
      <c r="BL52" s="96" t="str">
        <f t="shared" ca="1" si="64"/>
        <v/>
      </c>
      <c r="BM52" s="96" t="str">
        <f t="shared" ca="1" si="65"/>
        <v/>
      </c>
      <c r="BN52" s="96" t="str">
        <f t="shared" ca="1" si="66"/>
        <v/>
      </c>
      <c r="BO52" s="96" t="str">
        <f t="shared" ca="1" si="67"/>
        <v/>
      </c>
      <c r="BP52" s="96" t="str">
        <f t="shared" ca="1" si="68"/>
        <v/>
      </c>
      <c r="BQ52" s="108" t="str">
        <f t="shared" ca="1" si="69"/>
        <v/>
      </c>
      <c r="BR52" s="99" t="str">
        <f t="shared" ca="1" si="70"/>
        <v/>
      </c>
      <c r="BS52" s="87" t="str">
        <f t="shared" ca="1" si="71"/>
        <v/>
      </c>
      <c r="BT52" s="100" t="str">
        <f t="shared" ca="1" si="72"/>
        <v/>
      </c>
    </row>
    <row r="53" spans="1:72" x14ac:dyDescent="0.2">
      <c r="A53" s="44">
        <f t="shared" si="37"/>
        <v>50</v>
      </c>
      <c r="B53" s="107" t="str">
        <f t="shared" ca="1" si="18"/>
        <v/>
      </c>
      <c r="C53" s="133" t="str">
        <f t="shared" ca="1" si="19"/>
        <v/>
      </c>
      <c r="D53" s="134" t="str">
        <f t="shared" ca="1" si="20"/>
        <v/>
      </c>
      <c r="E53" s="135" t="str">
        <f t="shared" ca="1" si="21"/>
        <v/>
      </c>
      <c r="F53" s="47"/>
      <c r="G53" s="4"/>
      <c r="H53" s="4"/>
      <c r="I53" s="4"/>
      <c r="J53" s="5"/>
      <c r="K53" s="74"/>
      <c r="L53" s="77"/>
      <c r="M53" s="60"/>
      <c r="N53" s="61"/>
      <c r="O53" s="61"/>
      <c r="P53" s="61"/>
      <c r="Q53" s="61"/>
      <c r="R53" s="62"/>
      <c r="S53" s="61"/>
      <c r="T53" s="63"/>
      <c r="U53" s="67"/>
      <c r="V53" s="68"/>
      <c r="W53" s="68"/>
      <c r="X53" s="68"/>
      <c r="Y53" s="68"/>
      <c r="Z53" s="69"/>
      <c r="AA53" s="10">
        <f t="shared" ca="1" si="40"/>
        <v>0</v>
      </c>
      <c r="AB53" s="10">
        <f t="shared" ca="1" si="41"/>
        <v>0</v>
      </c>
      <c r="AC53" s="6">
        <f t="shared" ca="1" si="42"/>
        <v>0</v>
      </c>
      <c r="AD53" s="6">
        <f t="shared" ca="1" si="43"/>
        <v>0</v>
      </c>
      <c r="AE53" s="6">
        <f t="shared" ca="1" si="44"/>
        <v>0</v>
      </c>
      <c r="AF53" s="6">
        <f t="shared" ca="1" si="45"/>
        <v>0</v>
      </c>
      <c r="AG53" s="6">
        <f t="shared" ca="1" si="46"/>
        <v>0</v>
      </c>
      <c r="AH53" s="6">
        <f t="shared" ca="1" si="47"/>
        <v>0</v>
      </c>
      <c r="AI53" s="71">
        <f t="shared" ca="1" si="48"/>
        <v>0</v>
      </c>
      <c r="AJ53" s="70">
        <f t="shared" ca="1" si="49"/>
        <v>0</v>
      </c>
      <c r="AK53" s="6">
        <f t="shared" ca="1" si="50"/>
        <v>0</v>
      </c>
      <c r="AL53" s="6">
        <f t="shared" ca="1" si="51"/>
        <v>0</v>
      </c>
      <c r="AM53" s="6">
        <f t="shared" ca="1" si="52"/>
        <v>0</v>
      </c>
      <c r="AN53" s="6">
        <f t="shared" ca="1" si="53"/>
        <v>0</v>
      </c>
      <c r="AO53" s="6">
        <f t="shared" ca="1" si="54"/>
        <v>0</v>
      </c>
      <c r="AP53" s="13">
        <f ca="1">AA53+AB53*R_01+'Pipe Section'!AC53*R_02+'Pipe Section'!AD53*R_03+'Pipe Section'!AE53*R_04+'Pipe Section'!AF53*R_05+'Pipe Section'!AG53*R_06+'Pipe Section'!AH53*R_07+'Pipe Section'!AI53*R_08+'Pipe Section'!AJ53*RP_01+'Pipe Section'!AK53*RP_02+'Pipe Section'!AL53*RP_03+'Pipe Section'!AM53*RP_04+'Pipe Section'!AN53*RP_05+'Pipe Section'!AO53*RP_06</f>
        <v>0</v>
      </c>
      <c r="AQ53" s="84">
        <f t="shared" ca="1" si="56"/>
        <v>0</v>
      </c>
      <c r="AR53" s="95" t="str">
        <f t="shared" ca="1" si="73"/>
        <v/>
      </c>
      <c r="AS53" s="86" t="str">
        <f t="shared" ca="1" si="73"/>
        <v/>
      </c>
      <c r="AT53" s="86" t="str">
        <f t="shared" ca="1" si="73"/>
        <v/>
      </c>
      <c r="AU53" s="86" t="str">
        <f t="shared" ca="1" si="73"/>
        <v/>
      </c>
      <c r="AV53" s="86" t="str">
        <f t="shared" ca="1" si="73"/>
        <v/>
      </c>
      <c r="AW53" s="86" t="str">
        <f t="shared" ca="1" si="73"/>
        <v/>
      </c>
      <c r="AX53" s="86" t="str">
        <f t="shared" ca="1" si="73"/>
        <v/>
      </c>
      <c r="AY53" s="86" t="str">
        <f t="shared" ca="1" si="73"/>
        <v/>
      </c>
      <c r="AZ53" s="86" t="str">
        <f t="shared" ca="1" si="73"/>
        <v/>
      </c>
      <c r="BA53" s="86" t="str">
        <f t="shared" ca="1" si="73"/>
        <v/>
      </c>
      <c r="BB53" s="86" t="str">
        <f t="shared" ca="1" si="73"/>
        <v/>
      </c>
      <c r="BC53" s="86" t="str">
        <f t="shared" ca="1" si="73"/>
        <v/>
      </c>
      <c r="BD53" s="98" t="str">
        <f t="shared" ca="1" si="73"/>
        <v/>
      </c>
      <c r="BE53" s="96" t="str">
        <f t="shared" ca="1" si="57"/>
        <v/>
      </c>
      <c r="BF53" s="96" t="str">
        <f t="shared" ca="1" si="58"/>
        <v/>
      </c>
      <c r="BG53" s="96" t="str">
        <f t="shared" ca="1" si="59"/>
        <v/>
      </c>
      <c r="BH53" s="96" t="str">
        <f t="shared" ca="1" si="60"/>
        <v/>
      </c>
      <c r="BI53" s="96" t="str">
        <f t="shared" ca="1" si="61"/>
        <v/>
      </c>
      <c r="BJ53" s="96" t="str">
        <f t="shared" ca="1" si="62"/>
        <v/>
      </c>
      <c r="BK53" s="96" t="str">
        <f t="shared" ca="1" si="63"/>
        <v/>
      </c>
      <c r="BL53" s="96" t="str">
        <f t="shared" ca="1" si="64"/>
        <v/>
      </c>
      <c r="BM53" s="96" t="str">
        <f t="shared" ca="1" si="65"/>
        <v/>
      </c>
      <c r="BN53" s="96" t="str">
        <f t="shared" ca="1" si="66"/>
        <v/>
      </c>
      <c r="BO53" s="96" t="str">
        <f t="shared" ca="1" si="67"/>
        <v/>
      </c>
      <c r="BP53" s="96" t="str">
        <f t="shared" ca="1" si="68"/>
        <v/>
      </c>
      <c r="BQ53" s="108" t="str">
        <f t="shared" ca="1" si="69"/>
        <v/>
      </c>
      <c r="BR53" s="99" t="str">
        <f t="shared" ca="1" si="70"/>
        <v/>
      </c>
      <c r="BS53" s="87" t="str">
        <f t="shared" ca="1" si="71"/>
        <v/>
      </c>
      <c r="BT53" s="100" t="str">
        <f t="shared" ca="1" si="72"/>
        <v/>
      </c>
    </row>
    <row r="54" spans="1:72" x14ac:dyDescent="0.2">
      <c r="A54" s="44">
        <f t="shared" si="37"/>
        <v>51</v>
      </c>
      <c r="B54" s="107" t="str">
        <f t="shared" ca="1" si="18"/>
        <v/>
      </c>
      <c r="C54" s="133" t="str">
        <f t="shared" ca="1" si="19"/>
        <v/>
      </c>
      <c r="D54" s="134" t="str">
        <f t="shared" ca="1" si="20"/>
        <v/>
      </c>
      <c r="E54" s="135" t="str">
        <f t="shared" ca="1" si="21"/>
        <v/>
      </c>
      <c r="F54" s="47"/>
      <c r="G54" s="4"/>
      <c r="H54" s="4"/>
      <c r="I54" s="4"/>
      <c r="J54" s="5"/>
      <c r="K54" s="74"/>
      <c r="L54" s="77"/>
      <c r="M54" s="60"/>
      <c r="N54" s="61"/>
      <c r="O54" s="61"/>
      <c r="P54" s="61"/>
      <c r="Q54" s="61"/>
      <c r="R54" s="62"/>
      <c r="S54" s="61"/>
      <c r="T54" s="63"/>
      <c r="U54" s="67"/>
      <c r="V54" s="68"/>
      <c r="W54" s="68"/>
      <c r="X54" s="68"/>
      <c r="Y54" s="68"/>
      <c r="Z54" s="69"/>
      <c r="AA54" s="10">
        <f t="shared" ca="1" si="40"/>
        <v>0</v>
      </c>
      <c r="AB54" s="10">
        <f t="shared" ca="1" si="41"/>
        <v>0</v>
      </c>
      <c r="AC54" s="6">
        <f t="shared" ca="1" si="42"/>
        <v>0</v>
      </c>
      <c r="AD54" s="6">
        <f t="shared" ca="1" si="43"/>
        <v>0</v>
      </c>
      <c r="AE54" s="6">
        <f t="shared" ca="1" si="44"/>
        <v>0</v>
      </c>
      <c r="AF54" s="6">
        <f t="shared" ca="1" si="45"/>
        <v>0</v>
      </c>
      <c r="AG54" s="6">
        <f t="shared" ca="1" si="46"/>
        <v>0</v>
      </c>
      <c r="AH54" s="6">
        <f t="shared" ca="1" si="47"/>
        <v>0</v>
      </c>
      <c r="AI54" s="71">
        <f t="shared" ca="1" si="48"/>
        <v>0</v>
      </c>
      <c r="AJ54" s="70">
        <f t="shared" ca="1" si="49"/>
        <v>0</v>
      </c>
      <c r="AK54" s="6">
        <f t="shared" ca="1" si="50"/>
        <v>0</v>
      </c>
      <c r="AL54" s="6">
        <f t="shared" ca="1" si="51"/>
        <v>0</v>
      </c>
      <c r="AM54" s="6">
        <f t="shared" ca="1" si="52"/>
        <v>0</v>
      </c>
      <c r="AN54" s="6">
        <f t="shared" ca="1" si="53"/>
        <v>0</v>
      </c>
      <c r="AO54" s="6">
        <f t="shared" ca="1" si="54"/>
        <v>0</v>
      </c>
      <c r="AP54" s="13">
        <f ca="1">AA54+AB54*R_01+'Pipe Section'!AC54*R_02+'Pipe Section'!AD54*R_03+'Pipe Section'!AE54*R_04+'Pipe Section'!AF54*R_05+'Pipe Section'!AG54*R_06+'Pipe Section'!AH54*R_07+'Pipe Section'!AI54*R_08+'Pipe Section'!AJ54*RP_01+'Pipe Section'!AK54*RP_02+'Pipe Section'!AL54*RP_03+'Pipe Section'!AM54*RP_04+'Pipe Section'!AN54*RP_05+'Pipe Section'!AO54*RP_06</f>
        <v>0</v>
      </c>
      <c r="AQ54" s="84">
        <f t="shared" ca="1" si="56"/>
        <v>0</v>
      </c>
      <c r="AR54" s="95" t="str">
        <f t="shared" ref="AR54:BD63" ca="1" si="74">IF($AQ54&gt;0,(4*$AQ54)/(rho*PI()*AR$3^2),"")</f>
        <v/>
      </c>
      <c r="AS54" s="86" t="str">
        <f t="shared" ca="1" si="74"/>
        <v/>
      </c>
      <c r="AT54" s="86" t="str">
        <f t="shared" ca="1" si="74"/>
        <v/>
      </c>
      <c r="AU54" s="86" t="str">
        <f t="shared" ca="1" si="74"/>
        <v/>
      </c>
      <c r="AV54" s="86" t="str">
        <f t="shared" ca="1" si="74"/>
        <v/>
      </c>
      <c r="AW54" s="86" t="str">
        <f t="shared" ca="1" si="74"/>
        <v/>
      </c>
      <c r="AX54" s="86" t="str">
        <f t="shared" ca="1" si="74"/>
        <v/>
      </c>
      <c r="AY54" s="86" t="str">
        <f t="shared" ca="1" si="74"/>
        <v/>
      </c>
      <c r="AZ54" s="86" t="str">
        <f t="shared" ca="1" si="74"/>
        <v/>
      </c>
      <c r="BA54" s="86" t="str">
        <f t="shared" ca="1" si="74"/>
        <v/>
      </c>
      <c r="BB54" s="86" t="str">
        <f t="shared" ca="1" si="74"/>
        <v/>
      </c>
      <c r="BC54" s="86" t="str">
        <f t="shared" ca="1" si="74"/>
        <v/>
      </c>
      <c r="BD54" s="98" t="str">
        <f t="shared" ca="1" si="74"/>
        <v/>
      </c>
      <c r="BE54" s="96" t="str">
        <f t="shared" ca="1" si="57"/>
        <v/>
      </c>
      <c r="BF54" s="96" t="str">
        <f t="shared" ca="1" si="58"/>
        <v/>
      </c>
      <c r="BG54" s="96" t="str">
        <f t="shared" ca="1" si="59"/>
        <v/>
      </c>
      <c r="BH54" s="96" t="str">
        <f t="shared" ca="1" si="60"/>
        <v/>
      </c>
      <c r="BI54" s="96" t="str">
        <f t="shared" ca="1" si="61"/>
        <v/>
      </c>
      <c r="BJ54" s="96" t="str">
        <f t="shared" ca="1" si="62"/>
        <v/>
      </c>
      <c r="BK54" s="96" t="str">
        <f t="shared" ca="1" si="63"/>
        <v/>
      </c>
      <c r="BL54" s="96" t="str">
        <f t="shared" ca="1" si="64"/>
        <v/>
      </c>
      <c r="BM54" s="96" t="str">
        <f t="shared" ca="1" si="65"/>
        <v/>
      </c>
      <c r="BN54" s="96" t="str">
        <f t="shared" ca="1" si="66"/>
        <v/>
      </c>
      <c r="BO54" s="96" t="str">
        <f t="shared" ca="1" si="67"/>
        <v/>
      </c>
      <c r="BP54" s="96" t="str">
        <f t="shared" ca="1" si="68"/>
        <v/>
      </c>
      <c r="BQ54" s="108" t="str">
        <f t="shared" ca="1" si="69"/>
        <v/>
      </c>
      <c r="BR54" s="99" t="str">
        <f t="shared" ca="1" si="70"/>
        <v/>
      </c>
      <c r="BS54" s="87" t="str">
        <f t="shared" ca="1" si="71"/>
        <v/>
      </c>
      <c r="BT54" s="100" t="str">
        <f t="shared" ca="1" si="72"/>
        <v/>
      </c>
    </row>
    <row r="55" spans="1:72" x14ac:dyDescent="0.2">
      <c r="A55" s="44">
        <f t="shared" si="37"/>
        <v>52</v>
      </c>
      <c r="B55" s="107" t="str">
        <f t="shared" ca="1" si="18"/>
        <v/>
      </c>
      <c r="C55" s="133" t="str">
        <f t="shared" ca="1" si="19"/>
        <v/>
      </c>
      <c r="D55" s="134" t="str">
        <f t="shared" ca="1" si="20"/>
        <v/>
      </c>
      <c r="E55" s="135" t="str">
        <f t="shared" ca="1" si="21"/>
        <v/>
      </c>
      <c r="F55" s="47"/>
      <c r="G55" s="4"/>
      <c r="H55" s="4"/>
      <c r="I55" s="4"/>
      <c r="J55" s="5"/>
      <c r="K55" s="74"/>
      <c r="L55" s="77"/>
      <c r="M55" s="60"/>
      <c r="N55" s="61"/>
      <c r="O55" s="61"/>
      <c r="P55" s="61"/>
      <c r="Q55" s="61"/>
      <c r="R55" s="62"/>
      <c r="S55" s="61"/>
      <c r="T55" s="63"/>
      <c r="U55" s="67"/>
      <c r="V55" s="68"/>
      <c r="W55" s="68"/>
      <c r="X55" s="68"/>
      <c r="Y55" s="68"/>
      <c r="Z55" s="69"/>
      <c r="AA55" s="10">
        <f t="shared" ca="1" si="40"/>
        <v>0</v>
      </c>
      <c r="AB55" s="10">
        <f t="shared" ca="1" si="41"/>
        <v>0</v>
      </c>
      <c r="AC55" s="6">
        <f t="shared" ca="1" si="42"/>
        <v>0</v>
      </c>
      <c r="AD55" s="6">
        <f t="shared" ca="1" si="43"/>
        <v>0</v>
      </c>
      <c r="AE55" s="6">
        <f t="shared" ca="1" si="44"/>
        <v>0</v>
      </c>
      <c r="AF55" s="6">
        <f t="shared" ca="1" si="45"/>
        <v>0</v>
      </c>
      <c r="AG55" s="6">
        <f t="shared" ca="1" si="46"/>
        <v>0</v>
      </c>
      <c r="AH55" s="6">
        <f t="shared" ca="1" si="47"/>
        <v>0</v>
      </c>
      <c r="AI55" s="71">
        <f t="shared" ca="1" si="48"/>
        <v>0</v>
      </c>
      <c r="AJ55" s="70">
        <f t="shared" ca="1" si="49"/>
        <v>0</v>
      </c>
      <c r="AK55" s="6">
        <f t="shared" ca="1" si="50"/>
        <v>0</v>
      </c>
      <c r="AL55" s="6">
        <f t="shared" ca="1" si="51"/>
        <v>0</v>
      </c>
      <c r="AM55" s="6">
        <f t="shared" ca="1" si="52"/>
        <v>0</v>
      </c>
      <c r="AN55" s="6">
        <f t="shared" ca="1" si="53"/>
        <v>0</v>
      </c>
      <c r="AO55" s="6">
        <f t="shared" ca="1" si="54"/>
        <v>0</v>
      </c>
      <c r="AP55" s="13">
        <f ca="1">AA55+AB55*R_01+'Pipe Section'!AC55*R_02+'Pipe Section'!AD55*R_03+'Pipe Section'!AE55*R_04+'Pipe Section'!AF55*R_05+'Pipe Section'!AG55*R_06+'Pipe Section'!AH55*R_07+'Pipe Section'!AI55*R_08+'Pipe Section'!AJ55*RP_01+'Pipe Section'!AK55*RP_02+'Pipe Section'!AL55*RP_03+'Pipe Section'!AM55*RP_04+'Pipe Section'!AN55*RP_05+'Pipe Section'!AO55*RP_06</f>
        <v>0</v>
      </c>
      <c r="AQ55" s="84">
        <f t="shared" ca="1" si="56"/>
        <v>0</v>
      </c>
      <c r="AR55" s="95" t="str">
        <f t="shared" ca="1" si="74"/>
        <v/>
      </c>
      <c r="AS55" s="86" t="str">
        <f t="shared" ca="1" si="74"/>
        <v/>
      </c>
      <c r="AT55" s="86" t="str">
        <f t="shared" ca="1" si="74"/>
        <v/>
      </c>
      <c r="AU55" s="86" t="str">
        <f t="shared" ca="1" si="74"/>
        <v/>
      </c>
      <c r="AV55" s="86" t="str">
        <f t="shared" ca="1" si="74"/>
        <v/>
      </c>
      <c r="AW55" s="86" t="str">
        <f t="shared" ca="1" si="74"/>
        <v/>
      </c>
      <c r="AX55" s="86" t="str">
        <f t="shared" ca="1" si="74"/>
        <v/>
      </c>
      <c r="AY55" s="86" t="str">
        <f t="shared" ca="1" si="74"/>
        <v/>
      </c>
      <c r="AZ55" s="86" t="str">
        <f t="shared" ca="1" si="74"/>
        <v/>
      </c>
      <c r="BA55" s="86" t="str">
        <f t="shared" ca="1" si="74"/>
        <v/>
      </c>
      <c r="BB55" s="86" t="str">
        <f t="shared" ca="1" si="74"/>
        <v/>
      </c>
      <c r="BC55" s="86" t="str">
        <f t="shared" ca="1" si="74"/>
        <v/>
      </c>
      <c r="BD55" s="98" t="str">
        <f t="shared" ca="1" si="74"/>
        <v/>
      </c>
      <c r="BE55" s="96" t="str">
        <f t="shared" ca="1" si="57"/>
        <v/>
      </c>
      <c r="BF55" s="96" t="str">
        <f t="shared" ca="1" si="58"/>
        <v/>
      </c>
      <c r="BG55" s="96" t="str">
        <f t="shared" ca="1" si="59"/>
        <v/>
      </c>
      <c r="BH55" s="96" t="str">
        <f t="shared" ca="1" si="60"/>
        <v/>
      </c>
      <c r="BI55" s="96" t="str">
        <f t="shared" ca="1" si="61"/>
        <v/>
      </c>
      <c r="BJ55" s="96" t="str">
        <f t="shared" ca="1" si="62"/>
        <v/>
      </c>
      <c r="BK55" s="96" t="str">
        <f t="shared" ca="1" si="63"/>
        <v/>
      </c>
      <c r="BL55" s="96" t="str">
        <f t="shared" ca="1" si="64"/>
        <v/>
      </c>
      <c r="BM55" s="96" t="str">
        <f t="shared" ca="1" si="65"/>
        <v/>
      </c>
      <c r="BN55" s="96" t="str">
        <f t="shared" ca="1" si="66"/>
        <v/>
      </c>
      <c r="BO55" s="96" t="str">
        <f t="shared" ca="1" si="67"/>
        <v/>
      </c>
      <c r="BP55" s="96" t="str">
        <f t="shared" ca="1" si="68"/>
        <v/>
      </c>
      <c r="BQ55" s="108" t="str">
        <f t="shared" ca="1" si="69"/>
        <v/>
      </c>
      <c r="BR55" s="99" t="str">
        <f t="shared" ca="1" si="70"/>
        <v/>
      </c>
      <c r="BS55" s="87" t="str">
        <f t="shared" ca="1" si="71"/>
        <v/>
      </c>
      <c r="BT55" s="100" t="str">
        <f t="shared" ca="1" si="72"/>
        <v/>
      </c>
    </row>
    <row r="56" spans="1:72" x14ac:dyDescent="0.2">
      <c r="A56" s="44">
        <f t="shared" si="37"/>
        <v>53</v>
      </c>
      <c r="B56" s="107" t="str">
        <f t="shared" ca="1" si="18"/>
        <v/>
      </c>
      <c r="C56" s="133" t="str">
        <f t="shared" ca="1" si="19"/>
        <v/>
      </c>
      <c r="D56" s="134" t="str">
        <f t="shared" ca="1" si="20"/>
        <v/>
      </c>
      <c r="E56" s="135" t="str">
        <f t="shared" ca="1" si="21"/>
        <v/>
      </c>
      <c r="F56" s="47"/>
      <c r="G56" s="4"/>
      <c r="H56" s="4"/>
      <c r="I56" s="4"/>
      <c r="J56" s="5"/>
      <c r="K56" s="74"/>
      <c r="L56" s="77"/>
      <c r="M56" s="60"/>
      <c r="N56" s="61"/>
      <c r="O56" s="61"/>
      <c r="P56" s="61"/>
      <c r="Q56" s="61"/>
      <c r="R56" s="62"/>
      <c r="S56" s="61"/>
      <c r="T56" s="63"/>
      <c r="U56" s="67"/>
      <c r="V56" s="68"/>
      <c r="W56" s="68"/>
      <c r="X56" s="68"/>
      <c r="Y56" s="68"/>
      <c r="Z56" s="69"/>
      <c r="AA56" s="10">
        <f t="shared" ca="1" si="40"/>
        <v>0</v>
      </c>
      <c r="AB56" s="10">
        <f t="shared" ca="1" si="41"/>
        <v>0</v>
      </c>
      <c r="AC56" s="6">
        <f t="shared" ca="1" si="42"/>
        <v>0</v>
      </c>
      <c r="AD56" s="6">
        <f t="shared" ca="1" si="43"/>
        <v>0</v>
      </c>
      <c r="AE56" s="6">
        <f t="shared" ca="1" si="44"/>
        <v>0</v>
      </c>
      <c r="AF56" s="6">
        <f t="shared" ca="1" si="45"/>
        <v>0</v>
      </c>
      <c r="AG56" s="6">
        <f t="shared" ca="1" si="46"/>
        <v>0</v>
      </c>
      <c r="AH56" s="6">
        <f t="shared" ca="1" si="47"/>
        <v>0</v>
      </c>
      <c r="AI56" s="71">
        <f t="shared" ca="1" si="48"/>
        <v>0</v>
      </c>
      <c r="AJ56" s="70">
        <f t="shared" ca="1" si="49"/>
        <v>0</v>
      </c>
      <c r="AK56" s="6">
        <f t="shared" ca="1" si="50"/>
        <v>0</v>
      </c>
      <c r="AL56" s="6">
        <f t="shared" ca="1" si="51"/>
        <v>0</v>
      </c>
      <c r="AM56" s="6">
        <f t="shared" ca="1" si="52"/>
        <v>0</v>
      </c>
      <c r="AN56" s="6">
        <f t="shared" ca="1" si="53"/>
        <v>0</v>
      </c>
      <c r="AO56" s="6">
        <f t="shared" ca="1" si="54"/>
        <v>0</v>
      </c>
      <c r="AP56" s="13">
        <f ca="1">AA56+AB56*R_01+'Pipe Section'!AC56*R_02+'Pipe Section'!AD56*R_03+'Pipe Section'!AE56*R_04+'Pipe Section'!AF56*R_05+'Pipe Section'!AG56*R_06+'Pipe Section'!AH56*R_07+'Pipe Section'!AI56*R_08+'Pipe Section'!AJ56*RP_01+'Pipe Section'!AK56*RP_02+'Pipe Section'!AL56*RP_03+'Pipe Section'!AM56*RP_04+'Pipe Section'!AN56*RP_05+'Pipe Section'!AO56*RP_06</f>
        <v>0</v>
      </c>
      <c r="AQ56" s="84">
        <f t="shared" ca="1" si="56"/>
        <v>0</v>
      </c>
      <c r="AR56" s="95" t="str">
        <f t="shared" ca="1" si="74"/>
        <v/>
      </c>
      <c r="AS56" s="86" t="str">
        <f t="shared" ca="1" si="74"/>
        <v/>
      </c>
      <c r="AT56" s="86" t="str">
        <f t="shared" ca="1" si="74"/>
        <v/>
      </c>
      <c r="AU56" s="86" t="str">
        <f t="shared" ca="1" si="74"/>
        <v/>
      </c>
      <c r="AV56" s="86" t="str">
        <f t="shared" ca="1" si="74"/>
        <v/>
      </c>
      <c r="AW56" s="86" t="str">
        <f t="shared" ca="1" si="74"/>
        <v/>
      </c>
      <c r="AX56" s="86" t="str">
        <f t="shared" ca="1" si="74"/>
        <v/>
      </c>
      <c r="AY56" s="86" t="str">
        <f t="shared" ca="1" si="74"/>
        <v/>
      </c>
      <c r="AZ56" s="86" t="str">
        <f t="shared" ca="1" si="74"/>
        <v/>
      </c>
      <c r="BA56" s="86" t="str">
        <f t="shared" ca="1" si="74"/>
        <v/>
      </c>
      <c r="BB56" s="86" t="str">
        <f t="shared" ca="1" si="74"/>
        <v/>
      </c>
      <c r="BC56" s="86" t="str">
        <f t="shared" ca="1" si="74"/>
        <v/>
      </c>
      <c r="BD56" s="98" t="str">
        <f t="shared" ca="1" si="74"/>
        <v/>
      </c>
      <c r="BE56" s="96" t="str">
        <f t="shared" ca="1" si="57"/>
        <v/>
      </c>
      <c r="BF56" s="96" t="str">
        <f t="shared" ca="1" si="58"/>
        <v/>
      </c>
      <c r="BG56" s="96" t="str">
        <f t="shared" ca="1" si="59"/>
        <v/>
      </c>
      <c r="BH56" s="96" t="str">
        <f t="shared" ca="1" si="60"/>
        <v/>
      </c>
      <c r="BI56" s="96" t="str">
        <f t="shared" ca="1" si="61"/>
        <v/>
      </c>
      <c r="BJ56" s="96" t="str">
        <f t="shared" ca="1" si="62"/>
        <v/>
      </c>
      <c r="BK56" s="96" t="str">
        <f t="shared" ca="1" si="63"/>
        <v/>
      </c>
      <c r="BL56" s="96" t="str">
        <f t="shared" ca="1" si="64"/>
        <v/>
      </c>
      <c r="BM56" s="96" t="str">
        <f t="shared" ca="1" si="65"/>
        <v/>
      </c>
      <c r="BN56" s="96" t="str">
        <f t="shared" ca="1" si="66"/>
        <v/>
      </c>
      <c r="BO56" s="96" t="str">
        <f t="shared" ca="1" si="67"/>
        <v/>
      </c>
      <c r="BP56" s="96" t="str">
        <f t="shared" ca="1" si="68"/>
        <v/>
      </c>
      <c r="BQ56" s="108" t="str">
        <f t="shared" ca="1" si="69"/>
        <v/>
      </c>
      <c r="BR56" s="99" t="str">
        <f t="shared" ca="1" si="70"/>
        <v/>
      </c>
      <c r="BS56" s="87" t="str">
        <f t="shared" ca="1" si="71"/>
        <v/>
      </c>
      <c r="BT56" s="100" t="str">
        <f t="shared" ca="1" si="72"/>
        <v/>
      </c>
    </row>
    <row r="57" spans="1:72" x14ac:dyDescent="0.2">
      <c r="A57" s="44">
        <f t="shared" si="37"/>
        <v>54</v>
      </c>
      <c r="B57" s="107" t="str">
        <f t="shared" ca="1" si="18"/>
        <v/>
      </c>
      <c r="C57" s="133" t="str">
        <f t="shared" ca="1" si="19"/>
        <v/>
      </c>
      <c r="D57" s="134" t="str">
        <f t="shared" ca="1" si="20"/>
        <v/>
      </c>
      <c r="E57" s="135" t="str">
        <f t="shared" ca="1" si="21"/>
        <v/>
      </c>
      <c r="F57" s="47"/>
      <c r="G57" s="4"/>
      <c r="H57" s="4"/>
      <c r="I57" s="4"/>
      <c r="J57" s="5"/>
      <c r="K57" s="74"/>
      <c r="L57" s="77"/>
      <c r="M57" s="60"/>
      <c r="N57" s="61"/>
      <c r="O57" s="61"/>
      <c r="P57" s="61"/>
      <c r="Q57" s="61"/>
      <c r="R57" s="62"/>
      <c r="S57" s="61"/>
      <c r="T57" s="63"/>
      <c r="U57" s="67"/>
      <c r="V57" s="68"/>
      <c r="W57" s="68"/>
      <c r="X57" s="68"/>
      <c r="Y57" s="68"/>
      <c r="Z57" s="69"/>
      <c r="AA57" s="10">
        <f t="shared" ca="1" si="40"/>
        <v>0</v>
      </c>
      <c r="AB57" s="10">
        <f t="shared" ca="1" si="41"/>
        <v>0</v>
      </c>
      <c r="AC57" s="6">
        <f t="shared" ca="1" si="42"/>
        <v>0</v>
      </c>
      <c r="AD57" s="6">
        <f t="shared" ca="1" si="43"/>
        <v>0</v>
      </c>
      <c r="AE57" s="6">
        <f t="shared" ca="1" si="44"/>
        <v>0</v>
      </c>
      <c r="AF57" s="6">
        <f t="shared" ca="1" si="45"/>
        <v>0</v>
      </c>
      <c r="AG57" s="6">
        <f t="shared" ca="1" si="46"/>
        <v>0</v>
      </c>
      <c r="AH57" s="6">
        <f t="shared" ca="1" si="47"/>
        <v>0</v>
      </c>
      <c r="AI57" s="71">
        <f t="shared" ca="1" si="48"/>
        <v>0</v>
      </c>
      <c r="AJ57" s="70">
        <f t="shared" ca="1" si="49"/>
        <v>0</v>
      </c>
      <c r="AK57" s="6">
        <f t="shared" ca="1" si="50"/>
        <v>0</v>
      </c>
      <c r="AL57" s="6">
        <f t="shared" ca="1" si="51"/>
        <v>0</v>
      </c>
      <c r="AM57" s="6">
        <f t="shared" ca="1" si="52"/>
        <v>0</v>
      </c>
      <c r="AN57" s="6">
        <f t="shared" ca="1" si="53"/>
        <v>0</v>
      </c>
      <c r="AO57" s="6">
        <f t="shared" ca="1" si="54"/>
        <v>0</v>
      </c>
      <c r="AP57" s="13">
        <f ca="1">AA57+AB57*R_01+'Pipe Section'!AC57*R_02+'Pipe Section'!AD57*R_03+'Pipe Section'!AE57*R_04+'Pipe Section'!AF57*R_05+'Pipe Section'!AG57*R_06+'Pipe Section'!AH57*R_07+'Pipe Section'!AI57*R_08+'Pipe Section'!AJ57*RP_01+'Pipe Section'!AK57*RP_02+'Pipe Section'!AL57*RP_03+'Pipe Section'!AM57*RP_04+'Pipe Section'!AN57*RP_05+'Pipe Section'!AO57*RP_06</f>
        <v>0</v>
      </c>
      <c r="AQ57" s="84">
        <f t="shared" ca="1" si="56"/>
        <v>0</v>
      </c>
      <c r="AR57" s="95" t="str">
        <f t="shared" ca="1" si="74"/>
        <v/>
      </c>
      <c r="AS57" s="86" t="str">
        <f t="shared" ca="1" si="74"/>
        <v/>
      </c>
      <c r="AT57" s="86" t="str">
        <f t="shared" ca="1" si="74"/>
        <v/>
      </c>
      <c r="AU57" s="86" t="str">
        <f t="shared" ca="1" si="74"/>
        <v/>
      </c>
      <c r="AV57" s="86" t="str">
        <f t="shared" ca="1" si="74"/>
        <v/>
      </c>
      <c r="AW57" s="86" t="str">
        <f t="shared" ca="1" si="74"/>
        <v/>
      </c>
      <c r="AX57" s="86" t="str">
        <f t="shared" ca="1" si="74"/>
        <v/>
      </c>
      <c r="AY57" s="86" t="str">
        <f t="shared" ca="1" si="74"/>
        <v/>
      </c>
      <c r="AZ57" s="86" t="str">
        <f t="shared" ca="1" si="74"/>
        <v/>
      </c>
      <c r="BA57" s="86" t="str">
        <f t="shared" ca="1" si="74"/>
        <v/>
      </c>
      <c r="BB57" s="86" t="str">
        <f t="shared" ca="1" si="74"/>
        <v/>
      </c>
      <c r="BC57" s="86" t="str">
        <f t="shared" ca="1" si="74"/>
        <v/>
      </c>
      <c r="BD57" s="98" t="str">
        <f t="shared" ca="1" si="74"/>
        <v/>
      </c>
      <c r="BE57" s="96" t="str">
        <f t="shared" ca="1" si="57"/>
        <v/>
      </c>
      <c r="BF57" s="96" t="str">
        <f t="shared" ca="1" si="58"/>
        <v/>
      </c>
      <c r="BG57" s="96" t="str">
        <f t="shared" ca="1" si="59"/>
        <v/>
      </c>
      <c r="BH57" s="96" t="str">
        <f t="shared" ca="1" si="60"/>
        <v/>
      </c>
      <c r="BI57" s="96" t="str">
        <f t="shared" ca="1" si="61"/>
        <v/>
      </c>
      <c r="BJ57" s="96" t="str">
        <f t="shared" ca="1" si="62"/>
        <v/>
      </c>
      <c r="BK57" s="96" t="str">
        <f t="shared" ca="1" si="63"/>
        <v/>
      </c>
      <c r="BL57" s="96" t="str">
        <f t="shared" ca="1" si="64"/>
        <v/>
      </c>
      <c r="BM57" s="96" t="str">
        <f t="shared" ca="1" si="65"/>
        <v/>
      </c>
      <c r="BN57" s="96" t="str">
        <f t="shared" ca="1" si="66"/>
        <v/>
      </c>
      <c r="BO57" s="96" t="str">
        <f t="shared" ca="1" si="67"/>
        <v/>
      </c>
      <c r="BP57" s="96" t="str">
        <f t="shared" ca="1" si="68"/>
        <v/>
      </c>
      <c r="BQ57" s="108" t="str">
        <f t="shared" ca="1" si="69"/>
        <v/>
      </c>
      <c r="BR57" s="99" t="str">
        <f t="shared" ca="1" si="70"/>
        <v/>
      </c>
      <c r="BS57" s="87" t="str">
        <f t="shared" ca="1" si="71"/>
        <v/>
      </c>
      <c r="BT57" s="100" t="str">
        <f t="shared" ca="1" si="72"/>
        <v/>
      </c>
    </row>
    <row r="58" spans="1:72" x14ac:dyDescent="0.2">
      <c r="A58" s="44">
        <f t="shared" si="37"/>
        <v>55</v>
      </c>
      <c r="B58" s="107" t="str">
        <f t="shared" ca="1" si="18"/>
        <v/>
      </c>
      <c r="C58" s="133" t="str">
        <f t="shared" ca="1" si="19"/>
        <v/>
      </c>
      <c r="D58" s="134" t="str">
        <f t="shared" ca="1" si="20"/>
        <v/>
      </c>
      <c r="E58" s="135" t="str">
        <f t="shared" ca="1" si="21"/>
        <v/>
      </c>
      <c r="F58" s="47"/>
      <c r="G58" s="4"/>
      <c r="H58" s="4"/>
      <c r="I58" s="4"/>
      <c r="J58" s="5"/>
      <c r="K58" s="74"/>
      <c r="L58" s="77"/>
      <c r="M58" s="60"/>
      <c r="N58" s="61"/>
      <c r="O58" s="61"/>
      <c r="P58" s="61"/>
      <c r="Q58" s="61"/>
      <c r="R58" s="62"/>
      <c r="S58" s="61"/>
      <c r="T58" s="63"/>
      <c r="U58" s="67"/>
      <c r="V58" s="68"/>
      <c r="W58" s="68"/>
      <c r="X58" s="68"/>
      <c r="Y58" s="68"/>
      <c r="Z58" s="69"/>
      <c r="AA58" s="10">
        <f t="shared" ca="1" si="40"/>
        <v>0</v>
      </c>
      <c r="AB58" s="10">
        <f t="shared" ca="1" si="41"/>
        <v>0</v>
      </c>
      <c r="AC58" s="6">
        <f t="shared" ca="1" si="42"/>
        <v>0</v>
      </c>
      <c r="AD58" s="6">
        <f t="shared" ca="1" si="43"/>
        <v>0</v>
      </c>
      <c r="AE58" s="6">
        <f t="shared" ca="1" si="44"/>
        <v>0</v>
      </c>
      <c r="AF58" s="6">
        <f t="shared" ca="1" si="45"/>
        <v>0</v>
      </c>
      <c r="AG58" s="6">
        <f t="shared" ca="1" si="46"/>
        <v>0</v>
      </c>
      <c r="AH58" s="6">
        <f t="shared" ca="1" si="47"/>
        <v>0</v>
      </c>
      <c r="AI58" s="71">
        <f t="shared" ca="1" si="48"/>
        <v>0</v>
      </c>
      <c r="AJ58" s="70">
        <f t="shared" ca="1" si="49"/>
        <v>0</v>
      </c>
      <c r="AK58" s="6">
        <f t="shared" ca="1" si="50"/>
        <v>0</v>
      </c>
      <c r="AL58" s="6">
        <f t="shared" ca="1" si="51"/>
        <v>0</v>
      </c>
      <c r="AM58" s="6">
        <f t="shared" ca="1" si="52"/>
        <v>0</v>
      </c>
      <c r="AN58" s="6">
        <f t="shared" ca="1" si="53"/>
        <v>0</v>
      </c>
      <c r="AO58" s="6">
        <f t="shared" ca="1" si="54"/>
        <v>0</v>
      </c>
      <c r="AP58" s="13">
        <f ca="1">AA58+AB58*R_01+'Pipe Section'!AC58*R_02+'Pipe Section'!AD58*R_03+'Pipe Section'!AE58*R_04+'Pipe Section'!AF58*R_05+'Pipe Section'!AG58*R_06+'Pipe Section'!AH58*R_07+'Pipe Section'!AI58*R_08+'Pipe Section'!AJ58*RP_01+'Pipe Section'!AK58*RP_02+'Pipe Section'!AL58*RP_03+'Pipe Section'!AM58*RP_04+'Pipe Section'!AN58*RP_05+'Pipe Section'!AO58*RP_06</f>
        <v>0</v>
      </c>
      <c r="AQ58" s="84">
        <f t="shared" ca="1" si="56"/>
        <v>0</v>
      </c>
      <c r="AR58" s="95" t="str">
        <f t="shared" ca="1" si="74"/>
        <v/>
      </c>
      <c r="AS58" s="86" t="str">
        <f t="shared" ca="1" si="74"/>
        <v/>
      </c>
      <c r="AT58" s="86" t="str">
        <f t="shared" ca="1" si="74"/>
        <v/>
      </c>
      <c r="AU58" s="86" t="str">
        <f t="shared" ca="1" si="74"/>
        <v/>
      </c>
      <c r="AV58" s="86" t="str">
        <f t="shared" ca="1" si="74"/>
        <v/>
      </c>
      <c r="AW58" s="86" t="str">
        <f t="shared" ca="1" si="74"/>
        <v/>
      </c>
      <c r="AX58" s="86" t="str">
        <f t="shared" ca="1" si="74"/>
        <v/>
      </c>
      <c r="AY58" s="86" t="str">
        <f t="shared" ca="1" si="74"/>
        <v/>
      </c>
      <c r="AZ58" s="86" t="str">
        <f t="shared" ca="1" si="74"/>
        <v/>
      </c>
      <c r="BA58" s="86" t="str">
        <f t="shared" ca="1" si="74"/>
        <v/>
      </c>
      <c r="BB58" s="86" t="str">
        <f t="shared" ca="1" si="74"/>
        <v/>
      </c>
      <c r="BC58" s="86" t="str">
        <f t="shared" ca="1" si="74"/>
        <v/>
      </c>
      <c r="BD58" s="98" t="str">
        <f t="shared" ca="1" si="74"/>
        <v/>
      </c>
      <c r="BE58" s="96" t="str">
        <f t="shared" ca="1" si="57"/>
        <v/>
      </c>
      <c r="BF58" s="96" t="str">
        <f t="shared" ca="1" si="58"/>
        <v/>
      </c>
      <c r="BG58" s="96" t="str">
        <f t="shared" ca="1" si="59"/>
        <v/>
      </c>
      <c r="BH58" s="96" t="str">
        <f t="shared" ca="1" si="60"/>
        <v/>
      </c>
      <c r="BI58" s="96" t="str">
        <f t="shared" ca="1" si="61"/>
        <v/>
      </c>
      <c r="BJ58" s="96" t="str">
        <f t="shared" ca="1" si="62"/>
        <v/>
      </c>
      <c r="BK58" s="96" t="str">
        <f t="shared" ca="1" si="63"/>
        <v/>
      </c>
      <c r="BL58" s="96" t="str">
        <f t="shared" ca="1" si="64"/>
        <v/>
      </c>
      <c r="BM58" s="96" t="str">
        <f t="shared" ca="1" si="65"/>
        <v/>
      </c>
      <c r="BN58" s="96" t="str">
        <f t="shared" ca="1" si="66"/>
        <v/>
      </c>
      <c r="BO58" s="96" t="str">
        <f t="shared" ca="1" si="67"/>
        <v/>
      </c>
      <c r="BP58" s="96" t="str">
        <f t="shared" ca="1" si="68"/>
        <v/>
      </c>
      <c r="BQ58" s="108" t="str">
        <f t="shared" ca="1" si="69"/>
        <v/>
      </c>
      <c r="BR58" s="99" t="str">
        <f t="shared" ca="1" si="70"/>
        <v/>
      </c>
      <c r="BS58" s="87" t="str">
        <f t="shared" ca="1" si="71"/>
        <v/>
      </c>
      <c r="BT58" s="100" t="str">
        <f t="shared" ca="1" si="72"/>
        <v/>
      </c>
    </row>
    <row r="59" spans="1:72" x14ac:dyDescent="0.2">
      <c r="A59" s="44">
        <f t="shared" si="37"/>
        <v>56</v>
      </c>
      <c r="B59" s="107" t="str">
        <f t="shared" ca="1" si="18"/>
        <v/>
      </c>
      <c r="C59" s="133" t="str">
        <f t="shared" ca="1" si="19"/>
        <v/>
      </c>
      <c r="D59" s="134" t="str">
        <f t="shared" ca="1" si="20"/>
        <v/>
      </c>
      <c r="E59" s="135" t="str">
        <f t="shared" ca="1" si="21"/>
        <v/>
      </c>
      <c r="F59" s="47"/>
      <c r="G59" s="4"/>
      <c r="H59" s="4"/>
      <c r="I59" s="4"/>
      <c r="J59" s="5"/>
      <c r="K59" s="74"/>
      <c r="L59" s="77"/>
      <c r="M59" s="60"/>
      <c r="N59" s="61"/>
      <c r="O59" s="61"/>
      <c r="P59" s="61"/>
      <c r="Q59" s="61"/>
      <c r="R59" s="62"/>
      <c r="S59" s="61"/>
      <c r="T59" s="63"/>
      <c r="U59" s="67"/>
      <c r="V59" s="68"/>
      <c r="W59" s="68"/>
      <c r="X59" s="68"/>
      <c r="Y59" s="68"/>
      <c r="Z59" s="69"/>
      <c r="AA59" s="10">
        <f t="shared" ca="1" si="40"/>
        <v>0</v>
      </c>
      <c r="AB59" s="10">
        <f t="shared" ca="1" si="41"/>
        <v>0</v>
      </c>
      <c r="AC59" s="6">
        <f t="shared" ca="1" si="42"/>
        <v>0</v>
      </c>
      <c r="AD59" s="6">
        <f t="shared" ca="1" si="43"/>
        <v>0</v>
      </c>
      <c r="AE59" s="6">
        <f t="shared" ca="1" si="44"/>
        <v>0</v>
      </c>
      <c r="AF59" s="6">
        <f t="shared" ca="1" si="45"/>
        <v>0</v>
      </c>
      <c r="AG59" s="6">
        <f t="shared" ca="1" si="46"/>
        <v>0</v>
      </c>
      <c r="AH59" s="6">
        <f t="shared" ca="1" si="47"/>
        <v>0</v>
      </c>
      <c r="AI59" s="71">
        <f t="shared" ca="1" si="48"/>
        <v>0</v>
      </c>
      <c r="AJ59" s="70">
        <f t="shared" ca="1" si="49"/>
        <v>0</v>
      </c>
      <c r="AK59" s="6">
        <f t="shared" ca="1" si="50"/>
        <v>0</v>
      </c>
      <c r="AL59" s="6">
        <f t="shared" ca="1" si="51"/>
        <v>0</v>
      </c>
      <c r="AM59" s="6">
        <f t="shared" ca="1" si="52"/>
        <v>0</v>
      </c>
      <c r="AN59" s="6">
        <f t="shared" ca="1" si="53"/>
        <v>0</v>
      </c>
      <c r="AO59" s="6">
        <f t="shared" ca="1" si="54"/>
        <v>0</v>
      </c>
      <c r="AP59" s="13">
        <f ca="1">AA59+AB59*R_01+'Pipe Section'!AC59*R_02+'Pipe Section'!AD59*R_03+'Pipe Section'!AE59*R_04+'Pipe Section'!AF59*R_05+'Pipe Section'!AG59*R_06+'Pipe Section'!AH59*R_07+'Pipe Section'!AI59*R_08+'Pipe Section'!AJ59*RP_01+'Pipe Section'!AK59*RP_02+'Pipe Section'!AL59*RP_03+'Pipe Section'!AM59*RP_04+'Pipe Section'!AN59*RP_05+'Pipe Section'!AO59*RP_06</f>
        <v>0</v>
      </c>
      <c r="AQ59" s="84">
        <f t="shared" ca="1" si="56"/>
        <v>0</v>
      </c>
      <c r="AR59" s="95" t="str">
        <f t="shared" ca="1" si="74"/>
        <v/>
      </c>
      <c r="AS59" s="86" t="str">
        <f t="shared" ca="1" si="74"/>
        <v/>
      </c>
      <c r="AT59" s="86" t="str">
        <f t="shared" ca="1" si="74"/>
        <v/>
      </c>
      <c r="AU59" s="86" t="str">
        <f t="shared" ca="1" si="74"/>
        <v/>
      </c>
      <c r="AV59" s="86" t="str">
        <f t="shared" ca="1" si="74"/>
        <v/>
      </c>
      <c r="AW59" s="86" t="str">
        <f t="shared" ca="1" si="74"/>
        <v/>
      </c>
      <c r="AX59" s="86" t="str">
        <f t="shared" ca="1" si="74"/>
        <v/>
      </c>
      <c r="AY59" s="86" t="str">
        <f t="shared" ca="1" si="74"/>
        <v/>
      </c>
      <c r="AZ59" s="86" t="str">
        <f t="shared" ca="1" si="74"/>
        <v/>
      </c>
      <c r="BA59" s="86" t="str">
        <f t="shared" ca="1" si="74"/>
        <v/>
      </c>
      <c r="BB59" s="86" t="str">
        <f t="shared" ca="1" si="74"/>
        <v/>
      </c>
      <c r="BC59" s="86" t="str">
        <f t="shared" ca="1" si="74"/>
        <v/>
      </c>
      <c r="BD59" s="98" t="str">
        <f t="shared" ca="1" si="74"/>
        <v/>
      </c>
      <c r="BE59" s="96" t="str">
        <f t="shared" ca="1" si="57"/>
        <v/>
      </c>
      <c r="BF59" s="96" t="str">
        <f t="shared" ca="1" si="58"/>
        <v/>
      </c>
      <c r="BG59" s="96" t="str">
        <f t="shared" ca="1" si="59"/>
        <v/>
      </c>
      <c r="BH59" s="96" t="str">
        <f t="shared" ca="1" si="60"/>
        <v/>
      </c>
      <c r="BI59" s="96" t="str">
        <f t="shared" ca="1" si="61"/>
        <v/>
      </c>
      <c r="BJ59" s="96" t="str">
        <f t="shared" ca="1" si="62"/>
        <v/>
      </c>
      <c r="BK59" s="96" t="str">
        <f t="shared" ca="1" si="63"/>
        <v/>
      </c>
      <c r="BL59" s="96" t="str">
        <f t="shared" ca="1" si="64"/>
        <v/>
      </c>
      <c r="BM59" s="96" t="str">
        <f t="shared" ca="1" si="65"/>
        <v/>
      </c>
      <c r="BN59" s="96" t="str">
        <f t="shared" ca="1" si="66"/>
        <v/>
      </c>
      <c r="BO59" s="96" t="str">
        <f t="shared" ca="1" si="67"/>
        <v/>
      </c>
      <c r="BP59" s="96" t="str">
        <f t="shared" ca="1" si="68"/>
        <v/>
      </c>
      <c r="BQ59" s="108" t="str">
        <f t="shared" ca="1" si="69"/>
        <v/>
      </c>
      <c r="BR59" s="99" t="str">
        <f t="shared" ca="1" si="70"/>
        <v/>
      </c>
      <c r="BS59" s="87" t="str">
        <f t="shared" ca="1" si="71"/>
        <v/>
      </c>
      <c r="BT59" s="100" t="str">
        <f t="shared" ca="1" si="72"/>
        <v/>
      </c>
    </row>
    <row r="60" spans="1:72" x14ac:dyDescent="0.2">
      <c r="A60" s="44">
        <f t="shared" si="37"/>
        <v>57</v>
      </c>
      <c r="B60" s="107" t="str">
        <f t="shared" ca="1" si="18"/>
        <v/>
      </c>
      <c r="C60" s="133" t="str">
        <f t="shared" ca="1" si="19"/>
        <v/>
      </c>
      <c r="D60" s="134" t="str">
        <f t="shared" ca="1" si="20"/>
        <v/>
      </c>
      <c r="E60" s="135" t="str">
        <f t="shared" ca="1" si="21"/>
        <v/>
      </c>
      <c r="F60" s="47"/>
      <c r="G60" s="4"/>
      <c r="H60" s="4"/>
      <c r="I60" s="4"/>
      <c r="J60" s="5"/>
      <c r="K60" s="74"/>
      <c r="L60" s="77"/>
      <c r="M60" s="60"/>
      <c r="N60" s="61"/>
      <c r="O60" s="61"/>
      <c r="P60" s="61"/>
      <c r="Q60" s="61"/>
      <c r="R60" s="62"/>
      <c r="S60" s="61"/>
      <c r="T60" s="63"/>
      <c r="U60" s="67"/>
      <c r="V60" s="68"/>
      <c r="W60" s="68"/>
      <c r="X60" s="68"/>
      <c r="Y60" s="68"/>
      <c r="Z60" s="69"/>
      <c r="AA60" s="10">
        <f t="shared" ca="1" si="40"/>
        <v>0</v>
      </c>
      <c r="AB60" s="10">
        <f t="shared" ca="1" si="41"/>
        <v>0</v>
      </c>
      <c r="AC60" s="6">
        <f t="shared" ca="1" si="42"/>
        <v>0</v>
      </c>
      <c r="AD60" s="6">
        <f t="shared" ca="1" si="43"/>
        <v>0</v>
      </c>
      <c r="AE60" s="6">
        <f t="shared" ca="1" si="44"/>
        <v>0</v>
      </c>
      <c r="AF60" s="6">
        <f t="shared" ca="1" si="45"/>
        <v>0</v>
      </c>
      <c r="AG60" s="6">
        <f t="shared" ca="1" si="46"/>
        <v>0</v>
      </c>
      <c r="AH60" s="6">
        <f t="shared" ca="1" si="47"/>
        <v>0</v>
      </c>
      <c r="AI60" s="71">
        <f t="shared" ca="1" si="48"/>
        <v>0</v>
      </c>
      <c r="AJ60" s="70">
        <f t="shared" ca="1" si="49"/>
        <v>0</v>
      </c>
      <c r="AK60" s="6">
        <f t="shared" ca="1" si="50"/>
        <v>0</v>
      </c>
      <c r="AL60" s="6">
        <f t="shared" ca="1" si="51"/>
        <v>0</v>
      </c>
      <c r="AM60" s="6">
        <f t="shared" ca="1" si="52"/>
        <v>0</v>
      </c>
      <c r="AN60" s="6">
        <f t="shared" ca="1" si="53"/>
        <v>0</v>
      </c>
      <c r="AO60" s="6">
        <f t="shared" ca="1" si="54"/>
        <v>0</v>
      </c>
      <c r="AP60" s="13">
        <f ca="1">AA60+AB60*R_01+'Pipe Section'!AC60*R_02+'Pipe Section'!AD60*R_03+'Pipe Section'!AE60*R_04+'Pipe Section'!AF60*R_05+'Pipe Section'!AG60*R_06+'Pipe Section'!AH60*R_07+'Pipe Section'!AI60*R_08+'Pipe Section'!AJ60*RP_01+'Pipe Section'!AK60*RP_02+'Pipe Section'!AL60*RP_03+'Pipe Section'!AM60*RP_04+'Pipe Section'!AN60*RP_05+'Pipe Section'!AO60*RP_06</f>
        <v>0</v>
      </c>
      <c r="AQ60" s="84">
        <f t="shared" ca="1" si="56"/>
        <v>0</v>
      </c>
      <c r="AR60" s="95" t="str">
        <f t="shared" ca="1" si="74"/>
        <v/>
      </c>
      <c r="AS60" s="86" t="str">
        <f t="shared" ca="1" si="74"/>
        <v/>
      </c>
      <c r="AT60" s="86" t="str">
        <f t="shared" ca="1" si="74"/>
        <v/>
      </c>
      <c r="AU60" s="86" t="str">
        <f t="shared" ca="1" si="74"/>
        <v/>
      </c>
      <c r="AV60" s="86" t="str">
        <f t="shared" ca="1" si="74"/>
        <v/>
      </c>
      <c r="AW60" s="86" t="str">
        <f t="shared" ca="1" si="74"/>
        <v/>
      </c>
      <c r="AX60" s="86" t="str">
        <f t="shared" ca="1" si="74"/>
        <v/>
      </c>
      <c r="AY60" s="86" t="str">
        <f t="shared" ca="1" si="74"/>
        <v/>
      </c>
      <c r="AZ60" s="86" t="str">
        <f t="shared" ca="1" si="74"/>
        <v/>
      </c>
      <c r="BA60" s="86" t="str">
        <f t="shared" ca="1" si="74"/>
        <v/>
      </c>
      <c r="BB60" s="86" t="str">
        <f t="shared" ca="1" si="74"/>
        <v/>
      </c>
      <c r="BC60" s="86" t="str">
        <f t="shared" ca="1" si="74"/>
        <v/>
      </c>
      <c r="BD60" s="98" t="str">
        <f t="shared" ca="1" si="74"/>
        <v/>
      </c>
      <c r="BE60" s="96" t="str">
        <f t="shared" ca="1" si="57"/>
        <v/>
      </c>
      <c r="BF60" s="96" t="str">
        <f t="shared" ca="1" si="58"/>
        <v/>
      </c>
      <c r="BG60" s="96" t="str">
        <f t="shared" ca="1" si="59"/>
        <v/>
      </c>
      <c r="BH60" s="96" t="str">
        <f t="shared" ca="1" si="60"/>
        <v/>
      </c>
      <c r="BI60" s="96" t="str">
        <f t="shared" ca="1" si="61"/>
        <v/>
      </c>
      <c r="BJ60" s="96" t="str">
        <f t="shared" ca="1" si="62"/>
        <v/>
      </c>
      <c r="BK60" s="96" t="str">
        <f t="shared" ca="1" si="63"/>
        <v/>
      </c>
      <c r="BL60" s="96" t="str">
        <f t="shared" ca="1" si="64"/>
        <v/>
      </c>
      <c r="BM60" s="96" t="str">
        <f t="shared" ca="1" si="65"/>
        <v/>
      </c>
      <c r="BN60" s="96" t="str">
        <f t="shared" ca="1" si="66"/>
        <v/>
      </c>
      <c r="BO60" s="96" t="str">
        <f t="shared" ca="1" si="67"/>
        <v/>
      </c>
      <c r="BP60" s="96" t="str">
        <f t="shared" ca="1" si="68"/>
        <v/>
      </c>
      <c r="BQ60" s="108" t="str">
        <f t="shared" ca="1" si="69"/>
        <v/>
      </c>
      <c r="BR60" s="99" t="str">
        <f t="shared" ca="1" si="70"/>
        <v/>
      </c>
      <c r="BS60" s="87" t="str">
        <f t="shared" ca="1" si="71"/>
        <v/>
      </c>
      <c r="BT60" s="100" t="str">
        <f t="shared" ca="1" si="72"/>
        <v/>
      </c>
    </row>
    <row r="61" spans="1:72" x14ac:dyDescent="0.2">
      <c r="A61" s="44">
        <f t="shared" si="37"/>
        <v>58</v>
      </c>
      <c r="B61" s="107" t="str">
        <f t="shared" ca="1" si="18"/>
        <v/>
      </c>
      <c r="C61" s="133" t="str">
        <f t="shared" ca="1" si="19"/>
        <v/>
      </c>
      <c r="D61" s="134" t="str">
        <f t="shared" ca="1" si="20"/>
        <v/>
      </c>
      <c r="E61" s="135" t="str">
        <f t="shared" ca="1" si="21"/>
        <v/>
      </c>
      <c r="F61" s="47"/>
      <c r="G61" s="4"/>
      <c r="H61" s="4"/>
      <c r="I61" s="4"/>
      <c r="J61" s="5"/>
      <c r="K61" s="74"/>
      <c r="L61" s="77"/>
      <c r="M61" s="60"/>
      <c r="N61" s="61"/>
      <c r="O61" s="61"/>
      <c r="P61" s="61"/>
      <c r="Q61" s="61"/>
      <c r="R61" s="62"/>
      <c r="S61" s="61"/>
      <c r="T61" s="63"/>
      <c r="U61" s="67"/>
      <c r="V61" s="68"/>
      <c r="W61" s="68"/>
      <c r="X61" s="68"/>
      <c r="Y61" s="68"/>
      <c r="Z61" s="69"/>
      <c r="AA61" s="10">
        <f t="shared" ca="1" si="40"/>
        <v>0</v>
      </c>
      <c r="AB61" s="10">
        <f t="shared" ca="1" si="41"/>
        <v>0</v>
      </c>
      <c r="AC61" s="6">
        <f t="shared" ca="1" si="42"/>
        <v>0</v>
      </c>
      <c r="AD61" s="6">
        <f t="shared" ca="1" si="43"/>
        <v>0</v>
      </c>
      <c r="AE61" s="6">
        <f t="shared" ca="1" si="44"/>
        <v>0</v>
      </c>
      <c r="AF61" s="6">
        <f t="shared" ca="1" si="45"/>
        <v>0</v>
      </c>
      <c r="AG61" s="6">
        <f t="shared" ca="1" si="46"/>
        <v>0</v>
      </c>
      <c r="AH61" s="6">
        <f t="shared" ca="1" si="47"/>
        <v>0</v>
      </c>
      <c r="AI61" s="71">
        <f t="shared" ca="1" si="48"/>
        <v>0</v>
      </c>
      <c r="AJ61" s="70">
        <f t="shared" ca="1" si="49"/>
        <v>0</v>
      </c>
      <c r="AK61" s="6">
        <f t="shared" ca="1" si="50"/>
        <v>0</v>
      </c>
      <c r="AL61" s="6">
        <f t="shared" ca="1" si="51"/>
        <v>0</v>
      </c>
      <c r="AM61" s="6">
        <f t="shared" ca="1" si="52"/>
        <v>0</v>
      </c>
      <c r="AN61" s="6">
        <f t="shared" ca="1" si="53"/>
        <v>0</v>
      </c>
      <c r="AO61" s="6">
        <f t="shared" ca="1" si="54"/>
        <v>0</v>
      </c>
      <c r="AP61" s="13">
        <f ca="1">AA61+AB61*R_01+'Pipe Section'!AC61*R_02+'Pipe Section'!AD61*R_03+'Pipe Section'!AE61*R_04+'Pipe Section'!AF61*R_05+'Pipe Section'!AG61*R_06+'Pipe Section'!AH61*R_07+'Pipe Section'!AI61*R_08+'Pipe Section'!AJ61*RP_01+'Pipe Section'!AK61*RP_02+'Pipe Section'!AL61*RP_03+'Pipe Section'!AM61*RP_04+'Pipe Section'!AN61*RP_05+'Pipe Section'!AO61*RP_06</f>
        <v>0</v>
      </c>
      <c r="AQ61" s="84">
        <f t="shared" ca="1" si="56"/>
        <v>0</v>
      </c>
      <c r="AR61" s="95" t="str">
        <f t="shared" ca="1" si="74"/>
        <v/>
      </c>
      <c r="AS61" s="86" t="str">
        <f t="shared" ca="1" si="74"/>
        <v/>
      </c>
      <c r="AT61" s="86" t="str">
        <f t="shared" ca="1" si="74"/>
        <v/>
      </c>
      <c r="AU61" s="86" t="str">
        <f t="shared" ca="1" si="74"/>
        <v/>
      </c>
      <c r="AV61" s="86" t="str">
        <f t="shared" ca="1" si="74"/>
        <v/>
      </c>
      <c r="AW61" s="86" t="str">
        <f t="shared" ca="1" si="74"/>
        <v/>
      </c>
      <c r="AX61" s="86" t="str">
        <f t="shared" ca="1" si="74"/>
        <v/>
      </c>
      <c r="AY61" s="86" t="str">
        <f t="shared" ca="1" si="74"/>
        <v/>
      </c>
      <c r="AZ61" s="86" t="str">
        <f t="shared" ca="1" si="74"/>
        <v/>
      </c>
      <c r="BA61" s="86" t="str">
        <f t="shared" ca="1" si="74"/>
        <v/>
      </c>
      <c r="BB61" s="86" t="str">
        <f t="shared" ca="1" si="74"/>
        <v/>
      </c>
      <c r="BC61" s="86" t="str">
        <f t="shared" ca="1" si="74"/>
        <v/>
      </c>
      <c r="BD61" s="98" t="str">
        <f t="shared" ca="1" si="74"/>
        <v/>
      </c>
      <c r="BE61" s="96" t="str">
        <f t="shared" ca="1" si="57"/>
        <v/>
      </c>
      <c r="BF61" s="96" t="str">
        <f t="shared" ca="1" si="58"/>
        <v/>
      </c>
      <c r="BG61" s="96" t="str">
        <f t="shared" ca="1" si="59"/>
        <v/>
      </c>
      <c r="BH61" s="96" t="str">
        <f t="shared" ca="1" si="60"/>
        <v/>
      </c>
      <c r="BI61" s="96" t="str">
        <f t="shared" ca="1" si="61"/>
        <v/>
      </c>
      <c r="BJ61" s="96" t="str">
        <f t="shared" ca="1" si="62"/>
        <v/>
      </c>
      <c r="BK61" s="96" t="str">
        <f t="shared" ca="1" si="63"/>
        <v/>
      </c>
      <c r="BL61" s="96" t="str">
        <f t="shared" ca="1" si="64"/>
        <v/>
      </c>
      <c r="BM61" s="96" t="str">
        <f t="shared" ca="1" si="65"/>
        <v/>
      </c>
      <c r="BN61" s="96" t="str">
        <f t="shared" ca="1" si="66"/>
        <v/>
      </c>
      <c r="BO61" s="96" t="str">
        <f t="shared" ca="1" si="67"/>
        <v/>
      </c>
      <c r="BP61" s="96" t="str">
        <f t="shared" ca="1" si="68"/>
        <v/>
      </c>
      <c r="BQ61" s="108" t="str">
        <f t="shared" ca="1" si="69"/>
        <v/>
      </c>
      <c r="BR61" s="99" t="str">
        <f t="shared" ca="1" si="70"/>
        <v/>
      </c>
      <c r="BS61" s="87" t="str">
        <f t="shared" ca="1" si="71"/>
        <v/>
      </c>
      <c r="BT61" s="100" t="str">
        <f t="shared" ca="1" si="72"/>
        <v/>
      </c>
    </row>
    <row r="62" spans="1:72" x14ac:dyDescent="0.2">
      <c r="A62" s="44">
        <f t="shared" si="37"/>
        <v>59</v>
      </c>
      <c r="B62" s="107" t="str">
        <f t="shared" ca="1" si="18"/>
        <v/>
      </c>
      <c r="C62" s="133" t="str">
        <f t="shared" ca="1" si="19"/>
        <v/>
      </c>
      <c r="D62" s="134" t="str">
        <f t="shared" ca="1" si="20"/>
        <v/>
      </c>
      <c r="E62" s="135" t="str">
        <f t="shared" ca="1" si="21"/>
        <v/>
      </c>
      <c r="F62" s="47"/>
      <c r="G62" s="4"/>
      <c r="H62" s="4"/>
      <c r="I62" s="4"/>
      <c r="J62" s="5"/>
      <c r="K62" s="74"/>
      <c r="L62" s="77"/>
      <c r="M62" s="60"/>
      <c r="N62" s="61"/>
      <c r="O62" s="61"/>
      <c r="P62" s="61"/>
      <c r="Q62" s="61"/>
      <c r="R62" s="62"/>
      <c r="S62" s="61"/>
      <c r="T62" s="63"/>
      <c r="U62" s="67"/>
      <c r="V62" s="68"/>
      <c r="W62" s="68"/>
      <c r="X62" s="68"/>
      <c r="Y62" s="68"/>
      <c r="Z62" s="69"/>
      <c r="AA62" s="10">
        <f t="shared" ca="1" si="40"/>
        <v>0</v>
      </c>
      <c r="AB62" s="10">
        <f t="shared" ca="1" si="41"/>
        <v>0</v>
      </c>
      <c r="AC62" s="6">
        <f t="shared" ca="1" si="42"/>
        <v>0</v>
      </c>
      <c r="AD62" s="6">
        <f t="shared" ca="1" si="43"/>
        <v>0</v>
      </c>
      <c r="AE62" s="6">
        <f t="shared" ca="1" si="44"/>
        <v>0</v>
      </c>
      <c r="AF62" s="6">
        <f t="shared" ca="1" si="45"/>
        <v>0</v>
      </c>
      <c r="AG62" s="6">
        <f t="shared" ca="1" si="46"/>
        <v>0</v>
      </c>
      <c r="AH62" s="6">
        <f t="shared" ca="1" si="47"/>
        <v>0</v>
      </c>
      <c r="AI62" s="71">
        <f t="shared" ca="1" si="48"/>
        <v>0</v>
      </c>
      <c r="AJ62" s="70">
        <f t="shared" ca="1" si="49"/>
        <v>0</v>
      </c>
      <c r="AK62" s="6">
        <f t="shared" ca="1" si="50"/>
        <v>0</v>
      </c>
      <c r="AL62" s="6">
        <f t="shared" ca="1" si="51"/>
        <v>0</v>
      </c>
      <c r="AM62" s="6">
        <f t="shared" ca="1" si="52"/>
        <v>0</v>
      </c>
      <c r="AN62" s="6">
        <f t="shared" ca="1" si="53"/>
        <v>0</v>
      </c>
      <c r="AO62" s="6">
        <f t="shared" ca="1" si="54"/>
        <v>0</v>
      </c>
      <c r="AP62" s="13">
        <f ca="1">AA62+AB62*R_01+'Pipe Section'!AC62*R_02+'Pipe Section'!AD62*R_03+'Pipe Section'!AE62*R_04+'Pipe Section'!AF62*R_05+'Pipe Section'!AG62*R_06+'Pipe Section'!AH62*R_07+'Pipe Section'!AI62*R_08+'Pipe Section'!AJ62*RP_01+'Pipe Section'!AK62*RP_02+'Pipe Section'!AL62*RP_03+'Pipe Section'!AM62*RP_04+'Pipe Section'!AN62*RP_05+'Pipe Section'!AO62*RP_06</f>
        <v>0</v>
      </c>
      <c r="AQ62" s="84">
        <f t="shared" ca="1" si="56"/>
        <v>0</v>
      </c>
      <c r="AR62" s="95" t="str">
        <f t="shared" ca="1" si="74"/>
        <v/>
      </c>
      <c r="AS62" s="86" t="str">
        <f t="shared" ca="1" si="74"/>
        <v/>
      </c>
      <c r="AT62" s="86" t="str">
        <f t="shared" ca="1" si="74"/>
        <v/>
      </c>
      <c r="AU62" s="86" t="str">
        <f t="shared" ca="1" si="74"/>
        <v/>
      </c>
      <c r="AV62" s="86" t="str">
        <f t="shared" ca="1" si="74"/>
        <v/>
      </c>
      <c r="AW62" s="86" t="str">
        <f t="shared" ca="1" si="74"/>
        <v/>
      </c>
      <c r="AX62" s="86" t="str">
        <f t="shared" ca="1" si="74"/>
        <v/>
      </c>
      <c r="AY62" s="86" t="str">
        <f t="shared" ca="1" si="74"/>
        <v/>
      </c>
      <c r="AZ62" s="86" t="str">
        <f t="shared" ca="1" si="74"/>
        <v/>
      </c>
      <c r="BA62" s="86" t="str">
        <f t="shared" ca="1" si="74"/>
        <v/>
      </c>
      <c r="BB62" s="86" t="str">
        <f t="shared" ca="1" si="74"/>
        <v/>
      </c>
      <c r="BC62" s="86" t="str">
        <f t="shared" ca="1" si="74"/>
        <v/>
      </c>
      <c r="BD62" s="98" t="str">
        <f t="shared" ca="1" si="74"/>
        <v/>
      </c>
      <c r="BE62" s="96" t="str">
        <f t="shared" ca="1" si="57"/>
        <v/>
      </c>
      <c r="BF62" s="96" t="str">
        <f t="shared" ca="1" si="58"/>
        <v/>
      </c>
      <c r="BG62" s="96" t="str">
        <f t="shared" ca="1" si="59"/>
        <v/>
      </c>
      <c r="BH62" s="96" t="str">
        <f t="shared" ca="1" si="60"/>
        <v/>
      </c>
      <c r="BI62" s="96" t="str">
        <f t="shared" ca="1" si="61"/>
        <v/>
      </c>
      <c r="BJ62" s="96" t="str">
        <f t="shared" ca="1" si="62"/>
        <v/>
      </c>
      <c r="BK62" s="96" t="str">
        <f t="shared" ca="1" si="63"/>
        <v/>
      </c>
      <c r="BL62" s="96" t="str">
        <f t="shared" ca="1" si="64"/>
        <v/>
      </c>
      <c r="BM62" s="96" t="str">
        <f t="shared" ca="1" si="65"/>
        <v/>
      </c>
      <c r="BN62" s="96" t="str">
        <f t="shared" ca="1" si="66"/>
        <v/>
      </c>
      <c r="BO62" s="96" t="str">
        <f t="shared" ca="1" si="67"/>
        <v/>
      </c>
      <c r="BP62" s="96" t="str">
        <f t="shared" ca="1" si="68"/>
        <v/>
      </c>
      <c r="BQ62" s="108" t="str">
        <f t="shared" ca="1" si="69"/>
        <v/>
      </c>
      <c r="BR62" s="99" t="str">
        <f t="shared" ca="1" si="70"/>
        <v/>
      </c>
      <c r="BS62" s="87" t="str">
        <f t="shared" ca="1" si="71"/>
        <v/>
      </c>
      <c r="BT62" s="100" t="str">
        <f t="shared" ca="1" si="72"/>
        <v/>
      </c>
    </row>
    <row r="63" spans="1:72" x14ac:dyDescent="0.2">
      <c r="A63" s="44">
        <f t="shared" si="37"/>
        <v>60</v>
      </c>
      <c r="B63" s="107" t="str">
        <f t="shared" ca="1" si="18"/>
        <v/>
      </c>
      <c r="C63" s="133" t="str">
        <f t="shared" ca="1" si="19"/>
        <v/>
      </c>
      <c r="D63" s="134" t="str">
        <f t="shared" ca="1" si="20"/>
        <v/>
      </c>
      <c r="E63" s="135" t="str">
        <f t="shared" ca="1" si="21"/>
        <v/>
      </c>
      <c r="F63" s="47"/>
      <c r="G63" s="4"/>
      <c r="H63" s="4"/>
      <c r="I63" s="4"/>
      <c r="J63" s="5"/>
      <c r="K63" s="74"/>
      <c r="L63" s="77"/>
      <c r="M63" s="60"/>
      <c r="N63" s="61"/>
      <c r="O63" s="61"/>
      <c r="P63" s="61"/>
      <c r="Q63" s="61"/>
      <c r="R63" s="62"/>
      <c r="S63" s="61"/>
      <c r="T63" s="63"/>
      <c r="U63" s="67"/>
      <c r="V63" s="68"/>
      <c r="W63" s="68"/>
      <c r="X63" s="68"/>
      <c r="Y63" s="68"/>
      <c r="Z63" s="69"/>
      <c r="AA63" s="10">
        <f t="shared" ca="1" si="40"/>
        <v>0</v>
      </c>
      <c r="AB63" s="10">
        <f t="shared" ca="1" si="41"/>
        <v>0</v>
      </c>
      <c r="AC63" s="6">
        <f t="shared" ca="1" si="42"/>
        <v>0</v>
      </c>
      <c r="AD63" s="6">
        <f t="shared" ca="1" si="43"/>
        <v>0</v>
      </c>
      <c r="AE63" s="6">
        <f t="shared" ca="1" si="44"/>
        <v>0</v>
      </c>
      <c r="AF63" s="6">
        <f t="shared" ca="1" si="45"/>
        <v>0</v>
      </c>
      <c r="AG63" s="6">
        <f t="shared" ca="1" si="46"/>
        <v>0</v>
      </c>
      <c r="AH63" s="6">
        <f t="shared" ca="1" si="47"/>
        <v>0</v>
      </c>
      <c r="AI63" s="71">
        <f t="shared" ca="1" si="48"/>
        <v>0</v>
      </c>
      <c r="AJ63" s="70">
        <f t="shared" ca="1" si="49"/>
        <v>0</v>
      </c>
      <c r="AK63" s="6">
        <f t="shared" ca="1" si="50"/>
        <v>0</v>
      </c>
      <c r="AL63" s="6">
        <f t="shared" ca="1" si="51"/>
        <v>0</v>
      </c>
      <c r="AM63" s="6">
        <f t="shared" ca="1" si="52"/>
        <v>0</v>
      </c>
      <c r="AN63" s="6">
        <f t="shared" ca="1" si="53"/>
        <v>0</v>
      </c>
      <c r="AO63" s="6">
        <f t="shared" ca="1" si="54"/>
        <v>0</v>
      </c>
      <c r="AP63" s="13">
        <f ca="1">AA63+AB63*R_01+'Pipe Section'!AC63*R_02+'Pipe Section'!AD63*R_03+'Pipe Section'!AE63*R_04+'Pipe Section'!AF63*R_05+'Pipe Section'!AG63*R_06+'Pipe Section'!AH63*R_07+'Pipe Section'!AI63*R_08+'Pipe Section'!AJ63*RP_01+'Pipe Section'!AK63*RP_02+'Pipe Section'!AL63*RP_03+'Pipe Section'!AM63*RP_04+'Pipe Section'!AN63*RP_05+'Pipe Section'!AO63*RP_06</f>
        <v>0</v>
      </c>
      <c r="AQ63" s="84">
        <f t="shared" ca="1" si="56"/>
        <v>0</v>
      </c>
      <c r="AR63" s="95" t="str">
        <f t="shared" ca="1" si="74"/>
        <v/>
      </c>
      <c r="AS63" s="86" t="str">
        <f t="shared" ca="1" si="74"/>
        <v/>
      </c>
      <c r="AT63" s="86" t="str">
        <f t="shared" ca="1" si="74"/>
        <v/>
      </c>
      <c r="AU63" s="86" t="str">
        <f t="shared" ca="1" si="74"/>
        <v/>
      </c>
      <c r="AV63" s="86" t="str">
        <f t="shared" ca="1" si="74"/>
        <v/>
      </c>
      <c r="AW63" s="86" t="str">
        <f t="shared" ca="1" si="74"/>
        <v/>
      </c>
      <c r="AX63" s="86" t="str">
        <f t="shared" ca="1" si="74"/>
        <v/>
      </c>
      <c r="AY63" s="86" t="str">
        <f t="shared" ca="1" si="74"/>
        <v/>
      </c>
      <c r="AZ63" s="86" t="str">
        <f t="shared" ca="1" si="74"/>
        <v/>
      </c>
      <c r="BA63" s="86" t="str">
        <f t="shared" ca="1" si="74"/>
        <v/>
      </c>
      <c r="BB63" s="86" t="str">
        <f t="shared" ca="1" si="74"/>
        <v/>
      </c>
      <c r="BC63" s="86" t="str">
        <f t="shared" ca="1" si="74"/>
        <v/>
      </c>
      <c r="BD63" s="98" t="str">
        <f t="shared" ca="1" si="74"/>
        <v/>
      </c>
      <c r="BE63" s="96" t="str">
        <f t="shared" ca="1" si="57"/>
        <v/>
      </c>
      <c r="BF63" s="96" t="str">
        <f t="shared" ca="1" si="58"/>
        <v/>
      </c>
      <c r="BG63" s="96" t="str">
        <f t="shared" ca="1" si="59"/>
        <v/>
      </c>
      <c r="BH63" s="96" t="str">
        <f t="shared" ca="1" si="60"/>
        <v/>
      </c>
      <c r="BI63" s="96" t="str">
        <f t="shared" ca="1" si="61"/>
        <v/>
      </c>
      <c r="BJ63" s="96" t="str">
        <f t="shared" ca="1" si="62"/>
        <v/>
      </c>
      <c r="BK63" s="96" t="str">
        <f t="shared" ca="1" si="63"/>
        <v/>
      </c>
      <c r="BL63" s="96" t="str">
        <f t="shared" ca="1" si="64"/>
        <v/>
      </c>
      <c r="BM63" s="96" t="str">
        <f t="shared" ca="1" si="65"/>
        <v/>
      </c>
      <c r="BN63" s="96" t="str">
        <f t="shared" ca="1" si="66"/>
        <v/>
      </c>
      <c r="BO63" s="96" t="str">
        <f t="shared" ca="1" si="67"/>
        <v/>
      </c>
      <c r="BP63" s="96" t="str">
        <f t="shared" ca="1" si="68"/>
        <v/>
      </c>
      <c r="BQ63" s="108" t="str">
        <f t="shared" ca="1" si="69"/>
        <v/>
      </c>
      <c r="BR63" s="99" t="str">
        <f t="shared" ca="1" si="70"/>
        <v/>
      </c>
      <c r="BS63" s="87" t="str">
        <f t="shared" ca="1" si="71"/>
        <v/>
      </c>
      <c r="BT63" s="100" t="str">
        <f t="shared" ca="1" si="72"/>
        <v/>
      </c>
    </row>
    <row r="64" spans="1:72" x14ac:dyDescent="0.2">
      <c r="A64" s="44">
        <f t="shared" si="37"/>
        <v>61</v>
      </c>
      <c r="B64" s="107" t="str">
        <f t="shared" ca="1" si="18"/>
        <v/>
      </c>
      <c r="C64" s="133" t="str">
        <f t="shared" ca="1" si="19"/>
        <v/>
      </c>
      <c r="D64" s="134" t="str">
        <f t="shared" ca="1" si="20"/>
        <v/>
      </c>
      <c r="E64" s="135" t="str">
        <f t="shared" ca="1" si="21"/>
        <v/>
      </c>
      <c r="F64" s="47"/>
      <c r="G64" s="4"/>
      <c r="H64" s="4"/>
      <c r="I64" s="4"/>
      <c r="J64" s="5"/>
      <c r="K64" s="74"/>
      <c r="L64" s="77"/>
      <c r="M64" s="60"/>
      <c r="N64" s="61"/>
      <c r="O64" s="61"/>
      <c r="P64" s="61"/>
      <c r="Q64" s="61"/>
      <c r="R64" s="62"/>
      <c r="S64" s="61"/>
      <c r="T64" s="63"/>
      <c r="U64" s="67"/>
      <c r="V64" s="68"/>
      <c r="W64" s="68"/>
      <c r="X64" s="68"/>
      <c r="Y64" s="68"/>
      <c r="Z64" s="69"/>
      <c r="AA64" s="10">
        <f t="shared" ca="1" si="40"/>
        <v>0</v>
      </c>
      <c r="AB64" s="10">
        <f t="shared" ca="1" si="41"/>
        <v>0</v>
      </c>
      <c r="AC64" s="6">
        <f t="shared" ca="1" si="42"/>
        <v>0</v>
      </c>
      <c r="AD64" s="6">
        <f t="shared" ca="1" si="43"/>
        <v>0</v>
      </c>
      <c r="AE64" s="6">
        <f t="shared" ca="1" si="44"/>
        <v>0</v>
      </c>
      <c r="AF64" s="6">
        <f t="shared" ca="1" si="45"/>
        <v>0</v>
      </c>
      <c r="AG64" s="6">
        <f t="shared" ca="1" si="46"/>
        <v>0</v>
      </c>
      <c r="AH64" s="6">
        <f t="shared" ca="1" si="47"/>
        <v>0</v>
      </c>
      <c r="AI64" s="71">
        <f t="shared" ca="1" si="48"/>
        <v>0</v>
      </c>
      <c r="AJ64" s="70">
        <f t="shared" ca="1" si="49"/>
        <v>0</v>
      </c>
      <c r="AK64" s="6">
        <f t="shared" ca="1" si="50"/>
        <v>0</v>
      </c>
      <c r="AL64" s="6">
        <f t="shared" ca="1" si="51"/>
        <v>0</v>
      </c>
      <c r="AM64" s="6">
        <f t="shared" ca="1" si="52"/>
        <v>0</v>
      </c>
      <c r="AN64" s="6">
        <f t="shared" ca="1" si="53"/>
        <v>0</v>
      </c>
      <c r="AO64" s="6">
        <f t="shared" ca="1" si="54"/>
        <v>0</v>
      </c>
      <c r="AP64" s="13">
        <f ca="1">AA64+AB64*R_01+'Pipe Section'!AC64*R_02+'Pipe Section'!AD64*R_03+'Pipe Section'!AE64*R_04+'Pipe Section'!AF64*R_05+'Pipe Section'!AG64*R_06+'Pipe Section'!AH64*R_07+'Pipe Section'!AI64*R_08+'Pipe Section'!AJ64*RP_01+'Pipe Section'!AK64*RP_02+'Pipe Section'!AL64*RP_03+'Pipe Section'!AM64*RP_04+'Pipe Section'!AN64*RP_05+'Pipe Section'!AO64*RP_06</f>
        <v>0</v>
      </c>
      <c r="AQ64" s="84">
        <f t="shared" ca="1" si="56"/>
        <v>0</v>
      </c>
      <c r="AR64" s="95" t="str">
        <f t="shared" ref="AR64:BD73" ca="1" si="75">IF($AQ64&gt;0,(4*$AQ64)/(rho*PI()*AR$3^2),"")</f>
        <v/>
      </c>
      <c r="AS64" s="86" t="str">
        <f t="shared" ca="1" si="75"/>
        <v/>
      </c>
      <c r="AT64" s="86" t="str">
        <f t="shared" ca="1" si="75"/>
        <v/>
      </c>
      <c r="AU64" s="86" t="str">
        <f t="shared" ca="1" si="75"/>
        <v/>
      </c>
      <c r="AV64" s="86" t="str">
        <f t="shared" ca="1" si="75"/>
        <v/>
      </c>
      <c r="AW64" s="86" t="str">
        <f t="shared" ca="1" si="75"/>
        <v/>
      </c>
      <c r="AX64" s="86" t="str">
        <f t="shared" ca="1" si="75"/>
        <v/>
      </c>
      <c r="AY64" s="86" t="str">
        <f t="shared" ca="1" si="75"/>
        <v/>
      </c>
      <c r="AZ64" s="86" t="str">
        <f t="shared" ca="1" si="75"/>
        <v/>
      </c>
      <c r="BA64" s="86" t="str">
        <f t="shared" ca="1" si="75"/>
        <v/>
      </c>
      <c r="BB64" s="86" t="str">
        <f t="shared" ca="1" si="75"/>
        <v/>
      </c>
      <c r="BC64" s="86" t="str">
        <f t="shared" ca="1" si="75"/>
        <v/>
      </c>
      <c r="BD64" s="98" t="str">
        <f t="shared" ca="1" si="75"/>
        <v/>
      </c>
      <c r="BE64" s="96" t="str">
        <f t="shared" ca="1" si="57"/>
        <v/>
      </c>
      <c r="BF64" s="96" t="str">
        <f t="shared" ca="1" si="58"/>
        <v/>
      </c>
      <c r="BG64" s="96" t="str">
        <f t="shared" ca="1" si="59"/>
        <v/>
      </c>
      <c r="BH64" s="96" t="str">
        <f t="shared" ca="1" si="60"/>
        <v/>
      </c>
      <c r="BI64" s="96" t="str">
        <f t="shared" ca="1" si="61"/>
        <v/>
      </c>
      <c r="BJ64" s="96" t="str">
        <f t="shared" ca="1" si="62"/>
        <v/>
      </c>
      <c r="BK64" s="96" t="str">
        <f t="shared" ca="1" si="63"/>
        <v/>
      </c>
      <c r="BL64" s="96" t="str">
        <f t="shared" ca="1" si="64"/>
        <v/>
      </c>
      <c r="BM64" s="96" t="str">
        <f t="shared" ca="1" si="65"/>
        <v/>
      </c>
      <c r="BN64" s="96" t="str">
        <f t="shared" ca="1" si="66"/>
        <v/>
      </c>
      <c r="BO64" s="96" t="str">
        <f t="shared" ca="1" si="67"/>
        <v/>
      </c>
      <c r="BP64" s="96" t="str">
        <f t="shared" ca="1" si="68"/>
        <v/>
      </c>
      <c r="BQ64" s="108" t="str">
        <f t="shared" ca="1" si="69"/>
        <v/>
      </c>
      <c r="BR64" s="99" t="str">
        <f t="shared" ca="1" si="70"/>
        <v/>
      </c>
      <c r="BS64" s="87" t="str">
        <f t="shared" ca="1" si="71"/>
        <v/>
      </c>
      <c r="BT64" s="100" t="str">
        <f t="shared" ca="1" si="72"/>
        <v/>
      </c>
    </row>
    <row r="65" spans="1:72" x14ac:dyDescent="0.2">
      <c r="A65" s="44">
        <f t="shared" si="37"/>
        <v>62</v>
      </c>
      <c r="B65" s="107" t="str">
        <f t="shared" ca="1" si="18"/>
        <v/>
      </c>
      <c r="C65" s="133" t="str">
        <f t="shared" ca="1" si="19"/>
        <v/>
      </c>
      <c r="D65" s="134" t="str">
        <f t="shared" ca="1" si="20"/>
        <v/>
      </c>
      <c r="E65" s="135" t="str">
        <f t="shared" ca="1" si="21"/>
        <v/>
      </c>
      <c r="F65" s="47"/>
      <c r="G65" s="4"/>
      <c r="H65" s="4"/>
      <c r="I65" s="4"/>
      <c r="J65" s="5"/>
      <c r="K65" s="74"/>
      <c r="L65" s="77"/>
      <c r="M65" s="60"/>
      <c r="N65" s="61"/>
      <c r="O65" s="61"/>
      <c r="P65" s="61"/>
      <c r="Q65" s="61"/>
      <c r="R65" s="62"/>
      <c r="S65" s="61"/>
      <c r="T65" s="63"/>
      <c r="U65" s="67"/>
      <c r="V65" s="68"/>
      <c r="W65" s="68"/>
      <c r="X65" s="68"/>
      <c r="Y65" s="68"/>
      <c r="Z65" s="69"/>
      <c r="AA65" s="10">
        <f t="shared" ca="1" si="40"/>
        <v>0</v>
      </c>
      <c r="AB65" s="10">
        <f t="shared" ca="1" si="41"/>
        <v>0</v>
      </c>
      <c r="AC65" s="6">
        <f t="shared" ca="1" si="42"/>
        <v>0</v>
      </c>
      <c r="AD65" s="6">
        <f t="shared" ca="1" si="43"/>
        <v>0</v>
      </c>
      <c r="AE65" s="6">
        <f t="shared" ca="1" si="44"/>
        <v>0</v>
      </c>
      <c r="AF65" s="6">
        <f t="shared" ca="1" si="45"/>
        <v>0</v>
      </c>
      <c r="AG65" s="6">
        <f t="shared" ca="1" si="46"/>
        <v>0</v>
      </c>
      <c r="AH65" s="6">
        <f t="shared" ca="1" si="47"/>
        <v>0</v>
      </c>
      <c r="AI65" s="71">
        <f t="shared" ca="1" si="48"/>
        <v>0</v>
      </c>
      <c r="AJ65" s="70">
        <f t="shared" ca="1" si="49"/>
        <v>0</v>
      </c>
      <c r="AK65" s="6">
        <f t="shared" ca="1" si="50"/>
        <v>0</v>
      </c>
      <c r="AL65" s="6">
        <f t="shared" ca="1" si="51"/>
        <v>0</v>
      </c>
      <c r="AM65" s="6">
        <f t="shared" ca="1" si="52"/>
        <v>0</v>
      </c>
      <c r="AN65" s="6">
        <f t="shared" ca="1" si="53"/>
        <v>0</v>
      </c>
      <c r="AO65" s="6">
        <f t="shared" ca="1" si="54"/>
        <v>0</v>
      </c>
      <c r="AP65" s="13">
        <f ca="1">AA65+AB65*R_01+'Pipe Section'!AC65*R_02+'Pipe Section'!AD65*R_03+'Pipe Section'!AE65*R_04+'Pipe Section'!AF65*R_05+'Pipe Section'!AG65*R_06+'Pipe Section'!AH65*R_07+'Pipe Section'!AI65*R_08+'Pipe Section'!AJ65*RP_01+'Pipe Section'!AK65*RP_02+'Pipe Section'!AL65*RP_03+'Pipe Section'!AM65*RP_04+'Pipe Section'!AN65*RP_05+'Pipe Section'!AO65*RP_06</f>
        <v>0</v>
      </c>
      <c r="AQ65" s="84">
        <f t="shared" ca="1" si="56"/>
        <v>0</v>
      </c>
      <c r="AR65" s="95" t="str">
        <f t="shared" ca="1" si="75"/>
        <v/>
      </c>
      <c r="AS65" s="86" t="str">
        <f t="shared" ca="1" si="75"/>
        <v/>
      </c>
      <c r="AT65" s="86" t="str">
        <f t="shared" ca="1" si="75"/>
        <v/>
      </c>
      <c r="AU65" s="86" t="str">
        <f t="shared" ca="1" si="75"/>
        <v/>
      </c>
      <c r="AV65" s="86" t="str">
        <f t="shared" ca="1" si="75"/>
        <v/>
      </c>
      <c r="AW65" s="86" t="str">
        <f t="shared" ca="1" si="75"/>
        <v/>
      </c>
      <c r="AX65" s="86" t="str">
        <f t="shared" ca="1" si="75"/>
        <v/>
      </c>
      <c r="AY65" s="86" t="str">
        <f t="shared" ca="1" si="75"/>
        <v/>
      </c>
      <c r="AZ65" s="86" t="str">
        <f t="shared" ca="1" si="75"/>
        <v/>
      </c>
      <c r="BA65" s="86" t="str">
        <f t="shared" ca="1" si="75"/>
        <v/>
      </c>
      <c r="BB65" s="86" t="str">
        <f t="shared" ca="1" si="75"/>
        <v/>
      </c>
      <c r="BC65" s="86" t="str">
        <f t="shared" ca="1" si="75"/>
        <v/>
      </c>
      <c r="BD65" s="98" t="str">
        <f t="shared" ca="1" si="75"/>
        <v/>
      </c>
      <c r="BE65" s="96" t="str">
        <f t="shared" ca="1" si="57"/>
        <v/>
      </c>
      <c r="BF65" s="96" t="str">
        <f t="shared" ca="1" si="58"/>
        <v/>
      </c>
      <c r="BG65" s="96" t="str">
        <f t="shared" ca="1" si="59"/>
        <v/>
      </c>
      <c r="BH65" s="96" t="str">
        <f t="shared" ca="1" si="60"/>
        <v/>
      </c>
      <c r="BI65" s="96" t="str">
        <f t="shared" ca="1" si="61"/>
        <v/>
      </c>
      <c r="BJ65" s="96" t="str">
        <f t="shared" ca="1" si="62"/>
        <v/>
      </c>
      <c r="BK65" s="96" t="str">
        <f t="shared" ca="1" si="63"/>
        <v/>
      </c>
      <c r="BL65" s="96" t="str">
        <f t="shared" ca="1" si="64"/>
        <v/>
      </c>
      <c r="BM65" s="96" t="str">
        <f t="shared" ca="1" si="65"/>
        <v/>
      </c>
      <c r="BN65" s="96" t="str">
        <f t="shared" ca="1" si="66"/>
        <v/>
      </c>
      <c r="BO65" s="96" t="str">
        <f t="shared" ca="1" si="67"/>
        <v/>
      </c>
      <c r="BP65" s="96" t="str">
        <f t="shared" ca="1" si="68"/>
        <v/>
      </c>
      <c r="BQ65" s="108" t="str">
        <f t="shared" ca="1" si="69"/>
        <v/>
      </c>
      <c r="BR65" s="99" t="str">
        <f t="shared" ca="1" si="70"/>
        <v/>
      </c>
      <c r="BS65" s="87" t="str">
        <f t="shared" ca="1" si="71"/>
        <v/>
      </c>
      <c r="BT65" s="100" t="str">
        <f t="shared" ca="1" si="72"/>
        <v/>
      </c>
    </row>
    <row r="66" spans="1:72" x14ac:dyDescent="0.2">
      <c r="A66" s="44">
        <f t="shared" si="37"/>
        <v>63</v>
      </c>
      <c r="B66" s="107" t="str">
        <f t="shared" ca="1" si="18"/>
        <v/>
      </c>
      <c r="C66" s="133" t="str">
        <f t="shared" ca="1" si="19"/>
        <v/>
      </c>
      <c r="D66" s="134" t="str">
        <f t="shared" ca="1" si="20"/>
        <v/>
      </c>
      <c r="E66" s="135" t="str">
        <f t="shared" ca="1" si="21"/>
        <v/>
      </c>
      <c r="F66" s="47"/>
      <c r="G66" s="4"/>
      <c r="H66" s="4"/>
      <c r="I66" s="4"/>
      <c r="J66" s="5"/>
      <c r="K66" s="74"/>
      <c r="L66" s="77"/>
      <c r="M66" s="60"/>
      <c r="N66" s="61"/>
      <c r="O66" s="61"/>
      <c r="P66" s="61"/>
      <c r="Q66" s="61"/>
      <c r="R66" s="62"/>
      <c r="S66" s="61"/>
      <c r="T66" s="63"/>
      <c r="U66" s="67"/>
      <c r="V66" s="68"/>
      <c r="W66" s="68"/>
      <c r="X66" s="68"/>
      <c r="Y66" s="68"/>
      <c r="Z66" s="69"/>
      <c r="AA66" s="10">
        <f t="shared" ca="1" si="40"/>
        <v>0</v>
      </c>
      <c r="AB66" s="10">
        <f t="shared" ca="1" si="41"/>
        <v>0</v>
      </c>
      <c r="AC66" s="6">
        <f t="shared" ca="1" si="42"/>
        <v>0</v>
      </c>
      <c r="AD66" s="6">
        <f t="shared" ca="1" si="43"/>
        <v>0</v>
      </c>
      <c r="AE66" s="6">
        <f t="shared" ca="1" si="44"/>
        <v>0</v>
      </c>
      <c r="AF66" s="6">
        <f t="shared" ca="1" si="45"/>
        <v>0</v>
      </c>
      <c r="AG66" s="6">
        <f t="shared" ca="1" si="46"/>
        <v>0</v>
      </c>
      <c r="AH66" s="6">
        <f t="shared" ca="1" si="47"/>
        <v>0</v>
      </c>
      <c r="AI66" s="71">
        <f t="shared" ca="1" si="48"/>
        <v>0</v>
      </c>
      <c r="AJ66" s="70">
        <f t="shared" ca="1" si="49"/>
        <v>0</v>
      </c>
      <c r="AK66" s="6">
        <f t="shared" ca="1" si="50"/>
        <v>0</v>
      </c>
      <c r="AL66" s="6">
        <f t="shared" ca="1" si="51"/>
        <v>0</v>
      </c>
      <c r="AM66" s="6">
        <f t="shared" ca="1" si="52"/>
        <v>0</v>
      </c>
      <c r="AN66" s="6">
        <f t="shared" ca="1" si="53"/>
        <v>0</v>
      </c>
      <c r="AO66" s="6">
        <f t="shared" ca="1" si="54"/>
        <v>0</v>
      </c>
      <c r="AP66" s="13">
        <f ca="1">AA66+AB66*R_01+'Pipe Section'!AC66*R_02+'Pipe Section'!AD66*R_03+'Pipe Section'!AE66*R_04+'Pipe Section'!AF66*R_05+'Pipe Section'!AG66*R_06+'Pipe Section'!AH66*R_07+'Pipe Section'!AI66*R_08+'Pipe Section'!AJ66*RP_01+'Pipe Section'!AK66*RP_02+'Pipe Section'!AL66*RP_03+'Pipe Section'!AM66*RP_04+'Pipe Section'!AN66*RP_05+'Pipe Section'!AO66*RP_06</f>
        <v>0</v>
      </c>
      <c r="AQ66" s="84">
        <f t="shared" ca="1" si="56"/>
        <v>0</v>
      </c>
      <c r="AR66" s="95" t="str">
        <f t="shared" ca="1" si="75"/>
        <v/>
      </c>
      <c r="AS66" s="86" t="str">
        <f t="shared" ca="1" si="75"/>
        <v/>
      </c>
      <c r="AT66" s="86" t="str">
        <f t="shared" ca="1" si="75"/>
        <v/>
      </c>
      <c r="AU66" s="86" t="str">
        <f t="shared" ca="1" si="75"/>
        <v/>
      </c>
      <c r="AV66" s="86" t="str">
        <f t="shared" ca="1" si="75"/>
        <v/>
      </c>
      <c r="AW66" s="86" t="str">
        <f t="shared" ca="1" si="75"/>
        <v/>
      </c>
      <c r="AX66" s="86" t="str">
        <f t="shared" ca="1" si="75"/>
        <v/>
      </c>
      <c r="AY66" s="86" t="str">
        <f t="shared" ca="1" si="75"/>
        <v/>
      </c>
      <c r="AZ66" s="86" t="str">
        <f t="shared" ca="1" si="75"/>
        <v/>
      </c>
      <c r="BA66" s="86" t="str">
        <f t="shared" ca="1" si="75"/>
        <v/>
      </c>
      <c r="BB66" s="86" t="str">
        <f t="shared" ca="1" si="75"/>
        <v/>
      </c>
      <c r="BC66" s="86" t="str">
        <f t="shared" ca="1" si="75"/>
        <v/>
      </c>
      <c r="BD66" s="98" t="str">
        <f t="shared" ca="1" si="75"/>
        <v/>
      </c>
      <c r="BE66" s="96" t="str">
        <f t="shared" ca="1" si="57"/>
        <v/>
      </c>
      <c r="BF66" s="96" t="str">
        <f t="shared" ca="1" si="58"/>
        <v/>
      </c>
      <c r="BG66" s="96" t="str">
        <f t="shared" ca="1" si="59"/>
        <v/>
      </c>
      <c r="BH66" s="96" t="str">
        <f t="shared" ca="1" si="60"/>
        <v/>
      </c>
      <c r="BI66" s="96" t="str">
        <f t="shared" ca="1" si="61"/>
        <v/>
      </c>
      <c r="BJ66" s="96" t="str">
        <f t="shared" ca="1" si="62"/>
        <v/>
      </c>
      <c r="BK66" s="96" t="str">
        <f t="shared" ca="1" si="63"/>
        <v/>
      </c>
      <c r="BL66" s="96" t="str">
        <f t="shared" ca="1" si="64"/>
        <v/>
      </c>
      <c r="BM66" s="96" t="str">
        <f t="shared" ca="1" si="65"/>
        <v/>
      </c>
      <c r="BN66" s="96" t="str">
        <f t="shared" ca="1" si="66"/>
        <v/>
      </c>
      <c r="BO66" s="96" t="str">
        <f t="shared" ca="1" si="67"/>
        <v/>
      </c>
      <c r="BP66" s="96" t="str">
        <f t="shared" ca="1" si="68"/>
        <v/>
      </c>
      <c r="BQ66" s="108" t="str">
        <f t="shared" ca="1" si="69"/>
        <v/>
      </c>
      <c r="BR66" s="99" t="str">
        <f t="shared" ca="1" si="70"/>
        <v/>
      </c>
      <c r="BS66" s="87" t="str">
        <f t="shared" ca="1" si="71"/>
        <v/>
      </c>
      <c r="BT66" s="100" t="str">
        <f t="shared" ca="1" si="72"/>
        <v/>
      </c>
    </row>
    <row r="67" spans="1:72" x14ac:dyDescent="0.2">
      <c r="A67" s="44">
        <f t="shared" si="37"/>
        <v>64</v>
      </c>
      <c r="B67" s="107" t="str">
        <f t="shared" ca="1" si="18"/>
        <v/>
      </c>
      <c r="C67" s="133" t="str">
        <f t="shared" ca="1" si="19"/>
        <v/>
      </c>
      <c r="D67" s="134" t="str">
        <f t="shared" ca="1" si="20"/>
        <v/>
      </c>
      <c r="E67" s="135" t="str">
        <f t="shared" ca="1" si="21"/>
        <v/>
      </c>
      <c r="F67" s="47"/>
      <c r="G67" s="4"/>
      <c r="H67" s="4"/>
      <c r="I67" s="4"/>
      <c r="J67" s="5"/>
      <c r="K67" s="74"/>
      <c r="L67" s="77"/>
      <c r="M67" s="60"/>
      <c r="N67" s="61"/>
      <c r="O67" s="61"/>
      <c r="P67" s="61"/>
      <c r="Q67" s="61"/>
      <c r="R67" s="62"/>
      <c r="S67" s="61"/>
      <c r="T67" s="63"/>
      <c r="U67" s="67"/>
      <c r="V67" s="68"/>
      <c r="W67" s="68"/>
      <c r="X67" s="68"/>
      <c r="Y67" s="68"/>
      <c r="Z67" s="69"/>
      <c r="AA67" s="10">
        <f t="shared" ca="1" si="40"/>
        <v>0</v>
      </c>
      <c r="AB67" s="10">
        <f t="shared" ca="1" si="41"/>
        <v>0</v>
      </c>
      <c r="AC67" s="6">
        <f t="shared" ca="1" si="42"/>
        <v>0</v>
      </c>
      <c r="AD67" s="6">
        <f t="shared" ca="1" si="43"/>
        <v>0</v>
      </c>
      <c r="AE67" s="6">
        <f t="shared" ca="1" si="44"/>
        <v>0</v>
      </c>
      <c r="AF67" s="6">
        <f t="shared" ca="1" si="45"/>
        <v>0</v>
      </c>
      <c r="AG67" s="6">
        <f t="shared" ca="1" si="46"/>
        <v>0</v>
      </c>
      <c r="AH67" s="6">
        <f t="shared" ca="1" si="47"/>
        <v>0</v>
      </c>
      <c r="AI67" s="71">
        <f t="shared" ca="1" si="48"/>
        <v>0</v>
      </c>
      <c r="AJ67" s="70">
        <f t="shared" ca="1" si="49"/>
        <v>0</v>
      </c>
      <c r="AK67" s="6">
        <f t="shared" ca="1" si="50"/>
        <v>0</v>
      </c>
      <c r="AL67" s="6">
        <f t="shared" ca="1" si="51"/>
        <v>0</v>
      </c>
      <c r="AM67" s="6">
        <f t="shared" ca="1" si="52"/>
        <v>0</v>
      </c>
      <c r="AN67" s="6">
        <f t="shared" ca="1" si="53"/>
        <v>0</v>
      </c>
      <c r="AO67" s="6">
        <f t="shared" ca="1" si="54"/>
        <v>0</v>
      </c>
      <c r="AP67" s="13">
        <f ca="1">AA67+AB67*R_01+'Pipe Section'!AC67*R_02+'Pipe Section'!AD67*R_03+'Pipe Section'!AE67*R_04+'Pipe Section'!AF67*R_05+'Pipe Section'!AG67*R_06+'Pipe Section'!AH67*R_07+'Pipe Section'!AI67*R_08+'Pipe Section'!AJ67*RP_01+'Pipe Section'!AK67*RP_02+'Pipe Section'!AL67*RP_03+'Pipe Section'!AM67*RP_04+'Pipe Section'!AN67*RP_05+'Pipe Section'!AO67*RP_06</f>
        <v>0</v>
      </c>
      <c r="AQ67" s="84">
        <f t="shared" ca="1" si="56"/>
        <v>0</v>
      </c>
      <c r="AR67" s="95" t="str">
        <f t="shared" ca="1" si="75"/>
        <v/>
      </c>
      <c r="AS67" s="86" t="str">
        <f t="shared" ca="1" si="75"/>
        <v/>
      </c>
      <c r="AT67" s="86" t="str">
        <f t="shared" ca="1" si="75"/>
        <v/>
      </c>
      <c r="AU67" s="86" t="str">
        <f t="shared" ca="1" si="75"/>
        <v/>
      </c>
      <c r="AV67" s="86" t="str">
        <f t="shared" ca="1" si="75"/>
        <v/>
      </c>
      <c r="AW67" s="86" t="str">
        <f t="shared" ca="1" si="75"/>
        <v/>
      </c>
      <c r="AX67" s="86" t="str">
        <f t="shared" ca="1" si="75"/>
        <v/>
      </c>
      <c r="AY67" s="86" t="str">
        <f t="shared" ca="1" si="75"/>
        <v/>
      </c>
      <c r="AZ67" s="86" t="str">
        <f t="shared" ca="1" si="75"/>
        <v/>
      </c>
      <c r="BA67" s="86" t="str">
        <f t="shared" ca="1" si="75"/>
        <v/>
      </c>
      <c r="BB67" s="86" t="str">
        <f t="shared" ca="1" si="75"/>
        <v/>
      </c>
      <c r="BC67" s="86" t="str">
        <f t="shared" ca="1" si="75"/>
        <v/>
      </c>
      <c r="BD67" s="98" t="str">
        <f t="shared" ca="1" si="75"/>
        <v/>
      </c>
      <c r="BE67" s="96" t="str">
        <f t="shared" ca="1" si="57"/>
        <v/>
      </c>
      <c r="BF67" s="96" t="str">
        <f t="shared" ca="1" si="58"/>
        <v/>
      </c>
      <c r="BG67" s="96" t="str">
        <f t="shared" ca="1" si="59"/>
        <v/>
      </c>
      <c r="BH67" s="96" t="str">
        <f t="shared" ca="1" si="60"/>
        <v/>
      </c>
      <c r="BI67" s="96" t="str">
        <f t="shared" ca="1" si="61"/>
        <v/>
      </c>
      <c r="BJ67" s="96" t="str">
        <f t="shared" ca="1" si="62"/>
        <v/>
      </c>
      <c r="BK67" s="96" t="str">
        <f t="shared" ca="1" si="63"/>
        <v/>
      </c>
      <c r="BL67" s="96" t="str">
        <f t="shared" ca="1" si="64"/>
        <v/>
      </c>
      <c r="BM67" s="96" t="str">
        <f t="shared" ca="1" si="65"/>
        <v/>
      </c>
      <c r="BN67" s="96" t="str">
        <f t="shared" ca="1" si="66"/>
        <v/>
      </c>
      <c r="BO67" s="96" t="str">
        <f t="shared" ca="1" si="67"/>
        <v/>
      </c>
      <c r="BP67" s="96" t="str">
        <f t="shared" ca="1" si="68"/>
        <v/>
      </c>
      <c r="BQ67" s="108" t="str">
        <f t="shared" ca="1" si="69"/>
        <v/>
      </c>
      <c r="BR67" s="99" t="str">
        <f t="shared" ca="1" si="70"/>
        <v/>
      </c>
      <c r="BS67" s="87" t="str">
        <f t="shared" ca="1" si="71"/>
        <v/>
      </c>
      <c r="BT67" s="100" t="str">
        <f t="shared" ca="1" si="72"/>
        <v/>
      </c>
    </row>
    <row r="68" spans="1:72" x14ac:dyDescent="0.2">
      <c r="A68" s="44">
        <f t="shared" si="37"/>
        <v>65</v>
      </c>
      <c r="B68" s="107" t="str">
        <f t="shared" ca="1" si="18"/>
        <v/>
      </c>
      <c r="C68" s="133" t="str">
        <f t="shared" ca="1" si="19"/>
        <v/>
      </c>
      <c r="D68" s="134" t="str">
        <f t="shared" ca="1" si="20"/>
        <v/>
      </c>
      <c r="E68" s="135" t="str">
        <f t="shared" ca="1" si="21"/>
        <v/>
      </c>
      <c r="F68" s="47"/>
      <c r="G68" s="4"/>
      <c r="H68" s="4"/>
      <c r="I68" s="4"/>
      <c r="J68" s="5"/>
      <c r="K68" s="74"/>
      <c r="L68" s="77"/>
      <c r="M68" s="60"/>
      <c r="N68" s="61"/>
      <c r="O68" s="61"/>
      <c r="P68" s="61"/>
      <c r="Q68" s="61"/>
      <c r="R68" s="62"/>
      <c r="S68" s="61"/>
      <c r="T68" s="63"/>
      <c r="U68" s="67"/>
      <c r="V68" s="68"/>
      <c r="W68" s="68"/>
      <c r="X68" s="68"/>
      <c r="Y68" s="68"/>
      <c r="Z68" s="69"/>
      <c r="AA68" s="10">
        <f t="shared" ca="1" si="40"/>
        <v>0</v>
      </c>
      <c r="AB68" s="10">
        <f t="shared" ca="1" si="41"/>
        <v>0</v>
      </c>
      <c r="AC68" s="6">
        <f t="shared" ca="1" si="42"/>
        <v>0</v>
      </c>
      <c r="AD68" s="6">
        <f t="shared" ca="1" si="43"/>
        <v>0</v>
      </c>
      <c r="AE68" s="6">
        <f t="shared" ca="1" si="44"/>
        <v>0</v>
      </c>
      <c r="AF68" s="6">
        <f t="shared" ca="1" si="45"/>
        <v>0</v>
      </c>
      <c r="AG68" s="6">
        <f t="shared" ca="1" si="46"/>
        <v>0</v>
      </c>
      <c r="AH68" s="6">
        <f t="shared" ca="1" si="47"/>
        <v>0</v>
      </c>
      <c r="AI68" s="71">
        <f t="shared" ca="1" si="48"/>
        <v>0</v>
      </c>
      <c r="AJ68" s="70">
        <f t="shared" ca="1" si="49"/>
        <v>0</v>
      </c>
      <c r="AK68" s="6">
        <f t="shared" ca="1" si="50"/>
        <v>0</v>
      </c>
      <c r="AL68" s="6">
        <f t="shared" ca="1" si="51"/>
        <v>0</v>
      </c>
      <c r="AM68" s="6">
        <f t="shared" ca="1" si="52"/>
        <v>0</v>
      </c>
      <c r="AN68" s="6">
        <f t="shared" ca="1" si="53"/>
        <v>0</v>
      </c>
      <c r="AO68" s="6">
        <f t="shared" ca="1" si="54"/>
        <v>0</v>
      </c>
      <c r="AP68" s="13">
        <f ca="1">AA68+AB68*R_01+'Pipe Section'!AC68*R_02+'Pipe Section'!AD68*R_03+'Pipe Section'!AE68*R_04+'Pipe Section'!AF68*R_05+'Pipe Section'!AG68*R_06+'Pipe Section'!AH68*R_07+'Pipe Section'!AI68*R_08+'Pipe Section'!AJ68*RP_01+'Pipe Section'!AK68*RP_02+'Pipe Section'!AL68*RP_03+'Pipe Section'!AM68*RP_04+'Pipe Section'!AN68*RP_05+'Pipe Section'!AO68*RP_06</f>
        <v>0</v>
      </c>
      <c r="AQ68" s="84">
        <f t="shared" ref="AQ68:AQ99" ca="1" si="76">AP68/(dT*C_)</f>
        <v>0</v>
      </c>
      <c r="AR68" s="95" t="str">
        <f t="shared" ca="1" si="75"/>
        <v/>
      </c>
      <c r="AS68" s="86" t="str">
        <f t="shared" ca="1" si="75"/>
        <v/>
      </c>
      <c r="AT68" s="86" t="str">
        <f t="shared" ca="1" si="75"/>
        <v/>
      </c>
      <c r="AU68" s="86" t="str">
        <f t="shared" ca="1" si="75"/>
        <v/>
      </c>
      <c r="AV68" s="86" t="str">
        <f t="shared" ca="1" si="75"/>
        <v/>
      </c>
      <c r="AW68" s="86" t="str">
        <f t="shared" ca="1" si="75"/>
        <v/>
      </c>
      <c r="AX68" s="86" t="str">
        <f t="shared" ca="1" si="75"/>
        <v/>
      </c>
      <c r="AY68" s="86" t="str">
        <f t="shared" ca="1" si="75"/>
        <v/>
      </c>
      <c r="AZ68" s="86" t="str">
        <f t="shared" ca="1" si="75"/>
        <v/>
      </c>
      <c r="BA68" s="86" t="str">
        <f t="shared" ca="1" si="75"/>
        <v/>
      </c>
      <c r="BB68" s="86" t="str">
        <f t="shared" ca="1" si="75"/>
        <v/>
      </c>
      <c r="BC68" s="86" t="str">
        <f t="shared" ca="1" si="75"/>
        <v/>
      </c>
      <c r="BD68" s="98" t="str">
        <f t="shared" ca="1" si="75"/>
        <v/>
      </c>
      <c r="BE68" s="96" t="str">
        <f t="shared" ref="BE68:BE100" ca="1" si="77">IF($AQ68&gt;0,(1/(-1.8*LOG10(((6.9*visco)/(BE$3*AR68))+((k_steel/1000)/(3.71*BE$3))^1.11))^2)*((0.5*rho*AR68^2)/(BE$3)),"")</f>
        <v/>
      </c>
      <c r="BF68" s="96" t="str">
        <f t="shared" ref="BF68:BF100" ca="1" si="78">IF($AQ68&gt;0,(1/(-1.8*LOG10(((6.9*visco)/(BF$3*AS68))+((k_steel/1000)/(3.71*BF$3))^1.11))^2)*((0.5*rho*AS68^2)/(BF$3)),"")</f>
        <v/>
      </c>
      <c r="BG68" s="96" t="str">
        <f t="shared" ref="BG68:BG100" ca="1" si="79">IF($AQ68&gt;0,(1/(-1.8*LOG10(((6.9*visco)/(BG$3*AT68))+((k_steel/1000)/(3.71*BG$3))^1.11))^2)*((0.5*rho*AT68^2)/(BG$3)),"")</f>
        <v/>
      </c>
      <c r="BH68" s="96" t="str">
        <f t="shared" ref="BH68:BH100" ca="1" si="80">IF($AQ68&gt;0,(1/(-1.8*LOG10(((6.9*visco)/(BH$3*AU68))+((k_steel/1000)/(3.71*BH$3))^1.11))^2)*((0.5*rho*AU68^2)/(BH$3)),"")</f>
        <v/>
      </c>
      <c r="BI68" s="96" t="str">
        <f t="shared" ref="BI68:BI100" ca="1" si="81">IF($AQ68&gt;0,(1/(-1.8*LOG10(((6.9*visco)/(BI$3*AV68))+((k_steel/1000)/(3.71*BI$3))^1.11))^2)*((0.5*rho*AV68^2)/(BI$3)),"")</f>
        <v/>
      </c>
      <c r="BJ68" s="96" t="str">
        <f t="shared" ref="BJ68:BJ100" ca="1" si="82">IF($AQ68&gt;0,(1/(-1.8*LOG10(((6.9*visco)/(BJ$3*AW68))+((k_steel/1000)/(3.71*BJ$3))^1.11))^2)*((0.5*rho*AW68^2)/(BJ$3)),"")</f>
        <v/>
      </c>
      <c r="BK68" s="96" t="str">
        <f t="shared" ref="BK68:BK100" ca="1" si="83">IF($AQ68&gt;0,(1/(-1.8*LOG10(((6.9*visco)/(BK$3*AX68))+((k_steel/1000)/(3.71*BK$3))^1.11))^2)*((0.5*rho*AX68^2)/(BK$3)),"")</f>
        <v/>
      </c>
      <c r="BL68" s="96" t="str">
        <f t="shared" ref="BL68:BL100" ca="1" si="84">IF($AQ68&gt;0,(1/(-1.8*LOG10(((6.9*visco)/(BL$3*AY68))+((k_steel/1000)/(3.71*BL$3))^1.11))^2)*((0.5*rho*AY68^2)/(BL$3)),"")</f>
        <v/>
      </c>
      <c r="BM68" s="96" t="str">
        <f t="shared" ref="BM68:BM100" ca="1" si="85">IF($AQ68&gt;0,(1/(-1.8*LOG10(((6.9*visco)/(BM$3*AZ68))+((k_steel/1000)/(3.71*BM$3))^1.11))^2)*((0.5*rho*AZ68^2)/(BM$3)),"")</f>
        <v/>
      </c>
      <c r="BN68" s="96" t="str">
        <f t="shared" ref="BN68:BN100" ca="1" si="86">IF($AQ68&gt;0,(1/(-1.8*LOG10(((6.9*visco)/(BN$3*BA68))+((k_steel/1000)/(3.71*BN$3))^1.11))^2)*((0.5*rho*BA68^2)/(BN$3)),"")</f>
        <v/>
      </c>
      <c r="BO68" s="96" t="str">
        <f t="shared" ref="BO68:BO100" ca="1" si="87">IF($AQ68&gt;0,(1/(-1.8*LOG10(((6.9*visco)/(BO$3*BB68))+((k_steel/1000)/(3.71*BO$3))^1.11))^2)*((0.5*rho*BB68^2)/(BO$3)),"")</f>
        <v/>
      </c>
      <c r="BP68" s="96" t="str">
        <f t="shared" ref="BP68:BP100" ca="1" si="88">IF($AQ68&gt;0,(1/(-1.8*LOG10(((6.9*visco)/(BP$3*BC68))+((k_steel/1000)/(3.71*BP$3))^1.11))^2)*((0.5*rho*BC68^2)/(BP$3)),"")</f>
        <v/>
      </c>
      <c r="BQ68" s="108" t="str">
        <f t="shared" ref="BQ68:BQ100" ca="1" si="89">IF($AQ68&gt;0,(1/(-1.8*LOG10(((6.9*visco)/(BQ$3*BD68))+((k_steel/1000)/(3.71*BQ$3))^1.11))^2)*((0.5*rho*BD68^2)/(BQ$3)),"")</f>
        <v/>
      </c>
      <c r="BR68" s="99" t="str">
        <f t="shared" ref="BR68:BR99" ca="1" si="90">IF($AQ68&gt;0,IF(BE68&lt;max_pd,$BE$2,IF(BF68&lt;max_pd,$BF$2,IF(BG68&lt;max_pd,$BG$2,IF(BH68&lt;max_pd,$BH$2,IF(BI68&lt;max_pd,$BI$2,IF(BJ68&lt;max_pd,$BJ$2,IF(BK68&lt;max_pd,$BK$2,IF(BL68&lt;max_pd,$BL$2,IF(BM68&lt;max_pd,$BM$2,IF(BN68&lt;max_pd,$BN$2,IF(BO68&lt;max_pd,$BO$2,IF(BP68&lt;max_pd,$BP$2,IF(BQ68&lt;max_pd,$BQ$2,"TOO BIG"))))))))))))),"")</f>
        <v/>
      </c>
      <c r="BS68" s="87" t="str">
        <f t="shared" ref="BS68:BS100" ca="1" si="91">IF($AQ68&gt;0,IF(BE68&lt;max_pd,BE68,IF(BF68&lt;max_pd,BF68,IF(BG68&lt;max_pd,BG68,IF(BH68&lt;max_pd,BH68,IF(BI68&lt;max_pd,BI68,IF(BJ68&lt;max_pd,BJ68,IF(BK68&lt;max_pd,BK68,IF(BL68&lt;max_pd,BL68,IF(BM68&lt;max_pd,BM68,IF(BN68&lt;max_pd,BN68,IF(BO68&lt;max_pd,BO68,IF(BP68&lt;max_pd,BP68,IF(BQ68&lt;max_pd,BQ68,"??"))))))))))))),"")</f>
        <v/>
      </c>
      <c r="BT68" s="100" t="str">
        <f t="shared" ref="BT68:BT100" ca="1" si="92">IF($AQ68&gt;0,IF(BE68&lt;max_pd,AR68,IF(BF68&lt;max_pd,AS68,IF(BG68&lt;max_pd,AT68,IF(BH68&lt;max_pd,AU68,IF(BI68&lt;max_pd,AV68,IF(BJ68&lt;max_pd,AW68,IF(BK68&lt;max_pd,AX68,IF(BL68&lt;max_pd,AY68,IF(BM68&lt;max_pd,AZ68,IF(BN68&lt;max_pd,BA68,IF(BO68&lt;max_pd,BB68,IF(BP68&lt;max_pd,BC68,IF(BQ68&lt;max_pd,BD68,"??"))))))))))))),"")</f>
        <v/>
      </c>
    </row>
    <row r="69" spans="1:72" x14ac:dyDescent="0.2">
      <c r="A69" s="44">
        <f t="shared" si="37"/>
        <v>66</v>
      </c>
      <c r="B69" s="107" t="str">
        <f t="shared" ref="B69:B100" ca="1" si="93">IF(BR69&lt;&gt;"",BR69,"")</f>
        <v/>
      </c>
      <c r="C69" s="133" t="str">
        <f t="shared" ref="C69:C100" ca="1" si="94">IF(AQ69&lt;&gt;0,AQ69,"")</f>
        <v/>
      </c>
      <c r="D69" s="134" t="str">
        <f t="shared" ref="D69:D100" ca="1" si="95">IF(BS69&lt;&gt;"",BS69,"")</f>
        <v/>
      </c>
      <c r="E69" s="135" t="str">
        <f t="shared" ref="E69:E100" ca="1" si="96">IF(BT69&lt;&gt;"",BT69,"")</f>
        <v/>
      </c>
      <c r="F69" s="47"/>
      <c r="G69" s="4"/>
      <c r="H69" s="4"/>
      <c r="I69" s="4"/>
      <c r="J69" s="5"/>
      <c r="K69" s="74"/>
      <c r="L69" s="77"/>
      <c r="M69" s="60"/>
      <c r="N69" s="61"/>
      <c r="O69" s="61"/>
      <c r="P69" s="61"/>
      <c r="Q69" s="61"/>
      <c r="R69" s="62"/>
      <c r="S69" s="61"/>
      <c r="T69" s="63"/>
      <c r="U69" s="67"/>
      <c r="V69" s="68"/>
      <c r="W69" s="68"/>
      <c r="X69" s="68"/>
      <c r="Y69" s="68"/>
      <c r="Z69" s="69"/>
      <c r="AA69" s="10">
        <f t="shared" ca="1" si="40"/>
        <v>0</v>
      </c>
      <c r="AB69" s="10">
        <f t="shared" ca="1" si="41"/>
        <v>0</v>
      </c>
      <c r="AC69" s="6">
        <f t="shared" ca="1" si="42"/>
        <v>0</v>
      </c>
      <c r="AD69" s="6">
        <f t="shared" ca="1" si="43"/>
        <v>0</v>
      </c>
      <c r="AE69" s="6">
        <f t="shared" ca="1" si="44"/>
        <v>0</v>
      </c>
      <c r="AF69" s="6">
        <f t="shared" ca="1" si="45"/>
        <v>0</v>
      </c>
      <c r="AG69" s="6">
        <f t="shared" ca="1" si="46"/>
        <v>0</v>
      </c>
      <c r="AH69" s="6">
        <f t="shared" ca="1" si="47"/>
        <v>0</v>
      </c>
      <c r="AI69" s="71">
        <f t="shared" ca="1" si="48"/>
        <v>0</v>
      </c>
      <c r="AJ69" s="70">
        <f t="shared" ca="1" si="49"/>
        <v>0</v>
      </c>
      <c r="AK69" s="6">
        <f t="shared" ca="1" si="50"/>
        <v>0</v>
      </c>
      <c r="AL69" s="6">
        <f t="shared" ca="1" si="51"/>
        <v>0</v>
      </c>
      <c r="AM69" s="6">
        <f t="shared" ca="1" si="52"/>
        <v>0</v>
      </c>
      <c r="AN69" s="6">
        <f t="shared" ca="1" si="53"/>
        <v>0</v>
      </c>
      <c r="AO69" s="6">
        <f t="shared" ca="1" si="54"/>
        <v>0</v>
      </c>
      <c r="AP69" s="13">
        <f ca="1">AA69+AB69*R_01+'Pipe Section'!AC69*R_02+'Pipe Section'!AD69*R_03+'Pipe Section'!AE69*R_04+'Pipe Section'!AF69*R_05+'Pipe Section'!AG69*R_06+'Pipe Section'!AH69*R_07+'Pipe Section'!AI69*R_08+'Pipe Section'!AJ69*RP_01+'Pipe Section'!AK69*RP_02+'Pipe Section'!AL69*RP_03+'Pipe Section'!AM69*RP_04+'Pipe Section'!AN69*RP_05+'Pipe Section'!AO69*RP_06</f>
        <v>0</v>
      </c>
      <c r="AQ69" s="84">
        <f t="shared" ca="1" si="76"/>
        <v>0</v>
      </c>
      <c r="AR69" s="95" t="str">
        <f t="shared" ca="1" si="75"/>
        <v/>
      </c>
      <c r="AS69" s="86" t="str">
        <f t="shared" ca="1" si="75"/>
        <v/>
      </c>
      <c r="AT69" s="86" t="str">
        <f t="shared" ca="1" si="75"/>
        <v/>
      </c>
      <c r="AU69" s="86" t="str">
        <f t="shared" ca="1" si="75"/>
        <v/>
      </c>
      <c r="AV69" s="86" t="str">
        <f t="shared" ca="1" si="75"/>
        <v/>
      </c>
      <c r="AW69" s="86" t="str">
        <f t="shared" ca="1" si="75"/>
        <v/>
      </c>
      <c r="AX69" s="86" t="str">
        <f t="shared" ca="1" si="75"/>
        <v/>
      </c>
      <c r="AY69" s="86" t="str">
        <f t="shared" ca="1" si="75"/>
        <v/>
      </c>
      <c r="AZ69" s="86" t="str">
        <f t="shared" ca="1" si="75"/>
        <v/>
      </c>
      <c r="BA69" s="86" t="str">
        <f t="shared" ca="1" si="75"/>
        <v/>
      </c>
      <c r="BB69" s="86" t="str">
        <f t="shared" ca="1" si="75"/>
        <v/>
      </c>
      <c r="BC69" s="86" t="str">
        <f t="shared" ca="1" si="75"/>
        <v/>
      </c>
      <c r="BD69" s="98" t="str">
        <f t="shared" ca="1" si="75"/>
        <v/>
      </c>
      <c r="BE69" s="96" t="str">
        <f t="shared" ca="1" si="77"/>
        <v/>
      </c>
      <c r="BF69" s="96" t="str">
        <f t="shared" ca="1" si="78"/>
        <v/>
      </c>
      <c r="BG69" s="96" t="str">
        <f t="shared" ca="1" si="79"/>
        <v/>
      </c>
      <c r="BH69" s="96" t="str">
        <f t="shared" ca="1" si="80"/>
        <v/>
      </c>
      <c r="BI69" s="96" t="str">
        <f t="shared" ca="1" si="81"/>
        <v/>
      </c>
      <c r="BJ69" s="96" t="str">
        <f t="shared" ca="1" si="82"/>
        <v/>
      </c>
      <c r="BK69" s="96" t="str">
        <f t="shared" ca="1" si="83"/>
        <v/>
      </c>
      <c r="BL69" s="96" t="str">
        <f t="shared" ca="1" si="84"/>
        <v/>
      </c>
      <c r="BM69" s="96" t="str">
        <f t="shared" ca="1" si="85"/>
        <v/>
      </c>
      <c r="BN69" s="96" t="str">
        <f t="shared" ca="1" si="86"/>
        <v/>
      </c>
      <c r="BO69" s="96" t="str">
        <f t="shared" ca="1" si="87"/>
        <v/>
      </c>
      <c r="BP69" s="96" t="str">
        <f t="shared" ca="1" si="88"/>
        <v/>
      </c>
      <c r="BQ69" s="108" t="str">
        <f t="shared" ca="1" si="89"/>
        <v/>
      </c>
      <c r="BR69" s="99" t="str">
        <f t="shared" ca="1" si="90"/>
        <v/>
      </c>
      <c r="BS69" s="87" t="str">
        <f t="shared" ca="1" si="91"/>
        <v/>
      </c>
      <c r="BT69" s="100" t="str">
        <f t="shared" ca="1" si="92"/>
        <v/>
      </c>
    </row>
    <row r="70" spans="1:72" x14ac:dyDescent="0.2">
      <c r="A70" s="44">
        <f t="shared" ref="A70:A100" si="97">A69+1</f>
        <v>67</v>
      </c>
      <c r="B70" s="107" t="str">
        <f t="shared" ca="1" si="93"/>
        <v/>
      </c>
      <c r="C70" s="133" t="str">
        <f t="shared" ca="1" si="94"/>
        <v/>
      </c>
      <c r="D70" s="134" t="str">
        <f t="shared" ca="1" si="95"/>
        <v/>
      </c>
      <c r="E70" s="135" t="str">
        <f t="shared" ca="1" si="96"/>
        <v/>
      </c>
      <c r="F70" s="47"/>
      <c r="G70" s="4"/>
      <c r="H70" s="4"/>
      <c r="I70" s="4"/>
      <c r="J70" s="5"/>
      <c r="K70" s="74"/>
      <c r="L70" s="77"/>
      <c r="M70" s="60"/>
      <c r="N70" s="61"/>
      <c r="O70" s="61"/>
      <c r="P70" s="61"/>
      <c r="Q70" s="61"/>
      <c r="R70" s="62"/>
      <c r="S70" s="61"/>
      <c r="T70" s="63"/>
      <c r="U70" s="67"/>
      <c r="V70" s="68"/>
      <c r="W70" s="68"/>
      <c r="X70" s="68"/>
      <c r="Y70" s="68"/>
      <c r="Z70" s="69"/>
      <c r="AA70" s="10">
        <f t="shared" ca="1" si="40"/>
        <v>0</v>
      </c>
      <c r="AB70" s="10">
        <f t="shared" ca="1" si="41"/>
        <v>0</v>
      </c>
      <c r="AC70" s="6">
        <f t="shared" ca="1" si="42"/>
        <v>0</v>
      </c>
      <c r="AD70" s="6">
        <f t="shared" ca="1" si="43"/>
        <v>0</v>
      </c>
      <c r="AE70" s="6">
        <f t="shared" ca="1" si="44"/>
        <v>0</v>
      </c>
      <c r="AF70" s="6">
        <f t="shared" ca="1" si="45"/>
        <v>0</v>
      </c>
      <c r="AG70" s="6">
        <f t="shared" ca="1" si="46"/>
        <v>0</v>
      </c>
      <c r="AH70" s="6">
        <f t="shared" ca="1" si="47"/>
        <v>0</v>
      </c>
      <c r="AI70" s="71">
        <f t="shared" ca="1" si="48"/>
        <v>0</v>
      </c>
      <c r="AJ70" s="70">
        <f t="shared" ca="1" si="49"/>
        <v>0</v>
      </c>
      <c r="AK70" s="6">
        <f t="shared" ca="1" si="50"/>
        <v>0</v>
      </c>
      <c r="AL70" s="6">
        <f t="shared" ca="1" si="51"/>
        <v>0</v>
      </c>
      <c r="AM70" s="6">
        <f t="shared" ca="1" si="52"/>
        <v>0</v>
      </c>
      <c r="AN70" s="6">
        <f t="shared" ca="1" si="53"/>
        <v>0</v>
      </c>
      <c r="AO70" s="6">
        <f t="shared" ca="1" si="54"/>
        <v>0</v>
      </c>
      <c r="AP70" s="13">
        <f ca="1">AA70+AB70*R_01+'Pipe Section'!AC70*R_02+'Pipe Section'!AD70*R_03+'Pipe Section'!AE70*R_04+'Pipe Section'!AF70*R_05+'Pipe Section'!AG70*R_06+'Pipe Section'!AH70*R_07+'Pipe Section'!AI70*R_08+'Pipe Section'!AJ70*RP_01+'Pipe Section'!AK70*RP_02+'Pipe Section'!AL70*RP_03+'Pipe Section'!AM70*RP_04+'Pipe Section'!AN70*RP_05+'Pipe Section'!AO70*RP_06</f>
        <v>0</v>
      </c>
      <c r="AQ70" s="84">
        <f t="shared" ca="1" si="76"/>
        <v>0</v>
      </c>
      <c r="AR70" s="95" t="str">
        <f t="shared" ca="1" si="75"/>
        <v/>
      </c>
      <c r="AS70" s="86" t="str">
        <f t="shared" ca="1" si="75"/>
        <v/>
      </c>
      <c r="AT70" s="86" t="str">
        <f t="shared" ca="1" si="75"/>
        <v/>
      </c>
      <c r="AU70" s="86" t="str">
        <f t="shared" ca="1" si="75"/>
        <v/>
      </c>
      <c r="AV70" s="86" t="str">
        <f t="shared" ca="1" si="75"/>
        <v/>
      </c>
      <c r="AW70" s="86" t="str">
        <f t="shared" ca="1" si="75"/>
        <v/>
      </c>
      <c r="AX70" s="86" t="str">
        <f t="shared" ca="1" si="75"/>
        <v/>
      </c>
      <c r="AY70" s="86" t="str">
        <f t="shared" ca="1" si="75"/>
        <v/>
      </c>
      <c r="AZ70" s="86" t="str">
        <f t="shared" ca="1" si="75"/>
        <v/>
      </c>
      <c r="BA70" s="86" t="str">
        <f t="shared" ca="1" si="75"/>
        <v/>
      </c>
      <c r="BB70" s="86" t="str">
        <f t="shared" ca="1" si="75"/>
        <v/>
      </c>
      <c r="BC70" s="86" t="str">
        <f t="shared" ca="1" si="75"/>
        <v/>
      </c>
      <c r="BD70" s="98" t="str">
        <f t="shared" ca="1" si="75"/>
        <v/>
      </c>
      <c r="BE70" s="96" t="str">
        <f t="shared" ca="1" si="77"/>
        <v/>
      </c>
      <c r="BF70" s="96" t="str">
        <f t="shared" ca="1" si="78"/>
        <v/>
      </c>
      <c r="BG70" s="96" t="str">
        <f t="shared" ca="1" si="79"/>
        <v/>
      </c>
      <c r="BH70" s="96" t="str">
        <f t="shared" ca="1" si="80"/>
        <v/>
      </c>
      <c r="BI70" s="96" t="str">
        <f t="shared" ca="1" si="81"/>
        <v/>
      </c>
      <c r="BJ70" s="96" t="str">
        <f t="shared" ca="1" si="82"/>
        <v/>
      </c>
      <c r="BK70" s="96" t="str">
        <f t="shared" ca="1" si="83"/>
        <v/>
      </c>
      <c r="BL70" s="96" t="str">
        <f t="shared" ca="1" si="84"/>
        <v/>
      </c>
      <c r="BM70" s="96" t="str">
        <f t="shared" ca="1" si="85"/>
        <v/>
      </c>
      <c r="BN70" s="96" t="str">
        <f t="shared" ca="1" si="86"/>
        <v/>
      </c>
      <c r="BO70" s="96" t="str">
        <f t="shared" ca="1" si="87"/>
        <v/>
      </c>
      <c r="BP70" s="96" t="str">
        <f t="shared" ca="1" si="88"/>
        <v/>
      </c>
      <c r="BQ70" s="108" t="str">
        <f t="shared" ca="1" si="89"/>
        <v/>
      </c>
      <c r="BR70" s="99" t="str">
        <f t="shared" ca="1" si="90"/>
        <v/>
      </c>
      <c r="BS70" s="87" t="str">
        <f t="shared" ca="1" si="91"/>
        <v/>
      </c>
      <c r="BT70" s="100" t="str">
        <f t="shared" ca="1" si="92"/>
        <v/>
      </c>
    </row>
    <row r="71" spans="1:72" x14ac:dyDescent="0.2">
      <c r="A71" s="44">
        <f t="shared" si="97"/>
        <v>68</v>
      </c>
      <c r="B71" s="107" t="str">
        <f t="shared" ca="1" si="93"/>
        <v/>
      </c>
      <c r="C71" s="133" t="str">
        <f t="shared" ca="1" si="94"/>
        <v/>
      </c>
      <c r="D71" s="134" t="str">
        <f t="shared" ca="1" si="95"/>
        <v/>
      </c>
      <c r="E71" s="135" t="str">
        <f t="shared" ca="1" si="96"/>
        <v/>
      </c>
      <c r="F71" s="47"/>
      <c r="G71" s="4"/>
      <c r="H71" s="4"/>
      <c r="I71" s="4"/>
      <c r="J71" s="5"/>
      <c r="K71" s="74"/>
      <c r="L71" s="77"/>
      <c r="M71" s="60"/>
      <c r="N71" s="61"/>
      <c r="O71" s="61"/>
      <c r="P71" s="61"/>
      <c r="Q71" s="61"/>
      <c r="R71" s="62"/>
      <c r="S71" s="61"/>
      <c r="T71" s="63"/>
      <c r="U71" s="67"/>
      <c r="V71" s="68"/>
      <c r="W71" s="68"/>
      <c r="X71" s="68"/>
      <c r="Y71" s="68"/>
      <c r="Z71" s="69"/>
      <c r="AA71" s="10">
        <f t="shared" ca="1" si="40"/>
        <v>0</v>
      </c>
      <c r="AB71" s="10">
        <f t="shared" ca="1" si="41"/>
        <v>0</v>
      </c>
      <c r="AC71" s="6">
        <f t="shared" ca="1" si="42"/>
        <v>0</v>
      </c>
      <c r="AD71" s="6">
        <f t="shared" ca="1" si="43"/>
        <v>0</v>
      </c>
      <c r="AE71" s="6">
        <f t="shared" ca="1" si="44"/>
        <v>0</v>
      </c>
      <c r="AF71" s="6">
        <f t="shared" ca="1" si="45"/>
        <v>0</v>
      </c>
      <c r="AG71" s="6">
        <f t="shared" ca="1" si="46"/>
        <v>0</v>
      </c>
      <c r="AH71" s="6">
        <f t="shared" ca="1" si="47"/>
        <v>0</v>
      </c>
      <c r="AI71" s="71">
        <f t="shared" ca="1" si="48"/>
        <v>0</v>
      </c>
      <c r="AJ71" s="70">
        <f t="shared" ca="1" si="49"/>
        <v>0</v>
      </c>
      <c r="AK71" s="6">
        <f t="shared" ca="1" si="50"/>
        <v>0</v>
      </c>
      <c r="AL71" s="6">
        <f t="shared" ca="1" si="51"/>
        <v>0</v>
      </c>
      <c r="AM71" s="6">
        <f t="shared" ca="1" si="52"/>
        <v>0</v>
      </c>
      <c r="AN71" s="6">
        <f t="shared" ca="1" si="53"/>
        <v>0</v>
      </c>
      <c r="AO71" s="6">
        <f t="shared" ca="1" si="54"/>
        <v>0</v>
      </c>
      <c r="AP71" s="13">
        <f ca="1">AA71+AB71*R_01+'Pipe Section'!AC71*R_02+'Pipe Section'!AD71*R_03+'Pipe Section'!AE71*R_04+'Pipe Section'!AF71*R_05+'Pipe Section'!AG71*R_06+'Pipe Section'!AH71*R_07+'Pipe Section'!AI71*R_08+'Pipe Section'!AJ71*RP_01+'Pipe Section'!AK71*RP_02+'Pipe Section'!AL71*RP_03+'Pipe Section'!AM71*RP_04+'Pipe Section'!AN71*RP_05+'Pipe Section'!AO71*RP_06</f>
        <v>0</v>
      </c>
      <c r="AQ71" s="84">
        <f t="shared" ca="1" si="76"/>
        <v>0</v>
      </c>
      <c r="AR71" s="95" t="str">
        <f t="shared" ca="1" si="75"/>
        <v/>
      </c>
      <c r="AS71" s="86" t="str">
        <f t="shared" ca="1" si="75"/>
        <v/>
      </c>
      <c r="AT71" s="86" t="str">
        <f t="shared" ca="1" si="75"/>
        <v/>
      </c>
      <c r="AU71" s="86" t="str">
        <f t="shared" ca="1" si="75"/>
        <v/>
      </c>
      <c r="AV71" s="86" t="str">
        <f t="shared" ca="1" si="75"/>
        <v/>
      </c>
      <c r="AW71" s="86" t="str">
        <f t="shared" ca="1" si="75"/>
        <v/>
      </c>
      <c r="AX71" s="86" t="str">
        <f t="shared" ca="1" si="75"/>
        <v/>
      </c>
      <c r="AY71" s="86" t="str">
        <f t="shared" ca="1" si="75"/>
        <v/>
      </c>
      <c r="AZ71" s="86" t="str">
        <f t="shared" ca="1" si="75"/>
        <v/>
      </c>
      <c r="BA71" s="86" t="str">
        <f t="shared" ca="1" si="75"/>
        <v/>
      </c>
      <c r="BB71" s="86" t="str">
        <f t="shared" ca="1" si="75"/>
        <v/>
      </c>
      <c r="BC71" s="86" t="str">
        <f t="shared" ca="1" si="75"/>
        <v/>
      </c>
      <c r="BD71" s="98" t="str">
        <f t="shared" ca="1" si="75"/>
        <v/>
      </c>
      <c r="BE71" s="96" t="str">
        <f t="shared" ca="1" si="77"/>
        <v/>
      </c>
      <c r="BF71" s="96" t="str">
        <f t="shared" ca="1" si="78"/>
        <v/>
      </c>
      <c r="BG71" s="96" t="str">
        <f t="shared" ca="1" si="79"/>
        <v/>
      </c>
      <c r="BH71" s="96" t="str">
        <f t="shared" ca="1" si="80"/>
        <v/>
      </c>
      <c r="BI71" s="96" t="str">
        <f t="shared" ca="1" si="81"/>
        <v/>
      </c>
      <c r="BJ71" s="96" t="str">
        <f t="shared" ca="1" si="82"/>
        <v/>
      </c>
      <c r="BK71" s="96" t="str">
        <f t="shared" ca="1" si="83"/>
        <v/>
      </c>
      <c r="BL71" s="96" t="str">
        <f t="shared" ca="1" si="84"/>
        <v/>
      </c>
      <c r="BM71" s="96" t="str">
        <f t="shared" ca="1" si="85"/>
        <v/>
      </c>
      <c r="BN71" s="96" t="str">
        <f t="shared" ca="1" si="86"/>
        <v/>
      </c>
      <c r="BO71" s="96" t="str">
        <f t="shared" ca="1" si="87"/>
        <v/>
      </c>
      <c r="BP71" s="96" t="str">
        <f t="shared" ca="1" si="88"/>
        <v/>
      </c>
      <c r="BQ71" s="108" t="str">
        <f t="shared" ca="1" si="89"/>
        <v/>
      </c>
      <c r="BR71" s="99" t="str">
        <f t="shared" ca="1" si="90"/>
        <v/>
      </c>
      <c r="BS71" s="87" t="str">
        <f t="shared" ca="1" si="91"/>
        <v/>
      </c>
      <c r="BT71" s="100" t="str">
        <f t="shared" ca="1" si="92"/>
        <v/>
      </c>
    </row>
    <row r="72" spans="1:72" x14ac:dyDescent="0.2">
      <c r="A72" s="44">
        <f t="shared" si="97"/>
        <v>69</v>
      </c>
      <c r="B72" s="107" t="str">
        <f t="shared" ca="1" si="93"/>
        <v/>
      </c>
      <c r="C72" s="133" t="str">
        <f t="shared" ca="1" si="94"/>
        <v/>
      </c>
      <c r="D72" s="134" t="str">
        <f t="shared" ca="1" si="95"/>
        <v/>
      </c>
      <c r="E72" s="135" t="str">
        <f t="shared" ca="1" si="96"/>
        <v/>
      </c>
      <c r="F72" s="47"/>
      <c r="G72" s="4"/>
      <c r="H72" s="4"/>
      <c r="I72" s="4"/>
      <c r="J72" s="5"/>
      <c r="K72" s="74"/>
      <c r="L72" s="77"/>
      <c r="M72" s="60"/>
      <c r="N72" s="61"/>
      <c r="O72" s="61"/>
      <c r="P72" s="61"/>
      <c r="Q72" s="61"/>
      <c r="R72" s="62"/>
      <c r="S72" s="61"/>
      <c r="T72" s="63"/>
      <c r="U72" s="67"/>
      <c r="V72" s="68"/>
      <c r="W72" s="68"/>
      <c r="X72" s="68"/>
      <c r="Y72" s="68"/>
      <c r="Z72" s="69"/>
      <c r="AA72" s="10">
        <f t="shared" ca="1" si="40"/>
        <v>0</v>
      </c>
      <c r="AB72" s="10">
        <f t="shared" ca="1" si="41"/>
        <v>0</v>
      </c>
      <c r="AC72" s="6">
        <f t="shared" ca="1" si="42"/>
        <v>0</v>
      </c>
      <c r="AD72" s="6">
        <f t="shared" ca="1" si="43"/>
        <v>0</v>
      </c>
      <c r="AE72" s="6">
        <f t="shared" ca="1" si="44"/>
        <v>0</v>
      </c>
      <c r="AF72" s="6">
        <f t="shared" ca="1" si="45"/>
        <v>0</v>
      </c>
      <c r="AG72" s="6">
        <f t="shared" ca="1" si="46"/>
        <v>0</v>
      </c>
      <c r="AH72" s="6">
        <f t="shared" ca="1" si="47"/>
        <v>0</v>
      </c>
      <c r="AI72" s="71">
        <f t="shared" ca="1" si="48"/>
        <v>0</v>
      </c>
      <c r="AJ72" s="70">
        <f t="shared" ca="1" si="49"/>
        <v>0</v>
      </c>
      <c r="AK72" s="6">
        <f t="shared" ca="1" si="50"/>
        <v>0</v>
      </c>
      <c r="AL72" s="6">
        <f t="shared" ca="1" si="51"/>
        <v>0</v>
      </c>
      <c r="AM72" s="6">
        <f t="shared" ca="1" si="52"/>
        <v>0</v>
      </c>
      <c r="AN72" s="6">
        <f t="shared" ca="1" si="53"/>
        <v>0</v>
      </c>
      <c r="AO72" s="6">
        <f t="shared" ca="1" si="54"/>
        <v>0</v>
      </c>
      <c r="AP72" s="13">
        <f ca="1">AA72+AB72*R_01+'Pipe Section'!AC72*R_02+'Pipe Section'!AD72*R_03+'Pipe Section'!AE72*R_04+'Pipe Section'!AF72*R_05+'Pipe Section'!AG72*R_06+'Pipe Section'!AH72*R_07+'Pipe Section'!AI72*R_08+'Pipe Section'!AJ72*RP_01+'Pipe Section'!AK72*RP_02+'Pipe Section'!AL72*RP_03+'Pipe Section'!AM72*RP_04+'Pipe Section'!AN72*RP_05+'Pipe Section'!AO72*RP_06</f>
        <v>0</v>
      </c>
      <c r="AQ72" s="84">
        <f t="shared" ca="1" si="76"/>
        <v>0</v>
      </c>
      <c r="AR72" s="95" t="str">
        <f t="shared" ca="1" si="75"/>
        <v/>
      </c>
      <c r="AS72" s="86" t="str">
        <f t="shared" ca="1" si="75"/>
        <v/>
      </c>
      <c r="AT72" s="86" t="str">
        <f t="shared" ca="1" si="75"/>
        <v/>
      </c>
      <c r="AU72" s="86" t="str">
        <f t="shared" ca="1" si="75"/>
        <v/>
      </c>
      <c r="AV72" s="86" t="str">
        <f t="shared" ca="1" si="75"/>
        <v/>
      </c>
      <c r="AW72" s="86" t="str">
        <f t="shared" ca="1" si="75"/>
        <v/>
      </c>
      <c r="AX72" s="86" t="str">
        <f t="shared" ca="1" si="75"/>
        <v/>
      </c>
      <c r="AY72" s="86" t="str">
        <f t="shared" ca="1" si="75"/>
        <v/>
      </c>
      <c r="AZ72" s="86" t="str">
        <f t="shared" ca="1" si="75"/>
        <v/>
      </c>
      <c r="BA72" s="86" t="str">
        <f t="shared" ca="1" si="75"/>
        <v/>
      </c>
      <c r="BB72" s="86" t="str">
        <f t="shared" ca="1" si="75"/>
        <v/>
      </c>
      <c r="BC72" s="86" t="str">
        <f t="shared" ca="1" si="75"/>
        <v/>
      </c>
      <c r="BD72" s="98" t="str">
        <f t="shared" ca="1" si="75"/>
        <v/>
      </c>
      <c r="BE72" s="96" t="str">
        <f t="shared" ca="1" si="77"/>
        <v/>
      </c>
      <c r="BF72" s="96" t="str">
        <f t="shared" ca="1" si="78"/>
        <v/>
      </c>
      <c r="BG72" s="96" t="str">
        <f t="shared" ca="1" si="79"/>
        <v/>
      </c>
      <c r="BH72" s="96" t="str">
        <f t="shared" ca="1" si="80"/>
        <v/>
      </c>
      <c r="BI72" s="96" t="str">
        <f t="shared" ca="1" si="81"/>
        <v/>
      </c>
      <c r="BJ72" s="96" t="str">
        <f t="shared" ca="1" si="82"/>
        <v/>
      </c>
      <c r="BK72" s="96" t="str">
        <f t="shared" ca="1" si="83"/>
        <v/>
      </c>
      <c r="BL72" s="96" t="str">
        <f t="shared" ca="1" si="84"/>
        <v/>
      </c>
      <c r="BM72" s="96" t="str">
        <f t="shared" ca="1" si="85"/>
        <v/>
      </c>
      <c r="BN72" s="96" t="str">
        <f t="shared" ca="1" si="86"/>
        <v/>
      </c>
      <c r="BO72" s="96" t="str">
        <f t="shared" ca="1" si="87"/>
        <v/>
      </c>
      <c r="BP72" s="96" t="str">
        <f t="shared" ca="1" si="88"/>
        <v/>
      </c>
      <c r="BQ72" s="108" t="str">
        <f t="shared" ca="1" si="89"/>
        <v/>
      </c>
      <c r="BR72" s="99" t="str">
        <f t="shared" ca="1" si="90"/>
        <v/>
      </c>
      <c r="BS72" s="87" t="str">
        <f t="shared" ca="1" si="91"/>
        <v/>
      </c>
      <c r="BT72" s="100" t="str">
        <f t="shared" ca="1" si="92"/>
        <v/>
      </c>
    </row>
    <row r="73" spans="1:72" x14ac:dyDescent="0.2">
      <c r="A73" s="44">
        <f t="shared" si="97"/>
        <v>70</v>
      </c>
      <c r="B73" s="107" t="str">
        <f t="shared" ca="1" si="93"/>
        <v/>
      </c>
      <c r="C73" s="133" t="str">
        <f t="shared" ca="1" si="94"/>
        <v/>
      </c>
      <c r="D73" s="134" t="str">
        <f t="shared" ca="1" si="95"/>
        <v/>
      </c>
      <c r="E73" s="135" t="str">
        <f t="shared" ca="1" si="96"/>
        <v/>
      </c>
      <c r="F73" s="47"/>
      <c r="G73" s="4"/>
      <c r="H73" s="4"/>
      <c r="I73" s="4"/>
      <c r="J73" s="5"/>
      <c r="K73" s="74"/>
      <c r="L73" s="77"/>
      <c r="M73" s="60"/>
      <c r="N73" s="61"/>
      <c r="O73" s="61"/>
      <c r="P73" s="61"/>
      <c r="Q73" s="61"/>
      <c r="R73" s="62"/>
      <c r="S73" s="61"/>
      <c r="T73" s="63"/>
      <c r="U73" s="67"/>
      <c r="V73" s="68"/>
      <c r="W73" s="68"/>
      <c r="X73" s="68"/>
      <c r="Y73" s="68"/>
      <c r="Z73" s="69"/>
      <c r="AA73" s="10">
        <f t="shared" ca="1" si="40"/>
        <v>0</v>
      </c>
      <c r="AB73" s="10">
        <f t="shared" ca="1" si="41"/>
        <v>0</v>
      </c>
      <c r="AC73" s="6">
        <f t="shared" ca="1" si="42"/>
        <v>0</v>
      </c>
      <c r="AD73" s="6">
        <f t="shared" ca="1" si="43"/>
        <v>0</v>
      </c>
      <c r="AE73" s="6">
        <f t="shared" ca="1" si="44"/>
        <v>0</v>
      </c>
      <c r="AF73" s="6">
        <f t="shared" ca="1" si="45"/>
        <v>0</v>
      </c>
      <c r="AG73" s="6">
        <f t="shared" ca="1" si="46"/>
        <v>0</v>
      </c>
      <c r="AH73" s="6">
        <f t="shared" ca="1" si="47"/>
        <v>0</v>
      </c>
      <c r="AI73" s="71">
        <f t="shared" ca="1" si="48"/>
        <v>0</v>
      </c>
      <c r="AJ73" s="70">
        <f t="shared" ca="1" si="49"/>
        <v>0</v>
      </c>
      <c r="AK73" s="6">
        <f t="shared" ca="1" si="50"/>
        <v>0</v>
      </c>
      <c r="AL73" s="6">
        <f t="shared" ca="1" si="51"/>
        <v>0</v>
      </c>
      <c r="AM73" s="6">
        <f t="shared" ca="1" si="52"/>
        <v>0</v>
      </c>
      <c r="AN73" s="6">
        <f t="shared" ca="1" si="53"/>
        <v>0</v>
      </c>
      <c r="AO73" s="6">
        <f t="shared" ca="1" si="54"/>
        <v>0</v>
      </c>
      <c r="AP73" s="13">
        <f ca="1">AA73+AB73*R_01+'Pipe Section'!AC73*R_02+'Pipe Section'!AD73*R_03+'Pipe Section'!AE73*R_04+'Pipe Section'!AF73*R_05+'Pipe Section'!AG73*R_06+'Pipe Section'!AH73*R_07+'Pipe Section'!AI73*R_08+'Pipe Section'!AJ73*RP_01+'Pipe Section'!AK73*RP_02+'Pipe Section'!AL73*RP_03+'Pipe Section'!AM73*RP_04+'Pipe Section'!AN73*RP_05+'Pipe Section'!AO73*RP_06</f>
        <v>0</v>
      </c>
      <c r="AQ73" s="84">
        <f t="shared" ca="1" si="76"/>
        <v>0</v>
      </c>
      <c r="AR73" s="95" t="str">
        <f t="shared" ca="1" si="75"/>
        <v/>
      </c>
      <c r="AS73" s="86" t="str">
        <f t="shared" ca="1" si="75"/>
        <v/>
      </c>
      <c r="AT73" s="86" t="str">
        <f t="shared" ca="1" si="75"/>
        <v/>
      </c>
      <c r="AU73" s="86" t="str">
        <f t="shared" ca="1" si="75"/>
        <v/>
      </c>
      <c r="AV73" s="86" t="str">
        <f t="shared" ca="1" si="75"/>
        <v/>
      </c>
      <c r="AW73" s="86" t="str">
        <f t="shared" ca="1" si="75"/>
        <v/>
      </c>
      <c r="AX73" s="86" t="str">
        <f t="shared" ca="1" si="75"/>
        <v/>
      </c>
      <c r="AY73" s="86" t="str">
        <f t="shared" ca="1" si="75"/>
        <v/>
      </c>
      <c r="AZ73" s="86" t="str">
        <f t="shared" ca="1" si="75"/>
        <v/>
      </c>
      <c r="BA73" s="86" t="str">
        <f t="shared" ca="1" si="75"/>
        <v/>
      </c>
      <c r="BB73" s="86" t="str">
        <f t="shared" ca="1" si="75"/>
        <v/>
      </c>
      <c r="BC73" s="86" t="str">
        <f t="shared" ca="1" si="75"/>
        <v/>
      </c>
      <c r="BD73" s="98" t="str">
        <f t="shared" ca="1" si="75"/>
        <v/>
      </c>
      <c r="BE73" s="96" t="str">
        <f t="shared" ca="1" si="77"/>
        <v/>
      </c>
      <c r="BF73" s="96" t="str">
        <f t="shared" ca="1" si="78"/>
        <v/>
      </c>
      <c r="BG73" s="96" t="str">
        <f t="shared" ca="1" si="79"/>
        <v/>
      </c>
      <c r="BH73" s="96" t="str">
        <f t="shared" ca="1" si="80"/>
        <v/>
      </c>
      <c r="BI73" s="96" t="str">
        <f t="shared" ca="1" si="81"/>
        <v/>
      </c>
      <c r="BJ73" s="96" t="str">
        <f t="shared" ca="1" si="82"/>
        <v/>
      </c>
      <c r="BK73" s="96" t="str">
        <f t="shared" ca="1" si="83"/>
        <v/>
      </c>
      <c r="BL73" s="96" t="str">
        <f t="shared" ca="1" si="84"/>
        <v/>
      </c>
      <c r="BM73" s="96" t="str">
        <f t="shared" ca="1" si="85"/>
        <v/>
      </c>
      <c r="BN73" s="96" t="str">
        <f t="shared" ca="1" si="86"/>
        <v/>
      </c>
      <c r="BO73" s="96" t="str">
        <f t="shared" ca="1" si="87"/>
        <v/>
      </c>
      <c r="BP73" s="96" t="str">
        <f t="shared" ca="1" si="88"/>
        <v/>
      </c>
      <c r="BQ73" s="108" t="str">
        <f t="shared" ca="1" si="89"/>
        <v/>
      </c>
      <c r="BR73" s="99" t="str">
        <f t="shared" ca="1" si="90"/>
        <v/>
      </c>
      <c r="BS73" s="87" t="str">
        <f t="shared" ca="1" si="91"/>
        <v/>
      </c>
      <c r="BT73" s="100" t="str">
        <f t="shared" ca="1" si="92"/>
        <v/>
      </c>
    </row>
    <row r="74" spans="1:72" x14ac:dyDescent="0.2">
      <c r="A74" s="44">
        <f t="shared" si="97"/>
        <v>71</v>
      </c>
      <c r="B74" s="107" t="str">
        <f t="shared" ca="1" si="93"/>
        <v/>
      </c>
      <c r="C74" s="133" t="str">
        <f t="shared" ca="1" si="94"/>
        <v/>
      </c>
      <c r="D74" s="134" t="str">
        <f t="shared" ca="1" si="95"/>
        <v/>
      </c>
      <c r="E74" s="135" t="str">
        <f t="shared" ca="1" si="96"/>
        <v/>
      </c>
      <c r="F74" s="47"/>
      <c r="G74" s="4"/>
      <c r="H74" s="4"/>
      <c r="I74" s="4"/>
      <c r="J74" s="5"/>
      <c r="K74" s="74"/>
      <c r="L74" s="77"/>
      <c r="M74" s="60"/>
      <c r="N74" s="61"/>
      <c r="O74" s="61"/>
      <c r="P74" s="61"/>
      <c r="Q74" s="61"/>
      <c r="R74" s="62"/>
      <c r="S74" s="61"/>
      <c r="T74" s="63"/>
      <c r="U74" s="67"/>
      <c r="V74" s="68"/>
      <c r="W74" s="68"/>
      <c r="X74" s="68"/>
      <c r="Y74" s="68"/>
      <c r="Z74" s="69"/>
      <c r="AA74" s="10">
        <f t="shared" ca="1" si="40"/>
        <v>0</v>
      </c>
      <c r="AB74" s="10">
        <f t="shared" ca="1" si="41"/>
        <v>0</v>
      </c>
      <c r="AC74" s="6">
        <f t="shared" ca="1" si="42"/>
        <v>0</v>
      </c>
      <c r="AD74" s="6">
        <f t="shared" ca="1" si="43"/>
        <v>0</v>
      </c>
      <c r="AE74" s="6">
        <f t="shared" ca="1" si="44"/>
        <v>0</v>
      </c>
      <c r="AF74" s="6">
        <f t="shared" ca="1" si="45"/>
        <v>0</v>
      </c>
      <c r="AG74" s="6">
        <f t="shared" ca="1" si="46"/>
        <v>0</v>
      </c>
      <c r="AH74" s="6">
        <f t="shared" ca="1" si="47"/>
        <v>0</v>
      </c>
      <c r="AI74" s="71">
        <f t="shared" ca="1" si="48"/>
        <v>0</v>
      </c>
      <c r="AJ74" s="70">
        <f t="shared" ca="1" si="49"/>
        <v>0</v>
      </c>
      <c r="AK74" s="6">
        <f t="shared" ca="1" si="50"/>
        <v>0</v>
      </c>
      <c r="AL74" s="6">
        <f t="shared" ca="1" si="51"/>
        <v>0</v>
      </c>
      <c r="AM74" s="6">
        <f t="shared" ca="1" si="52"/>
        <v>0</v>
      </c>
      <c r="AN74" s="6">
        <f t="shared" ca="1" si="53"/>
        <v>0</v>
      </c>
      <c r="AO74" s="6">
        <f t="shared" ca="1" si="54"/>
        <v>0</v>
      </c>
      <c r="AP74" s="13">
        <f ca="1">AA74+AB74*R_01+'Pipe Section'!AC74*R_02+'Pipe Section'!AD74*R_03+'Pipe Section'!AE74*R_04+'Pipe Section'!AF74*R_05+'Pipe Section'!AG74*R_06+'Pipe Section'!AH74*R_07+'Pipe Section'!AI74*R_08+'Pipe Section'!AJ74*RP_01+'Pipe Section'!AK74*RP_02+'Pipe Section'!AL74*RP_03+'Pipe Section'!AM74*RP_04+'Pipe Section'!AN74*RP_05+'Pipe Section'!AO74*RP_06</f>
        <v>0</v>
      </c>
      <c r="AQ74" s="84">
        <f t="shared" ca="1" si="76"/>
        <v>0</v>
      </c>
      <c r="AR74" s="95" t="str">
        <f t="shared" ref="AR74:BD83" ca="1" si="98">IF($AQ74&gt;0,(4*$AQ74)/(rho*PI()*AR$3^2),"")</f>
        <v/>
      </c>
      <c r="AS74" s="86" t="str">
        <f t="shared" ca="1" si="98"/>
        <v/>
      </c>
      <c r="AT74" s="86" t="str">
        <f t="shared" ca="1" si="98"/>
        <v/>
      </c>
      <c r="AU74" s="86" t="str">
        <f t="shared" ca="1" si="98"/>
        <v/>
      </c>
      <c r="AV74" s="86" t="str">
        <f t="shared" ca="1" si="98"/>
        <v/>
      </c>
      <c r="AW74" s="86" t="str">
        <f t="shared" ca="1" si="98"/>
        <v/>
      </c>
      <c r="AX74" s="86" t="str">
        <f t="shared" ca="1" si="98"/>
        <v/>
      </c>
      <c r="AY74" s="86" t="str">
        <f t="shared" ca="1" si="98"/>
        <v/>
      </c>
      <c r="AZ74" s="86" t="str">
        <f t="shared" ca="1" si="98"/>
        <v/>
      </c>
      <c r="BA74" s="86" t="str">
        <f t="shared" ca="1" si="98"/>
        <v/>
      </c>
      <c r="BB74" s="86" t="str">
        <f t="shared" ca="1" si="98"/>
        <v/>
      </c>
      <c r="BC74" s="86" t="str">
        <f t="shared" ca="1" si="98"/>
        <v/>
      </c>
      <c r="BD74" s="98" t="str">
        <f t="shared" ca="1" si="98"/>
        <v/>
      </c>
      <c r="BE74" s="96" t="str">
        <f t="shared" ca="1" si="77"/>
        <v/>
      </c>
      <c r="BF74" s="96" t="str">
        <f t="shared" ca="1" si="78"/>
        <v/>
      </c>
      <c r="BG74" s="96" t="str">
        <f t="shared" ca="1" si="79"/>
        <v/>
      </c>
      <c r="BH74" s="96" t="str">
        <f t="shared" ca="1" si="80"/>
        <v/>
      </c>
      <c r="BI74" s="96" t="str">
        <f t="shared" ca="1" si="81"/>
        <v/>
      </c>
      <c r="BJ74" s="96" t="str">
        <f t="shared" ca="1" si="82"/>
        <v/>
      </c>
      <c r="BK74" s="96" t="str">
        <f t="shared" ca="1" si="83"/>
        <v/>
      </c>
      <c r="BL74" s="96" t="str">
        <f t="shared" ca="1" si="84"/>
        <v/>
      </c>
      <c r="BM74" s="96" t="str">
        <f t="shared" ca="1" si="85"/>
        <v/>
      </c>
      <c r="BN74" s="96" t="str">
        <f t="shared" ca="1" si="86"/>
        <v/>
      </c>
      <c r="BO74" s="96" t="str">
        <f t="shared" ca="1" si="87"/>
        <v/>
      </c>
      <c r="BP74" s="96" t="str">
        <f t="shared" ca="1" si="88"/>
        <v/>
      </c>
      <c r="BQ74" s="108" t="str">
        <f t="shared" ca="1" si="89"/>
        <v/>
      </c>
      <c r="BR74" s="99" t="str">
        <f t="shared" ca="1" si="90"/>
        <v/>
      </c>
      <c r="BS74" s="87" t="str">
        <f t="shared" ca="1" si="91"/>
        <v/>
      </c>
      <c r="BT74" s="100" t="str">
        <f t="shared" ca="1" si="92"/>
        <v/>
      </c>
    </row>
    <row r="75" spans="1:72" x14ac:dyDescent="0.2">
      <c r="A75" s="44">
        <f t="shared" si="97"/>
        <v>72</v>
      </c>
      <c r="B75" s="107" t="str">
        <f t="shared" ca="1" si="93"/>
        <v/>
      </c>
      <c r="C75" s="133" t="str">
        <f t="shared" ca="1" si="94"/>
        <v/>
      </c>
      <c r="D75" s="134" t="str">
        <f t="shared" ca="1" si="95"/>
        <v/>
      </c>
      <c r="E75" s="135" t="str">
        <f t="shared" ca="1" si="96"/>
        <v/>
      </c>
      <c r="F75" s="47"/>
      <c r="G75" s="4"/>
      <c r="H75" s="4"/>
      <c r="I75" s="4"/>
      <c r="J75" s="5"/>
      <c r="K75" s="74"/>
      <c r="L75" s="77"/>
      <c r="M75" s="60"/>
      <c r="N75" s="61"/>
      <c r="O75" s="61"/>
      <c r="P75" s="61"/>
      <c r="Q75" s="61"/>
      <c r="R75" s="62"/>
      <c r="S75" s="61"/>
      <c r="T75" s="63"/>
      <c r="U75" s="67"/>
      <c r="V75" s="68"/>
      <c r="W75" s="68"/>
      <c r="X75" s="68"/>
      <c r="Y75" s="68"/>
      <c r="Z75" s="69"/>
      <c r="AA75" s="10">
        <f t="shared" ca="1" si="40"/>
        <v>0</v>
      </c>
      <c r="AB75" s="10">
        <f t="shared" ca="1" si="41"/>
        <v>0</v>
      </c>
      <c r="AC75" s="6">
        <f t="shared" ca="1" si="42"/>
        <v>0</v>
      </c>
      <c r="AD75" s="6">
        <f t="shared" ca="1" si="43"/>
        <v>0</v>
      </c>
      <c r="AE75" s="6">
        <f t="shared" ca="1" si="44"/>
        <v>0</v>
      </c>
      <c r="AF75" s="6">
        <f t="shared" ca="1" si="45"/>
        <v>0</v>
      </c>
      <c r="AG75" s="6">
        <f t="shared" ca="1" si="46"/>
        <v>0</v>
      </c>
      <c r="AH75" s="6">
        <f t="shared" ca="1" si="47"/>
        <v>0</v>
      </c>
      <c r="AI75" s="71">
        <f t="shared" ca="1" si="48"/>
        <v>0</v>
      </c>
      <c r="AJ75" s="70">
        <f t="shared" ca="1" si="49"/>
        <v>0</v>
      </c>
      <c r="AK75" s="6">
        <f t="shared" ca="1" si="50"/>
        <v>0</v>
      </c>
      <c r="AL75" s="6">
        <f t="shared" ca="1" si="51"/>
        <v>0</v>
      </c>
      <c r="AM75" s="6">
        <f t="shared" ca="1" si="52"/>
        <v>0</v>
      </c>
      <c r="AN75" s="6">
        <f t="shared" ca="1" si="53"/>
        <v>0</v>
      </c>
      <c r="AO75" s="6">
        <f t="shared" ca="1" si="54"/>
        <v>0</v>
      </c>
      <c r="AP75" s="13">
        <f ca="1">AA75+AB75*R_01+'Pipe Section'!AC75*R_02+'Pipe Section'!AD75*R_03+'Pipe Section'!AE75*R_04+'Pipe Section'!AF75*R_05+'Pipe Section'!AG75*R_06+'Pipe Section'!AH75*R_07+'Pipe Section'!AI75*R_08+'Pipe Section'!AJ75*RP_01+'Pipe Section'!AK75*RP_02+'Pipe Section'!AL75*RP_03+'Pipe Section'!AM75*RP_04+'Pipe Section'!AN75*RP_05+'Pipe Section'!AO75*RP_06</f>
        <v>0</v>
      </c>
      <c r="AQ75" s="84">
        <f t="shared" ca="1" si="76"/>
        <v>0</v>
      </c>
      <c r="AR75" s="95" t="str">
        <f t="shared" ca="1" si="98"/>
        <v/>
      </c>
      <c r="AS75" s="86" t="str">
        <f t="shared" ca="1" si="98"/>
        <v/>
      </c>
      <c r="AT75" s="86" t="str">
        <f t="shared" ca="1" si="98"/>
        <v/>
      </c>
      <c r="AU75" s="86" t="str">
        <f t="shared" ca="1" si="98"/>
        <v/>
      </c>
      <c r="AV75" s="86" t="str">
        <f t="shared" ca="1" si="98"/>
        <v/>
      </c>
      <c r="AW75" s="86" t="str">
        <f t="shared" ca="1" si="98"/>
        <v/>
      </c>
      <c r="AX75" s="86" t="str">
        <f t="shared" ca="1" si="98"/>
        <v/>
      </c>
      <c r="AY75" s="86" t="str">
        <f t="shared" ca="1" si="98"/>
        <v/>
      </c>
      <c r="AZ75" s="86" t="str">
        <f t="shared" ca="1" si="98"/>
        <v/>
      </c>
      <c r="BA75" s="86" t="str">
        <f t="shared" ca="1" si="98"/>
        <v/>
      </c>
      <c r="BB75" s="86" t="str">
        <f t="shared" ca="1" si="98"/>
        <v/>
      </c>
      <c r="BC75" s="86" t="str">
        <f t="shared" ca="1" si="98"/>
        <v/>
      </c>
      <c r="BD75" s="98" t="str">
        <f t="shared" ca="1" si="98"/>
        <v/>
      </c>
      <c r="BE75" s="96" t="str">
        <f t="shared" ca="1" si="77"/>
        <v/>
      </c>
      <c r="BF75" s="96" t="str">
        <f t="shared" ca="1" si="78"/>
        <v/>
      </c>
      <c r="BG75" s="96" t="str">
        <f t="shared" ca="1" si="79"/>
        <v/>
      </c>
      <c r="BH75" s="96" t="str">
        <f t="shared" ca="1" si="80"/>
        <v/>
      </c>
      <c r="BI75" s="96" t="str">
        <f t="shared" ca="1" si="81"/>
        <v/>
      </c>
      <c r="BJ75" s="96" t="str">
        <f t="shared" ca="1" si="82"/>
        <v/>
      </c>
      <c r="BK75" s="96" t="str">
        <f t="shared" ca="1" si="83"/>
        <v/>
      </c>
      <c r="BL75" s="96" t="str">
        <f t="shared" ca="1" si="84"/>
        <v/>
      </c>
      <c r="BM75" s="96" t="str">
        <f t="shared" ca="1" si="85"/>
        <v/>
      </c>
      <c r="BN75" s="96" t="str">
        <f t="shared" ca="1" si="86"/>
        <v/>
      </c>
      <c r="BO75" s="96" t="str">
        <f t="shared" ca="1" si="87"/>
        <v/>
      </c>
      <c r="BP75" s="96" t="str">
        <f t="shared" ca="1" si="88"/>
        <v/>
      </c>
      <c r="BQ75" s="108" t="str">
        <f t="shared" ca="1" si="89"/>
        <v/>
      </c>
      <c r="BR75" s="99" t="str">
        <f t="shared" ca="1" si="90"/>
        <v/>
      </c>
      <c r="BS75" s="87" t="str">
        <f t="shared" ca="1" si="91"/>
        <v/>
      </c>
      <c r="BT75" s="100" t="str">
        <f t="shared" ca="1" si="92"/>
        <v/>
      </c>
    </row>
    <row r="76" spans="1:72" x14ac:dyDescent="0.2">
      <c r="A76" s="44">
        <f t="shared" si="97"/>
        <v>73</v>
      </c>
      <c r="B76" s="107" t="str">
        <f t="shared" ca="1" si="93"/>
        <v/>
      </c>
      <c r="C76" s="133" t="str">
        <f t="shared" ca="1" si="94"/>
        <v/>
      </c>
      <c r="D76" s="134" t="str">
        <f t="shared" ca="1" si="95"/>
        <v/>
      </c>
      <c r="E76" s="135" t="str">
        <f t="shared" ca="1" si="96"/>
        <v/>
      </c>
      <c r="F76" s="47"/>
      <c r="G76" s="4"/>
      <c r="H76" s="4"/>
      <c r="I76" s="4"/>
      <c r="J76" s="5"/>
      <c r="K76" s="74"/>
      <c r="L76" s="77"/>
      <c r="M76" s="60"/>
      <c r="N76" s="61"/>
      <c r="O76" s="61"/>
      <c r="P76" s="61"/>
      <c r="Q76" s="61"/>
      <c r="R76" s="62"/>
      <c r="S76" s="61"/>
      <c r="T76" s="63"/>
      <c r="U76" s="67"/>
      <c r="V76" s="68"/>
      <c r="W76" s="68"/>
      <c r="X76" s="68"/>
      <c r="Y76" s="68"/>
      <c r="Z76" s="69"/>
      <c r="AA76" s="10">
        <f t="shared" ca="1" si="40"/>
        <v>0</v>
      </c>
      <c r="AB76" s="10">
        <f t="shared" ca="1" si="41"/>
        <v>0</v>
      </c>
      <c r="AC76" s="6">
        <f t="shared" ca="1" si="42"/>
        <v>0</v>
      </c>
      <c r="AD76" s="6">
        <f t="shared" ca="1" si="43"/>
        <v>0</v>
      </c>
      <c r="AE76" s="6">
        <f t="shared" ca="1" si="44"/>
        <v>0</v>
      </c>
      <c r="AF76" s="6">
        <f t="shared" ca="1" si="45"/>
        <v>0</v>
      </c>
      <c r="AG76" s="6">
        <f t="shared" ca="1" si="46"/>
        <v>0</v>
      </c>
      <c r="AH76" s="6">
        <f t="shared" ca="1" si="47"/>
        <v>0</v>
      </c>
      <c r="AI76" s="71">
        <f t="shared" ca="1" si="48"/>
        <v>0</v>
      </c>
      <c r="AJ76" s="70">
        <f t="shared" ca="1" si="49"/>
        <v>0</v>
      </c>
      <c r="AK76" s="6">
        <f t="shared" ca="1" si="50"/>
        <v>0</v>
      </c>
      <c r="AL76" s="6">
        <f t="shared" ca="1" si="51"/>
        <v>0</v>
      </c>
      <c r="AM76" s="6">
        <f t="shared" ca="1" si="52"/>
        <v>0</v>
      </c>
      <c r="AN76" s="6">
        <f t="shared" ca="1" si="53"/>
        <v>0</v>
      </c>
      <c r="AO76" s="6">
        <f t="shared" ca="1" si="54"/>
        <v>0</v>
      </c>
      <c r="AP76" s="13">
        <f ca="1">AA76+AB76*R_01+'Pipe Section'!AC76*R_02+'Pipe Section'!AD76*R_03+'Pipe Section'!AE76*R_04+'Pipe Section'!AF76*R_05+'Pipe Section'!AG76*R_06+'Pipe Section'!AH76*R_07+'Pipe Section'!AI76*R_08+'Pipe Section'!AJ76*RP_01+'Pipe Section'!AK76*RP_02+'Pipe Section'!AL76*RP_03+'Pipe Section'!AM76*RP_04+'Pipe Section'!AN76*RP_05+'Pipe Section'!AO76*RP_06</f>
        <v>0</v>
      </c>
      <c r="AQ76" s="84">
        <f t="shared" ca="1" si="76"/>
        <v>0</v>
      </c>
      <c r="AR76" s="95" t="str">
        <f t="shared" ca="1" si="98"/>
        <v/>
      </c>
      <c r="AS76" s="86" t="str">
        <f t="shared" ca="1" si="98"/>
        <v/>
      </c>
      <c r="AT76" s="86" t="str">
        <f t="shared" ca="1" si="98"/>
        <v/>
      </c>
      <c r="AU76" s="86" t="str">
        <f t="shared" ca="1" si="98"/>
        <v/>
      </c>
      <c r="AV76" s="86" t="str">
        <f t="shared" ca="1" si="98"/>
        <v/>
      </c>
      <c r="AW76" s="86" t="str">
        <f t="shared" ca="1" si="98"/>
        <v/>
      </c>
      <c r="AX76" s="86" t="str">
        <f t="shared" ca="1" si="98"/>
        <v/>
      </c>
      <c r="AY76" s="86" t="str">
        <f t="shared" ca="1" si="98"/>
        <v/>
      </c>
      <c r="AZ76" s="86" t="str">
        <f t="shared" ca="1" si="98"/>
        <v/>
      </c>
      <c r="BA76" s="86" t="str">
        <f t="shared" ca="1" si="98"/>
        <v/>
      </c>
      <c r="BB76" s="86" t="str">
        <f t="shared" ca="1" si="98"/>
        <v/>
      </c>
      <c r="BC76" s="86" t="str">
        <f t="shared" ca="1" si="98"/>
        <v/>
      </c>
      <c r="BD76" s="98" t="str">
        <f t="shared" ca="1" si="98"/>
        <v/>
      </c>
      <c r="BE76" s="96" t="str">
        <f t="shared" ca="1" si="77"/>
        <v/>
      </c>
      <c r="BF76" s="96" t="str">
        <f t="shared" ca="1" si="78"/>
        <v/>
      </c>
      <c r="BG76" s="96" t="str">
        <f t="shared" ca="1" si="79"/>
        <v/>
      </c>
      <c r="BH76" s="96" t="str">
        <f t="shared" ca="1" si="80"/>
        <v/>
      </c>
      <c r="BI76" s="96" t="str">
        <f t="shared" ca="1" si="81"/>
        <v/>
      </c>
      <c r="BJ76" s="96" t="str">
        <f t="shared" ca="1" si="82"/>
        <v/>
      </c>
      <c r="BK76" s="96" t="str">
        <f t="shared" ca="1" si="83"/>
        <v/>
      </c>
      <c r="BL76" s="96" t="str">
        <f t="shared" ca="1" si="84"/>
        <v/>
      </c>
      <c r="BM76" s="96" t="str">
        <f t="shared" ca="1" si="85"/>
        <v/>
      </c>
      <c r="BN76" s="96" t="str">
        <f t="shared" ca="1" si="86"/>
        <v/>
      </c>
      <c r="BO76" s="96" t="str">
        <f t="shared" ca="1" si="87"/>
        <v/>
      </c>
      <c r="BP76" s="96" t="str">
        <f t="shared" ca="1" si="88"/>
        <v/>
      </c>
      <c r="BQ76" s="108" t="str">
        <f t="shared" ca="1" si="89"/>
        <v/>
      </c>
      <c r="BR76" s="99" t="str">
        <f t="shared" ca="1" si="90"/>
        <v/>
      </c>
      <c r="BS76" s="87" t="str">
        <f t="shared" ca="1" si="91"/>
        <v/>
      </c>
      <c r="BT76" s="100" t="str">
        <f t="shared" ca="1" si="92"/>
        <v/>
      </c>
    </row>
    <row r="77" spans="1:72" x14ac:dyDescent="0.2">
      <c r="A77" s="44">
        <f t="shared" si="97"/>
        <v>74</v>
      </c>
      <c r="B77" s="107" t="str">
        <f t="shared" ca="1" si="93"/>
        <v/>
      </c>
      <c r="C77" s="133" t="str">
        <f t="shared" ca="1" si="94"/>
        <v/>
      </c>
      <c r="D77" s="134" t="str">
        <f t="shared" ca="1" si="95"/>
        <v/>
      </c>
      <c r="E77" s="135" t="str">
        <f t="shared" ca="1" si="96"/>
        <v/>
      </c>
      <c r="F77" s="47"/>
      <c r="G77" s="4"/>
      <c r="H77" s="4"/>
      <c r="I77" s="4"/>
      <c r="J77" s="5"/>
      <c r="K77" s="74"/>
      <c r="L77" s="77"/>
      <c r="M77" s="60"/>
      <c r="N77" s="61"/>
      <c r="O77" s="61"/>
      <c r="P77" s="61"/>
      <c r="Q77" s="61"/>
      <c r="R77" s="62"/>
      <c r="S77" s="61"/>
      <c r="T77" s="63"/>
      <c r="U77" s="67"/>
      <c r="V77" s="68"/>
      <c r="W77" s="68"/>
      <c r="X77" s="68"/>
      <c r="Y77" s="68"/>
      <c r="Z77" s="69"/>
      <c r="AA77" s="10">
        <f t="shared" ca="1" si="40"/>
        <v>0</v>
      </c>
      <c r="AB77" s="10">
        <f t="shared" ca="1" si="41"/>
        <v>0</v>
      </c>
      <c r="AC77" s="6">
        <f t="shared" ca="1" si="42"/>
        <v>0</v>
      </c>
      <c r="AD77" s="6">
        <f t="shared" ca="1" si="43"/>
        <v>0</v>
      </c>
      <c r="AE77" s="6">
        <f t="shared" ca="1" si="44"/>
        <v>0</v>
      </c>
      <c r="AF77" s="6">
        <f t="shared" ca="1" si="45"/>
        <v>0</v>
      </c>
      <c r="AG77" s="6">
        <f t="shared" ca="1" si="46"/>
        <v>0</v>
      </c>
      <c r="AH77" s="6">
        <f t="shared" ca="1" si="47"/>
        <v>0</v>
      </c>
      <c r="AI77" s="71">
        <f t="shared" ca="1" si="48"/>
        <v>0</v>
      </c>
      <c r="AJ77" s="70">
        <f t="shared" ca="1" si="49"/>
        <v>0</v>
      </c>
      <c r="AK77" s="6">
        <f t="shared" ca="1" si="50"/>
        <v>0</v>
      </c>
      <c r="AL77" s="6">
        <f t="shared" ca="1" si="51"/>
        <v>0</v>
      </c>
      <c r="AM77" s="6">
        <f t="shared" ca="1" si="52"/>
        <v>0</v>
      </c>
      <c r="AN77" s="6">
        <f t="shared" ca="1" si="53"/>
        <v>0</v>
      </c>
      <c r="AO77" s="6">
        <f t="shared" ca="1" si="54"/>
        <v>0</v>
      </c>
      <c r="AP77" s="13">
        <f ca="1">AA77+AB77*R_01+'Pipe Section'!AC77*R_02+'Pipe Section'!AD77*R_03+'Pipe Section'!AE77*R_04+'Pipe Section'!AF77*R_05+'Pipe Section'!AG77*R_06+'Pipe Section'!AH77*R_07+'Pipe Section'!AI77*R_08+'Pipe Section'!AJ77*RP_01+'Pipe Section'!AK77*RP_02+'Pipe Section'!AL77*RP_03+'Pipe Section'!AM77*RP_04+'Pipe Section'!AN77*RP_05+'Pipe Section'!AO77*RP_06</f>
        <v>0</v>
      </c>
      <c r="AQ77" s="84">
        <f t="shared" ca="1" si="76"/>
        <v>0</v>
      </c>
      <c r="AR77" s="95" t="str">
        <f t="shared" ca="1" si="98"/>
        <v/>
      </c>
      <c r="AS77" s="86" t="str">
        <f t="shared" ca="1" si="98"/>
        <v/>
      </c>
      <c r="AT77" s="86" t="str">
        <f t="shared" ca="1" si="98"/>
        <v/>
      </c>
      <c r="AU77" s="86" t="str">
        <f t="shared" ca="1" si="98"/>
        <v/>
      </c>
      <c r="AV77" s="86" t="str">
        <f t="shared" ca="1" si="98"/>
        <v/>
      </c>
      <c r="AW77" s="86" t="str">
        <f t="shared" ca="1" si="98"/>
        <v/>
      </c>
      <c r="AX77" s="86" t="str">
        <f t="shared" ca="1" si="98"/>
        <v/>
      </c>
      <c r="AY77" s="86" t="str">
        <f t="shared" ca="1" si="98"/>
        <v/>
      </c>
      <c r="AZ77" s="86" t="str">
        <f t="shared" ca="1" si="98"/>
        <v/>
      </c>
      <c r="BA77" s="86" t="str">
        <f t="shared" ca="1" si="98"/>
        <v/>
      </c>
      <c r="BB77" s="86" t="str">
        <f t="shared" ca="1" si="98"/>
        <v/>
      </c>
      <c r="BC77" s="86" t="str">
        <f t="shared" ca="1" si="98"/>
        <v/>
      </c>
      <c r="BD77" s="98" t="str">
        <f t="shared" ca="1" si="98"/>
        <v/>
      </c>
      <c r="BE77" s="96" t="str">
        <f t="shared" ca="1" si="77"/>
        <v/>
      </c>
      <c r="BF77" s="96" t="str">
        <f t="shared" ca="1" si="78"/>
        <v/>
      </c>
      <c r="BG77" s="96" t="str">
        <f t="shared" ca="1" si="79"/>
        <v/>
      </c>
      <c r="BH77" s="96" t="str">
        <f t="shared" ca="1" si="80"/>
        <v/>
      </c>
      <c r="BI77" s="96" t="str">
        <f t="shared" ca="1" si="81"/>
        <v/>
      </c>
      <c r="BJ77" s="96" t="str">
        <f t="shared" ca="1" si="82"/>
        <v/>
      </c>
      <c r="BK77" s="96" t="str">
        <f t="shared" ca="1" si="83"/>
        <v/>
      </c>
      <c r="BL77" s="96" t="str">
        <f t="shared" ca="1" si="84"/>
        <v/>
      </c>
      <c r="BM77" s="96" t="str">
        <f t="shared" ca="1" si="85"/>
        <v/>
      </c>
      <c r="BN77" s="96" t="str">
        <f t="shared" ca="1" si="86"/>
        <v/>
      </c>
      <c r="BO77" s="96" t="str">
        <f t="shared" ca="1" si="87"/>
        <v/>
      </c>
      <c r="BP77" s="96" t="str">
        <f t="shared" ca="1" si="88"/>
        <v/>
      </c>
      <c r="BQ77" s="108" t="str">
        <f t="shared" ca="1" si="89"/>
        <v/>
      </c>
      <c r="BR77" s="99" t="str">
        <f t="shared" ca="1" si="90"/>
        <v/>
      </c>
      <c r="BS77" s="87" t="str">
        <f t="shared" ca="1" si="91"/>
        <v/>
      </c>
      <c r="BT77" s="100" t="str">
        <f t="shared" ca="1" si="92"/>
        <v/>
      </c>
    </row>
    <row r="78" spans="1:72" x14ac:dyDescent="0.2">
      <c r="A78" s="44">
        <f t="shared" si="97"/>
        <v>75</v>
      </c>
      <c r="B78" s="107" t="str">
        <f t="shared" ca="1" si="93"/>
        <v/>
      </c>
      <c r="C78" s="133" t="str">
        <f t="shared" ca="1" si="94"/>
        <v/>
      </c>
      <c r="D78" s="134" t="str">
        <f t="shared" ca="1" si="95"/>
        <v/>
      </c>
      <c r="E78" s="135" t="str">
        <f t="shared" ca="1" si="96"/>
        <v/>
      </c>
      <c r="F78" s="47"/>
      <c r="G78" s="4"/>
      <c r="H78" s="4"/>
      <c r="I78" s="4"/>
      <c r="J78" s="5"/>
      <c r="K78" s="74"/>
      <c r="L78" s="77"/>
      <c r="M78" s="60"/>
      <c r="N78" s="61"/>
      <c r="O78" s="61"/>
      <c r="P78" s="61"/>
      <c r="Q78" s="61"/>
      <c r="R78" s="62"/>
      <c r="S78" s="61"/>
      <c r="T78" s="63"/>
      <c r="U78" s="67"/>
      <c r="V78" s="68"/>
      <c r="W78" s="68"/>
      <c r="X78" s="68"/>
      <c r="Y78" s="68"/>
      <c r="Z78" s="69"/>
      <c r="AA78" s="10">
        <f t="shared" ca="1" si="40"/>
        <v>0</v>
      </c>
      <c r="AB78" s="10">
        <f t="shared" ca="1" si="41"/>
        <v>0</v>
      </c>
      <c r="AC78" s="6">
        <f t="shared" ca="1" si="42"/>
        <v>0</v>
      </c>
      <c r="AD78" s="6">
        <f t="shared" ca="1" si="43"/>
        <v>0</v>
      </c>
      <c r="AE78" s="6">
        <f t="shared" ca="1" si="44"/>
        <v>0</v>
      </c>
      <c r="AF78" s="6">
        <f t="shared" ca="1" si="45"/>
        <v>0</v>
      </c>
      <c r="AG78" s="6">
        <f t="shared" ca="1" si="46"/>
        <v>0</v>
      </c>
      <c r="AH78" s="6">
        <f t="shared" ca="1" si="47"/>
        <v>0</v>
      </c>
      <c r="AI78" s="71">
        <f t="shared" ca="1" si="48"/>
        <v>0</v>
      </c>
      <c r="AJ78" s="70">
        <f t="shared" ca="1" si="49"/>
        <v>0</v>
      </c>
      <c r="AK78" s="6">
        <f t="shared" ca="1" si="50"/>
        <v>0</v>
      </c>
      <c r="AL78" s="6">
        <f t="shared" ca="1" si="51"/>
        <v>0</v>
      </c>
      <c r="AM78" s="6">
        <f t="shared" ca="1" si="52"/>
        <v>0</v>
      </c>
      <c r="AN78" s="6">
        <f t="shared" ca="1" si="53"/>
        <v>0</v>
      </c>
      <c r="AO78" s="6">
        <f t="shared" ca="1" si="54"/>
        <v>0</v>
      </c>
      <c r="AP78" s="13">
        <f ca="1">AA78+AB78*R_01+'Pipe Section'!AC78*R_02+'Pipe Section'!AD78*R_03+'Pipe Section'!AE78*R_04+'Pipe Section'!AF78*R_05+'Pipe Section'!AG78*R_06+'Pipe Section'!AH78*R_07+'Pipe Section'!AI78*R_08+'Pipe Section'!AJ78*RP_01+'Pipe Section'!AK78*RP_02+'Pipe Section'!AL78*RP_03+'Pipe Section'!AM78*RP_04+'Pipe Section'!AN78*RP_05+'Pipe Section'!AO78*RP_06</f>
        <v>0</v>
      </c>
      <c r="AQ78" s="84">
        <f t="shared" ca="1" si="76"/>
        <v>0</v>
      </c>
      <c r="AR78" s="95" t="str">
        <f t="shared" ca="1" si="98"/>
        <v/>
      </c>
      <c r="AS78" s="86" t="str">
        <f t="shared" ca="1" si="98"/>
        <v/>
      </c>
      <c r="AT78" s="86" t="str">
        <f t="shared" ca="1" si="98"/>
        <v/>
      </c>
      <c r="AU78" s="86" t="str">
        <f t="shared" ca="1" si="98"/>
        <v/>
      </c>
      <c r="AV78" s="86" t="str">
        <f t="shared" ca="1" si="98"/>
        <v/>
      </c>
      <c r="AW78" s="86" t="str">
        <f t="shared" ca="1" si="98"/>
        <v/>
      </c>
      <c r="AX78" s="86" t="str">
        <f t="shared" ca="1" si="98"/>
        <v/>
      </c>
      <c r="AY78" s="86" t="str">
        <f t="shared" ca="1" si="98"/>
        <v/>
      </c>
      <c r="AZ78" s="86" t="str">
        <f t="shared" ca="1" si="98"/>
        <v/>
      </c>
      <c r="BA78" s="86" t="str">
        <f t="shared" ca="1" si="98"/>
        <v/>
      </c>
      <c r="BB78" s="86" t="str">
        <f t="shared" ca="1" si="98"/>
        <v/>
      </c>
      <c r="BC78" s="86" t="str">
        <f t="shared" ca="1" si="98"/>
        <v/>
      </c>
      <c r="BD78" s="98" t="str">
        <f t="shared" ca="1" si="98"/>
        <v/>
      </c>
      <c r="BE78" s="96" t="str">
        <f t="shared" ca="1" si="77"/>
        <v/>
      </c>
      <c r="BF78" s="96" t="str">
        <f t="shared" ca="1" si="78"/>
        <v/>
      </c>
      <c r="BG78" s="96" t="str">
        <f t="shared" ca="1" si="79"/>
        <v/>
      </c>
      <c r="BH78" s="96" t="str">
        <f t="shared" ca="1" si="80"/>
        <v/>
      </c>
      <c r="BI78" s="96" t="str">
        <f t="shared" ca="1" si="81"/>
        <v/>
      </c>
      <c r="BJ78" s="96" t="str">
        <f t="shared" ca="1" si="82"/>
        <v/>
      </c>
      <c r="BK78" s="96" t="str">
        <f t="shared" ca="1" si="83"/>
        <v/>
      </c>
      <c r="BL78" s="96" t="str">
        <f t="shared" ca="1" si="84"/>
        <v/>
      </c>
      <c r="BM78" s="96" t="str">
        <f t="shared" ca="1" si="85"/>
        <v/>
      </c>
      <c r="BN78" s="96" t="str">
        <f t="shared" ca="1" si="86"/>
        <v/>
      </c>
      <c r="BO78" s="96" t="str">
        <f t="shared" ca="1" si="87"/>
        <v/>
      </c>
      <c r="BP78" s="96" t="str">
        <f t="shared" ca="1" si="88"/>
        <v/>
      </c>
      <c r="BQ78" s="108" t="str">
        <f t="shared" ca="1" si="89"/>
        <v/>
      </c>
      <c r="BR78" s="99" t="str">
        <f t="shared" ca="1" si="90"/>
        <v/>
      </c>
      <c r="BS78" s="87" t="str">
        <f t="shared" ca="1" si="91"/>
        <v/>
      </c>
      <c r="BT78" s="100" t="str">
        <f t="shared" ca="1" si="92"/>
        <v/>
      </c>
    </row>
    <row r="79" spans="1:72" x14ac:dyDescent="0.2">
      <c r="A79" s="44">
        <f t="shared" si="97"/>
        <v>76</v>
      </c>
      <c r="B79" s="107" t="str">
        <f t="shared" ca="1" si="93"/>
        <v/>
      </c>
      <c r="C79" s="133" t="str">
        <f t="shared" ca="1" si="94"/>
        <v/>
      </c>
      <c r="D79" s="134" t="str">
        <f t="shared" ca="1" si="95"/>
        <v/>
      </c>
      <c r="E79" s="135" t="str">
        <f t="shared" ca="1" si="96"/>
        <v/>
      </c>
      <c r="F79" s="47"/>
      <c r="G79" s="4"/>
      <c r="H79" s="4"/>
      <c r="I79" s="4"/>
      <c r="J79" s="5"/>
      <c r="K79" s="74"/>
      <c r="L79" s="77"/>
      <c r="M79" s="60"/>
      <c r="N79" s="61"/>
      <c r="O79" s="61"/>
      <c r="P79" s="61"/>
      <c r="Q79" s="61"/>
      <c r="R79" s="62"/>
      <c r="S79" s="61"/>
      <c r="T79" s="63"/>
      <c r="U79" s="67"/>
      <c r="V79" s="68"/>
      <c r="W79" s="68"/>
      <c r="X79" s="68"/>
      <c r="Y79" s="68"/>
      <c r="Z79" s="69"/>
      <c r="AA79" s="10">
        <f t="shared" ca="1" si="40"/>
        <v>0</v>
      </c>
      <c r="AB79" s="10">
        <f t="shared" ca="1" si="41"/>
        <v>0</v>
      </c>
      <c r="AC79" s="6">
        <f t="shared" ca="1" si="42"/>
        <v>0</v>
      </c>
      <c r="AD79" s="6">
        <f t="shared" ca="1" si="43"/>
        <v>0</v>
      </c>
      <c r="AE79" s="6">
        <f t="shared" ca="1" si="44"/>
        <v>0</v>
      </c>
      <c r="AF79" s="6">
        <f t="shared" ca="1" si="45"/>
        <v>0</v>
      </c>
      <c r="AG79" s="6">
        <f t="shared" ca="1" si="46"/>
        <v>0</v>
      </c>
      <c r="AH79" s="6">
        <f t="shared" ca="1" si="47"/>
        <v>0</v>
      </c>
      <c r="AI79" s="71">
        <f t="shared" ca="1" si="48"/>
        <v>0</v>
      </c>
      <c r="AJ79" s="70">
        <f t="shared" ca="1" si="49"/>
        <v>0</v>
      </c>
      <c r="AK79" s="6">
        <f t="shared" ca="1" si="50"/>
        <v>0</v>
      </c>
      <c r="AL79" s="6">
        <f t="shared" ca="1" si="51"/>
        <v>0</v>
      </c>
      <c r="AM79" s="6">
        <f t="shared" ca="1" si="52"/>
        <v>0</v>
      </c>
      <c r="AN79" s="6">
        <f t="shared" ca="1" si="53"/>
        <v>0</v>
      </c>
      <c r="AO79" s="6">
        <f t="shared" ca="1" si="54"/>
        <v>0</v>
      </c>
      <c r="AP79" s="13">
        <f ca="1">AA79+AB79*R_01+'Pipe Section'!AC79*R_02+'Pipe Section'!AD79*R_03+'Pipe Section'!AE79*R_04+'Pipe Section'!AF79*R_05+'Pipe Section'!AG79*R_06+'Pipe Section'!AH79*R_07+'Pipe Section'!AI79*R_08+'Pipe Section'!AJ79*RP_01+'Pipe Section'!AK79*RP_02+'Pipe Section'!AL79*RP_03+'Pipe Section'!AM79*RP_04+'Pipe Section'!AN79*RP_05+'Pipe Section'!AO79*RP_06</f>
        <v>0</v>
      </c>
      <c r="AQ79" s="84">
        <f t="shared" ca="1" si="76"/>
        <v>0</v>
      </c>
      <c r="AR79" s="95" t="str">
        <f t="shared" ca="1" si="98"/>
        <v/>
      </c>
      <c r="AS79" s="86" t="str">
        <f t="shared" ca="1" si="98"/>
        <v/>
      </c>
      <c r="AT79" s="86" t="str">
        <f t="shared" ca="1" si="98"/>
        <v/>
      </c>
      <c r="AU79" s="86" t="str">
        <f t="shared" ca="1" si="98"/>
        <v/>
      </c>
      <c r="AV79" s="86" t="str">
        <f t="shared" ca="1" si="98"/>
        <v/>
      </c>
      <c r="AW79" s="86" t="str">
        <f t="shared" ca="1" si="98"/>
        <v/>
      </c>
      <c r="AX79" s="86" t="str">
        <f t="shared" ca="1" si="98"/>
        <v/>
      </c>
      <c r="AY79" s="86" t="str">
        <f t="shared" ca="1" si="98"/>
        <v/>
      </c>
      <c r="AZ79" s="86" t="str">
        <f t="shared" ca="1" si="98"/>
        <v/>
      </c>
      <c r="BA79" s="86" t="str">
        <f t="shared" ca="1" si="98"/>
        <v/>
      </c>
      <c r="BB79" s="86" t="str">
        <f t="shared" ca="1" si="98"/>
        <v/>
      </c>
      <c r="BC79" s="86" t="str">
        <f t="shared" ca="1" si="98"/>
        <v/>
      </c>
      <c r="BD79" s="98" t="str">
        <f t="shared" ca="1" si="98"/>
        <v/>
      </c>
      <c r="BE79" s="96" t="str">
        <f t="shared" ca="1" si="77"/>
        <v/>
      </c>
      <c r="BF79" s="96" t="str">
        <f t="shared" ca="1" si="78"/>
        <v/>
      </c>
      <c r="BG79" s="96" t="str">
        <f t="shared" ca="1" si="79"/>
        <v/>
      </c>
      <c r="BH79" s="96" t="str">
        <f t="shared" ca="1" si="80"/>
        <v/>
      </c>
      <c r="BI79" s="96" t="str">
        <f t="shared" ca="1" si="81"/>
        <v/>
      </c>
      <c r="BJ79" s="96" t="str">
        <f t="shared" ca="1" si="82"/>
        <v/>
      </c>
      <c r="BK79" s="96" t="str">
        <f t="shared" ca="1" si="83"/>
        <v/>
      </c>
      <c r="BL79" s="96" t="str">
        <f t="shared" ca="1" si="84"/>
        <v/>
      </c>
      <c r="BM79" s="96" t="str">
        <f t="shared" ca="1" si="85"/>
        <v/>
      </c>
      <c r="BN79" s="96" t="str">
        <f t="shared" ca="1" si="86"/>
        <v/>
      </c>
      <c r="BO79" s="96" t="str">
        <f t="shared" ca="1" si="87"/>
        <v/>
      </c>
      <c r="BP79" s="96" t="str">
        <f t="shared" ca="1" si="88"/>
        <v/>
      </c>
      <c r="BQ79" s="108" t="str">
        <f t="shared" ca="1" si="89"/>
        <v/>
      </c>
      <c r="BR79" s="99" t="str">
        <f t="shared" ca="1" si="90"/>
        <v/>
      </c>
      <c r="BS79" s="87" t="str">
        <f t="shared" ca="1" si="91"/>
        <v/>
      </c>
      <c r="BT79" s="100" t="str">
        <f t="shared" ca="1" si="92"/>
        <v/>
      </c>
    </row>
    <row r="80" spans="1:72" x14ac:dyDescent="0.2">
      <c r="A80" s="44">
        <f t="shared" si="97"/>
        <v>77</v>
      </c>
      <c r="B80" s="107" t="str">
        <f t="shared" ca="1" si="93"/>
        <v/>
      </c>
      <c r="C80" s="133" t="str">
        <f t="shared" ca="1" si="94"/>
        <v/>
      </c>
      <c r="D80" s="134" t="str">
        <f t="shared" ca="1" si="95"/>
        <v/>
      </c>
      <c r="E80" s="135" t="str">
        <f t="shared" ca="1" si="96"/>
        <v/>
      </c>
      <c r="F80" s="47"/>
      <c r="G80" s="4"/>
      <c r="H80" s="4"/>
      <c r="I80" s="4"/>
      <c r="J80" s="5"/>
      <c r="K80" s="74"/>
      <c r="L80" s="77"/>
      <c r="M80" s="60"/>
      <c r="N80" s="61"/>
      <c r="O80" s="61"/>
      <c r="P80" s="61"/>
      <c r="Q80" s="61"/>
      <c r="R80" s="62"/>
      <c r="S80" s="61"/>
      <c r="T80" s="63"/>
      <c r="U80" s="67"/>
      <c r="V80" s="68"/>
      <c r="W80" s="68"/>
      <c r="X80" s="68"/>
      <c r="Y80" s="68"/>
      <c r="Z80" s="69"/>
      <c r="AA80" s="10">
        <f t="shared" ca="1" si="40"/>
        <v>0</v>
      </c>
      <c r="AB80" s="10">
        <f t="shared" ca="1" si="41"/>
        <v>0</v>
      </c>
      <c r="AC80" s="6">
        <f t="shared" ca="1" si="42"/>
        <v>0</v>
      </c>
      <c r="AD80" s="6">
        <f t="shared" ca="1" si="43"/>
        <v>0</v>
      </c>
      <c r="AE80" s="6">
        <f t="shared" ca="1" si="44"/>
        <v>0</v>
      </c>
      <c r="AF80" s="6">
        <f t="shared" ca="1" si="45"/>
        <v>0</v>
      </c>
      <c r="AG80" s="6">
        <f t="shared" ca="1" si="46"/>
        <v>0</v>
      </c>
      <c r="AH80" s="6">
        <f t="shared" ca="1" si="47"/>
        <v>0</v>
      </c>
      <c r="AI80" s="71">
        <f t="shared" ca="1" si="48"/>
        <v>0</v>
      </c>
      <c r="AJ80" s="70">
        <f t="shared" ca="1" si="49"/>
        <v>0</v>
      </c>
      <c r="AK80" s="6">
        <f t="shared" ca="1" si="50"/>
        <v>0</v>
      </c>
      <c r="AL80" s="6">
        <f t="shared" ca="1" si="51"/>
        <v>0</v>
      </c>
      <c r="AM80" s="6">
        <f t="shared" ca="1" si="52"/>
        <v>0</v>
      </c>
      <c r="AN80" s="6">
        <f t="shared" ca="1" si="53"/>
        <v>0</v>
      </c>
      <c r="AO80" s="6">
        <f t="shared" ca="1" si="54"/>
        <v>0</v>
      </c>
      <c r="AP80" s="13">
        <f ca="1">AA80+AB80*R_01+'Pipe Section'!AC80*R_02+'Pipe Section'!AD80*R_03+'Pipe Section'!AE80*R_04+'Pipe Section'!AF80*R_05+'Pipe Section'!AG80*R_06+'Pipe Section'!AH80*R_07+'Pipe Section'!AI80*R_08+'Pipe Section'!AJ80*RP_01+'Pipe Section'!AK80*RP_02+'Pipe Section'!AL80*RP_03+'Pipe Section'!AM80*RP_04+'Pipe Section'!AN80*RP_05+'Pipe Section'!AO80*RP_06</f>
        <v>0</v>
      </c>
      <c r="AQ80" s="84">
        <f t="shared" ca="1" si="76"/>
        <v>0</v>
      </c>
      <c r="AR80" s="95" t="str">
        <f t="shared" ca="1" si="98"/>
        <v/>
      </c>
      <c r="AS80" s="86" t="str">
        <f t="shared" ca="1" si="98"/>
        <v/>
      </c>
      <c r="AT80" s="86" t="str">
        <f t="shared" ca="1" si="98"/>
        <v/>
      </c>
      <c r="AU80" s="86" t="str">
        <f t="shared" ca="1" si="98"/>
        <v/>
      </c>
      <c r="AV80" s="86" t="str">
        <f t="shared" ca="1" si="98"/>
        <v/>
      </c>
      <c r="AW80" s="86" t="str">
        <f t="shared" ca="1" si="98"/>
        <v/>
      </c>
      <c r="AX80" s="86" t="str">
        <f t="shared" ca="1" si="98"/>
        <v/>
      </c>
      <c r="AY80" s="86" t="str">
        <f t="shared" ca="1" si="98"/>
        <v/>
      </c>
      <c r="AZ80" s="86" t="str">
        <f t="shared" ca="1" si="98"/>
        <v/>
      </c>
      <c r="BA80" s="86" t="str">
        <f t="shared" ca="1" si="98"/>
        <v/>
      </c>
      <c r="BB80" s="86" t="str">
        <f t="shared" ca="1" si="98"/>
        <v/>
      </c>
      <c r="BC80" s="86" t="str">
        <f t="shared" ca="1" si="98"/>
        <v/>
      </c>
      <c r="BD80" s="98" t="str">
        <f t="shared" ca="1" si="98"/>
        <v/>
      </c>
      <c r="BE80" s="96" t="str">
        <f t="shared" ca="1" si="77"/>
        <v/>
      </c>
      <c r="BF80" s="96" t="str">
        <f t="shared" ca="1" si="78"/>
        <v/>
      </c>
      <c r="BG80" s="96" t="str">
        <f t="shared" ca="1" si="79"/>
        <v/>
      </c>
      <c r="BH80" s="96" t="str">
        <f t="shared" ca="1" si="80"/>
        <v/>
      </c>
      <c r="BI80" s="96" t="str">
        <f t="shared" ca="1" si="81"/>
        <v/>
      </c>
      <c r="BJ80" s="96" t="str">
        <f t="shared" ca="1" si="82"/>
        <v/>
      </c>
      <c r="BK80" s="96" t="str">
        <f t="shared" ca="1" si="83"/>
        <v/>
      </c>
      <c r="BL80" s="96" t="str">
        <f t="shared" ca="1" si="84"/>
        <v/>
      </c>
      <c r="BM80" s="96" t="str">
        <f t="shared" ca="1" si="85"/>
        <v/>
      </c>
      <c r="BN80" s="96" t="str">
        <f t="shared" ca="1" si="86"/>
        <v/>
      </c>
      <c r="BO80" s="96" t="str">
        <f t="shared" ca="1" si="87"/>
        <v/>
      </c>
      <c r="BP80" s="96" t="str">
        <f t="shared" ca="1" si="88"/>
        <v/>
      </c>
      <c r="BQ80" s="108" t="str">
        <f t="shared" ca="1" si="89"/>
        <v/>
      </c>
      <c r="BR80" s="99" t="str">
        <f t="shared" ca="1" si="90"/>
        <v/>
      </c>
      <c r="BS80" s="87" t="str">
        <f t="shared" ca="1" si="91"/>
        <v/>
      </c>
      <c r="BT80" s="100" t="str">
        <f t="shared" ca="1" si="92"/>
        <v/>
      </c>
    </row>
    <row r="81" spans="1:72" x14ac:dyDescent="0.2">
      <c r="A81" s="44">
        <f t="shared" si="97"/>
        <v>78</v>
      </c>
      <c r="B81" s="107" t="str">
        <f t="shared" ca="1" si="93"/>
        <v/>
      </c>
      <c r="C81" s="133" t="str">
        <f t="shared" ca="1" si="94"/>
        <v/>
      </c>
      <c r="D81" s="134" t="str">
        <f t="shared" ca="1" si="95"/>
        <v/>
      </c>
      <c r="E81" s="135" t="str">
        <f t="shared" ca="1" si="96"/>
        <v/>
      </c>
      <c r="F81" s="47"/>
      <c r="G81" s="4"/>
      <c r="H81" s="4"/>
      <c r="I81" s="4"/>
      <c r="J81" s="5"/>
      <c r="K81" s="74"/>
      <c r="L81" s="77"/>
      <c r="M81" s="60"/>
      <c r="N81" s="61"/>
      <c r="O81" s="61"/>
      <c r="P81" s="61"/>
      <c r="Q81" s="61"/>
      <c r="R81" s="62"/>
      <c r="S81" s="61"/>
      <c r="T81" s="63"/>
      <c r="U81" s="67"/>
      <c r="V81" s="68"/>
      <c r="W81" s="68"/>
      <c r="X81" s="68"/>
      <c r="Y81" s="68"/>
      <c r="Z81" s="69"/>
      <c r="AA81" s="10">
        <f t="shared" ca="1" si="40"/>
        <v>0</v>
      </c>
      <c r="AB81" s="10">
        <f t="shared" ca="1" si="41"/>
        <v>0</v>
      </c>
      <c r="AC81" s="6">
        <f t="shared" ca="1" si="42"/>
        <v>0</v>
      </c>
      <c r="AD81" s="6">
        <f t="shared" ca="1" si="43"/>
        <v>0</v>
      </c>
      <c r="AE81" s="6">
        <f t="shared" ca="1" si="44"/>
        <v>0</v>
      </c>
      <c r="AF81" s="6">
        <f t="shared" ca="1" si="45"/>
        <v>0</v>
      </c>
      <c r="AG81" s="6">
        <f t="shared" ca="1" si="46"/>
        <v>0</v>
      </c>
      <c r="AH81" s="6">
        <f t="shared" ca="1" si="47"/>
        <v>0</v>
      </c>
      <c r="AI81" s="71">
        <f t="shared" ca="1" si="48"/>
        <v>0</v>
      </c>
      <c r="AJ81" s="70">
        <f t="shared" ca="1" si="49"/>
        <v>0</v>
      </c>
      <c r="AK81" s="6">
        <f t="shared" ca="1" si="50"/>
        <v>0</v>
      </c>
      <c r="AL81" s="6">
        <f t="shared" ca="1" si="51"/>
        <v>0</v>
      </c>
      <c r="AM81" s="6">
        <f t="shared" ca="1" si="52"/>
        <v>0</v>
      </c>
      <c r="AN81" s="6">
        <f t="shared" ca="1" si="53"/>
        <v>0</v>
      </c>
      <c r="AO81" s="6">
        <f t="shared" ca="1" si="54"/>
        <v>0</v>
      </c>
      <c r="AP81" s="13">
        <f ca="1">AA81+AB81*R_01+'Pipe Section'!AC81*R_02+'Pipe Section'!AD81*R_03+'Pipe Section'!AE81*R_04+'Pipe Section'!AF81*R_05+'Pipe Section'!AG81*R_06+'Pipe Section'!AH81*R_07+'Pipe Section'!AI81*R_08+'Pipe Section'!AJ81*RP_01+'Pipe Section'!AK81*RP_02+'Pipe Section'!AL81*RP_03+'Pipe Section'!AM81*RP_04+'Pipe Section'!AN81*RP_05+'Pipe Section'!AO81*RP_06</f>
        <v>0</v>
      </c>
      <c r="AQ81" s="84">
        <f t="shared" ca="1" si="76"/>
        <v>0</v>
      </c>
      <c r="AR81" s="95" t="str">
        <f t="shared" ca="1" si="98"/>
        <v/>
      </c>
      <c r="AS81" s="86" t="str">
        <f t="shared" ca="1" si="98"/>
        <v/>
      </c>
      <c r="AT81" s="86" t="str">
        <f t="shared" ca="1" si="98"/>
        <v/>
      </c>
      <c r="AU81" s="86" t="str">
        <f t="shared" ca="1" si="98"/>
        <v/>
      </c>
      <c r="AV81" s="86" t="str">
        <f t="shared" ca="1" si="98"/>
        <v/>
      </c>
      <c r="AW81" s="86" t="str">
        <f t="shared" ca="1" si="98"/>
        <v/>
      </c>
      <c r="AX81" s="86" t="str">
        <f t="shared" ca="1" si="98"/>
        <v/>
      </c>
      <c r="AY81" s="86" t="str">
        <f t="shared" ca="1" si="98"/>
        <v/>
      </c>
      <c r="AZ81" s="86" t="str">
        <f t="shared" ca="1" si="98"/>
        <v/>
      </c>
      <c r="BA81" s="86" t="str">
        <f t="shared" ca="1" si="98"/>
        <v/>
      </c>
      <c r="BB81" s="86" t="str">
        <f t="shared" ca="1" si="98"/>
        <v/>
      </c>
      <c r="BC81" s="86" t="str">
        <f t="shared" ca="1" si="98"/>
        <v/>
      </c>
      <c r="BD81" s="98" t="str">
        <f t="shared" ca="1" si="98"/>
        <v/>
      </c>
      <c r="BE81" s="96" t="str">
        <f t="shared" ca="1" si="77"/>
        <v/>
      </c>
      <c r="BF81" s="96" t="str">
        <f t="shared" ca="1" si="78"/>
        <v/>
      </c>
      <c r="BG81" s="96" t="str">
        <f t="shared" ca="1" si="79"/>
        <v/>
      </c>
      <c r="BH81" s="96" t="str">
        <f t="shared" ca="1" si="80"/>
        <v/>
      </c>
      <c r="BI81" s="96" t="str">
        <f t="shared" ca="1" si="81"/>
        <v/>
      </c>
      <c r="BJ81" s="96" t="str">
        <f t="shared" ca="1" si="82"/>
        <v/>
      </c>
      <c r="BK81" s="96" t="str">
        <f t="shared" ca="1" si="83"/>
        <v/>
      </c>
      <c r="BL81" s="96" t="str">
        <f t="shared" ca="1" si="84"/>
        <v/>
      </c>
      <c r="BM81" s="96" t="str">
        <f t="shared" ca="1" si="85"/>
        <v/>
      </c>
      <c r="BN81" s="96" t="str">
        <f t="shared" ca="1" si="86"/>
        <v/>
      </c>
      <c r="BO81" s="96" t="str">
        <f t="shared" ca="1" si="87"/>
        <v/>
      </c>
      <c r="BP81" s="96" t="str">
        <f t="shared" ca="1" si="88"/>
        <v/>
      </c>
      <c r="BQ81" s="108" t="str">
        <f t="shared" ca="1" si="89"/>
        <v/>
      </c>
      <c r="BR81" s="99" t="str">
        <f t="shared" ca="1" si="90"/>
        <v/>
      </c>
      <c r="BS81" s="87" t="str">
        <f t="shared" ca="1" si="91"/>
        <v/>
      </c>
      <c r="BT81" s="100" t="str">
        <f t="shared" ca="1" si="92"/>
        <v/>
      </c>
    </row>
    <row r="82" spans="1:72" x14ac:dyDescent="0.2">
      <c r="A82" s="44">
        <f t="shared" si="97"/>
        <v>79</v>
      </c>
      <c r="B82" s="107" t="str">
        <f t="shared" ca="1" si="93"/>
        <v/>
      </c>
      <c r="C82" s="133" t="str">
        <f t="shared" ca="1" si="94"/>
        <v/>
      </c>
      <c r="D82" s="134" t="str">
        <f t="shared" ca="1" si="95"/>
        <v/>
      </c>
      <c r="E82" s="135" t="str">
        <f t="shared" ca="1" si="96"/>
        <v/>
      </c>
      <c r="F82" s="47"/>
      <c r="G82" s="4"/>
      <c r="H82" s="4"/>
      <c r="I82" s="4"/>
      <c r="J82" s="5"/>
      <c r="K82" s="74"/>
      <c r="L82" s="77"/>
      <c r="M82" s="60"/>
      <c r="N82" s="61"/>
      <c r="O82" s="61"/>
      <c r="P82" s="61"/>
      <c r="Q82" s="61"/>
      <c r="R82" s="62"/>
      <c r="S82" s="61"/>
      <c r="T82" s="63"/>
      <c r="U82" s="67"/>
      <c r="V82" s="68"/>
      <c r="W82" s="68"/>
      <c r="X82" s="68"/>
      <c r="Y82" s="68"/>
      <c r="Z82" s="69"/>
      <c r="AA82" s="10">
        <f t="shared" ca="1" si="40"/>
        <v>0</v>
      </c>
      <c r="AB82" s="10">
        <f t="shared" ca="1" si="41"/>
        <v>0</v>
      </c>
      <c r="AC82" s="6">
        <f t="shared" ca="1" si="42"/>
        <v>0</v>
      </c>
      <c r="AD82" s="6">
        <f t="shared" ca="1" si="43"/>
        <v>0</v>
      </c>
      <c r="AE82" s="6">
        <f t="shared" ca="1" si="44"/>
        <v>0</v>
      </c>
      <c r="AF82" s="6">
        <f t="shared" ca="1" si="45"/>
        <v>0</v>
      </c>
      <c r="AG82" s="6">
        <f t="shared" ca="1" si="46"/>
        <v>0</v>
      </c>
      <c r="AH82" s="6">
        <f t="shared" ca="1" si="47"/>
        <v>0</v>
      </c>
      <c r="AI82" s="71">
        <f t="shared" ca="1" si="48"/>
        <v>0</v>
      </c>
      <c r="AJ82" s="70">
        <f t="shared" ca="1" si="49"/>
        <v>0</v>
      </c>
      <c r="AK82" s="6">
        <f t="shared" ca="1" si="50"/>
        <v>0</v>
      </c>
      <c r="AL82" s="6">
        <f t="shared" ca="1" si="51"/>
        <v>0</v>
      </c>
      <c r="AM82" s="6">
        <f t="shared" ca="1" si="52"/>
        <v>0</v>
      </c>
      <c r="AN82" s="6">
        <f t="shared" ca="1" si="53"/>
        <v>0</v>
      </c>
      <c r="AO82" s="6">
        <f t="shared" ca="1" si="54"/>
        <v>0</v>
      </c>
      <c r="AP82" s="13">
        <f ca="1">AA82+AB82*R_01+'Pipe Section'!AC82*R_02+'Pipe Section'!AD82*R_03+'Pipe Section'!AE82*R_04+'Pipe Section'!AF82*R_05+'Pipe Section'!AG82*R_06+'Pipe Section'!AH82*R_07+'Pipe Section'!AI82*R_08+'Pipe Section'!AJ82*RP_01+'Pipe Section'!AK82*RP_02+'Pipe Section'!AL82*RP_03+'Pipe Section'!AM82*RP_04+'Pipe Section'!AN82*RP_05+'Pipe Section'!AO82*RP_06</f>
        <v>0</v>
      </c>
      <c r="AQ82" s="84">
        <f t="shared" ca="1" si="76"/>
        <v>0</v>
      </c>
      <c r="AR82" s="95" t="str">
        <f t="shared" ca="1" si="98"/>
        <v/>
      </c>
      <c r="AS82" s="86" t="str">
        <f t="shared" ca="1" si="98"/>
        <v/>
      </c>
      <c r="AT82" s="86" t="str">
        <f t="shared" ca="1" si="98"/>
        <v/>
      </c>
      <c r="AU82" s="86" t="str">
        <f t="shared" ca="1" si="98"/>
        <v/>
      </c>
      <c r="AV82" s="86" t="str">
        <f t="shared" ca="1" si="98"/>
        <v/>
      </c>
      <c r="AW82" s="86" t="str">
        <f t="shared" ca="1" si="98"/>
        <v/>
      </c>
      <c r="AX82" s="86" t="str">
        <f t="shared" ca="1" si="98"/>
        <v/>
      </c>
      <c r="AY82" s="86" t="str">
        <f t="shared" ca="1" si="98"/>
        <v/>
      </c>
      <c r="AZ82" s="86" t="str">
        <f t="shared" ca="1" si="98"/>
        <v/>
      </c>
      <c r="BA82" s="86" t="str">
        <f t="shared" ca="1" si="98"/>
        <v/>
      </c>
      <c r="BB82" s="86" t="str">
        <f t="shared" ca="1" si="98"/>
        <v/>
      </c>
      <c r="BC82" s="86" t="str">
        <f t="shared" ca="1" si="98"/>
        <v/>
      </c>
      <c r="BD82" s="98" t="str">
        <f t="shared" ca="1" si="98"/>
        <v/>
      </c>
      <c r="BE82" s="96" t="str">
        <f t="shared" ca="1" si="77"/>
        <v/>
      </c>
      <c r="BF82" s="96" t="str">
        <f t="shared" ca="1" si="78"/>
        <v/>
      </c>
      <c r="BG82" s="96" t="str">
        <f t="shared" ca="1" si="79"/>
        <v/>
      </c>
      <c r="BH82" s="96" t="str">
        <f t="shared" ca="1" si="80"/>
        <v/>
      </c>
      <c r="BI82" s="96" t="str">
        <f t="shared" ca="1" si="81"/>
        <v/>
      </c>
      <c r="BJ82" s="96" t="str">
        <f t="shared" ca="1" si="82"/>
        <v/>
      </c>
      <c r="BK82" s="96" t="str">
        <f t="shared" ca="1" si="83"/>
        <v/>
      </c>
      <c r="BL82" s="96" t="str">
        <f t="shared" ca="1" si="84"/>
        <v/>
      </c>
      <c r="BM82" s="96" t="str">
        <f t="shared" ca="1" si="85"/>
        <v/>
      </c>
      <c r="BN82" s="96" t="str">
        <f t="shared" ca="1" si="86"/>
        <v/>
      </c>
      <c r="BO82" s="96" t="str">
        <f t="shared" ca="1" si="87"/>
        <v/>
      </c>
      <c r="BP82" s="96" t="str">
        <f t="shared" ca="1" si="88"/>
        <v/>
      </c>
      <c r="BQ82" s="108" t="str">
        <f t="shared" ca="1" si="89"/>
        <v/>
      </c>
      <c r="BR82" s="99" t="str">
        <f t="shared" ca="1" si="90"/>
        <v/>
      </c>
      <c r="BS82" s="87" t="str">
        <f t="shared" ca="1" si="91"/>
        <v/>
      </c>
      <c r="BT82" s="100" t="str">
        <f t="shared" ca="1" si="92"/>
        <v/>
      </c>
    </row>
    <row r="83" spans="1:72" x14ac:dyDescent="0.2">
      <c r="A83" s="44">
        <f t="shared" si="97"/>
        <v>80</v>
      </c>
      <c r="B83" s="107" t="str">
        <f t="shared" ca="1" si="93"/>
        <v/>
      </c>
      <c r="C83" s="133" t="str">
        <f t="shared" ca="1" si="94"/>
        <v/>
      </c>
      <c r="D83" s="134" t="str">
        <f t="shared" ca="1" si="95"/>
        <v/>
      </c>
      <c r="E83" s="135" t="str">
        <f t="shared" ca="1" si="96"/>
        <v/>
      </c>
      <c r="F83" s="47"/>
      <c r="G83" s="4"/>
      <c r="H83" s="4"/>
      <c r="I83" s="4"/>
      <c r="J83" s="5"/>
      <c r="K83" s="74"/>
      <c r="L83" s="77"/>
      <c r="M83" s="60"/>
      <c r="N83" s="61"/>
      <c r="O83" s="61"/>
      <c r="P83" s="61"/>
      <c r="Q83" s="61"/>
      <c r="R83" s="62"/>
      <c r="S83" s="61"/>
      <c r="T83" s="63"/>
      <c r="U83" s="67"/>
      <c r="V83" s="68"/>
      <c r="W83" s="68"/>
      <c r="X83" s="68"/>
      <c r="Y83" s="68"/>
      <c r="Z83" s="69"/>
      <c r="AA83" s="10">
        <f t="shared" ca="1" si="40"/>
        <v>0</v>
      </c>
      <c r="AB83" s="10">
        <f t="shared" ca="1" si="41"/>
        <v>0</v>
      </c>
      <c r="AC83" s="6">
        <f t="shared" ca="1" si="42"/>
        <v>0</v>
      </c>
      <c r="AD83" s="6">
        <f t="shared" ca="1" si="43"/>
        <v>0</v>
      </c>
      <c r="AE83" s="6">
        <f t="shared" ca="1" si="44"/>
        <v>0</v>
      </c>
      <c r="AF83" s="6">
        <f t="shared" ca="1" si="45"/>
        <v>0</v>
      </c>
      <c r="AG83" s="6">
        <f t="shared" ca="1" si="46"/>
        <v>0</v>
      </c>
      <c r="AH83" s="6">
        <f t="shared" ca="1" si="47"/>
        <v>0</v>
      </c>
      <c r="AI83" s="71">
        <f t="shared" ca="1" si="48"/>
        <v>0</v>
      </c>
      <c r="AJ83" s="70">
        <f t="shared" ca="1" si="49"/>
        <v>0</v>
      </c>
      <c r="AK83" s="6">
        <f t="shared" ca="1" si="50"/>
        <v>0</v>
      </c>
      <c r="AL83" s="6">
        <f t="shared" ca="1" si="51"/>
        <v>0</v>
      </c>
      <c r="AM83" s="6">
        <f t="shared" ca="1" si="52"/>
        <v>0</v>
      </c>
      <c r="AN83" s="6">
        <f t="shared" ca="1" si="53"/>
        <v>0</v>
      </c>
      <c r="AO83" s="6">
        <f t="shared" ca="1" si="54"/>
        <v>0</v>
      </c>
      <c r="AP83" s="13">
        <f ca="1">AA83+AB83*R_01+'Pipe Section'!AC83*R_02+'Pipe Section'!AD83*R_03+'Pipe Section'!AE83*R_04+'Pipe Section'!AF83*R_05+'Pipe Section'!AG83*R_06+'Pipe Section'!AH83*R_07+'Pipe Section'!AI83*R_08+'Pipe Section'!AJ83*RP_01+'Pipe Section'!AK83*RP_02+'Pipe Section'!AL83*RP_03+'Pipe Section'!AM83*RP_04+'Pipe Section'!AN83*RP_05+'Pipe Section'!AO83*RP_06</f>
        <v>0</v>
      </c>
      <c r="AQ83" s="84">
        <f t="shared" ca="1" si="76"/>
        <v>0</v>
      </c>
      <c r="AR83" s="95" t="str">
        <f t="shared" ca="1" si="98"/>
        <v/>
      </c>
      <c r="AS83" s="86" t="str">
        <f t="shared" ca="1" si="98"/>
        <v/>
      </c>
      <c r="AT83" s="86" t="str">
        <f t="shared" ca="1" si="98"/>
        <v/>
      </c>
      <c r="AU83" s="86" t="str">
        <f t="shared" ca="1" si="98"/>
        <v/>
      </c>
      <c r="AV83" s="86" t="str">
        <f t="shared" ca="1" si="98"/>
        <v/>
      </c>
      <c r="AW83" s="86" t="str">
        <f t="shared" ca="1" si="98"/>
        <v/>
      </c>
      <c r="AX83" s="86" t="str">
        <f t="shared" ca="1" si="98"/>
        <v/>
      </c>
      <c r="AY83" s="86" t="str">
        <f t="shared" ca="1" si="98"/>
        <v/>
      </c>
      <c r="AZ83" s="86" t="str">
        <f t="shared" ca="1" si="98"/>
        <v/>
      </c>
      <c r="BA83" s="86" t="str">
        <f t="shared" ca="1" si="98"/>
        <v/>
      </c>
      <c r="BB83" s="86" t="str">
        <f t="shared" ca="1" si="98"/>
        <v/>
      </c>
      <c r="BC83" s="86" t="str">
        <f t="shared" ca="1" si="98"/>
        <v/>
      </c>
      <c r="BD83" s="98" t="str">
        <f t="shared" ca="1" si="98"/>
        <v/>
      </c>
      <c r="BE83" s="96" t="str">
        <f t="shared" ca="1" si="77"/>
        <v/>
      </c>
      <c r="BF83" s="96" t="str">
        <f t="shared" ca="1" si="78"/>
        <v/>
      </c>
      <c r="BG83" s="96" t="str">
        <f t="shared" ca="1" si="79"/>
        <v/>
      </c>
      <c r="BH83" s="96" t="str">
        <f t="shared" ca="1" si="80"/>
        <v/>
      </c>
      <c r="BI83" s="96" t="str">
        <f t="shared" ca="1" si="81"/>
        <v/>
      </c>
      <c r="BJ83" s="96" t="str">
        <f t="shared" ca="1" si="82"/>
        <v/>
      </c>
      <c r="BK83" s="96" t="str">
        <f t="shared" ca="1" si="83"/>
        <v/>
      </c>
      <c r="BL83" s="96" t="str">
        <f t="shared" ca="1" si="84"/>
        <v/>
      </c>
      <c r="BM83" s="96" t="str">
        <f t="shared" ca="1" si="85"/>
        <v/>
      </c>
      <c r="BN83" s="96" t="str">
        <f t="shared" ca="1" si="86"/>
        <v/>
      </c>
      <c r="BO83" s="96" t="str">
        <f t="shared" ca="1" si="87"/>
        <v/>
      </c>
      <c r="BP83" s="96" t="str">
        <f t="shared" ca="1" si="88"/>
        <v/>
      </c>
      <c r="BQ83" s="108" t="str">
        <f t="shared" ca="1" si="89"/>
        <v/>
      </c>
      <c r="BR83" s="99" t="str">
        <f t="shared" ca="1" si="90"/>
        <v/>
      </c>
      <c r="BS83" s="87" t="str">
        <f t="shared" ca="1" si="91"/>
        <v/>
      </c>
      <c r="BT83" s="100" t="str">
        <f t="shared" ca="1" si="92"/>
        <v/>
      </c>
    </row>
    <row r="84" spans="1:72" x14ac:dyDescent="0.2">
      <c r="A84" s="44">
        <f t="shared" si="97"/>
        <v>81</v>
      </c>
      <c r="B84" s="107" t="str">
        <f t="shared" ca="1" si="93"/>
        <v/>
      </c>
      <c r="C84" s="133" t="str">
        <f t="shared" ca="1" si="94"/>
        <v/>
      </c>
      <c r="D84" s="134" t="str">
        <f t="shared" ca="1" si="95"/>
        <v/>
      </c>
      <c r="E84" s="135" t="str">
        <f t="shared" ca="1" si="96"/>
        <v/>
      </c>
      <c r="F84" s="47"/>
      <c r="G84" s="4"/>
      <c r="H84" s="4"/>
      <c r="I84" s="4"/>
      <c r="J84" s="5"/>
      <c r="K84" s="74"/>
      <c r="L84" s="77"/>
      <c r="M84" s="60"/>
      <c r="N84" s="61"/>
      <c r="O84" s="61"/>
      <c r="P84" s="61"/>
      <c r="Q84" s="61"/>
      <c r="R84" s="62"/>
      <c r="S84" s="61"/>
      <c r="T84" s="63"/>
      <c r="U84" s="67"/>
      <c r="V84" s="68"/>
      <c r="W84" s="68"/>
      <c r="X84" s="68"/>
      <c r="Y84" s="68"/>
      <c r="Z84" s="69"/>
      <c r="AA84" s="10">
        <f t="shared" ca="1" si="40"/>
        <v>0</v>
      </c>
      <c r="AB84" s="10">
        <f t="shared" ca="1" si="41"/>
        <v>0</v>
      </c>
      <c r="AC84" s="6">
        <f t="shared" ca="1" si="42"/>
        <v>0</v>
      </c>
      <c r="AD84" s="6">
        <f t="shared" ca="1" si="43"/>
        <v>0</v>
      </c>
      <c r="AE84" s="6">
        <f t="shared" ca="1" si="44"/>
        <v>0</v>
      </c>
      <c r="AF84" s="6">
        <f t="shared" ca="1" si="45"/>
        <v>0</v>
      </c>
      <c r="AG84" s="6">
        <f t="shared" ca="1" si="46"/>
        <v>0</v>
      </c>
      <c r="AH84" s="6">
        <f t="shared" ca="1" si="47"/>
        <v>0</v>
      </c>
      <c r="AI84" s="71">
        <f t="shared" ca="1" si="48"/>
        <v>0</v>
      </c>
      <c r="AJ84" s="70">
        <f t="shared" ca="1" si="49"/>
        <v>0</v>
      </c>
      <c r="AK84" s="6">
        <f t="shared" ca="1" si="50"/>
        <v>0</v>
      </c>
      <c r="AL84" s="6">
        <f t="shared" ca="1" si="51"/>
        <v>0</v>
      </c>
      <c r="AM84" s="6">
        <f t="shared" ca="1" si="52"/>
        <v>0</v>
      </c>
      <c r="AN84" s="6">
        <f t="shared" ca="1" si="53"/>
        <v>0</v>
      </c>
      <c r="AO84" s="6">
        <f t="shared" ca="1" si="54"/>
        <v>0</v>
      </c>
      <c r="AP84" s="13">
        <f ca="1">AA84+AB84*R_01+'Pipe Section'!AC84*R_02+'Pipe Section'!AD84*R_03+'Pipe Section'!AE84*R_04+'Pipe Section'!AF84*R_05+'Pipe Section'!AG84*R_06+'Pipe Section'!AH84*R_07+'Pipe Section'!AI84*R_08+'Pipe Section'!AJ84*RP_01+'Pipe Section'!AK84*RP_02+'Pipe Section'!AL84*RP_03+'Pipe Section'!AM84*RP_04+'Pipe Section'!AN84*RP_05+'Pipe Section'!AO84*RP_06</f>
        <v>0</v>
      </c>
      <c r="AQ84" s="84">
        <f t="shared" ca="1" si="76"/>
        <v>0</v>
      </c>
      <c r="AR84" s="95" t="str">
        <f t="shared" ref="AR84:BD93" ca="1" si="99">IF($AQ84&gt;0,(4*$AQ84)/(rho*PI()*AR$3^2),"")</f>
        <v/>
      </c>
      <c r="AS84" s="86" t="str">
        <f t="shared" ca="1" si="99"/>
        <v/>
      </c>
      <c r="AT84" s="86" t="str">
        <f t="shared" ca="1" si="99"/>
        <v/>
      </c>
      <c r="AU84" s="86" t="str">
        <f t="shared" ca="1" si="99"/>
        <v/>
      </c>
      <c r="AV84" s="86" t="str">
        <f t="shared" ca="1" si="99"/>
        <v/>
      </c>
      <c r="AW84" s="86" t="str">
        <f t="shared" ca="1" si="99"/>
        <v/>
      </c>
      <c r="AX84" s="86" t="str">
        <f t="shared" ca="1" si="99"/>
        <v/>
      </c>
      <c r="AY84" s="86" t="str">
        <f t="shared" ca="1" si="99"/>
        <v/>
      </c>
      <c r="AZ84" s="86" t="str">
        <f t="shared" ca="1" si="99"/>
        <v/>
      </c>
      <c r="BA84" s="86" t="str">
        <f t="shared" ca="1" si="99"/>
        <v/>
      </c>
      <c r="BB84" s="86" t="str">
        <f t="shared" ca="1" si="99"/>
        <v/>
      </c>
      <c r="BC84" s="86" t="str">
        <f t="shared" ca="1" si="99"/>
        <v/>
      </c>
      <c r="BD84" s="98" t="str">
        <f t="shared" ca="1" si="99"/>
        <v/>
      </c>
      <c r="BE84" s="96" t="str">
        <f t="shared" ca="1" si="77"/>
        <v/>
      </c>
      <c r="BF84" s="96" t="str">
        <f t="shared" ca="1" si="78"/>
        <v/>
      </c>
      <c r="BG84" s="96" t="str">
        <f t="shared" ca="1" si="79"/>
        <v/>
      </c>
      <c r="BH84" s="96" t="str">
        <f t="shared" ca="1" si="80"/>
        <v/>
      </c>
      <c r="BI84" s="96" t="str">
        <f t="shared" ca="1" si="81"/>
        <v/>
      </c>
      <c r="BJ84" s="96" t="str">
        <f t="shared" ca="1" si="82"/>
        <v/>
      </c>
      <c r="BK84" s="96" t="str">
        <f t="shared" ca="1" si="83"/>
        <v/>
      </c>
      <c r="BL84" s="96" t="str">
        <f t="shared" ca="1" si="84"/>
        <v/>
      </c>
      <c r="BM84" s="96" t="str">
        <f t="shared" ca="1" si="85"/>
        <v/>
      </c>
      <c r="BN84" s="96" t="str">
        <f t="shared" ca="1" si="86"/>
        <v/>
      </c>
      <c r="BO84" s="96" t="str">
        <f t="shared" ca="1" si="87"/>
        <v/>
      </c>
      <c r="BP84" s="96" t="str">
        <f t="shared" ca="1" si="88"/>
        <v/>
      </c>
      <c r="BQ84" s="108" t="str">
        <f t="shared" ca="1" si="89"/>
        <v/>
      </c>
      <c r="BR84" s="99" t="str">
        <f t="shared" ca="1" si="90"/>
        <v/>
      </c>
      <c r="BS84" s="87" t="str">
        <f t="shared" ca="1" si="91"/>
        <v/>
      </c>
      <c r="BT84" s="100" t="str">
        <f t="shared" ca="1" si="92"/>
        <v/>
      </c>
    </row>
    <row r="85" spans="1:72" x14ac:dyDescent="0.2">
      <c r="A85" s="44">
        <f t="shared" si="97"/>
        <v>82</v>
      </c>
      <c r="B85" s="107" t="str">
        <f t="shared" ca="1" si="93"/>
        <v/>
      </c>
      <c r="C85" s="133" t="str">
        <f t="shared" ca="1" si="94"/>
        <v/>
      </c>
      <c r="D85" s="134" t="str">
        <f t="shared" ca="1" si="95"/>
        <v/>
      </c>
      <c r="E85" s="135" t="str">
        <f t="shared" ca="1" si="96"/>
        <v/>
      </c>
      <c r="F85" s="47"/>
      <c r="G85" s="4"/>
      <c r="H85" s="4"/>
      <c r="I85" s="4"/>
      <c r="J85" s="5"/>
      <c r="K85" s="74"/>
      <c r="L85" s="77"/>
      <c r="M85" s="60"/>
      <c r="N85" s="61"/>
      <c r="O85" s="61"/>
      <c r="P85" s="61"/>
      <c r="Q85" s="61"/>
      <c r="R85" s="62"/>
      <c r="S85" s="61"/>
      <c r="T85" s="63"/>
      <c r="U85" s="67"/>
      <c r="V85" s="68"/>
      <c r="W85" s="68"/>
      <c r="X85" s="68"/>
      <c r="Y85" s="68"/>
      <c r="Z85" s="69"/>
      <c r="AA85" s="10">
        <f t="shared" ca="1" si="40"/>
        <v>0</v>
      </c>
      <c r="AB85" s="10">
        <f t="shared" ca="1" si="41"/>
        <v>0</v>
      </c>
      <c r="AC85" s="6">
        <f t="shared" ca="1" si="42"/>
        <v>0</v>
      </c>
      <c r="AD85" s="6">
        <f t="shared" ca="1" si="43"/>
        <v>0</v>
      </c>
      <c r="AE85" s="6">
        <f t="shared" ca="1" si="44"/>
        <v>0</v>
      </c>
      <c r="AF85" s="6">
        <f t="shared" ca="1" si="45"/>
        <v>0</v>
      </c>
      <c r="AG85" s="6">
        <f t="shared" ca="1" si="46"/>
        <v>0</v>
      </c>
      <c r="AH85" s="6">
        <f t="shared" ca="1" si="47"/>
        <v>0</v>
      </c>
      <c r="AI85" s="71">
        <f t="shared" ca="1" si="48"/>
        <v>0</v>
      </c>
      <c r="AJ85" s="70">
        <f t="shared" ca="1" si="49"/>
        <v>0</v>
      </c>
      <c r="AK85" s="6">
        <f t="shared" ca="1" si="50"/>
        <v>0</v>
      </c>
      <c r="AL85" s="6">
        <f t="shared" ca="1" si="51"/>
        <v>0</v>
      </c>
      <c r="AM85" s="6">
        <f t="shared" ca="1" si="52"/>
        <v>0</v>
      </c>
      <c r="AN85" s="6">
        <f t="shared" ca="1" si="53"/>
        <v>0</v>
      </c>
      <c r="AO85" s="6">
        <f t="shared" ca="1" si="54"/>
        <v>0</v>
      </c>
      <c r="AP85" s="13">
        <f ca="1">AA85+AB85*R_01+'Pipe Section'!AC85*R_02+'Pipe Section'!AD85*R_03+'Pipe Section'!AE85*R_04+'Pipe Section'!AF85*R_05+'Pipe Section'!AG85*R_06+'Pipe Section'!AH85*R_07+'Pipe Section'!AI85*R_08+'Pipe Section'!AJ85*RP_01+'Pipe Section'!AK85*RP_02+'Pipe Section'!AL85*RP_03+'Pipe Section'!AM85*RP_04+'Pipe Section'!AN85*RP_05+'Pipe Section'!AO85*RP_06</f>
        <v>0</v>
      </c>
      <c r="AQ85" s="84">
        <f t="shared" ca="1" si="76"/>
        <v>0</v>
      </c>
      <c r="AR85" s="95" t="str">
        <f t="shared" ca="1" si="99"/>
        <v/>
      </c>
      <c r="AS85" s="86" t="str">
        <f t="shared" ca="1" si="99"/>
        <v/>
      </c>
      <c r="AT85" s="86" t="str">
        <f t="shared" ca="1" si="99"/>
        <v/>
      </c>
      <c r="AU85" s="86" t="str">
        <f t="shared" ca="1" si="99"/>
        <v/>
      </c>
      <c r="AV85" s="86" t="str">
        <f t="shared" ca="1" si="99"/>
        <v/>
      </c>
      <c r="AW85" s="86" t="str">
        <f t="shared" ca="1" si="99"/>
        <v/>
      </c>
      <c r="AX85" s="86" t="str">
        <f t="shared" ca="1" si="99"/>
        <v/>
      </c>
      <c r="AY85" s="86" t="str">
        <f t="shared" ca="1" si="99"/>
        <v/>
      </c>
      <c r="AZ85" s="86" t="str">
        <f t="shared" ca="1" si="99"/>
        <v/>
      </c>
      <c r="BA85" s="86" t="str">
        <f t="shared" ca="1" si="99"/>
        <v/>
      </c>
      <c r="BB85" s="86" t="str">
        <f t="shared" ca="1" si="99"/>
        <v/>
      </c>
      <c r="BC85" s="86" t="str">
        <f t="shared" ca="1" si="99"/>
        <v/>
      </c>
      <c r="BD85" s="98" t="str">
        <f t="shared" ca="1" si="99"/>
        <v/>
      </c>
      <c r="BE85" s="96" t="str">
        <f t="shared" ca="1" si="77"/>
        <v/>
      </c>
      <c r="BF85" s="96" t="str">
        <f t="shared" ca="1" si="78"/>
        <v/>
      </c>
      <c r="BG85" s="96" t="str">
        <f t="shared" ca="1" si="79"/>
        <v/>
      </c>
      <c r="BH85" s="96" t="str">
        <f t="shared" ca="1" si="80"/>
        <v/>
      </c>
      <c r="BI85" s="96" t="str">
        <f t="shared" ca="1" si="81"/>
        <v/>
      </c>
      <c r="BJ85" s="96" t="str">
        <f t="shared" ca="1" si="82"/>
        <v/>
      </c>
      <c r="BK85" s="96" t="str">
        <f t="shared" ca="1" si="83"/>
        <v/>
      </c>
      <c r="BL85" s="96" t="str">
        <f t="shared" ca="1" si="84"/>
        <v/>
      </c>
      <c r="BM85" s="96" t="str">
        <f t="shared" ca="1" si="85"/>
        <v/>
      </c>
      <c r="BN85" s="96" t="str">
        <f t="shared" ca="1" si="86"/>
        <v/>
      </c>
      <c r="BO85" s="96" t="str">
        <f t="shared" ca="1" si="87"/>
        <v/>
      </c>
      <c r="BP85" s="96" t="str">
        <f t="shared" ca="1" si="88"/>
        <v/>
      </c>
      <c r="BQ85" s="108" t="str">
        <f t="shared" ca="1" si="89"/>
        <v/>
      </c>
      <c r="BR85" s="99" t="str">
        <f t="shared" ca="1" si="90"/>
        <v/>
      </c>
      <c r="BS85" s="87" t="str">
        <f t="shared" ca="1" si="91"/>
        <v/>
      </c>
      <c r="BT85" s="100" t="str">
        <f t="shared" ca="1" si="92"/>
        <v/>
      </c>
    </row>
    <row r="86" spans="1:72" x14ac:dyDescent="0.2">
      <c r="A86" s="44">
        <f t="shared" si="97"/>
        <v>83</v>
      </c>
      <c r="B86" s="107" t="str">
        <f t="shared" ca="1" si="93"/>
        <v/>
      </c>
      <c r="C86" s="133" t="str">
        <f t="shared" ca="1" si="94"/>
        <v/>
      </c>
      <c r="D86" s="134" t="str">
        <f t="shared" ca="1" si="95"/>
        <v/>
      </c>
      <c r="E86" s="135" t="str">
        <f t="shared" ca="1" si="96"/>
        <v/>
      </c>
      <c r="F86" s="47"/>
      <c r="G86" s="4"/>
      <c r="H86" s="4"/>
      <c r="I86" s="4"/>
      <c r="J86" s="5"/>
      <c r="K86" s="74"/>
      <c r="L86" s="77"/>
      <c r="M86" s="60"/>
      <c r="N86" s="61"/>
      <c r="O86" s="61"/>
      <c r="P86" s="61"/>
      <c r="Q86" s="61"/>
      <c r="R86" s="62"/>
      <c r="S86" s="61"/>
      <c r="T86" s="63"/>
      <c r="U86" s="67"/>
      <c r="V86" s="68"/>
      <c r="W86" s="68"/>
      <c r="X86" s="68"/>
      <c r="Y86" s="68"/>
      <c r="Z86" s="69"/>
      <c r="AA86" s="10">
        <f t="shared" ca="1" si="40"/>
        <v>0</v>
      </c>
      <c r="AB86" s="10">
        <f t="shared" ca="1" si="41"/>
        <v>0</v>
      </c>
      <c r="AC86" s="6">
        <f t="shared" ca="1" si="42"/>
        <v>0</v>
      </c>
      <c r="AD86" s="6">
        <f t="shared" ca="1" si="43"/>
        <v>0</v>
      </c>
      <c r="AE86" s="6">
        <f t="shared" ca="1" si="44"/>
        <v>0</v>
      </c>
      <c r="AF86" s="6">
        <f t="shared" ca="1" si="45"/>
        <v>0</v>
      </c>
      <c r="AG86" s="6">
        <f t="shared" ca="1" si="46"/>
        <v>0</v>
      </c>
      <c r="AH86" s="6">
        <f t="shared" ca="1" si="47"/>
        <v>0</v>
      </c>
      <c r="AI86" s="71">
        <f t="shared" ca="1" si="48"/>
        <v>0</v>
      </c>
      <c r="AJ86" s="70">
        <f t="shared" ca="1" si="49"/>
        <v>0</v>
      </c>
      <c r="AK86" s="6">
        <f t="shared" ca="1" si="50"/>
        <v>0</v>
      </c>
      <c r="AL86" s="6">
        <f t="shared" ca="1" si="51"/>
        <v>0</v>
      </c>
      <c r="AM86" s="6">
        <f t="shared" ca="1" si="52"/>
        <v>0</v>
      </c>
      <c r="AN86" s="6">
        <f t="shared" ca="1" si="53"/>
        <v>0</v>
      </c>
      <c r="AO86" s="6">
        <f t="shared" ca="1" si="54"/>
        <v>0</v>
      </c>
      <c r="AP86" s="13">
        <f ca="1">AA86+AB86*R_01+'Pipe Section'!AC86*R_02+'Pipe Section'!AD86*R_03+'Pipe Section'!AE86*R_04+'Pipe Section'!AF86*R_05+'Pipe Section'!AG86*R_06+'Pipe Section'!AH86*R_07+'Pipe Section'!AI86*R_08+'Pipe Section'!AJ86*RP_01+'Pipe Section'!AK86*RP_02+'Pipe Section'!AL86*RP_03+'Pipe Section'!AM86*RP_04+'Pipe Section'!AN86*RP_05+'Pipe Section'!AO86*RP_06</f>
        <v>0</v>
      </c>
      <c r="AQ86" s="84">
        <f t="shared" ca="1" si="76"/>
        <v>0</v>
      </c>
      <c r="AR86" s="95" t="str">
        <f t="shared" ca="1" si="99"/>
        <v/>
      </c>
      <c r="AS86" s="86" t="str">
        <f t="shared" ca="1" si="99"/>
        <v/>
      </c>
      <c r="AT86" s="86" t="str">
        <f t="shared" ca="1" si="99"/>
        <v/>
      </c>
      <c r="AU86" s="86" t="str">
        <f t="shared" ca="1" si="99"/>
        <v/>
      </c>
      <c r="AV86" s="86" t="str">
        <f t="shared" ca="1" si="99"/>
        <v/>
      </c>
      <c r="AW86" s="86" t="str">
        <f t="shared" ca="1" si="99"/>
        <v/>
      </c>
      <c r="AX86" s="86" t="str">
        <f t="shared" ca="1" si="99"/>
        <v/>
      </c>
      <c r="AY86" s="86" t="str">
        <f t="shared" ca="1" si="99"/>
        <v/>
      </c>
      <c r="AZ86" s="86" t="str">
        <f t="shared" ca="1" si="99"/>
        <v/>
      </c>
      <c r="BA86" s="86" t="str">
        <f t="shared" ca="1" si="99"/>
        <v/>
      </c>
      <c r="BB86" s="86" t="str">
        <f t="shared" ca="1" si="99"/>
        <v/>
      </c>
      <c r="BC86" s="86" t="str">
        <f t="shared" ca="1" si="99"/>
        <v/>
      </c>
      <c r="BD86" s="98" t="str">
        <f t="shared" ca="1" si="99"/>
        <v/>
      </c>
      <c r="BE86" s="96" t="str">
        <f t="shared" ca="1" si="77"/>
        <v/>
      </c>
      <c r="BF86" s="96" t="str">
        <f t="shared" ca="1" si="78"/>
        <v/>
      </c>
      <c r="BG86" s="96" t="str">
        <f t="shared" ca="1" si="79"/>
        <v/>
      </c>
      <c r="BH86" s="96" t="str">
        <f t="shared" ca="1" si="80"/>
        <v/>
      </c>
      <c r="BI86" s="96" t="str">
        <f t="shared" ca="1" si="81"/>
        <v/>
      </c>
      <c r="BJ86" s="96" t="str">
        <f t="shared" ca="1" si="82"/>
        <v/>
      </c>
      <c r="BK86" s="96" t="str">
        <f t="shared" ca="1" si="83"/>
        <v/>
      </c>
      <c r="BL86" s="96" t="str">
        <f t="shared" ca="1" si="84"/>
        <v/>
      </c>
      <c r="BM86" s="96" t="str">
        <f t="shared" ca="1" si="85"/>
        <v/>
      </c>
      <c r="BN86" s="96" t="str">
        <f t="shared" ca="1" si="86"/>
        <v/>
      </c>
      <c r="BO86" s="96" t="str">
        <f t="shared" ca="1" si="87"/>
        <v/>
      </c>
      <c r="BP86" s="96" t="str">
        <f t="shared" ca="1" si="88"/>
        <v/>
      </c>
      <c r="BQ86" s="108" t="str">
        <f t="shared" ca="1" si="89"/>
        <v/>
      </c>
      <c r="BR86" s="99" t="str">
        <f t="shared" ca="1" si="90"/>
        <v/>
      </c>
      <c r="BS86" s="87" t="str">
        <f t="shared" ca="1" si="91"/>
        <v/>
      </c>
      <c r="BT86" s="100" t="str">
        <f t="shared" ca="1" si="92"/>
        <v/>
      </c>
    </row>
    <row r="87" spans="1:72" x14ac:dyDescent="0.2">
      <c r="A87" s="44">
        <f t="shared" si="97"/>
        <v>84</v>
      </c>
      <c r="B87" s="107" t="str">
        <f t="shared" ca="1" si="93"/>
        <v/>
      </c>
      <c r="C87" s="133" t="str">
        <f t="shared" ca="1" si="94"/>
        <v/>
      </c>
      <c r="D87" s="134" t="str">
        <f t="shared" ca="1" si="95"/>
        <v/>
      </c>
      <c r="E87" s="135" t="str">
        <f t="shared" ca="1" si="96"/>
        <v/>
      </c>
      <c r="F87" s="47"/>
      <c r="G87" s="4"/>
      <c r="H87" s="4"/>
      <c r="I87" s="4"/>
      <c r="J87" s="5"/>
      <c r="K87" s="74"/>
      <c r="L87" s="77"/>
      <c r="M87" s="60"/>
      <c r="N87" s="61"/>
      <c r="O87" s="61"/>
      <c r="P87" s="61"/>
      <c r="Q87" s="61"/>
      <c r="R87" s="62"/>
      <c r="S87" s="61"/>
      <c r="T87" s="63"/>
      <c r="U87" s="67"/>
      <c r="V87" s="68"/>
      <c r="W87" s="68"/>
      <c r="X87" s="68"/>
      <c r="Y87" s="68"/>
      <c r="Z87" s="69"/>
      <c r="AA87" s="10">
        <f t="shared" ca="1" si="40"/>
        <v>0</v>
      </c>
      <c r="AB87" s="10">
        <f t="shared" ca="1" si="41"/>
        <v>0</v>
      </c>
      <c r="AC87" s="6">
        <f t="shared" ca="1" si="42"/>
        <v>0</v>
      </c>
      <c r="AD87" s="6">
        <f t="shared" ca="1" si="43"/>
        <v>0</v>
      </c>
      <c r="AE87" s="6">
        <f t="shared" ca="1" si="44"/>
        <v>0</v>
      </c>
      <c r="AF87" s="6">
        <f t="shared" ca="1" si="45"/>
        <v>0</v>
      </c>
      <c r="AG87" s="6">
        <f t="shared" ca="1" si="46"/>
        <v>0</v>
      </c>
      <c r="AH87" s="6">
        <f t="shared" ca="1" si="47"/>
        <v>0</v>
      </c>
      <c r="AI87" s="71">
        <f t="shared" ca="1" si="48"/>
        <v>0</v>
      </c>
      <c r="AJ87" s="70">
        <f t="shared" ca="1" si="49"/>
        <v>0</v>
      </c>
      <c r="AK87" s="6">
        <f t="shared" ca="1" si="50"/>
        <v>0</v>
      </c>
      <c r="AL87" s="6">
        <f t="shared" ca="1" si="51"/>
        <v>0</v>
      </c>
      <c r="AM87" s="6">
        <f t="shared" ca="1" si="52"/>
        <v>0</v>
      </c>
      <c r="AN87" s="6">
        <f t="shared" ca="1" si="53"/>
        <v>0</v>
      </c>
      <c r="AO87" s="6">
        <f t="shared" ca="1" si="54"/>
        <v>0</v>
      </c>
      <c r="AP87" s="13">
        <f ca="1">AA87+AB87*R_01+'Pipe Section'!AC87*R_02+'Pipe Section'!AD87*R_03+'Pipe Section'!AE87*R_04+'Pipe Section'!AF87*R_05+'Pipe Section'!AG87*R_06+'Pipe Section'!AH87*R_07+'Pipe Section'!AI87*R_08+'Pipe Section'!AJ87*RP_01+'Pipe Section'!AK87*RP_02+'Pipe Section'!AL87*RP_03+'Pipe Section'!AM87*RP_04+'Pipe Section'!AN87*RP_05+'Pipe Section'!AO87*RP_06</f>
        <v>0</v>
      </c>
      <c r="AQ87" s="84">
        <f t="shared" ca="1" si="76"/>
        <v>0</v>
      </c>
      <c r="AR87" s="95" t="str">
        <f t="shared" ca="1" si="99"/>
        <v/>
      </c>
      <c r="AS87" s="86" t="str">
        <f t="shared" ca="1" si="99"/>
        <v/>
      </c>
      <c r="AT87" s="86" t="str">
        <f t="shared" ca="1" si="99"/>
        <v/>
      </c>
      <c r="AU87" s="86" t="str">
        <f t="shared" ca="1" si="99"/>
        <v/>
      </c>
      <c r="AV87" s="86" t="str">
        <f t="shared" ca="1" si="99"/>
        <v/>
      </c>
      <c r="AW87" s="86" t="str">
        <f t="shared" ca="1" si="99"/>
        <v/>
      </c>
      <c r="AX87" s="86" t="str">
        <f t="shared" ca="1" si="99"/>
        <v/>
      </c>
      <c r="AY87" s="86" t="str">
        <f t="shared" ca="1" si="99"/>
        <v/>
      </c>
      <c r="AZ87" s="86" t="str">
        <f t="shared" ca="1" si="99"/>
        <v/>
      </c>
      <c r="BA87" s="86" t="str">
        <f t="shared" ca="1" si="99"/>
        <v/>
      </c>
      <c r="BB87" s="86" t="str">
        <f t="shared" ca="1" si="99"/>
        <v/>
      </c>
      <c r="BC87" s="86" t="str">
        <f t="shared" ca="1" si="99"/>
        <v/>
      </c>
      <c r="BD87" s="98" t="str">
        <f t="shared" ca="1" si="99"/>
        <v/>
      </c>
      <c r="BE87" s="96" t="str">
        <f t="shared" ca="1" si="77"/>
        <v/>
      </c>
      <c r="BF87" s="96" t="str">
        <f t="shared" ca="1" si="78"/>
        <v/>
      </c>
      <c r="BG87" s="96" t="str">
        <f t="shared" ca="1" si="79"/>
        <v/>
      </c>
      <c r="BH87" s="96" t="str">
        <f t="shared" ca="1" si="80"/>
        <v/>
      </c>
      <c r="BI87" s="96" t="str">
        <f t="shared" ca="1" si="81"/>
        <v/>
      </c>
      <c r="BJ87" s="96" t="str">
        <f t="shared" ca="1" si="82"/>
        <v/>
      </c>
      <c r="BK87" s="96" t="str">
        <f t="shared" ca="1" si="83"/>
        <v/>
      </c>
      <c r="BL87" s="96" t="str">
        <f t="shared" ca="1" si="84"/>
        <v/>
      </c>
      <c r="BM87" s="96" t="str">
        <f t="shared" ca="1" si="85"/>
        <v/>
      </c>
      <c r="BN87" s="96" t="str">
        <f t="shared" ca="1" si="86"/>
        <v/>
      </c>
      <c r="BO87" s="96" t="str">
        <f t="shared" ca="1" si="87"/>
        <v/>
      </c>
      <c r="BP87" s="96" t="str">
        <f t="shared" ca="1" si="88"/>
        <v/>
      </c>
      <c r="BQ87" s="108" t="str">
        <f t="shared" ca="1" si="89"/>
        <v/>
      </c>
      <c r="BR87" s="99" t="str">
        <f t="shared" ca="1" si="90"/>
        <v/>
      </c>
      <c r="BS87" s="87" t="str">
        <f t="shared" ca="1" si="91"/>
        <v/>
      </c>
      <c r="BT87" s="100" t="str">
        <f t="shared" ca="1" si="92"/>
        <v/>
      </c>
    </row>
    <row r="88" spans="1:72" x14ac:dyDescent="0.2">
      <c r="A88" s="44">
        <f t="shared" si="97"/>
        <v>85</v>
      </c>
      <c r="B88" s="107" t="str">
        <f t="shared" ca="1" si="93"/>
        <v/>
      </c>
      <c r="C88" s="133" t="str">
        <f t="shared" ca="1" si="94"/>
        <v/>
      </c>
      <c r="D88" s="134" t="str">
        <f t="shared" ca="1" si="95"/>
        <v/>
      </c>
      <c r="E88" s="135" t="str">
        <f t="shared" ca="1" si="96"/>
        <v/>
      </c>
      <c r="F88" s="47"/>
      <c r="G88" s="4"/>
      <c r="H88" s="4"/>
      <c r="I88" s="4"/>
      <c r="J88" s="5"/>
      <c r="K88" s="74"/>
      <c r="L88" s="77"/>
      <c r="M88" s="60"/>
      <c r="N88" s="61"/>
      <c r="O88" s="61"/>
      <c r="P88" s="61"/>
      <c r="Q88" s="61"/>
      <c r="R88" s="62"/>
      <c r="S88" s="61"/>
      <c r="T88" s="63"/>
      <c r="U88" s="67"/>
      <c r="V88" s="68"/>
      <c r="W88" s="68"/>
      <c r="X88" s="68"/>
      <c r="Y88" s="68"/>
      <c r="Z88" s="69"/>
      <c r="AA88" s="10">
        <f t="shared" ca="1" si="40"/>
        <v>0</v>
      </c>
      <c r="AB88" s="10">
        <f t="shared" ca="1" si="41"/>
        <v>0</v>
      </c>
      <c r="AC88" s="6">
        <f t="shared" ca="1" si="42"/>
        <v>0</v>
      </c>
      <c r="AD88" s="6">
        <f t="shared" ca="1" si="43"/>
        <v>0</v>
      </c>
      <c r="AE88" s="6">
        <f t="shared" ca="1" si="44"/>
        <v>0</v>
      </c>
      <c r="AF88" s="6">
        <f t="shared" ca="1" si="45"/>
        <v>0</v>
      </c>
      <c r="AG88" s="6">
        <f t="shared" ca="1" si="46"/>
        <v>0</v>
      </c>
      <c r="AH88" s="6">
        <f t="shared" ca="1" si="47"/>
        <v>0</v>
      </c>
      <c r="AI88" s="71">
        <f t="shared" ca="1" si="48"/>
        <v>0</v>
      </c>
      <c r="AJ88" s="70">
        <f t="shared" ca="1" si="49"/>
        <v>0</v>
      </c>
      <c r="AK88" s="6">
        <f t="shared" ca="1" si="50"/>
        <v>0</v>
      </c>
      <c r="AL88" s="6">
        <f t="shared" ca="1" si="51"/>
        <v>0</v>
      </c>
      <c r="AM88" s="6">
        <f t="shared" ca="1" si="52"/>
        <v>0</v>
      </c>
      <c r="AN88" s="6">
        <f t="shared" ca="1" si="53"/>
        <v>0</v>
      </c>
      <c r="AO88" s="6">
        <f t="shared" ca="1" si="54"/>
        <v>0</v>
      </c>
      <c r="AP88" s="13">
        <f ca="1">AA88+AB88*R_01+'Pipe Section'!AC88*R_02+'Pipe Section'!AD88*R_03+'Pipe Section'!AE88*R_04+'Pipe Section'!AF88*R_05+'Pipe Section'!AG88*R_06+'Pipe Section'!AH88*R_07+'Pipe Section'!AI88*R_08+'Pipe Section'!AJ88*RP_01+'Pipe Section'!AK88*RP_02+'Pipe Section'!AL88*RP_03+'Pipe Section'!AM88*RP_04+'Pipe Section'!AN88*RP_05+'Pipe Section'!AO88*RP_06</f>
        <v>0</v>
      </c>
      <c r="AQ88" s="84">
        <f t="shared" ca="1" si="76"/>
        <v>0</v>
      </c>
      <c r="AR88" s="95" t="str">
        <f t="shared" ca="1" si="99"/>
        <v/>
      </c>
      <c r="AS88" s="86" t="str">
        <f t="shared" ca="1" si="99"/>
        <v/>
      </c>
      <c r="AT88" s="86" t="str">
        <f t="shared" ca="1" si="99"/>
        <v/>
      </c>
      <c r="AU88" s="86" t="str">
        <f t="shared" ca="1" si="99"/>
        <v/>
      </c>
      <c r="AV88" s="86" t="str">
        <f t="shared" ca="1" si="99"/>
        <v/>
      </c>
      <c r="AW88" s="86" t="str">
        <f t="shared" ca="1" si="99"/>
        <v/>
      </c>
      <c r="AX88" s="86" t="str">
        <f t="shared" ca="1" si="99"/>
        <v/>
      </c>
      <c r="AY88" s="86" t="str">
        <f t="shared" ca="1" si="99"/>
        <v/>
      </c>
      <c r="AZ88" s="86" t="str">
        <f t="shared" ca="1" si="99"/>
        <v/>
      </c>
      <c r="BA88" s="86" t="str">
        <f t="shared" ca="1" si="99"/>
        <v/>
      </c>
      <c r="BB88" s="86" t="str">
        <f t="shared" ca="1" si="99"/>
        <v/>
      </c>
      <c r="BC88" s="86" t="str">
        <f t="shared" ca="1" si="99"/>
        <v/>
      </c>
      <c r="BD88" s="98" t="str">
        <f t="shared" ca="1" si="99"/>
        <v/>
      </c>
      <c r="BE88" s="96" t="str">
        <f t="shared" ca="1" si="77"/>
        <v/>
      </c>
      <c r="BF88" s="96" t="str">
        <f t="shared" ca="1" si="78"/>
        <v/>
      </c>
      <c r="BG88" s="96" t="str">
        <f t="shared" ca="1" si="79"/>
        <v/>
      </c>
      <c r="BH88" s="96" t="str">
        <f t="shared" ca="1" si="80"/>
        <v/>
      </c>
      <c r="BI88" s="96" t="str">
        <f t="shared" ca="1" si="81"/>
        <v/>
      </c>
      <c r="BJ88" s="96" t="str">
        <f t="shared" ca="1" si="82"/>
        <v/>
      </c>
      <c r="BK88" s="96" t="str">
        <f t="shared" ca="1" si="83"/>
        <v/>
      </c>
      <c r="BL88" s="96" t="str">
        <f t="shared" ca="1" si="84"/>
        <v/>
      </c>
      <c r="BM88" s="96" t="str">
        <f t="shared" ca="1" si="85"/>
        <v/>
      </c>
      <c r="BN88" s="96" t="str">
        <f t="shared" ca="1" si="86"/>
        <v/>
      </c>
      <c r="BO88" s="96" t="str">
        <f t="shared" ca="1" si="87"/>
        <v/>
      </c>
      <c r="BP88" s="96" t="str">
        <f t="shared" ca="1" si="88"/>
        <v/>
      </c>
      <c r="BQ88" s="108" t="str">
        <f t="shared" ca="1" si="89"/>
        <v/>
      </c>
      <c r="BR88" s="99" t="str">
        <f t="shared" ca="1" si="90"/>
        <v/>
      </c>
      <c r="BS88" s="87" t="str">
        <f t="shared" ca="1" si="91"/>
        <v/>
      </c>
      <c r="BT88" s="100" t="str">
        <f t="shared" ca="1" si="92"/>
        <v/>
      </c>
    </row>
    <row r="89" spans="1:72" x14ac:dyDescent="0.2">
      <c r="A89" s="44">
        <f t="shared" si="97"/>
        <v>86</v>
      </c>
      <c r="B89" s="107" t="str">
        <f t="shared" ca="1" si="93"/>
        <v/>
      </c>
      <c r="C89" s="133" t="str">
        <f t="shared" ca="1" si="94"/>
        <v/>
      </c>
      <c r="D89" s="134" t="str">
        <f t="shared" ca="1" si="95"/>
        <v/>
      </c>
      <c r="E89" s="135" t="str">
        <f t="shared" ca="1" si="96"/>
        <v/>
      </c>
      <c r="F89" s="47"/>
      <c r="G89" s="4"/>
      <c r="H89" s="4"/>
      <c r="I89" s="4"/>
      <c r="J89" s="5"/>
      <c r="K89" s="74"/>
      <c r="L89" s="77"/>
      <c r="M89" s="60"/>
      <c r="N89" s="61"/>
      <c r="O89" s="61"/>
      <c r="P89" s="61"/>
      <c r="Q89" s="61"/>
      <c r="R89" s="62"/>
      <c r="S89" s="61"/>
      <c r="T89" s="63"/>
      <c r="U89" s="67"/>
      <c r="V89" s="68"/>
      <c r="W89" s="68"/>
      <c r="X89" s="68"/>
      <c r="Y89" s="68"/>
      <c r="Z89" s="69"/>
      <c r="AA89" s="10">
        <f t="shared" ca="1" si="40"/>
        <v>0</v>
      </c>
      <c r="AB89" s="10">
        <f t="shared" ca="1" si="41"/>
        <v>0</v>
      </c>
      <c r="AC89" s="6">
        <f t="shared" ca="1" si="42"/>
        <v>0</v>
      </c>
      <c r="AD89" s="6">
        <f t="shared" ca="1" si="43"/>
        <v>0</v>
      </c>
      <c r="AE89" s="6">
        <f t="shared" ca="1" si="44"/>
        <v>0</v>
      </c>
      <c r="AF89" s="6">
        <f t="shared" ca="1" si="45"/>
        <v>0</v>
      </c>
      <c r="AG89" s="6">
        <f t="shared" ca="1" si="46"/>
        <v>0</v>
      </c>
      <c r="AH89" s="6">
        <f t="shared" ca="1" si="47"/>
        <v>0</v>
      </c>
      <c r="AI89" s="71">
        <f t="shared" ca="1" si="48"/>
        <v>0</v>
      </c>
      <c r="AJ89" s="70">
        <f t="shared" ca="1" si="49"/>
        <v>0</v>
      </c>
      <c r="AK89" s="6">
        <f t="shared" ca="1" si="50"/>
        <v>0</v>
      </c>
      <c r="AL89" s="6">
        <f t="shared" ca="1" si="51"/>
        <v>0</v>
      </c>
      <c r="AM89" s="6">
        <f t="shared" ca="1" si="52"/>
        <v>0</v>
      </c>
      <c r="AN89" s="6">
        <f t="shared" ca="1" si="53"/>
        <v>0</v>
      </c>
      <c r="AO89" s="6">
        <f t="shared" ca="1" si="54"/>
        <v>0</v>
      </c>
      <c r="AP89" s="13">
        <f ca="1">AA89+AB89*R_01+'Pipe Section'!AC89*R_02+'Pipe Section'!AD89*R_03+'Pipe Section'!AE89*R_04+'Pipe Section'!AF89*R_05+'Pipe Section'!AG89*R_06+'Pipe Section'!AH89*R_07+'Pipe Section'!AI89*R_08+'Pipe Section'!AJ89*RP_01+'Pipe Section'!AK89*RP_02+'Pipe Section'!AL89*RP_03+'Pipe Section'!AM89*RP_04+'Pipe Section'!AN89*RP_05+'Pipe Section'!AO89*RP_06</f>
        <v>0</v>
      </c>
      <c r="AQ89" s="84">
        <f t="shared" ca="1" si="76"/>
        <v>0</v>
      </c>
      <c r="AR89" s="95" t="str">
        <f t="shared" ca="1" si="99"/>
        <v/>
      </c>
      <c r="AS89" s="86" t="str">
        <f t="shared" ca="1" si="99"/>
        <v/>
      </c>
      <c r="AT89" s="86" t="str">
        <f t="shared" ca="1" si="99"/>
        <v/>
      </c>
      <c r="AU89" s="86" t="str">
        <f t="shared" ca="1" si="99"/>
        <v/>
      </c>
      <c r="AV89" s="86" t="str">
        <f t="shared" ca="1" si="99"/>
        <v/>
      </c>
      <c r="AW89" s="86" t="str">
        <f t="shared" ca="1" si="99"/>
        <v/>
      </c>
      <c r="AX89" s="86" t="str">
        <f t="shared" ca="1" si="99"/>
        <v/>
      </c>
      <c r="AY89" s="86" t="str">
        <f t="shared" ca="1" si="99"/>
        <v/>
      </c>
      <c r="AZ89" s="86" t="str">
        <f t="shared" ca="1" si="99"/>
        <v/>
      </c>
      <c r="BA89" s="86" t="str">
        <f t="shared" ca="1" si="99"/>
        <v/>
      </c>
      <c r="BB89" s="86" t="str">
        <f t="shared" ca="1" si="99"/>
        <v/>
      </c>
      <c r="BC89" s="86" t="str">
        <f t="shared" ca="1" si="99"/>
        <v/>
      </c>
      <c r="BD89" s="98" t="str">
        <f t="shared" ca="1" si="99"/>
        <v/>
      </c>
      <c r="BE89" s="96" t="str">
        <f t="shared" ca="1" si="77"/>
        <v/>
      </c>
      <c r="BF89" s="96" t="str">
        <f t="shared" ca="1" si="78"/>
        <v/>
      </c>
      <c r="BG89" s="96" t="str">
        <f t="shared" ca="1" si="79"/>
        <v/>
      </c>
      <c r="BH89" s="96" t="str">
        <f t="shared" ca="1" si="80"/>
        <v/>
      </c>
      <c r="BI89" s="96" t="str">
        <f t="shared" ca="1" si="81"/>
        <v/>
      </c>
      <c r="BJ89" s="96" t="str">
        <f t="shared" ca="1" si="82"/>
        <v/>
      </c>
      <c r="BK89" s="96" t="str">
        <f t="shared" ca="1" si="83"/>
        <v/>
      </c>
      <c r="BL89" s="96" t="str">
        <f t="shared" ca="1" si="84"/>
        <v/>
      </c>
      <c r="BM89" s="96" t="str">
        <f t="shared" ca="1" si="85"/>
        <v/>
      </c>
      <c r="BN89" s="96" t="str">
        <f t="shared" ca="1" si="86"/>
        <v/>
      </c>
      <c r="BO89" s="96" t="str">
        <f t="shared" ca="1" si="87"/>
        <v/>
      </c>
      <c r="BP89" s="96" t="str">
        <f t="shared" ca="1" si="88"/>
        <v/>
      </c>
      <c r="BQ89" s="108" t="str">
        <f t="shared" ca="1" si="89"/>
        <v/>
      </c>
      <c r="BR89" s="99" t="str">
        <f t="shared" ca="1" si="90"/>
        <v/>
      </c>
      <c r="BS89" s="87" t="str">
        <f t="shared" ca="1" si="91"/>
        <v/>
      </c>
      <c r="BT89" s="100" t="str">
        <f t="shared" ca="1" si="92"/>
        <v/>
      </c>
    </row>
    <row r="90" spans="1:72" x14ac:dyDescent="0.2">
      <c r="A90" s="44">
        <f t="shared" si="97"/>
        <v>87</v>
      </c>
      <c r="B90" s="107" t="str">
        <f t="shared" ca="1" si="93"/>
        <v/>
      </c>
      <c r="C90" s="133" t="str">
        <f t="shared" ca="1" si="94"/>
        <v/>
      </c>
      <c r="D90" s="134" t="str">
        <f t="shared" ca="1" si="95"/>
        <v/>
      </c>
      <c r="E90" s="135" t="str">
        <f t="shared" ca="1" si="96"/>
        <v/>
      </c>
      <c r="F90" s="47"/>
      <c r="G90" s="4"/>
      <c r="H90" s="4"/>
      <c r="I90" s="4"/>
      <c r="J90" s="5"/>
      <c r="K90" s="74"/>
      <c r="L90" s="77"/>
      <c r="M90" s="60"/>
      <c r="N90" s="61"/>
      <c r="O90" s="61"/>
      <c r="P90" s="61"/>
      <c r="Q90" s="61"/>
      <c r="R90" s="62"/>
      <c r="S90" s="61"/>
      <c r="T90" s="63"/>
      <c r="U90" s="67"/>
      <c r="V90" s="68"/>
      <c r="W90" s="68"/>
      <c r="X90" s="68"/>
      <c r="Y90" s="68"/>
      <c r="Z90" s="69"/>
      <c r="AA90" s="10">
        <f t="shared" ca="1" si="40"/>
        <v>0</v>
      </c>
      <c r="AB90" s="10">
        <f t="shared" ca="1" si="41"/>
        <v>0</v>
      </c>
      <c r="AC90" s="6">
        <f t="shared" ca="1" si="42"/>
        <v>0</v>
      </c>
      <c r="AD90" s="6">
        <f t="shared" ca="1" si="43"/>
        <v>0</v>
      </c>
      <c r="AE90" s="6">
        <f t="shared" ca="1" si="44"/>
        <v>0</v>
      </c>
      <c r="AF90" s="6">
        <f t="shared" ca="1" si="45"/>
        <v>0</v>
      </c>
      <c r="AG90" s="6">
        <f t="shared" ca="1" si="46"/>
        <v>0</v>
      </c>
      <c r="AH90" s="6">
        <f t="shared" ca="1" si="47"/>
        <v>0</v>
      </c>
      <c r="AI90" s="71">
        <f t="shared" ca="1" si="48"/>
        <v>0</v>
      </c>
      <c r="AJ90" s="70">
        <f t="shared" ca="1" si="49"/>
        <v>0</v>
      </c>
      <c r="AK90" s="6">
        <f t="shared" ca="1" si="50"/>
        <v>0</v>
      </c>
      <c r="AL90" s="6">
        <f t="shared" ca="1" si="51"/>
        <v>0</v>
      </c>
      <c r="AM90" s="6">
        <f t="shared" ca="1" si="52"/>
        <v>0</v>
      </c>
      <c r="AN90" s="6">
        <f t="shared" ca="1" si="53"/>
        <v>0</v>
      </c>
      <c r="AO90" s="6">
        <f t="shared" ca="1" si="54"/>
        <v>0</v>
      </c>
      <c r="AP90" s="13">
        <f ca="1">AA90+AB90*R_01+'Pipe Section'!AC90*R_02+'Pipe Section'!AD90*R_03+'Pipe Section'!AE90*R_04+'Pipe Section'!AF90*R_05+'Pipe Section'!AG90*R_06+'Pipe Section'!AH90*R_07+'Pipe Section'!AI90*R_08+'Pipe Section'!AJ90*RP_01+'Pipe Section'!AK90*RP_02+'Pipe Section'!AL90*RP_03+'Pipe Section'!AM90*RP_04+'Pipe Section'!AN90*RP_05+'Pipe Section'!AO90*RP_06</f>
        <v>0</v>
      </c>
      <c r="AQ90" s="84">
        <f t="shared" ca="1" si="76"/>
        <v>0</v>
      </c>
      <c r="AR90" s="95" t="str">
        <f t="shared" ca="1" si="99"/>
        <v/>
      </c>
      <c r="AS90" s="86" t="str">
        <f t="shared" ca="1" si="99"/>
        <v/>
      </c>
      <c r="AT90" s="86" t="str">
        <f t="shared" ca="1" si="99"/>
        <v/>
      </c>
      <c r="AU90" s="86" t="str">
        <f t="shared" ca="1" si="99"/>
        <v/>
      </c>
      <c r="AV90" s="86" t="str">
        <f t="shared" ca="1" si="99"/>
        <v/>
      </c>
      <c r="AW90" s="86" t="str">
        <f t="shared" ca="1" si="99"/>
        <v/>
      </c>
      <c r="AX90" s="86" t="str">
        <f t="shared" ca="1" si="99"/>
        <v/>
      </c>
      <c r="AY90" s="86" t="str">
        <f t="shared" ca="1" si="99"/>
        <v/>
      </c>
      <c r="AZ90" s="86" t="str">
        <f t="shared" ca="1" si="99"/>
        <v/>
      </c>
      <c r="BA90" s="86" t="str">
        <f t="shared" ca="1" si="99"/>
        <v/>
      </c>
      <c r="BB90" s="86" t="str">
        <f t="shared" ca="1" si="99"/>
        <v/>
      </c>
      <c r="BC90" s="86" t="str">
        <f t="shared" ca="1" si="99"/>
        <v/>
      </c>
      <c r="BD90" s="98" t="str">
        <f t="shared" ca="1" si="99"/>
        <v/>
      </c>
      <c r="BE90" s="96" t="str">
        <f t="shared" ca="1" si="77"/>
        <v/>
      </c>
      <c r="BF90" s="96" t="str">
        <f t="shared" ca="1" si="78"/>
        <v/>
      </c>
      <c r="BG90" s="96" t="str">
        <f t="shared" ca="1" si="79"/>
        <v/>
      </c>
      <c r="BH90" s="96" t="str">
        <f t="shared" ca="1" si="80"/>
        <v/>
      </c>
      <c r="BI90" s="96" t="str">
        <f t="shared" ca="1" si="81"/>
        <v/>
      </c>
      <c r="BJ90" s="96" t="str">
        <f t="shared" ca="1" si="82"/>
        <v/>
      </c>
      <c r="BK90" s="96" t="str">
        <f t="shared" ca="1" si="83"/>
        <v/>
      </c>
      <c r="BL90" s="96" t="str">
        <f t="shared" ca="1" si="84"/>
        <v/>
      </c>
      <c r="BM90" s="96" t="str">
        <f t="shared" ca="1" si="85"/>
        <v/>
      </c>
      <c r="BN90" s="96" t="str">
        <f t="shared" ca="1" si="86"/>
        <v/>
      </c>
      <c r="BO90" s="96" t="str">
        <f t="shared" ca="1" si="87"/>
        <v/>
      </c>
      <c r="BP90" s="96" t="str">
        <f t="shared" ca="1" si="88"/>
        <v/>
      </c>
      <c r="BQ90" s="108" t="str">
        <f t="shared" ca="1" si="89"/>
        <v/>
      </c>
      <c r="BR90" s="99" t="str">
        <f t="shared" ca="1" si="90"/>
        <v/>
      </c>
      <c r="BS90" s="87" t="str">
        <f t="shared" ca="1" si="91"/>
        <v/>
      </c>
      <c r="BT90" s="100" t="str">
        <f t="shared" ca="1" si="92"/>
        <v/>
      </c>
    </row>
    <row r="91" spans="1:72" x14ac:dyDescent="0.2">
      <c r="A91" s="44">
        <f t="shared" si="97"/>
        <v>88</v>
      </c>
      <c r="B91" s="107" t="str">
        <f t="shared" ca="1" si="93"/>
        <v/>
      </c>
      <c r="C91" s="133" t="str">
        <f t="shared" ca="1" si="94"/>
        <v/>
      </c>
      <c r="D91" s="134" t="str">
        <f t="shared" ca="1" si="95"/>
        <v/>
      </c>
      <c r="E91" s="135" t="str">
        <f t="shared" ca="1" si="96"/>
        <v/>
      </c>
      <c r="F91" s="47"/>
      <c r="G91" s="4"/>
      <c r="H91" s="4"/>
      <c r="I91" s="4"/>
      <c r="J91" s="5"/>
      <c r="K91" s="74"/>
      <c r="L91" s="77"/>
      <c r="M91" s="60"/>
      <c r="N91" s="61"/>
      <c r="O91" s="61"/>
      <c r="P91" s="61"/>
      <c r="Q91" s="61"/>
      <c r="R91" s="62"/>
      <c r="S91" s="61"/>
      <c r="T91" s="63"/>
      <c r="U91" s="67"/>
      <c r="V91" s="68"/>
      <c r="W91" s="68"/>
      <c r="X91" s="68"/>
      <c r="Y91" s="68"/>
      <c r="Z91" s="69"/>
      <c r="AA91" s="10">
        <f t="shared" ca="1" si="40"/>
        <v>0</v>
      </c>
      <c r="AB91" s="10">
        <f t="shared" ca="1" si="41"/>
        <v>0</v>
      </c>
      <c r="AC91" s="6">
        <f t="shared" ca="1" si="42"/>
        <v>0</v>
      </c>
      <c r="AD91" s="6">
        <f t="shared" ca="1" si="43"/>
        <v>0</v>
      </c>
      <c r="AE91" s="6">
        <f t="shared" ca="1" si="44"/>
        <v>0</v>
      </c>
      <c r="AF91" s="6">
        <f t="shared" ca="1" si="45"/>
        <v>0</v>
      </c>
      <c r="AG91" s="6">
        <f t="shared" ca="1" si="46"/>
        <v>0</v>
      </c>
      <c r="AH91" s="6">
        <f t="shared" ca="1" si="47"/>
        <v>0</v>
      </c>
      <c r="AI91" s="71">
        <f t="shared" ca="1" si="48"/>
        <v>0</v>
      </c>
      <c r="AJ91" s="70">
        <f t="shared" ca="1" si="49"/>
        <v>0</v>
      </c>
      <c r="AK91" s="6">
        <f t="shared" ca="1" si="50"/>
        <v>0</v>
      </c>
      <c r="AL91" s="6">
        <f t="shared" ca="1" si="51"/>
        <v>0</v>
      </c>
      <c r="AM91" s="6">
        <f t="shared" ca="1" si="52"/>
        <v>0</v>
      </c>
      <c r="AN91" s="6">
        <f t="shared" ca="1" si="53"/>
        <v>0</v>
      </c>
      <c r="AO91" s="6">
        <f t="shared" ca="1" si="54"/>
        <v>0</v>
      </c>
      <c r="AP91" s="13">
        <f ca="1">AA91+AB91*R_01+'Pipe Section'!AC91*R_02+'Pipe Section'!AD91*R_03+'Pipe Section'!AE91*R_04+'Pipe Section'!AF91*R_05+'Pipe Section'!AG91*R_06+'Pipe Section'!AH91*R_07+'Pipe Section'!AI91*R_08+'Pipe Section'!AJ91*RP_01+'Pipe Section'!AK91*RP_02+'Pipe Section'!AL91*RP_03+'Pipe Section'!AM91*RP_04+'Pipe Section'!AN91*RP_05+'Pipe Section'!AO91*RP_06</f>
        <v>0</v>
      </c>
      <c r="AQ91" s="84">
        <f t="shared" ca="1" si="76"/>
        <v>0</v>
      </c>
      <c r="AR91" s="95" t="str">
        <f t="shared" ca="1" si="99"/>
        <v/>
      </c>
      <c r="AS91" s="86" t="str">
        <f t="shared" ca="1" si="99"/>
        <v/>
      </c>
      <c r="AT91" s="86" t="str">
        <f t="shared" ca="1" si="99"/>
        <v/>
      </c>
      <c r="AU91" s="86" t="str">
        <f t="shared" ca="1" si="99"/>
        <v/>
      </c>
      <c r="AV91" s="86" t="str">
        <f t="shared" ca="1" si="99"/>
        <v/>
      </c>
      <c r="AW91" s="86" t="str">
        <f t="shared" ca="1" si="99"/>
        <v/>
      </c>
      <c r="AX91" s="86" t="str">
        <f t="shared" ca="1" si="99"/>
        <v/>
      </c>
      <c r="AY91" s="86" t="str">
        <f t="shared" ca="1" si="99"/>
        <v/>
      </c>
      <c r="AZ91" s="86" t="str">
        <f t="shared" ca="1" si="99"/>
        <v/>
      </c>
      <c r="BA91" s="86" t="str">
        <f t="shared" ca="1" si="99"/>
        <v/>
      </c>
      <c r="BB91" s="86" t="str">
        <f t="shared" ca="1" si="99"/>
        <v/>
      </c>
      <c r="BC91" s="86" t="str">
        <f t="shared" ca="1" si="99"/>
        <v/>
      </c>
      <c r="BD91" s="98" t="str">
        <f t="shared" ca="1" si="99"/>
        <v/>
      </c>
      <c r="BE91" s="96" t="str">
        <f t="shared" ca="1" si="77"/>
        <v/>
      </c>
      <c r="BF91" s="96" t="str">
        <f t="shared" ca="1" si="78"/>
        <v/>
      </c>
      <c r="BG91" s="96" t="str">
        <f t="shared" ca="1" si="79"/>
        <v/>
      </c>
      <c r="BH91" s="96" t="str">
        <f t="shared" ca="1" si="80"/>
        <v/>
      </c>
      <c r="BI91" s="96" t="str">
        <f t="shared" ca="1" si="81"/>
        <v/>
      </c>
      <c r="BJ91" s="96" t="str">
        <f t="shared" ca="1" si="82"/>
        <v/>
      </c>
      <c r="BK91" s="96" t="str">
        <f t="shared" ca="1" si="83"/>
        <v/>
      </c>
      <c r="BL91" s="96" t="str">
        <f t="shared" ca="1" si="84"/>
        <v/>
      </c>
      <c r="BM91" s="96" t="str">
        <f t="shared" ca="1" si="85"/>
        <v/>
      </c>
      <c r="BN91" s="96" t="str">
        <f t="shared" ca="1" si="86"/>
        <v/>
      </c>
      <c r="BO91" s="96" t="str">
        <f t="shared" ca="1" si="87"/>
        <v/>
      </c>
      <c r="BP91" s="96" t="str">
        <f t="shared" ca="1" si="88"/>
        <v/>
      </c>
      <c r="BQ91" s="108" t="str">
        <f t="shared" ca="1" si="89"/>
        <v/>
      </c>
      <c r="BR91" s="99" t="str">
        <f t="shared" ca="1" si="90"/>
        <v/>
      </c>
      <c r="BS91" s="87" t="str">
        <f t="shared" ca="1" si="91"/>
        <v/>
      </c>
      <c r="BT91" s="100" t="str">
        <f t="shared" ca="1" si="92"/>
        <v/>
      </c>
    </row>
    <row r="92" spans="1:72" x14ac:dyDescent="0.2">
      <c r="A92" s="44">
        <f t="shared" si="97"/>
        <v>89</v>
      </c>
      <c r="B92" s="107" t="str">
        <f t="shared" ca="1" si="93"/>
        <v/>
      </c>
      <c r="C92" s="133" t="str">
        <f t="shared" ca="1" si="94"/>
        <v/>
      </c>
      <c r="D92" s="134" t="str">
        <f t="shared" ca="1" si="95"/>
        <v/>
      </c>
      <c r="E92" s="135" t="str">
        <f t="shared" ca="1" si="96"/>
        <v/>
      </c>
      <c r="F92" s="47"/>
      <c r="G92" s="4"/>
      <c r="H92" s="4"/>
      <c r="I92" s="4"/>
      <c r="J92" s="5"/>
      <c r="K92" s="74"/>
      <c r="L92" s="77"/>
      <c r="M92" s="60"/>
      <c r="N92" s="61"/>
      <c r="O92" s="61"/>
      <c r="P92" s="61"/>
      <c r="Q92" s="61"/>
      <c r="R92" s="62"/>
      <c r="S92" s="61"/>
      <c r="T92" s="63"/>
      <c r="U92" s="67"/>
      <c r="V92" s="68"/>
      <c r="W92" s="68"/>
      <c r="X92" s="68"/>
      <c r="Y92" s="68"/>
      <c r="Z92" s="69"/>
      <c r="AA92" s="10">
        <f t="shared" ca="1" si="40"/>
        <v>0</v>
      </c>
      <c r="AB92" s="10">
        <f t="shared" ca="1" si="41"/>
        <v>0</v>
      </c>
      <c r="AC92" s="6">
        <f t="shared" ca="1" si="42"/>
        <v>0</v>
      </c>
      <c r="AD92" s="6">
        <f t="shared" ca="1" si="43"/>
        <v>0</v>
      </c>
      <c r="AE92" s="6">
        <f t="shared" ca="1" si="44"/>
        <v>0</v>
      </c>
      <c r="AF92" s="6">
        <f t="shared" ca="1" si="45"/>
        <v>0</v>
      </c>
      <c r="AG92" s="6">
        <f t="shared" ca="1" si="46"/>
        <v>0</v>
      </c>
      <c r="AH92" s="6">
        <f t="shared" ca="1" si="47"/>
        <v>0</v>
      </c>
      <c r="AI92" s="71">
        <f t="shared" ca="1" si="48"/>
        <v>0</v>
      </c>
      <c r="AJ92" s="70">
        <f t="shared" ca="1" si="49"/>
        <v>0</v>
      </c>
      <c r="AK92" s="6">
        <f t="shared" ca="1" si="50"/>
        <v>0</v>
      </c>
      <c r="AL92" s="6">
        <f t="shared" ca="1" si="51"/>
        <v>0</v>
      </c>
      <c r="AM92" s="6">
        <f t="shared" ca="1" si="52"/>
        <v>0</v>
      </c>
      <c r="AN92" s="6">
        <f t="shared" ca="1" si="53"/>
        <v>0</v>
      </c>
      <c r="AO92" s="6">
        <f t="shared" ca="1" si="54"/>
        <v>0</v>
      </c>
      <c r="AP92" s="13">
        <f ca="1">AA92+AB92*R_01+'Pipe Section'!AC92*R_02+'Pipe Section'!AD92*R_03+'Pipe Section'!AE92*R_04+'Pipe Section'!AF92*R_05+'Pipe Section'!AG92*R_06+'Pipe Section'!AH92*R_07+'Pipe Section'!AI92*R_08+'Pipe Section'!AJ92*RP_01+'Pipe Section'!AK92*RP_02+'Pipe Section'!AL92*RP_03+'Pipe Section'!AM92*RP_04+'Pipe Section'!AN92*RP_05+'Pipe Section'!AO92*RP_06</f>
        <v>0</v>
      </c>
      <c r="AQ92" s="84">
        <f t="shared" ca="1" si="76"/>
        <v>0</v>
      </c>
      <c r="AR92" s="95" t="str">
        <f t="shared" ca="1" si="99"/>
        <v/>
      </c>
      <c r="AS92" s="86" t="str">
        <f t="shared" ca="1" si="99"/>
        <v/>
      </c>
      <c r="AT92" s="86" t="str">
        <f t="shared" ca="1" si="99"/>
        <v/>
      </c>
      <c r="AU92" s="86" t="str">
        <f t="shared" ca="1" si="99"/>
        <v/>
      </c>
      <c r="AV92" s="86" t="str">
        <f t="shared" ca="1" si="99"/>
        <v/>
      </c>
      <c r="AW92" s="86" t="str">
        <f t="shared" ca="1" si="99"/>
        <v/>
      </c>
      <c r="AX92" s="86" t="str">
        <f t="shared" ca="1" si="99"/>
        <v/>
      </c>
      <c r="AY92" s="86" t="str">
        <f t="shared" ca="1" si="99"/>
        <v/>
      </c>
      <c r="AZ92" s="86" t="str">
        <f t="shared" ca="1" si="99"/>
        <v/>
      </c>
      <c r="BA92" s="86" t="str">
        <f t="shared" ca="1" si="99"/>
        <v/>
      </c>
      <c r="BB92" s="86" t="str">
        <f t="shared" ca="1" si="99"/>
        <v/>
      </c>
      <c r="BC92" s="86" t="str">
        <f t="shared" ca="1" si="99"/>
        <v/>
      </c>
      <c r="BD92" s="98" t="str">
        <f t="shared" ca="1" si="99"/>
        <v/>
      </c>
      <c r="BE92" s="96" t="str">
        <f t="shared" ca="1" si="77"/>
        <v/>
      </c>
      <c r="BF92" s="96" t="str">
        <f t="shared" ca="1" si="78"/>
        <v/>
      </c>
      <c r="BG92" s="96" t="str">
        <f t="shared" ca="1" si="79"/>
        <v/>
      </c>
      <c r="BH92" s="96" t="str">
        <f t="shared" ca="1" si="80"/>
        <v/>
      </c>
      <c r="BI92" s="96" t="str">
        <f t="shared" ca="1" si="81"/>
        <v/>
      </c>
      <c r="BJ92" s="96" t="str">
        <f t="shared" ca="1" si="82"/>
        <v/>
      </c>
      <c r="BK92" s="96" t="str">
        <f t="shared" ca="1" si="83"/>
        <v/>
      </c>
      <c r="BL92" s="96" t="str">
        <f t="shared" ca="1" si="84"/>
        <v/>
      </c>
      <c r="BM92" s="96" t="str">
        <f t="shared" ca="1" si="85"/>
        <v/>
      </c>
      <c r="BN92" s="96" t="str">
        <f t="shared" ca="1" si="86"/>
        <v/>
      </c>
      <c r="BO92" s="96" t="str">
        <f t="shared" ca="1" si="87"/>
        <v/>
      </c>
      <c r="BP92" s="96" t="str">
        <f t="shared" ca="1" si="88"/>
        <v/>
      </c>
      <c r="BQ92" s="108" t="str">
        <f t="shared" ca="1" si="89"/>
        <v/>
      </c>
      <c r="BR92" s="99" t="str">
        <f t="shared" ca="1" si="90"/>
        <v/>
      </c>
      <c r="BS92" s="87" t="str">
        <f t="shared" ca="1" si="91"/>
        <v/>
      </c>
      <c r="BT92" s="100" t="str">
        <f t="shared" ca="1" si="92"/>
        <v/>
      </c>
    </row>
    <row r="93" spans="1:72" x14ac:dyDescent="0.2">
      <c r="A93" s="44">
        <f t="shared" si="97"/>
        <v>90</v>
      </c>
      <c r="B93" s="107" t="str">
        <f t="shared" ca="1" si="93"/>
        <v/>
      </c>
      <c r="C93" s="133" t="str">
        <f t="shared" ca="1" si="94"/>
        <v/>
      </c>
      <c r="D93" s="134" t="str">
        <f t="shared" ca="1" si="95"/>
        <v/>
      </c>
      <c r="E93" s="135" t="str">
        <f t="shared" ca="1" si="96"/>
        <v/>
      </c>
      <c r="F93" s="47"/>
      <c r="G93" s="4"/>
      <c r="H93" s="4"/>
      <c r="I93" s="4"/>
      <c r="J93" s="5"/>
      <c r="K93" s="74"/>
      <c r="L93" s="77"/>
      <c r="M93" s="60"/>
      <c r="N93" s="61"/>
      <c r="O93" s="61"/>
      <c r="P93" s="61"/>
      <c r="Q93" s="61"/>
      <c r="R93" s="62"/>
      <c r="S93" s="61"/>
      <c r="T93" s="63"/>
      <c r="U93" s="67"/>
      <c r="V93" s="68"/>
      <c r="W93" s="68"/>
      <c r="X93" s="68"/>
      <c r="Y93" s="68"/>
      <c r="Z93" s="69"/>
      <c r="AA93" s="10">
        <f t="shared" ref="AA93:AA100" ca="1" si="100">L93+INDIRECT(LEFT(ADDRESS(1,COLUMN(),2),1+(COLUMN()&gt;26))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ROW($A$3)+$I93)+INDIRECT(LEFT(ADDRESS(1,COLUMN(),2),1+(COLUMN()&gt;26)) &amp; ROW($A$3)+$J93)</f>
        <v>0</v>
      </c>
      <c r="AB93" s="10">
        <f t="shared" ref="AB93:AB100" ca="1" si="101">M93+INDIRECT(LEFT(ADDRESS(1,COLUMN(),2),1+(COLUMN()&gt;26))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ROW($A$3)+$I93)+INDIRECT(LEFT(ADDRESS(1,COLUMN(),2),1+(COLUMN()&gt;26)) &amp; ROW($A$3)+$J93)</f>
        <v>0</v>
      </c>
      <c r="AC93" s="6">
        <f t="shared" ref="AC93:AC100" ca="1" si="102">N93+INDIRECT(LEFT(ADDRESS(1,COLUMN(),2),1+(COLUMN()&gt;26))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ROW($A$3)+$I93)+INDIRECT(LEFT(ADDRESS(1,COLUMN(),2),1+(COLUMN()&gt;26)) &amp; ROW($A$3)+$J93)</f>
        <v>0</v>
      </c>
      <c r="AD93" s="6">
        <f t="shared" ref="AD93:AD100" ca="1" si="103">O93+INDIRECT(LEFT(ADDRESS(1,COLUMN(),2),1+(COLUMN()&gt;26))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ROW($A$3)+$I93)+INDIRECT(LEFT(ADDRESS(1,COLUMN(),2),1+(COLUMN()&gt;26)) &amp; ROW($A$3)+$J93)</f>
        <v>0</v>
      </c>
      <c r="AE93" s="6">
        <f t="shared" ref="AE93:AE100" ca="1" si="104">P93+INDIRECT(LEFT(ADDRESS(1,COLUMN(),2),1+(COLUMN()&gt;26))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ROW($A$3)+$I93)+INDIRECT(LEFT(ADDRESS(1,COLUMN(),2),1+(COLUMN()&gt;26)) &amp; ROW($A$3)+$J93)</f>
        <v>0</v>
      </c>
      <c r="AF93" s="6">
        <f t="shared" ref="AF93:AF100" ca="1" si="105">Q93+INDIRECT(LEFT(ADDRESS(1,COLUMN(),2),1+(COLUMN()&gt;26))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ROW($A$3)+$I93)+INDIRECT(LEFT(ADDRESS(1,COLUMN(),2),1+(COLUMN()&gt;26)) &amp; ROW($A$3)+$J93)</f>
        <v>0</v>
      </c>
      <c r="AG93" s="6">
        <f t="shared" ref="AG93:AG100" ca="1" si="106">R93+INDIRECT(LEFT(ADDRESS(1,COLUMN(),2),1+(COLUMN()&gt;26))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ROW($A$3)+$I93)+INDIRECT(LEFT(ADDRESS(1,COLUMN(),2),1+(COLUMN()&gt;26)) &amp; ROW($A$3)+$J93)</f>
        <v>0</v>
      </c>
      <c r="AH93" s="6">
        <f t="shared" ref="AH93:AH100" ca="1" si="107">S93+INDIRECT(LEFT(ADDRESS(1,COLUMN(),2),1+(COLUMN()&gt;26))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ROW($A$3)+$I93)+INDIRECT(LEFT(ADDRESS(1,COLUMN(),2),1+(COLUMN()&gt;26)) &amp; ROW($A$3)+$J93)</f>
        <v>0</v>
      </c>
      <c r="AI93" s="71">
        <f t="shared" ref="AI93:AI100" ca="1" si="108">T93+INDIRECT(LEFT(ADDRESS(1,COLUMN(),2),1+(COLUMN()&gt;26))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ROW($A$3)+$I93)+INDIRECT(LEFT(ADDRESS(1,COLUMN(),2),1+(COLUMN()&gt;26)) &amp; ROW($A$3)+$J93)</f>
        <v>0</v>
      </c>
      <c r="AJ93" s="70">
        <f t="shared" ref="AJ93:AJ100" ca="1" si="109">U93+INDIRECT(LEFT(ADDRESS(1,COLUMN(),2),1+(COLUMN()&gt;26))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ROW($A$3)+$I93)+INDIRECT(LEFT(ADDRESS(1,COLUMN(),2),1+(COLUMN()&gt;26)) &amp; ROW($A$3)+$J93)</f>
        <v>0</v>
      </c>
      <c r="AK93" s="6">
        <f t="shared" ref="AK93:AK100" ca="1" si="110">V93+INDIRECT(LEFT(ADDRESS(1,COLUMN(),2),1+(COLUMN()&gt;26))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ROW($A$3)+$I93)+INDIRECT(LEFT(ADDRESS(1,COLUMN(),2),1+(COLUMN()&gt;26)) &amp; ROW($A$3)+$J93)</f>
        <v>0</v>
      </c>
      <c r="AL93" s="6">
        <f t="shared" ref="AL93:AL100" ca="1" si="111">W93+INDIRECT(LEFT(ADDRESS(1,COLUMN(),2),1+(COLUMN()&gt;26))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ROW($A$3)+$I93)+INDIRECT(LEFT(ADDRESS(1,COLUMN(),2),1+(COLUMN()&gt;26)) &amp; ROW($A$3)+$J93)</f>
        <v>0</v>
      </c>
      <c r="AM93" s="6">
        <f t="shared" ref="AM93:AM100" ca="1" si="112">X93+INDIRECT(LEFT(ADDRESS(1,COLUMN(),2),1+(COLUMN()&gt;26))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ROW($A$3)+$I93)+INDIRECT(LEFT(ADDRESS(1,COLUMN(),2),1+(COLUMN()&gt;26)) &amp; ROW($A$3)+$J93)</f>
        <v>0</v>
      </c>
      <c r="AN93" s="6">
        <f t="shared" ref="AN93:AN100" ca="1" si="113">Y93+INDIRECT(LEFT(ADDRESS(1,COLUMN(),2),1+(COLUMN()&gt;26))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ROW($A$3)+$I93)+INDIRECT(LEFT(ADDRESS(1,COLUMN(),2),1+(COLUMN()&gt;26)) &amp; ROW($A$3)+$J93)</f>
        <v>0</v>
      </c>
      <c r="AO93" s="6">
        <f t="shared" ref="AO93:AO100" ca="1" si="114">Z93+INDIRECT(LEFT(ADDRESS(1,COLUMN(),2),1+(COLUMN()&gt;26)) &amp; ROW($A$3)+$F93)+INDIRECT(LEFT(ADDRESS(1,COLUMN(),2),1+(COLUMN()&gt;26)) &amp; ROW($A$3)+$G93)+INDIRECT(LEFT(ADDRESS(1,COLUMN(),2),1+(COLUMN()&gt;26)) &amp; ROW($A$3)+$H93)+INDIRECT(LEFT(ADDRESS(1,COLUMN(),2),1+(COLUMN()&gt;26)) &amp; ROW($A$3)+$I93)+INDIRECT(LEFT(ADDRESS(1,COLUMN(),2),1+(COLUMN()&gt;26)) &amp; ROW($A$3)+$J93)</f>
        <v>0</v>
      </c>
      <c r="AP93" s="13">
        <f ca="1">AA93+AB93*R_01+'Pipe Section'!AC93*R_02+'Pipe Section'!AD93*R_03+'Pipe Section'!AE93*R_04+'Pipe Section'!AF93*R_05+'Pipe Section'!AG93*R_06+'Pipe Section'!AH93*R_07+'Pipe Section'!AI93*R_08+'Pipe Section'!AJ93*RP_01+'Pipe Section'!AK93*RP_02+'Pipe Section'!AL93*RP_03+'Pipe Section'!AM93*RP_04+'Pipe Section'!AN93*RP_05+'Pipe Section'!AO93*RP_06</f>
        <v>0</v>
      </c>
      <c r="AQ93" s="84">
        <f t="shared" ca="1" si="76"/>
        <v>0</v>
      </c>
      <c r="AR93" s="95" t="str">
        <f t="shared" ca="1" si="99"/>
        <v/>
      </c>
      <c r="AS93" s="86" t="str">
        <f t="shared" ca="1" si="99"/>
        <v/>
      </c>
      <c r="AT93" s="86" t="str">
        <f t="shared" ca="1" si="99"/>
        <v/>
      </c>
      <c r="AU93" s="86" t="str">
        <f t="shared" ca="1" si="99"/>
        <v/>
      </c>
      <c r="AV93" s="86" t="str">
        <f t="shared" ca="1" si="99"/>
        <v/>
      </c>
      <c r="AW93" s="86" t="str">
        <f t="shared" ca="1" si="99"/>
        <v/>
      </c>
      <c r="AX93" s="86" t="str">
        <f t="shared" ca="1" si="99"/>
        <v/>
      </c>
      <c r="AY93" s="86" t="str">
        <f t="shared" ca="1" si="99"/>
        <v/>
      </c>
      <c r="AZ93" s="86" t="str">
        <f t="shared" ca="1" si="99"/>
        <v/>
      </c>
      <c r="BA93" s="86" t="str">
        <f t="shared" ca="1" si="99"/>
        <v/>
      </c>
      <c r="BB93" s="86" t="str">
        <f t="shared" ca="1" si="99"/>
        <v/>
      </c>
      <c r="BC93" s="86" t="str">
        <f t="shared" ca="1" si="99"/>
        <v/>
      </c>
      <c r="BD93" s="98" t="str">
        <f t="shared" ca="1" si="99"/>
        <v/>
      </c>
      <c r="BE93" s="96" t="str">
        <f t="shared" ca="1" si="77"/>
        <v/>
      </c>
      <c r="BF93" s="96" t="str">
        <f t="shared" ca="1" si="78"/>
        <v/>
      </c>
      <c r="BG93" s="96" t="str">
        <f t="shared" ca="1" si="79"/>
        <v/>
      </c>
      <c r="BH93" s="96" t="str">
        <f t="shared" ca="1" si="80"/>
        <v/>
      </c>
      <c r="BI93" s="96" t="str">
        <f t="shared" ca="1" si="81"/>
        <v/>
      </c>
      <c r="BJ93" s="96" t="str">
        <f t="shared" ca="1" si="82"/>
        <v/>
      </c>
      <c r="BK93" s="96" t="str">
        <f t="shared" ca="1" si="83"/>
        <v/>
      </c>
      <c r="BL93" s="96" t="str">
        <f t="shared" ca="1" si="84"/>
        <v/>
      </c>
      <c r="BM93" s="96" t="str">
        <f t="shared" ca="1" si="85"/>
        <v/>
      </c>
      <c r="BN93" s="96" t="str">
        <f t="shared" ca="1" si="86"/>
        <v/>
      </c>
      <c r="BO93" s="96" t="str">
        <f t="shared" ca="1" si="87"/>
        <v/>
      </c>
      <c r="BP93" s="96" t="str">
        <f t="shared" ca="1" si="88"/>
        <v/>
      </c>
      <c r="BQ93" s="108" t="str">
        <f t="shared" ca="1" si="89"/>
        <v/>
      </c>
      <c r="BR93" s="99" t="str">
        <f t="shared" ca="1" si="90"/>
        <v/>
      </c>
      <c r="BS93" s="87" t="str">
        <f t="shared" ca="1" si="91"/>
        <v/>
      </c>
      <c r="BT93" s="100" t="str">
        <f t="shared" ca="1" si="92"/>
        <v/>
      </c>
    </row>
    <row r="94" spans="1:72" x14ac:dyDescent="0.2">
      <c r="A94" s="44">
        <f t="shared" si="97"/>
        <v>91</v>
      </c>
      <c r="B94" s="107" t="str">
        <f t="shared" ca="1" si="93"/>
        <v/>
      </c>
      <c r="C94" s="133" t="str">
        <f t="shared" ca="1" si="94"/>
        <v/>
      </c>
      <c r="D94" s="134" t="str">
        <f t="shared" ca="1" si="95"/>
        <v/>
      </c>
      <c r="E94" s="135" t="str">
        <f t="shared" ca="1" si="96"/>
        <v/>
      </c>
      <c r="F94" s="47"/>
      <c r="G94" s="4"/>
      <c r="H94" s="4"/>
      <c r="I94" s="4"/>
      <c r="J94" s="5"/>
      <c r="K94" s="74"/>
      <c r="L94" s="77"/>
      <c r="M94" s="60"/>
      <c r="N94" s="61"/>
      <c r="O94" s="61"/>
      <c r="P94" s="61"/>
      <c r="Q94" s="61"/>
      <c r="R94" s="62"/>
      <c r="S94" s="61"/>
      <c r="T94" s="63"/>
      <c r="U94" s="67"/>
      <c r="V94" s="68"/>
      <c r="W94" s="68"/>
      <c r="X94" s="68"/>
      <c r="Y94" s="68"/>
      <c r="Z94" s="69"/>
      <c r="AA94" s="10">
        <f t="shared" ca="1" si="100"/>
        <v>0</v>
      </c>
      <c r="AB94" s="10">
        <f t="shared" ca="1" si="101"/>
        <v>0</v>
      </c>
      <c r="AC94" s="6">
        <f t="shared" ca="1" si="102"/>
        <v>0</v>
      </c>
      <c r="AD94" s="6">
        <f t="shared" ca="1" si="103"/>
        <v>0</v>
      </c>
      <c r="AE94" s="6">
        <f t="shared" ca="1" si="104"/>
        <v>0</v>
      </c>
      <c r="AF94" s="6">
        <f t="shared" ca="1" si="105"/>
        <v>0</v>
      </c>
      <c r="AG94" s="6">
        <f t="shared" ca="1" si="106"/>
        <v>0</v>
      </c>
      <c r="AH94" s="6">
        <f t="shared" ca="1" si="107"/>
        <v>0</v>
      </c>
      <c r="AI94" s="71">
        <f t="shared" ca="1" si="108"/>
        <v>0</v>
      </c>
      <c r="AJ94" s="70">
        <f t="shared" ca="1" si="109"/>
        <v>0</v>
      </c>
      <c r="AK94" s="6">
        <f t="shared" ca="1" si="110"/>
        <v>0</v>
      </c>
      <c r="AL94" s="6">
        <f t="shared" ca="1" si="111"/>
        <v>0</v>
      </c>
      <c r="AM94" s="6">
        <f t="shared" ca="1" si="112"/>
        <v>0</v>
      </c>
      <c r="AN94" s="6">
        <f t="shared" ca="1" si="113"/>
        <v>0</v>
      </c>
      <c r="AO94" s="6">
        <f t="shared" ca="1" si="114"/>
        <v>0</v>
      </c>
      <c r="AP94" s="13">
        <f ca="1">AA94+AB94*R_01+'Pipe Section'!AC94*R_02+'Pipe Section'!AD94*R_03+'Pipe Section'!AE94*R_04+'Pipe Section'!AF94*R_05+'Pipe Section'!AG94*R_06+'Pipe Section'!AH94*R_07+'Pipe Section'!AI94*R_08+'Pipe Section'!AJ94*RP_01+'Pipe Section'!AK94*RP_02+'Pipe Section'!AL94*RP_03+'Pipe Section'!AM94*RP_04+'Pipe Section'!AN94*RP_05+'Pipe Section'!AO94*RP_06</f>
        <v>0</v>
      </c>
      <c r="AQ94" s="84">
        <f t="shared" ca="1" si="76"/>
        <v>0</v>
      </c>
      <c r="AR94" s="95" t="str">
        <f t="shared" ref="AR94:BD100" ca="1" si="115">IF($AQ94&gt;0,(4*$AQ94)/(rho*PI()*AR$3^2),"")</f>
        <v/>
      </c>
      <c r="AS94" s="86" t="str">
        <f t="shared" ca="1" si="115"/>
        <v/>
      </c>
      <c r="AT94" s="86" t="str">
        <f t="shared" ca="1" si="115"/>
        <v/>
      </c>
      <c r="AU94" s="86" t="str">
        <f t="shared" ca="1" si="115"/>
        <v/>
      </c>
      <c r="AV94" s="86" t="str">
        <f t="shared" ca="1" si="115"/>
        <v/>
      </c>
      <c r="AW94" s="86" t="str">
        <f t="shared" ca="1" si="115"/>
        <v/>
      </c>
      <c r="AX94" s="86" t="str">
        <f t="shared" ca="1" si="115"/>
        <v/>
      </c>
      <c r="AY94" s="86" t="str">
        <f t="shared" ca="1" si="115"/>
        <v/>
      </c>
      <c r="AZ94" s="86" t="str">
        <f t="shared" ca="1" si="115"/>
        <v/>
      </c>
      <c r="BA94" s="86" t="str">
        <f t="shared" ca="1" si="115"/>
        <v/>
      </c>
      <c r="BB94" s="86" t="str">
        <f t="shared" ca="1" si="115"/>
        <v/>
      </c>
      <c r="BC94" s="86" t="str">
        <f t="shared" ca="1" si="115"/>
        <v/>
      </c>
      <c r="BD94" s="98" t="str">
        <f t="shared" ca="1" si="115"/>
        <v/>
      </c>
      <c r="BE94" s="96" t="str">
        <f t="shared" ca="1" si="77"/>
        <v/>
      </c>
      <c r="BF94" s="96" t="str">
        <f t="shared" ca="1" si="78"/>
        <v/>
      </c>
      <c r="BG94" s="96" t="str">
        <f t="shared" ca="1" si="79"/>
        <v/>
      </c>
      <c r="BH94" s="96" t="str">
        <f t="shared" ca="1" si="80"/>
        <v/>
      </c>
      <c r="BI94" s="96" t="str">
        <f t="shared" ca="1" si="81"/>
        <v/>
      </c>
      <c r="BJ94" s="96" t="str">
        <f t="shared" ca="1" si="82"/>
        <v/>
      </c>
      <c r="BK94" s="96" t="str">
        <f t="shared" ca="1" si="83"/>
        <v/>
      </c>
      <c r="BL94" s="96" t="str">
        <f t="shared" ca="1" si="84"/>
        <v/>
      </c>
      <c r="BM94" s="96" t="str">
        <f t="shared" ca="1" si="85"/>
        <v/>
      </c>
      <c r="BN94" s="96" t="str">
        <f t="shared" ca="1" si="86"/>
        <v/>
      </c>
      <c r="BO94" s="96" t="str">
        <f t="shared" ca="1" si="87"/>
        <v/>
      </c>
      <c r="BP94" s="96" t="str">
        <f t="shared" ca="1" si="88"/>
        <v/>
      </c>
      <c r="BQ94" s="108" t="str">
        <f t="shared" ca="1" si="89"/>
        <v/>
      </c>
      <c r="BR94" s="99" t="str">
        <f t="shared" ca="1" si="90"/>
        <v/>
      </c>
      <c r="BS94" s="87" t="str">
        <f t="shared" ca="1" si="91"/>
        <v/>
      </c>
      <c r="BT94" s="100" t="str">
        <f t="shared" ca="1" si="92"/>
        <v/>
      </c>
    </row>
    <row r="95" spans="1:72" x14ac:dyDescent="0.2">
      <c r="A95" s="44">
        <f t="shared" si="97"/>
        <v>92</v>
      </c>
      <c r="B95" s="107" t="str">
        <f t="shared" ca="1" si="93"/>
        <v/>
      </c>
      <c r="C95" s="133" t="str">
        <f t="shared" ca="1" si="94"/>
        <v/>
      </c>
      <c r="D95" s="134" t="str">
        <f t="shared" ca="1" si="95"/>
        <v/>
      </c>
      <c r="E95" s="135" t="str">
        <f t="shared" ca="1" si="96"/>
        <v/>
      </c>
      <c r="F95" s="47"/>
      <c r="G95" s="4"/>
      <c r="H95" s="4"/>
      <c r="I95" s="4"/>
      <c r="J95" s="5"/>
      <c r="K95" s="74"/>
      <c r="L95" s="77"/>
      <c r="M95" s="60"/>
      <c r="N95" s="61"/>
      <c r="O95" s="61"/>
      <c r="P95" s="61"/>
      <c r="Q95" s="61"/>
      <c r="R95" s="62"/>
      <c r="S95" s="61"/>
      <c r="T95" s="63"/>
      <c r="U95" s="67"/>
      <c r="V95" s="68"/>
      <c r="W95" s="68"/>
      <c r="X95" s="68"/>
      <c r="Y95" s="68"/>
      <c r="Z95" s="69"/>
      <c r="AA95" s="10">
        <f t="shared" ca="1" si="100"/>
        <v>0</v>
      </c>
      <c r="AB95" s="10">
        <f t="shared" ca="1" si="101"/>
        <v>0</v>
      </c>
      <c r="AC95" s="6">
        <f t="shared" ca="1" si="102"/>
        <v>0</v>
      </c>
      <c r="AD95" s="6">
        <f t="shared" ca="1" si="103"/>
        <v>0</v>
      </c>
      <c r="AE95" s="6">
        <f t="shared" ca="1" si="104"/>
        <v>0</v>
      </c>
      <c r="AF95" s="6">
        <f t="shared" ca="1" si="105"/>
        <v>0</v>
      </c>
      <c r="AG95" s="6">
        <f t="shared" ca="1" si="106"/>
        <v>0</v>
      </c>
      <c r="AH95" s="6">
        <f t="shared" ca="1" si="107"/>
        <v>0</v>
      </c>
      <c r="AI95" s="71">
        <f t="shared" ca="1" si="108"/>
        <v>0</v>
      </c>
      <c r="AJ95" s="70">
        <f t="shared" ca="1" si="109"/>
        <v>0</v>
      </c>
      <c r="AK95" s="6">
        <f t="shared" ca="1" si="110"/>
        <v>0</v>
      </c>
      <c r="AL95" s="6">
        <f t="shared" ca="1" si="111"/>
        <v>0</v>
      </c>
      <c r="AM95" s="6">
        <f t="shared" ca="1" si="112"/>
        <v>0</v>
      </c>
      <c r="AN95" s="6">
        <f t="shared" ca="1" si="113"/>
        <v>0</v>
      </c>
      <c r="AO95" s="6">
        <f t="shared" ca="1" si="114"/>
        <v>0</v>
      </c>
      <c r="AP95" s="13">
        <f ca="1">AA95+AB95*R_01+'Pipe Section'!AC95*R_02+'Pipe Section'!AD95*R_03+'Pipe Section'!AE95*R_04+'Pipe Section'!AF95*R_05+'Pipe Section'!AG95*R_06+'Pipe Section'!AH95*R_07+'Pipe Section'!AI95*R_08+'Pipe Section'!AJ95*RP_01+'Pipe Section'!AK95*RP_02+'Pipe Section'!AL95*RP_03+'Pipe Section'!AM95*RP_04+'Pipe Section'!AN95*RP_05+'Pipe Section'!AO95*RP_06</f>
        <v>0</v>
      </c>
      <c r="AQ95" s="84">
        <f t="shared" ca="1" si="76"/>
        <v>0</v>
      </c>
      <c r="AR95" s="95" t="str">
        <f t="shared" ca="1" si="115"/>
        <v/>
      </c>
      <c r="AS95" s="86" t="str">
        <f t="shared" ca="1" si="115"/>
        <v/>
      </c>
      <c r="AT95" s="86" t="str">
        <f t="shared" ca="1" si="115"/>
        <v/>
      </c>
      <c r="AU95" s="86" t="str">
        <f t="shared" ca="1" si="115"/>
        <v/>
      </c>
      <c r="AV95" s="86" t="str">
        <f t="shared" ca="1" si="115"/>
        <v/>
      </c>
      <c r="AW95" s="86" t="str">
        <f t="shared" ca="1" si="115"/>
        <v/>
      </c>
      <c r="AX95" s="86" t="str">
        <f t="shared" ca="1" si="115"/>
        <v/>
      </c>
      <c r="AY95" s="86" t="str">
        <f t="shared" ca="1" si="115"/>
        <v/>
      </c>
      <c r="AZ95" s="86" t="str">
        <f t="shared" ca="1" si="115"/>
        <v/>
      </c>
      <c r="BA95" s="86" t="str">
        <f t="shared" ca="1" si="115"/>
        <v/>
      </c>
      <c r="BB95" s="86" t="str">
        <f t="shared" ca="1" si="115"/>
        <v/>
      </c>
      <c r="BC95" s="86" t="str">
        <f t="shared" ca="1" si="115"/>
        <v/>
      </c>
      <c r="BD95" s="98" t="str">
        <f t="shared" ca="1" si="115"/>
        <v/>
      </c>
      <c r="BE95" s="96" t="str">
        <f t="shared" ca="1" si="77"/>
        <v/>
      </c>
      <c r="BF95" s="96" t="str">
        <f t="shared" ca="1" si="78"/>
        <v/>
      </c>
      <c r="BG95" s="96" t="str">
        <f t="shared" ca="1" si="79"/>
        <v/>
      </c>
      <c r="BH95" s="96" t="str">
        <f t="shared" ca="1" si="80"/>
        <v/>
      </c>
      <c r="BI95" s="96" t="str">
        <f t="shared" ca="1" si="81"/>
        <v/>
      </c>
      <c r="BJ95" s="96" t="str">
        <f t="shared" ca="1" si="82"/>
        <v/>
      </c>
      <c r="BK95" s="96" t="str">
        <f t="shared" ca="1" si="83"/>
        <v/>
      </c>
      <c r="BL95" s="96" t="str">
        <f t="shared" ca="1" si="84"/>
        <v/>
      </c>
      <c r="BM95" s="96" t="str">
        <f t="shared" ca="1" si="85"/>
        <v/>
      </c>
      <c r="BN95" s="96" t="str">
        <f t="shared" ca="1" si="86"/>
        <v/>
      </c>
      <c r="BO95" s="96" t="str">
        <f t="shared" ca="1" si="87"/>
        <v/>
      </c>
      <c r="BP95" s="96" t="str">
        <f t="shared" ca="1" si="88"/>
        <v/>
      </c>
      <c r="BQ95" s="108" t="str">
        <f t="shared" ca="1" si="89"/>
        <v/>
      </c>
      <c r="BR95" s="99" t="str">
        <f t="shared" ca="1" si="90"/>
        <v/>
      </c>
      <c r="BS95" s="87" t="str">
        <f t="shared" ca="1" si="91"/>
        <v/>
      </c>
      <c r="BT95" s="100" t="str">
        <f t="shared" ca="1" si="92"/>
        <v/>
      </c>
    </row>
    <row r="96" spans="1:72" x14ac:dyDescent="0.2">
      <c r="A96" s="44">
        <f t="shared" si="97"/>
        <v>93</v>
      </c>
      <c r="B96" s="107" t="str">
        <f t="shared" ca="1" si="93"/>
        <v/>
      </c>
      <c r="C96" s="133" t="str">
        <f t="shared" ca="1" si="94"/>
        <v/>
      </c>
      <c r="D96" s="134" t="str">
        <f t="shared" ca="1" si="95"/>
        <v/>
      </c>
      <c r="E96" s="135" t="str">
        <f t="shared" ca="1" si="96"/>
        <v/>
      </c>
      <c r="F96" s="47"/>
      <c r="G96" s="4"/>
      <c r="H96" s="4"/>
      <c r="I96" s="4"/>
      <c r="J96" s="5"/>
      <c r="K96" s="74"/>
      <c r="L96" s="77"/>
      <c r="M96" s="60"/>
      <c r="N96" s="61"/>
      <c r="O96" s="61"/>
      <c r="P96" s="61"/>
      <c r="Q96" s="61"/>
      <c r="R96" s="62"/>
      <c r="S96" s="61"/>
      <c r="T96" s="63"/>
      <c r="U96" s="67"/>
      <c r="V96" s="68"/>
      <c r="W96" s="68"/>
      <c r="X96" s="68"/>
      <c r="Y96" s="68"/>
      <c r="Z96" s="69"/>
      <c r="AA96" s="10">
        <f t="shared" ca="1" si="100"/>
        <v>0</v>
      </c>
      <c r="AB96" s="10">
        <f t="shared" ca="1" si="101"/>
        <v>0</v>
      </c>
      <c r="AC96" s="6">
        <f t="shared" ca="1" si="102"/>
        <v>0</v>
      </c>
      <c r="AD96" s="6">
        <f t="shared" ca="1" si="103"/>
        <v>0</v>
      </c>
      <c r="AE96" s="6">
        <f t="shared" ca="1" si="104"/>
        <v>0</v>
      </c>
      <c r="AF96" s="6">
        <f t="shared" ca="1" si="105"/>
        <v>0</v>
      </c>
      <c r="AG96" s="6">
        <f t="shared" ca="1" si="106"/>
        <v>0</v>
      </c>
      <c r="AH96" s="6">
        <f t="shared" ca="1" si="107"/>
        <v>0</v>
      </c>
      <c r="AI96" s="71">
        <f t="shared" ca="1" si="108"/>
        <v>0</v>
      </c>
      <c r="AJ96" s="70">
        <f t="shared" ca="1" si="109"/>
        <v>0</v>
      </c>
      <c r="AK96" s="6">
        <f t="shared" ca="1" si="110"/>
        <v>0</v>
      </c>
      <c r="AL96" s="6">
        <f t="shared" ca="1" si="111"/>
        <v>0</v>
      </c>
      <c r="AM96" s="6">
        <f t="shared" ca="1" si="112"/>
        <v>0</v>
      </c>
      <c r="AN96" s="6">
        <f t="shared" ca="1" si="113"/>
        <v>0</v>
      </c>
      <c r="AO96" s="6">
        <f t="shared" ca="1" si="114"/>
        <v>0</v>
      </c>
      <c r="AP96" s="13">
        <f ca="1">AA96+AB96*R_01+'Pipe Section'!AC96*R_02+'Pipe Section'!AD96*R_03+'Pipe Section'!AE96*R_04+'Pipe Section'!AF96*R_05+'Pipe Section'!AG96*R_06+'Pipe Section'!AH96*R_07+'Pipe Section'!AI96*R_08+'Pipe Section'!AJ96*RP_01+'Pipe Section'!AK96*RP_02+'Pipe Section'!AL96*RP_03+'Pipe Section'!AM96*RP_04+'Pipe Section'!AN96*RP_05+'Pipe Section'!AO96*RP_06</f>
        <v>0</v>
      </c>
      <c r="AQ96" s="84">
        <f t="shared" ca="1" si="76"/>
        <v>0</v>
      </c>
      <c r="AR96" s="95" t="str">
        <f t="shared" ca="1" si="115"/>
        <v/>
      </c>
      <c r="AS96" s="86" t="str">
        <f t="shared" ca="1" si="115"/>
        <v/>
      </c>
      <c r="AT96" s="86" t="str">
        <f t="shared" ca="1" si="115"/>
        <v/>
      </c>
      <c r="AU96" s="86" t="str">
        <f t="shared" ca="1" si="115"/>
        <v/>
      </c>
      <c r="AV96" s="86" t="str">
        <f t="shared" ca="1" si="115"/>
        <v/>
      </c>
      <c r="AW96" s="86" t="str">
        <f t="shared" ca="1" si="115"/>
        <v/>
      </c>
      <c r="AX96" s="86" t="str">
        <f t="shared" ca="1" si="115"/>
        <v/>
      </c>
      <c r="AY96" s="86" t="str">
        <f t="shared" ca="1" si="115"/>
        <v/>
      </c>
      <c r="AZ96" s="86" t="str">
        <f t="shared" ca="1" si="115"/>
        <v/>
      </c>
      <c r="BA96" s="86" t="str">
        <f t="shared" ca="1" si="115"/>
        <v/>
      </c>
      <c r="BB96" s="86" t="str">
        <f t="shared" ca="1" si="115"/>
        <v/>
      </c>
      <c r="BC96" s="86" t="str">
        <f t="shared" ca="1" si="115"/>
        <v/>
      </c>
      <c r="BD96" s="98" t="str">
        <f t="shared" ca="1" si="115"/>
        <v/>
      </c>
      <c r="BE96" s="96" t="str">
        <f t="shared" ca="1" si="77"/>
        <v/>
      </c>
      <c r="BF96" s="96" t="str">
        <f t="shared" ca="1" si="78"/>
        <v/>
      </c>
      <c r="BG96" s="96" t="str">
        <f t="shared" ca="1" si="79"/>
        <v/>
      </c>
      <c r="BH96" s="96" t="str">
        <f t="shared" ca="1" si="80"/>
        <v/>
      </c>
      <c r="BI96" s="96" t="str">
        <f t="shared" ca="1" si="81"/>
        <v/>
      </c>
      <c r="BJ96" s="96" t="str">
        <f t="shared" ca="1" si="82"/>
        <v/>
      </c>
      <c r="BK96" s="96" t="str">
        <f t="shared" ca="1" si="83"/>
        <v/>
      </c>
      <c r="BL96" s="96" t="str">
        <f t="shared" ca="1" si="84"/>
        <v/>
      </c>
      <c r="BM96" s="96" t="str">
        <f t="shared" ca="1" si="85"/>
        <v/>
      </c>
      <c r="BN96" s="96" t="str">
        <f t="shared" ca="1" si="86"/>
        <v/>
      </c>
      <c r="BO96" s="96" t="str">
        <f t="shared" ca="1" si="87"/>
        <v/>
      </c>
      <c r="BP96" s="96" t="str">
        <f t="shared" ca="1" si="88"/>
        <v/>
      </c>
      <c r="BQ96" s="108" t="str">
        <f t="shared" ca="1" si="89"/>
        <v/>
      </c>
      <c r="BR96" s="99" t="str">
        <f t="shared" ca="1" si="90"/>
        <v/>
      </c>
      <c r="BS96" s="87" t="str">
        <f t="shared" ca="1" si="91"/>
        <v/>
      </c>
      <c r="BT96" s="100" t="str">
        <f t="shared" ca="1" si="92"/>
        <v/>
      </c>
    </row>
    <row r="97" spans="1:72" x14ac:dyDescent="0.2">
      <c r="A97" s="44">
        <f t="shared" si="97"/>
        <v>94</v>
      </c>
      <c r="B97" s="107" t="str">
        <f t="shared" ca="1" si="93"/>
        <v/>
      </c>
      <c r="C97" s="133" t="str">
        <f t="shared" ca="1" si="94"/>
        <v/>
      </c>
      <c r="D97" s="134" t="str">
        <f t="shared" ca="1" si="95"/>
        <v/>
      </c>
      <c r="E97" s="135" t="str">
        <f t="shared" ca="1" si="96"/>
        <v/>
      </c>
      <c r="F97" s="47"/>
      <c r="G97" s="4"/>
      <c r="H97" s="4"/>
      <c r="I97" s="4"/>
      <c r="J97" s="5"/>
      <c r="K97" s="74"/>
      <c r="L97" s="77"/>
      <c r="M97" s="60"/>
      <c r="N97" s="61"/>
      <c r="O97" s="61"/>
      <c r="P97" s="61"/>
      <c r="Q97" s="61"/>
      <c r="R97" s="62"/>
      <c r="S97" s="61"/>
      <c r="T97" s="63"/>
      <c r="U97" s="67"/>
      <c r="V97" s="68"/>
      <c r="W97" s="68"/>
      <c r="X97" s="68"/>
      <c r="Y97" s="68"/>
      <c r="Z97" s="69"/>
      <c r="AA97" s="10">
        <f t="shared" ca="1" si="100"/>
        <v>0</v>
      </c>
      <c r="AB97" s="10">
        <f t="shared" ca="1" si="101"/>
        <v>0</v>
      </c>
      <c r="AC97" s="6">
        <f t="shared" ca="1" si="102"/>
        <v>0</v>
      </c>
      <c r="AD97" s="6">
        <f t="shared" ca="1" si="103"/>
        <v>0</v>
      </c>
      <c r="AE97" s="6">
        <f t="shared" ca="1" si="104"/>
        <v>0</v>
      </c>
      <c r="AF97" s="6">
        <f t="shared" ca="1" si="105"/>
        <v>0</v>
      </c>
      <c r="AG97" s="6">
        <f t="shared" ca="1" si="106"/>
        <v>0</v>
      </c>
      <c r="AH97" s="6">
        <f t="shared" ca="1" si="107"/>
        <v>0</v>
      </c>
      <c r="AI97" s="71">
        <f t="shared" ca="1" si="108"/>
        <v>0</v>
      </c>
      <c r="AJ97" s="70">
        <f t="shared" ca="1" si="109"/>
        <v>0</v>
      </c>
      <c r="AK97" s="6">
        <f t="shared" ca="1" si="110"/>
        <v>0</v>
      </c>
      <c r="AL97" s="6">
        <f t="shared" ca="1" si="111"/>
        <v>0</v>
      </c>
      <c r="AM97" s="6">
        <f t="shared" ca="1" si="112"/>
        <v>0</v>
      </c>
      <c r="AN97" s="6">
        <f t="shared" ca="1" si="113"/>
        <v>0</v>
      </c>
      <c r="AO97" s="6">
        <f t="shared" ca="1" si="114"/>
        <v>0</v>
      </c>
      <c r="AP97" s="13">
        <f ca="1">AA97+AB97*R_01+'Pipe Section'!AC97*R_02+'Pipe Section'!AD97*R_03+'Pipe Section'!AE97*R_04+'Pipe Section'!AF97*R_05+'Pipe Section'!AG97*R_06+'Pipe Section'!AH97*R_07+'Pipe Section'!AI97*R_08+'Pipe Section'!AJ97*RP_01+'Pipe Section'!AK97*RP_02+'Pipe Section'!AL97*RP_03+'Pipe Section'!AM97*RP_04+'Pipe Section'!AN97*RP_05+'Pipe Section'!AO97*RP_06</f>
        <v>0</v>
      </c>
      <c r="AQ97" s="84">
        <f t="shared" ca="1" si="76"/>
        <v>0</v>
      </c>
      <c r="AR97" s="95" t="str">
        <f t="shared" ca="1" si="115"/>
        <v/>
      </c>
      <c r="AS97" s="86" t="str">
        <f t="shared" ca="1" si="115"/>
        <v/>
      </c>
      <c r="AT97" s="86" t="str">
        <f t="shared" ca="1" si="115"/>
        <v/>
      </c>
      <c r="AU97" s="86" t="str">
        <f t="shared" ca="1" si="115"/>
        <v/>
      </c>
      <c r="AV97" s="86" t="str">
        <f t="shared" ca="1" si="115"/>
        <v/>
      </c>
      <c r="AW97" s="86" t="str">
        <f t="shared" ca="1" si="115"/>
        <v/>
      </c>
      <c r="AX97" s="86" t="str">
        <f t="shared" ca="1" si="115"/>
        <v/>
      </c>
      <c r="AY97" s="86" t="str">
        <f t="shared" ca="1" si="115"/>
        <v/>
      </c>
      <c r="AZ97" s="86" t="str">
        <f t="shared" ca="1" si="115"/>
        <v/>
      </c>
      <c r="BA97" s="86" t="str">
        <f t="shared" ca="1" si="115"/>
        <v/>
      </c>
      <c r="BB97" s="86" t="str">
        <f t="shared" ca="1" si="115"/>
        <v/>
      </c>
      <c r="BC97" s="86" t="str">
        <f t="shared" ca="1" si="115"/>
        <v/>
      </c>
      <c r="BD97" s="98" t="str">
        <f t="shared" ca="1" si="115"/>
        <v/>
      </c>
      <c r="BE97" s="96" t="str">
        <f t="shared" ca="1" si="77"/>
        <v/>
      </c>
      <c r="BF97" s="96" t="str">
        <f t="shared" ca="1" si="78"/>
        <v/>
      </c>
      <c r="BG97" s="96" t="str">
        <f t="shared" ca="1" si="79"/>
        <v/>
      </c>
      <c r="BH97" s="96" t="str">
        <f t="shared" ca="1" si="80"/>
        <v/>
      </c>
      <c r="BI97" s="96" t="str">
        <f t="shared" ca="1" si="81"/>
        <v/>
      </c>
      <c r="BJ97" s="96" t="str">
        <f t="shared" ca="1" si="82"/>
        <v/>
      </c>
      <c r="BK97" s="96" t="str">
        <f t="shared" ca="1" si="83"/>
        <v/>
      </c>
      <c r="BL97" s="96" t="str">
        <f t="shared" ca="1" si="84"/>
        <v/>
      </c>
      <c r="BM97" s="96" t="str">
        <f t="shared" ca="1" si="85"/>
        <v/>
      </c>
      <c r="BN97" s="96" t="str">
        <f t="shared" ca="1" si="86"/>
        <v/>
      </c>
      <c r="BO97" s="96" t="str">
        <f t="shared" ca="1" si="87"/>
        <v/>
      </c>
      <c r="BP97" s="96" t="str">
        <f t="shared" ca="1" si="88"/>
        <v/>
      </c>
      <c r="BQ97" s="108" t="str">
        <f t="shared" ca="1" si="89"/>
        <v/>
      </c>
      <c r="BR97" s="99" t="str">
        <f t="shared" ca="1" si="90"/>
        <v/>
      </c>
      <c r="BS97" s="87" t="str">
        <f t="shared" ca="1" si="91"/>
        <v/>
      </c>
      <c r="BT97" s="100" t="str">
        <f t="shared" ca="1" si="92"/>
        <v/>
      </c>
    </row>
    <row r="98" spans="1:72" x14ac:dyDescent="0.2">
      <c r="A98" s="44">
        <f t="shared" si="97"/>
        <v>95</v>
      </c>
      <c r="B98" s="107" t="str">
        <f t="shared" ca="1" si="93"/>
        <v/>
      </c>
      <c r="C98" s="133" t="str">
        <f t="shared" ca="1" si="94"/>
        <v/>
      </c>
      <c r="D98" s="134" t="str">
        <f t="shared" ca="1" si="95"/>
        <v/>
      </c>
      <c r="E98" s="135" t="str">
        <f t="shared" ca="1" si="96"/>
        <v/>
      </c>
      <c r="F98" s="47"/>
      <c r="G98" s="4"/>
      <c r="H98" s="4"/>
      <c r="I98" s="4"/>
      <c r="J98" s="5"/>
      <c r="K98" s="74"/>
      <c r="L98" s="77"/>
      <c r="M98" s="60"/>
      <c r="N98" s="61"/>
      <c r="O98" s="61"/>
      <c r="P98" s="61"/>
      <c r="Q98" s="61"/>
      <c r="R98" s="62"/>
      <c r="S98" s="61"/>
      <c r="T98" s="63"/>
      <c r="U98" s="67"/>
      <c r="V98" s="68"/>
      <c r="W98" s="68"/>
      <c r="X98" s="68"/>
      <c r="Y98" s="68"/>
      <c r="Z98" s="69"/>
      <c r="AA98" s="10">
        <f t="shared" ca="1" si="100"/>
        <v>0</v>
      </c>
      <c r="AB98" s="10">
        <f t="shared" ca="1" si="101"/>
        <v>0</v>
      </c>
      <c r="AC98" s="6">
        <f t="shared" ca="1" si="102"/>
        <v>0</v>
      </c>
      <c r="AD98" s="6">
        <f t="shared" ca="1" si="103"/>
        <v>0</v>
      </c>
      <c r="AE98" s="6">
        <f t="shared" ca="1" si="104"/>
        <v>0</v>
      </c>
      <c r="AF98" s="6">
        <f t="shared" ca="1" si="105"/>
        <v>0</v>
      </c>
      <c r="AG98" s="6">
        <f t="shared" ca="1" si="106"/>
        <v>0</v>
      </c>
      <c r="AH98" s="6">
        <f t="shared" ca="1" si="107"/>
        <v>0</v>
      </c>
      <c r="AI98" s="71">
        <f t="shared" ca="1" si="108"/>
        <v>0</v>
      </c>
      <c r="AJ98" s="70">
        <f t="shared" ca="1" si="109"/>
        <v>0</v>
      </c>
      <c r="AK98" s="6">
        <f t="shared" ca="1" si="110"/>
        <v>0</v>
      </c>
      <c r="AL98" s="6">
        <f t="shared" ca="1" si="111"/>
        <v>0</v>
      </c>
      <c r="AM98" s="6">
        <f t="shared" ca="1" si="112"/>
        <v>0</v>
      </c>
      <c r="AN98" s="6">
        <f t="shared" ca="1" si="113"/>
        <v>0</v>
      </c>
      <c r="AO98" s="6">
        <f t="shared" ca="1" si="114"/>
        <v>0</v>
      </c>
      <c r="AP98" s="13">
        <f ca="1">AA98+AB98*R_01+'Pipe Section'!AC98*R_02+'Pipe Section'!AD98*R_03+'Pipe Section'!AE98*R_04+'Pipe Section'!AF98*R_05+'Pipe Section'!AG98*R_06+'Pipe Section'!AH98*R_07+'Pipe Section'!AI98*R_08+'Pipe Section'!AJ98*RP_01+'Pipe Section'!AK98*RP_02+'Pipe Section'!AL98*RP_03+'Pipe Section'!AM98*RP_04+'Pipe Section'!AN98*RP_05+'Pipe Section'!AO98*RP_06</f>
        <v>0</v>
      </c>
      <c r="AQ98" s="84">
        <f t="shared" ca="1" si="76"/>
        <v>0</v>
      </c>
      <c r="AR98" s="95" t="str">
        <f t="shared" ca="1" si="115"/>
        <v/>
      </c>
      <c r="AS98" s="86" t="str">
        <f t="shared" ca="1" si="115"/>
        <v/>
      </c>
      <c r="AT98" s="86" t="str">
        <f t="shared" ca="1" si="115"/>
        <v/>
      </c>
      <c r="AU98" s="86" t="str">
        <f t="shared" ca="1" si="115"/>
        <v/>
      </c>
      <c r="AV98" s="86" t="str">
        <f t="shared" ca="1" si="115"/>
        <v/>
      </c>
      <c r="AW98" s="86" t="str">
        <f t="shared" ca="1" si="115"/>
        <v/>
      </c>
      <c r="AX98" s="86" t="str">
        <f t="shared" ca="1" si="115"/>
        <v/>
      </c>
      <c r="AY98" s="86" t="str">
        <f t="shared" ca="1" si="115"/>
        <v/>
      </c>
      <c r="AZ98" s="86" t="str">
        <f t="shared" ca="1" si="115"/>
        <v/>
      </c>
      <c r="BA98" s="86" t="str">
        <f t="shared" ca="1" si="115"/>
        <v/>
      </c>
      <c r="BB98" s="86" t="str">
        <f t="shared" ca="1" si="115"/>
        <v/>
      </c>
      <c r="BC98" s="86" t="str">
        <f t="shared" ca="1" si="115"/>
        <v/>
      </c>
      <c r="BD98" s="98" t="str">
        <f t="shared" ca="1" si="115"/>
        <v/>
      </c>
      <c r="BE98" s="96" t="str">
        <f t="shared" ca="1" si="77"/>
        <v/>
      </c>
      <c r="BF98" s="96" t="str">
        <f t="shared" ca="1" si="78"/>
        <v/>
      </c>
      <c r="BG98" s="96" t="str">
        <f t="shared" ca="1" si="79"/>
        <v/>
      </c>
      <c r="BH98" s="96" t="str">
        <f t="shared" ca="1" si="80"/>
        <v/>
      </c>
      <c r="BI98" s="96" t="str">
        <f t="shared" ca="1" si="81"/>
        <v/>
      </c>
      <c r="BJ98" s="96" t="str">
        <f t="shared" ca="1" si="82"/>
        <v/>
      </c>
      <c r="BK98" s="96" t="str">
        <f t="shared" ca="1" si="83"/>
        <v/>
      </c>
      <c r="BL98" s="96" t="str">
        <f t="shared" ca="1" si="84"/>
        <v/>
      </c>
      <c r="BM98" s="96" t="str">
        <f t="shared" ca="1" si="85"/>
        <v/>
      </c>
      <c r="BN98" s="96" t="str">
        <f t="shared" ca="1" si="86"/>
        <v/>
      </c>
      <c r="BO98" s="96" t="str">
        <f t="shared" ca="1" si="87"/>
        <v/>
      </c>
      <c r="BP98" s="96" t="str">
        <f t="shared" ca="1" si="88"/>
        <v/>
      </c>
      <c r="BQ98" s="108" t="str">
        <f t="shared" ca="1" si="89"/>
        <v/>
      </c>
      <c r="BR98" s="99" t="str">
        <f t="shared" ca="1" si="90"/>
        <v/>
      </c>
      <c r="BS98" s="87" t="str">
        <f t="shared" ca="1" si="91"/>
        <v/>
      </c>
      <c r="BT98" s="100" t="str">
        <f t="shared" ca="1" si="92"/>
        <v/>
      </c>
    </row>
    <row r="99" spans="1:72" x14ac:dyDescent="0.2">
      <c r="A99" s="44">
        <f t="shared" si="97"/>
        <v>96</v>
      </c>
      <c r="B99" s="107" t="str">
        <f t="shared" ca="1" si="93"/>
        <v/>
      </c>
      <c r="C99" s="133" t="str">
        <f t="shared" ca="1" si="94"/>
        <v/>
      </c>
      <c r="D99" s="134" t="str">
        <f t="shared" ca="1" si="95"/>
        <v/>
      </c>
      <c r="E99" s="135" t="str">
        <f t="shared" ca="1" si="96"/>
        <v/>
      </c>
      <c r="F99" s="47"/>
      <c r="G99" s="4"/>
      <c r="H99" s="4"/>
      <c r="I99" s="4"/>
      <c r="J99" s="5"/>
      <c r="K99" s="74"/>
      <c r="L99" s="77"/>
      <c r="M99" s="60"/>
      <c r="N99" s="61"/>
      <c r="O99" s="61"/>
      <c r="P99" s="61"/>
      <c r="Q99" s="61"/>
      <c r="R99" s="62"/>
      <c r="S99" s="61"/>
      <c r="T99" s="63"/>
      <c r="U99" s="67"/>
      <c r="V99" s="68"/>
      <c r="W99" s="68"/>
      <c r="X99" s="68"/>
      <c r="Y99" s="68"/>
      <c r="Z99" s="69"/>
      <c r="AA99" s="10">
        <f t="shared" ca="1" si="100"/>
        <v>0</v>
      </c>
      <c r="AB99" s="10">
        <f t="shared" ca="1" si="101"/>
        <v>0</v>
      </c>
      <c r="AC99" s="6">
        <f t="shared" ca="1" si="102"/>
        <v>0</v>
      </c>
      <c r="AD99" s="6">
        <f t="shared" ca="1" si="103"/>
        <v>0</v>
      </c>
      <c r="AE99" s="6">
        <f t="shared" ca="1" si="104"/>
        <v>0</v>
      </c>
      <c r="AF99" s="6">
        <f t="shared" ca="1" si="105"/>
        <v>0</v>
      </c>
      <c r="AG99" s="6">
        <f t="shared" ca="1" si="106"/>
        <v>0</v>
      </c>
      <c r="AH99" s="6">
        <f t="shared" ca="1" si="107"/>
        <v>0</v>
      </c>
      <c r="AI99" s="71">
        <f t="shared" ca="1" si="108"/>
        <v>0</v>
      </c>
      <c r="AJ99" s="70">
        <f t="shared" ca="1" si="109"/>
        <v>0</v>
      </c>
      <c r="AK99" s="6">
        <f t="shared" ca="1" si="110"/>
        <v>0</v>
      </c>
      <c r="AL99" s="6">
        <f t="shared" ca="1" si="111"/>
        <v>0</v>
      </c>
      <c r="AM99" s="6">
        <f t="shared" ca="1" si="112"/>
        <v>0</v>
      </c>
      <c r="AN99" s="6">
        <f t="shared" ca="1" si="113"/>
        <v>0</v>
      </c>
      <c r="AO99" s="6">
        <f t="shared" ca="1" si="114"/>
        <v>0</v>
      </c>
      <c r="AP99" s="13">
        <f ca="1">AA99+AB99*R_01+'Pipe Section'!AC99*R_02+'Pipe Section'!AD99*R_03+'Pipe Section'!AE99*R_04+'Pipe Section'!AF99*R_05+'Pipe Section'!AG99*R_06+'Pipe Section'!AH99*R_07+'Pipe Section'!AI99*R_08+'Pipe Section'!AJ99*RP_01+'Pipe Section'!AK99*RP_02+'Pipe Section'!AL99*RP_03+'Pipe Section'!AM99*RP_04+'Pipe Section'!AN99*RP_05+'Pipe Section'!AO99*RP_06</f>
        <v>0</v>
      </c>
      <c r="AQ99" s="84">
        <f t="shared" ca="1" si="76"/>
        <v>0</v>
      </c>
      <c r="AR99" s="95" t="str">
        <f t="shared" ca="1" si="115"/>
        <v/>
      </c>
      <c r="AS99" s="86" t="str">
        <f t="shared" ca="1" si="115"/>
        <v/>
      </c>
      <c r="AT99" s="86" t="str">
        <f t="shared" ca="1" si="115"/>
        <v/>
      </c>
      <c r="AU99" s="86" t="str">
        <f t="shared" ca="1" si="115"/>
        <v/>
      </c>
      <c r="AV99" s="86" t="str">
        <f t="shared" ca="1" si="115"/>
        <v/>
      </c>
      <c r="AW99" s="86" t="str">
        <f t="shared" ca="1" si="115"/>
        <v/>
      </c>
      <c r="AX99" s="86" t="str">
        <f t="shared" ca="1" si="115"/>
        <v/>
      </c>
      <c r="AY99" s="86" t="str">
        <f t="shared" ca="1" si="115"/>
        <v/>
      </c>
      <c r="AZ99" s="86" t="str">
        <f t="shared" ca="1" si="115"/>
        <v/>
      </c>
      <c r="BA99" s="86" t="str">
        <f t="shared" ca="1" si="115"/>
        <v/>
      </c>
      <c r="BB99" s="86" t="str">
        <f t="shared" ca="1" si="115"/>
        <v/>
      </c>
      <c r="BC99" s="86" t="str">
        <f t="shared" ca="1" si="115"/>
        <v/>
      </c>
      <c r="BD99" s="98" t="str">
        <f t="shared" ca="1" si="115"/>
        <v/>
      </c>
      <c r="BE99" s="96" t="str">
        <f t="shared" ca="1" si="77"/>
        <v/>
      </c>
      <c r="BF99" s="96" t="str">
        <f t="shared" ca="1" si="78"/>
        <v/>
      </c>
      <c r="BG99" s="96" t="str">
        <f t="shared" ca="1" si="79"/>
        <v/>
      </c>
      <c r="BH99" s="96" t="str">
        <f t="shared" ca="1" si="80"/>
        <v/>
      </c>
      <c r="BI99" s="96" t="str">
        <f t="shared" ca="1" si="81"/>
        <v/>
      </c>
      <c r="BJ99" s="96" t="str">
        <f t="shared" ca="1" si="82"/>
        <v/>
      </c>
      <c r="BK99" s="96" t="str">
        <f t="shared" ca="1" si="83"/>
        <v/>
      </c>
      <c r="BL99" s="96" t="str">
        <f t="shared" ca="1" si="84"/>
        <v/>
      </c>
      <c r="BM99" s="96" t="str">
        <f t="shared" ca="1" si="85"/>
        <v/>
      </c>
      <c r="BN99" s="96" t="str">
        <f t="shared" ca="1" si="86"/>
        <v/>
      </c>
      <c r="BO99" s="96" t="str">
        <f t="shared" ca="1" si="87"/>
        <v/>
      </c>
      <c r="BP99" s="96" t="str">
        <f t="shared" ca="1" si="88"/>
        <v/>
      </c>
      <c r="BQ99" s="108" t="str">
        <f t="shared" ca="1" si="89"/>
        <v/>
      </c>
      <c r="BR99" s="99" t="str">
        <f t="shared" ca="1" si="90"/>
        <v/>
      </c>
      <c r="BS99" s="87" t="str">
        <f t="shared" ca="1" si="91"/>
        <v/>
      </c>
      <c r="BT99" s="100" t="str">
        <f t="shared" ca="1" si="92"/>
        <v/>
      </c>
    </row>
    <row r="100" spans="1:72" x14ac:dyDescent="0.2">
      <c r="A100" s="44">
        <f t="shared" si="97"/>
        <v>97</v>
      </c>
      <c r="B100" s="107" t="str">
        <f t="shared" ca="1" si="93"/>
        <v/>
      </c>
      <c r="C100" s="133" t="str">
        <f t="shared" ca="1" si="94"/>
        <v/>
      </c>
      <c r="D100" s="134" t="str">
        <f t="shared" ca="1" si="95"/>
        <v/>
      </c>
      <c r="E100" s="135" t="str">
        <f t="shared" ca="1" si="96"/>
        <v/>
      </c>
      <c r="F100" s="47"/>
      <c r="G100" s="4"/>
      <c r="H100" s="4"/>
      <c r="I100" s="4"/>
      <c r="J100" s="5"/>
      <c r="K100" s="74"/>
      <c r="L100" s="77"/>
      <c r="M100" s="60"/>
      <c r="N100" s="61"/>
      <c r="O100" s="61"/>
      <c r="P100" s="61"/>
      <c r="Q100" s="61"/>
      <c r="R100" s="62"/>
      <c r="S100" s="61"/>
      <c r="T100" s="63"/>
      <c r="U100" s="67"/>
      <c r="V100" s="68"/>
      <c r="W100" s="68"/>
      <c r="X100" s="68"/>
      <c r="Y100" s="68"/>
      <c r="Z100" s="69"/>
      <c r="AA100" s="10">
        <f t="shared" ca="1" si="100"/>
        <v>0</v>
      </c>
      <c r="AB100" s="10">
        <f t="shared" ca="1" si="101"/>
        <v>0</v>
      </c>
      <c r="AC100" s="6">
        <f t="shared" ca="1" si="102"/>
        <v>0</v>
      </c>
      <c r="AD100" s="6">
        <f t="shared" ca="1" si="103"/>
        <v>0</v>
      </c>
      <c r="AE100" s="6">
        <f t="shared" ca="1" si="104"/>
        <v>0</v>
      </c>
      <c r="AF100" s="6">
        <f t="shared" ca="1" si="105"/>
        <v>0</v>
      </c>
      <c r="AG100" s="6">
        <f t="shared" ca="1" si="106"/>
        <v>0</v>
      </c>
      <c r="AH100" s="6">
        <f t="shared" ca="1" si="107"/>
        <v>0</v>
      </c>
      <c r="AI100" s="71">
        <f t="shared" ca="1" si="108"/>
        <v>0</v>
      </c>
      <c r="AJ100" s="70">
        <f t="shared" ca="1" si="109"/>
        <v>0</v>
      </c>
      <c r="AK100" s="6">
        <f t="shared" ca="1" si="110"/>
        <v>0</v>
      </c>
      <c r="AL100" s="6">
        <f t="shared" ca="1" si="111"/>
        <v>0</v>
      </c>
      <c r="AM100" s="6">
        <f t="shared" ca="1" si="112"/>
        <v>0</v>
      </c>
      <c r="AN100" s="6">
        <f t="shared" ca="1" si="113"/>
        <v>0</v>
      </c>
      <c r="AO100" s="6">
        <f t="shared" ca="1" si="114"/>
        <v>0</v>
      </c>
      <c r="AP100" s="13">
        <f ca="1">AA100+AB100*R_01+'Pipe Section'!AC100*R_02+'Pipe Section'!AD100*R_03+'Pipe Section'!AE100*R_04+'Pipe Section'!AF100*R_05+'Pipe Section'!AG100*R_06+'Pipe Section'!AH100*R_07+'Pipe Section'!AI100*R_08+'Pipe Section'!AJ100*RP_01+'Pipe Section'!AK100*RP_02+'Pipe Section'!AL100*RP_03+'Pipe Section'!AM100*RP_04+'Pipe Section'!AN100*RP_05+'Pipe Section'!AO100*RP_06</f>
        <v>0</v>
      </c>
      <c r="AQ100" s="84">
        <f t="shared" ref="AQ100" ca="1" si="116">AP100/(dT*C_)</f>
        <v>0</v>
      </c>
      <c r="AR100" s="95" t="str">
        <f t="shared" ca="1" si="115"/>
        <v/>
      </c>
      <c r="AS100" s="86" t="str">
        <f t="shared" ca="1" si="115"/>
        <v/>
      </c>
      <c r="AT100" s="86" t="str">
        <f t="shared" ca="1" si="115"/>
        <v/>
      </c>
      <c r="AU100" s="86" t="str">
        <f t="shared" ca="1" si="115"/>
        <v/>
      </c>
      <c r="AV100" s="86" t="str">
        <f t="shared" ca="1" si="115"/>
        <v/>
      </c>
      <c r="AW100" s="86" t="str">
        <f t="shared" ca="1" si="115"/>
        <v/>
      </c>
      <c r="AX100" s="86" t="str">
        <f t="shared" ca="1" si="115"/>
        <v/>
      </c>
      <c r="AY100" s="86" t="str">
        <f t="shared" ca="1" si="115"/>
        <v/>
      </c>
      <c r="AZ100" s="86" t="str">
        <f t="shared" ca="1" si="115"/>
        <v/>
      </c>
      <c r="BA100" s="86" t="str">
        <f t="shared" ca="1" si="115"/>
        <v/>
      </c>
      <c r="BB100" s="86" t="str">
        <f t="shared" ca="1" si="115"/>
        <v/>
      </c>
      <c r="BC100" s="86" t="str">
        <f t="shared" ca="1" si="115"/>
        <v/>
      </c>
      <c r="BD100" s="98" t="str">
        <f t="shared" ca="1" si="115"/>
        <v/>
      </c>
      <c r="BE100" s="96" t="str">
        <f t="shared" ca="1" si="77"/>
        <v/>
      </c>
      <c r="BF100" s="96" t="str">
        <f t="shared" ca="1" si="78"/>
        <v/>
      </c>
      <c r="BG100" s="96" t="str">
        <f t="shared" ca="1" si="79"/>
        <v/>
      </c>
      <c r="BH100" s="96" t="str">
        <f t="shared" ca="1" si="80"/>
        <v/>
      </c>
      <c r="BI100" s="96" t="str">
        <f t="shared" ca="1" si="81"/>
        <v/>
      </c>
      <c r="BJ100" s="96" t="str">
        <f t="shared" ca="1" si="82"/>
        <v/>
      </c>
      <c r="BK100" s="96" t="str">
        <f t="shared" ca="1" si="83"/>
        <v/>
      </c>
      <c r="BL100" s="96" t="str">
        <f t="shared" ca="1" si="84"/>
        <v/>
      </c>
      <c r="BM100" s="96" t="str">
        <f t="shared" ca="1" si="85"/>
        <v/>
      </c>
      <c r="BN100" s="96" t="str">
        <f t="shared" ca="1" si="86"/>
        <v/>
      </c>
      <c r="BO100" s="96" t="str">
        <f t="shared" ca="1" si="87"/>
        <v/>
      </c>
      <c r="BP100" s="96" t="str">
        <f t="shared" ca="1" si="88"/>
        <v/>
      </c>
      <c r="BQ100" s="108" t="str">
        <f t="shared" ca="1" si="89"/>
        <v/>
      </c>
      <c r="BR100" s="99" t="str">
        <f t="shared" ref="BR100" ca="1" si="117">IF($AQ100&gt;0,IF(BE100&lt;max_pd,$BE$2,IF(BF100&lt;max_pd,$BF$2,IF(BG100&lt;max_pd,$BG$2,IF(BH100&lt;max_pd,$BH$2,IF(BI100&lt;max_pd,$BI$2,IF(BJ100&lt;max_pd,$BJ$2,IF(BK100&lt;max_pd,$BK$2,IF(BL100&lt;max_pd,$BL$2,IF(BM100&lt;max_pd,$BM$2,IF(BN100&lt;max_pd,$BN$2,IF(BO100&lt;max_pd,$BO$2,IF(BP100&lt;max_pd,$BP$2,IF(BQ100&lt;max_pd,$BQ$2,"TOO BIG"))))))))))))),"")</f>
        <v/>
      </c>
      <c r="BS100" s="87" t="str">
        <f t="shared" ca="1" si="91"/>
        <v/>
      </c>
      <c r="BT100" s="100" t="str">
        <f t="shared" ca="1" si="92"/>
        <v/>
      </c>
    </row>
    <row r="101" spans="1:72" x14ac:dyDescent="0.2">
      <c r="A101" s="29"/>
    </row>
    <row r="102" spans="1:72" x14ac:dyDescent="0.2">
      <c r="A102" s="29"/>
    </row>
    <row r="103" spans="1:72" x14ac:dyDescent="0.2">
      <c r="A103" s="29"/>
    </row>
    <row r="104" spans="1:72" x14ac:dyDescent="0.2">
      <c r="A104" s="29"/>
    </row>
    <row r="105" spans="1:72" x14ac:dyDescent="0.2">
      <c r="A105" s="29"/>
    </row>
    <row r="106" spans="1:72" x14ac:dyDescent="0.2">
      <c r="A106" s="29"/>
    </row>
    <row r="107" spans="1:72" x14ac:dyDescent="0.2">
      <c r="A107" s="29"/>
    </row>
    <row r="108" spans="1:72" x14ac:dyDescent="0.2">
      <c r="A108" s="29"/>
    </row>
    <row r="109" spans="1:72" x14ac:dyDescent="0.2">
      <c r="A109" s="29"/>
    </row>
    <row r="110" spans="1:72" x14ac:dyDescent="0.2">
      <c r="A110" s="29"/>
    </row>
    <row r="111" spans="1:72" x14ac:dyDescent="0.2">
      <c r="A111" s="29"/>
    </row>
    <row r="112" spans="1:72" x14ac:dyDescent="0.2">
      <c r="A112" s="29"/>
    </row>
    <row r="113" spans="1:1" x14ac:dyDescent="0.2">
      <c r="A113" s="29"/>
    </row>
    <row r="114" spans="1:1" x14ac:dyDescent="0.2">
      <c r="A114" s="29"/>
    </row>
    <row r="115" spans="1:1" x14ac:dyDescent="0.2">
      <c r="A115" s="29"/>
    </row>
    <row r="116" spans="1:1" x14ac:dyDescent="0.2">
      <c r="A116" s="29"/>
    </row>
    <row r="117" spans="1:1" x14ac:dyDescent="0.2">
      <c r="A117" s="29"/>
    </row>
    <row r="118" spans="1:1" x14ac:dyDescent="0.2">
      <c r="A118" s="29"/>
    </row>
    <row r="119" spans="1:1" x14ac:dyDescent="0.2">
      <c r="A119" s="29"/>
    </row>
    <row r="120" spans="1:1" x14ac:dyDescent="0.2">
      <c r="A120" s="29"/>
    </row>
    <row r="121" spans="1:1" x14ac:dyDescent="0.2">
      <c r="A121" s="29"/>
    </row>
    <row r="122" spans="1:1" x14ac:dyDescent="0.2">
      <c r="A122" s="29"/>
    </row>
    <row r="123" spans="1:1" x14ac:dyDescent="0.2">
      <c r="A123" s="29"/>
    </row>
    <row r="124" spans="1:1" x14ac:dyDescent="0.2">
      <c r="A124" s="29"/>
    </row>
    <row r="125" spans="1:1" x14ac:dyDescent="0.2">
      <c r="A125" s="29"/>
    </row>
    <row r="126" spans="1:1" x14ac:dyDescent="0.2">
      <c r="A126" s="29"/>
    </row>
    <row r="127" spans="1:1" x14ac:dyDescent="0.2">
      <c r="A127" s="29"/>
    </row>
    <row r="128" spans="1:1" x14ac:dyDescent="0.2">
      <c r="A128" s="29"/>
    </row>
    <row r="129" spans="1:1" x14ac:dyDescent="0.2">
      <c r="A129" s="29"/>
    </row>
    <row r="130" spans="1:1" x14ac:dyDescent="0.2">
      <c r="A130" s="29"/>
    </row>
    <row r="131" spans="1:1" x14ac:dyDescent="0.2">
      <c r="A131" s="29"/>
    </row>
    <row r="132" spans="1:1" x14ac:dyDescent="0.2">
      <c r="A132" s="29"/>
    </row>
    <row r="133" spans="1:1" x14ac:dyDescent="0.2">
      <c r="A133" s="29"/>
    </row>
    <row r="134" spans="1:1" x14ac:dyDescent="0.2">
      <c r="A134" s="29"/>
    </row>
    <row r="135" spans="1:1" x14ac:dyDescent="0.2">
      <c r="A135" s="29"/>
    </row>
    <row r="136" spans="1:1" x14ac:dyDescent="0.2">
      <c r="A136" s="29"/>
    </row>
    <row r="137" spans="1:1" x14ac:dyDescent="0.2">
      <c r="A137" s="29"/>
    </row>
    <row r="138" spans="1:1" x14ac:dyDescent="0.2">
      <c r="A138" s="29"/>
    </row>
    <row r="139" spans="1:1" x14ac:dyDescent="0.2">
      <c r="A139" s="29"/>
    </row>
    <row r="140" spans="1:1" x14ac:dyDescent="0.2">
      <c r="A140" s="29"/>
    </row>
    <row r="141" spans="1:1" x14ac:dyDescent="0.2">
      <c r="A141" s="29"/>
    </row>
    <row r="142" spans="1:1" x14ac:dyDescent="0.2">
      <c r="A142" s="29"/>
    </row>
    <row r="143" spans="1:1" x14ac:dyDescent="0.2">
      <c r="A143" s="29"/>
    </row>
    <row r="144" spans="1:1" x14ac:dyDescent="0.2">
      <c r="A144" s="29"/>
    </row>
    <row r="145" spans="1:1" x14ac:dyDescent="0.2">
      <c r="A145" s="29"/>
    </row>
  </sheetData>
  <mergeCells count="9">
    <mergeCell ref="BE1:BQ1"/>
    <mergeCell ref="BR1:BT1"/>
    <mergeCell ref="AP1:AQ1"/>
    <mergeCell ref="F2:J2"/>
    <mergeCell ref="M1:T1"/>
    <mergeCell ref="U1:Z1"/>
    <mergeCell ref="AB1:AI1"/>
    <mergeCell ref="AJ1:AO1"/>
    <mergeCell ref="AR1:BD1"/>
  </mergeCells>
  <pageMargins left="0.70866141732283472" right="0.70866141732283472" top="0.74803149606299213" bottom="0.74803149606299213" header="0.31496062992125984" footer="0.31496062992125984"/>
  <pageSetup paperSize="8" scale="34" fitToHeight="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showGridLines="0" workbookViewId="0">
      <selection activeCell="A19" sqref="A19:B19"/>
    </sheetView>
  </sheetViews>
  <sheetFormatPr defaultRowHeight="12.75" x14ac:dyDescent="0.2"/>
  <cols>
    <col min="1" max="1" width="19.85546875" style="33" customWidth="1"/>
    <col min="2" max="2" width="7.5703125" style="33" customWidth="1"/>
    <col min="3" max="256" width="9.140625" style="33"/>
    <col min="257" max="257" width="19.85546875" style="33" customWidth="1"/>
    <col min="258" max="258" width="7.5703125" style="33" customWidth="1"/>
    <col min="259" max="512" width="9.140625" style="33"/>
    <col min="513" max="513" width="19.85546875" style="33" customWidth="1"/>
    <col min="514" max="514" width="7.5703125" style="33" customWidth="1"/>
    <col min="515" max="768" width="9.140625" style="33"/>
    <col min="769" max="769" width="19.85546875" style="33" customWidth="1"/>
    <col min="770" max="770" width="7.5703125" style="33" customWidth="1"/>
    <col min="771" max="1024" width="9.140625" style="33"/>
    <col min="1025" max="1025" width="19.85546875" style="33" customWidth="1"/>
    <col min="1026" max="1026" width="7.5703125" style="33" customWidth="1"/>
    <col min="1027" max="1280" width="9.140625" style="33"/>
    <col min="1281" max="1281" width="19.85546875" style="33" customWidth="1"/>
    <col min="1282" max="1282" width="7.5703125" style="33" customWidth="1"/>
    <col min="1283" max="1536" width="9.140625" style="33"/>
    <col min="1537" max="1537" width="19.85546875" style="33" customWidth="1"/>
    <col min="1538" max="1538" width="7.5703125" style="33" customWidth="1"/>
    <col min="1539" max="1792" width="9.140625" style="33"/>
    <col min="1793" max="1793" width="19.85546875" style="33" customWidth="1"/>
    <col min="1794" max="1794" width="7.5703125" style="33" customWidth="1"/>
    <col min="1795" max="2048" width="9.140625" style="33"/>
    <col min="2049" max="2049" width="19.85546875" style="33" customWidth="1"/>
    <col min="2050" max="2050" width="7.5703125" style="33" customWidth="1"/>
    <col min="2051" max="2304" width="9.140625" style="33"/>
    <col min="2305" max="2305" width="19.85546875" style="33" customWidth="1"/>
    <col min="2306" max="2306" width="7.5703125" style="33" customWidth="1"/>
    <col min="2307" max="2560" width="9.140625" style="33"/>
    <col min="2561" max="2561" width="19.85546875" style="33" customWidth="1"/>
    <col min="2562" max="2562" width="7.5703125" style="33" customWidth="1"/>
    <col min="2563" max="2816" width="9.140625" style="33"/>
    <col min="2817" max="2817" width="19.85546875" style="33" customWidth="1"/>
    <col min="2818" max="2818" width="7.5703125" style="33" customWidth="1"/>
    <col min="2819" max="3072" width="9.140625" style="33"/>
    <col min="3073" max="3073" width="19.85546875" style="33" customWidth="1"/>
    <col min="3074" max="3074" width="7.5703125" style="33" customWidth="1"/>
    <col min="3075" max="3328" width="9.140625" style="33"/>
    <col min="3329" max="3329" width="19.85546875" style="33" customWidth="1"/>
    <col min="3330" max="3330" width="7.5703125" style="33" customWidth="1"/>
    <col min="3331" max="3584" width="9.140625" style="33"/>
    <col min="3585" max="3585" width="19.85546875" style="33" customWidth="1"/>
    <col min="3586" max="3586" width="7.5703125" style="33" customWidth="1"/>
    <col min="3587" max="3840" width="9.140625" style="33"/>
    <col min="3841" max="3841" width="19.85546875" style="33" customWidth="1"/>
    <col min="3842" max="3842" width="7.5703125" style="33" customWidth="1"/>
    <col min="3843" max="4096" width="9.140625" style="33"/>
    <col min="4097" max="4097" width="19.85546875" style="33" customWidth="1"/>
    <col min="4098" max="4098" width="7.5703125" style="33" customWidth="1"/>
    <col min="4099" max="4352" width="9.140625" style="33"/>
    <col min="4353" max="4353" width="19.85546875" style="33" customWidth="1"/>
    <col min="4354" max="4354" width="7.5703125" style="33" customWidth="1"/>
    <col min="4355" max="4608" width="9.140625" style="33"/>
    <col min="4609" max="4609" width="19.85546875" style="33" customWidth="1"/>
    <col min="4610" max="4610" width="7.5703125" style="33" customWidth="1"/>
    <col min="4611" max="4864" width="9.140625" style="33"/>
    <col min="4865" max="4865" width="19.85546875" style="33" customWidth="1"/>
    <col min="4866" max="4866" width="7.5703125" style="33" customWidth="1"/>
    <col min="4867" max="5120" width="9.140625" style="33"/>
    <col min="5121" max="5121" width="19.85546875" style="33" customWidth="1"/>
    <col min="5122" max="5122" width="7.5703125" style="33" customWidth="1"/>
    <col min="5123" max="5376" width="9.140625" style="33"/>
    <col min="5377" max="5377" width="19.85546875" style="33" customWidth="1"/>
    <col min="5378" max="5378" width="7.5703125" style="33" customWidth="1"/>
    <col min="5379" max="5632" width="9.140625" style="33"/>
    <col min="5633" max="5633" width="19.85546875" style="33" customWidth="1"/>
    <col min="5634" max="5634" width="7.5703125" style="33" customWidth="1"/>
    <col min="5635" max="5888" width="9.140625" style="33"/>
    <col min="5889" max="5889" width="19.85546875" style="33" customWidth="1"/>
    <col min="5890" max="5890" width="7.5703125" style="33" customWidth="1"/>
    <col min="5891" max="6144" width="9.140625" style="33"/>
    <col min="6145" max="6145" width="19.85546875" style="33" customWidth="1"/>
    <col min="6146" max="6146" width="7.5703125" style="33" customWidth="1"/>
    <col min="6147" max="6400" width="9.140625" style="33"/>
    <col min="6401" max="6401" width="19.85546875" style="33" customWidth="1"/>
    <col min="6402" max="6402" width="7.5703125" style="33" customWidth="1"/>
    <col min="6403" max="6656" width="9.140625" style="33"/>
    <col min="6657" max="6657" width="19.85546875" style="33" customWidth="1"/>
    <col min="6658" max="6658" width="7.5703125" style="33" customWidth="1"/>
    <col min="6659" max="6912" width="9.140625" style="33"/>
    <col min="6913" max="6913" width="19.85546875" style="33" customWidth="1"/>
    <col min="6914" max="6914" width="7.5703125" style="33" customWidth="1"/>
    <col min="6915" max="7168" width="9.140625" style="33"/>
    <col min="7169" max="7169" width="19.85546875" style="33" customWidth="1"/>
    <col min="7170" max="7170" width="7.5703125" style="33" customWidth="1"/>
    <col min="7171" max="7424" width="9.140625" style="33"/>
    <col min="7425" max="7425" width="19.85546875" style="33" customWidth="1"/>
    <col min="7426" max="7426" width="7.5703125" style="33" customWidth="1"/>
    <col min="7427" max="7680" width="9.140625" style="33"/>
    <col min="7681" max="7681" width="19.85546875" style="33" customWidth="1"/>
    <col min="7682" max="7682" width="7.5703125" style="33" customWidth="1"/>
    <col min="7683" max="7936" width="9.140625" style="33"/>
    <col min="7937" max="7937" width="19.85546875" style="33" customWidth="1"/>
    <col min="7938" max="7938" width="7.5703125" style="33" customWidth="1"/>
    <col min="7939" max="8192" width="9.140625" style="33"/>
    <col min="8193" max="8193" width="19.85546875" style="33" customWidth="1"/>
    <col min="8194" max="8194" width="7.5703125" style="33" customWidth="1"/>
    <col min="8195" max="8448" width="9.140625" style="33"/>
    <col min="8449" max="8449" width="19.85546875" style="33" customWidth="1"/>
    <col min="8450" max="8450" width="7.5703125" style="33" customWidth="1"/>
    <col min="8451" max="8704" width="9.140625" style="33"/>
    <col min="8705" max="8705" width="19.85546875" style="33" customWidth="1"/>
    <col min="8706" max="8706" width="7.5703125" style="33" customWidth="1"/>
    <col min="8707" max="8960" width="9.140625" style="33"/>
    <col min="8961" max="8961" width="19.85546875" style="33" customWidth="1"/>
    <col min="8962" max="8962" width="7.5703125" style="33" customWidth="1"/>
    <col min="8963" max="9216" width="9.140625" style="33"/>
    <col min="9217" max="9217" width="19.85546875" style="33" customWidth="1"/>
    <col min="9218" max="9218" width="7.5703125" style="33" customWidth="1"/>
    <col min="9219" max="9472" width="9.140625" style="33"/>
    <col min="9473" max="9473" width="19.85546875" style="33" customWidth="1"/>
    <col min="9474" max="9474" width="7.5703125" style="33" customWidth="1"/>
    <col min="9475" max="9728" width="9.140625" style="33"/>
    <col min="9729" max="9729" width="19.85546875" style="33" customWidth="1"/>
    <col min="9730" max="9730" width="7.5703125" style="33" customWidth="1"/>
    <col min="9731" max="9984" width="9.140625" style="33"/>
    <col min="9985" max="9985" width="19.85546875" style="33" customWidth="1"/>
    <col min="9986" max="9986" width="7.5703125" style="33" customWidth="1"/>
    <col min="9987" max="10240" width="9.140625" style="33"/>
    <col min="10241" max="10241" width="19.85546875" style="33" customWidth="1"/>
    <col min="10242" max="10242" width="7.5703125" style="33" customWidth="1"/>
    <col min="10243" max="10496" width="9.140625" style="33"/>
    <col min="10497" max="10497" width="19.85546875" style="33" customWidth="1"/>
    <col min="10498" max="10498" width="7.5703125" style="33" customWidth="1"/>
    <col min="10499" max="10752" width="9.140625" style="33"/>
    <col min="10753" max="10753" width="19.85546875" style="33" customWidth="1"/>
    <col min="10754" max="10754" width="7.5703125" style="33" customWidth="1"/>
    <col min="10755" max="11008" width="9.140625" style="33"/>
    <col min="11009" max="11009" width="19.85546875" style="33" customWidth="1"/>
    <col min="11010" max="11010" width="7.5703125" style="33" customWidth="1"/>
    <col min="11011" max="11264" width="9.140625" style="33"/>
    <col min="11265" max="11265" width="19.85546875" style="33" customWidth="1"/>
    <col min="11266" max="11266" width="7.5703125" style="33" customWidth="1"/>
    <col min="11267" max="11520" width="9.140625" style="33"/>
    <col min="11521" max="11521" width="19.85546875" style="33" customWidth="1"/>
    <col min="11522" max="11522" width="7.5703125" style="33" customWidth="1"/>
    <col min="11523" max="11776" width="9.140625" style="33"/>
    <col min="11777" max="11777" width="19.85546875" style="33" customWidth="1"/>
    <col min="11778" max="11778" width="7.5703125" style="33" customWidth="1"/>
    <col min="11779" max="12032" width="9.140625" style="33"/>
    <col min="12033" max="12033" width="19.85546875" style="33" customWidth="1"/>
    <col min="12034" max="12034" width="7.5703125" style="33" customWidth="1"/>
    <col min="12035" max="12288" width="9.140625" style="33"/>
    <col min="12289" max="12289" width="19.85546875" style="33" customWidth="1"/>
    <col min="12290" max="12290" width="7.5703125" style="33" customWidth="1"/>
    <col min="12291" max="12544" width="9.140625" style="33"/>
    <col min="12545" max="12545" width="19.85546875" style="33" customWidth="1"/>
    <col min="12546" max="12546" width="7.5703125" style="33" customWidth="1"/>
    <col min="12547" max="12800" width="9.140625" style="33"/>
    <col min="12801" max="12801" width="19.85546875" style="33" customWidth="1"/>
    <col min="12802" max="12802" width="7.5703125" style="33" customWidth="1"/>
    <col min="12803" max="13056" width="9.140625" style="33"/>
    <col min="13057" max="13057" width="19.85546875" style="33" customWidth="1"/>
    <col min="13058" max="13058" width="7.5703125" style="33" customWidth="1"/>
    <col min="13059" max="13312" width="9.140625" style="33"/>
    <col min="13313" max="13313" width="19.85546875" style="33" customWidth="1"/>
    <col min="13314" max="13314" width="7.5703125" style="33" customWidth="1"/>
    <col min="13315" max="13568" width="9.140625" style="33"/>
    <col min="13569" max="13569" width="19.85546875" style="33" customWidth="1"/>
    <col min="13570" max="13570" width="7.5703125" style="33" customWidth="1"/>
    <col min="13571" max="13824" width="9.140625" style="33"/>
    <col min="13825" max="13825" width="19.85546875" style="33" customWidth="1"/>
    <col min="13826" max="13826" width="7.5703125" style="33" customWidth="1"/>
    <col min="13827" max="14080" width="9.140625" style="33"/>
    <col min="14081" max="14081" width="19.85546875" style="33" customWidth="1"/>
    <col min="14082" max="14082" width="7.5703125" style="33" customWidth="1"/>
    <col min="14083" max="14336" width="9.140625" style="33"/>
    <col min="14337" max="14337" width="19.85546875" style="33" customWidth="1"/>
    <col min="14338" max="14338" width="7.5703125" style="33" customWidth="1"/>
    <col min="14339" max="14592" width="9.140625" style="33"/>
    <col min="14593" max="14593" width="19.85546875" style="33" customWidth="1"/>
    <col min="14594" max="14594" width="7.5703125" style="33" customWidth="1"/>
    <col min="14595" max="14848" width="9.140625" style="33"/>
    <col min="14849" max="14849" width="19.85546875" style="33" customWidth="1"/>
    <col min="14850" max="14850" width="7.5703125" style="33" customWidth="1"/>
    <col min="14851" max="15104" width="9.140625" style="33"/>
    <col min="15105" max="15105" width="19.85546875" style="33" customWidth="1"/>
    <col min="15106" max="15106" width="7.5703125" style="33" customWidth="1"/>
    <col min="15107" max="15360" width="9.140625" style="33"/>
    <col min="15361" max="15361" width="19.85546875" style="33" customWidth="1"/>
    <col min="15362" max="15362" width="7.5703125" style="33" customWidth="1"/>
    <col min="15363" max="15616" width="9.140625" style="33"/>
    <col min="15617" max="15617" width="19.85546875" style="33" customWidth="1"/>
    <col min="15618" max="15618" width="7.5703125" style="33" customWidth="1"/>
    <col min="15619" max="15872" width="9.140625" style="33"/>
    <col min="15873" max="15873" width="19.85546875" style="33" customWidth="1"/>
    <col min="15874" max="15874" width="7.5703125" style="33" customWidth="1"/>
    <col min="15875" max="16128" width="9.140625" style="33"/>
    <col min="16129" max="16129" width="19.85546875" style="33" customWidth="1"/>
    <col min="16130" max="16130" width="7.5703125" style="33" customWidth="1"/>
    <col min="16131" max="16384" width="9.140625" style="33"/>
  </cols>
  <sheetData>
    <row r="2" spans="1:10" x14ac:dyDescent="0.2">
      <c r="B2" s="34" t="s">
        <v>13</v>
      </c>
    </row>
    <row r="4" spans="1:10" x14ac:dyDescent="0.2">
      <c r="A4" s="33" t="s">
        <v>14</v>
      </c>
    </row>
    <row r="5" spans="1:10" x14ac:dyDescent="0.2">
      <c r="I5" s="126" t="s">
        <v>15</v>
      </c>
      <c r="J5" s="127"/>
    </row>
    <row r="6" spans="1:10" x14ac:dyDescent="0.2">
      <c r="A6" s="33" t="s">
        <v>16</v>
      </c>
      <c r="I6" s="35" t="s">
        <v>17</v>
      </c>
      <c r="J6" s="36" t="s">
        <v>18</v>
      </c>
    </row>
    <row r="7" spans="1:10" x14ac:dyDescent="0.2">
      <c r="A7" s="35" t="s">
        <v>19</v>
      </c>
      <c r="B7" s="123"/>
      <c r="C7" s="124"/>
      <c r="D7" s="124"/>
      <c r="E7" s="124"/>
      <c r="F7" s="124"/>
      <c r="G7" s="125"/>
      <c r="I7" s="37"/>
      <c r="J7" s="37"/>
    </row>
    <row r="8" spans="1:10" x14ac:dyDescent="0.2">
      <c r="A8" s="35" t="s">
        <v>20</v>
      </c>
      <c r="B8" s="123"/>
      <c r="C8" s="124"/>
      <c r="D8" s="124"/>
      <c r="E8" s="124"/>
      <c r="F8" s="124"/>
      <c r="G8" s="125"/>
      <c r="I8" s="37"/>
      <c r="J8" s="37"/>
    </row>
    <row r="9" spans="1:10" x14ac:dyDescent="0.2">
      <c r="A9" s="35" t="s">
        <v>21</v>
      </c>
      <c r="B9" s="128"/>
      <c r="C9" s="129"/>
      <c r="D9" s="129"/>
      <c r="E9" s="129"/>
      <c r="F9" s="129"/>
      <c r="G9" s="130"/>
      <c r="I9" s="37"/>
      <c r="J9" s="37"/>
    </row>
    <row r="10" spans="1:10" x14ac:dyDescent="0.2">
      <c r="A10" s="35" t="s">
        <v>22</v>
      </c>
      <c r="B10" s="123"/>
      <c r="C10" s="124"/>
      <c r="D10" s="124"/>
      <c r="E10" s="124"/>
      <c r="F10" s="124"/>
      <c r="G10" s="125"/>
      <c r="I10" s="37"/>
      <c r="J10" s="37"/>
    </row>
    <row r="11" spans="1:10" x14ac:dyDescent="0.2">
      <c r="A11" s="35" t="s">
        <v>23</v>
      </c>
      <c r="B11" s="123" t="s">
        <v>24</v>
      </c>
      <c r="C11" s="124"/>
      <c r="D11" s="124"/>
      <c r="E11" s="124"/>
      <c r="F11" s="124"/>
      <c r="G11" s="125"/>
      <c r="I11" s="37"/>
      <c r="J11" s="37"/>
    </row>
    <row r="16" spans="1:10" x14ac:dyDescent="0.2">
      <c r="A16" s="38" t="s">
        <v>25</v>
      </c>
    </row>
    <row r="18" spans="1:5" x14ac:dyDescent="0.2">
      <c r="A18" s="33" t="s">
        <v>17</v>
      </c>
      <c r="B18" s="33" t="s">
        <v>26</v>
      </c>
    </row>
    <row r="19" spans="1:5" x14ac:dyDescent="0.2">
      <c r="A19" s="49"/>
      <c r="B19" s="39"/>
      <c r="C19" s="40"/>
      <c r="D19" s="40"/>
      <c r="E19" s="41"/>
    </row>
    <row r="20" spans="1:5" x14ac:dyDescent="0.2">
      <c r="A20" s="37"/>
      <c r="B20" s="39"/>
      <c r="C20" s="40"/>
      <c r="D20" s="40"/>
      <c r="E20" s="41"/>
    </row>
    <row r="21" spans="1:5" x14ac:dyDescent="0.2">
      <c r="A21" s="37"/>
      <c r="B21" s="39"/>
      <c r="C21" s="40"/>
      <c r="D21" s="40"/>
      <c r="E21" s="41"/>
    </row>
    <row r="22" spans="1:5" x14ac:dyDescent="0.2">
      <c r="A22" s="37"/>
      <c r="B22" s="39"/>
      <c r="C22" s="40"/>
      <c r="D22" s="40"/>
      <c r="E22" s="41"/>
    </row>
    <row r="23" spans="1:5" x14ac:dyDescent="0.2">
      <c r="A23" s="37"/>
      <c r="B23" s="39"/>
      <c r="C23" s="40"/>
      <c r="D23" s="40"/>
      <c r="E23" s="41"/>
    </row>
    <row r="24" spans="1:5" x14ac:dyDescent="0.2">
      <c r="A24" s="37"/>
      <c r="B24" s="39"/>
      <c r="C24" s="40"/>
      <c r="D24" s="40"/>
      <c r="E24" s="41"/>
    </row>
    <row r="25" spans="1:5" x14ac:dyDescent="0.2">
      <c r="A25" s="37"/>
      <c r="B25" s="39"/>
      <c r="C25" s="40"/>
      <c r="D25" s="40"/>
      <c r="E25" s="41"/>
    </row>
    <row r="26" spans="1:5" x14ac:dyDescent="0.2">
      <c r="A26" s="37"/>
      <c r="B26" s="39"/>
      <c r="C26" s="40"/>
      <c r="D26" s="40"/>
      <c r="E26" s="41"/>
    </row>
    <row r="27" spans="1:5" x14ac:dyDescent="0.2">
      <c r="A27" s="37"/>
      <c r="B27" s="39"/>
      <c r="C27" s="40"/>
      <c r="D27" s="40"/>
      <c r="E27" s="41"/>
    </row>
    <row r="28" spans="1:5" x14ac:dyDescent="0.2">
      <c r="A28" s="37"/>
      <c r="B28" s="39"/>
      <c r="C28" s="40"/>
      <c r="D28" s="40"/>
      <c r="E28" s="41"/>
    </row>
    <row r="29" spans="1:5" x14ac:dyDescent="0.2">
      <c r="A29" s="37"/>
      <c r="B29" s="39"/>
      <c r="C29" s="40"/>
      <c r="D29" s="40"/>
      <c r="E29" s="41"/>
    </row>
    <row r="30" spans="1:5" x14ac:dyDescent="0.2">
      <c r="A30" s="37"/>
      <c r="B30" s="39"/>
      <c r="C30" s="40"/>
      <c r="D30" s="40"/>
      <c r="E30" s="41"/>
    </row>
    <row r="31" spans="1:5" x14ac:dyDescent="0.2">
      <c r="A31" s="37"/>
      <c r="B31" s="39"/>
      <c r="C31" s="40"/>
      <c r="D31" s="40"/>
      <c r="E31" s="41"/>
    </row>
    <row r="32" spans="1:5" x14ac:dyDescent="0.2">
      <c r="A32" s="37"/>
      <c r="B32" s="39"/>
      <c r="C32" s="40"/>
      <c r="D32" s="40"/>
      <c r="E32" s="41"/>
    </row>
    <row r="33" spans="1:5" x14ac:dyDescent="0.2">
      <c r="A33" s="37"/>
      <c r="B33" s="39"/>
      <c r="C33" s="40"/>
      <c r="D33" s="40"/>
      <c r="E33" s="41"/>
    </row>
    <row r="34" spans="1:5" x14ac:dyDescent="0.2">
      <c r="A34" s="37"/>
      <c r="B34" s="39"/>
      <c r="C34" s="40"/>
      <c r="D34" s="40"/>
      <c r="E34" s="41"/>
    </row>
    <row r="35" spans="1:5" x14ac:dyDescent="0.2">
      <c r="A35" s="37"/>
      <c r="B35" s="39"/>
      <c r="C35" s="40"/>
      <c r="D35" s="40"/>
      <c r="E35" s="41"/>
    </row>
    <row r="36" spans="1:5" x14ac:dyDescent="0.2">
      <c r="A36" s="37"/>
      <c r="B36" s="39"/>
      <c r="C36" s="40"/>
      <c r="D36" s="40"/>
      <c r="E36" s="41"/>
    </row>
  </sheetData>
  <mergeCells count="6">
    <mergeCell ref="B11:G11"/>
    <mergeCell ref="I5:J5"/>
    <mergeCell ref="B7:G7"/>
    <mergeCell ref="B8:G8"/>
    <mergeCell ref="B9:G9"/>
    <mergeCell ref="B10:G10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Settings_ReadMe</vt:lpstr>
      <vt:lpstr>Pipe Section</vt:lpstr>
      <vt:lpstr>INFO</vt:lpstr>
      <vt:lpstr>C_</vt:lpstr>
      <vt:lpstr>dT</vt:lpstr>
      <vt:lpstr>k_steel</vt:lpstr>
      <vt:lpstr>max_pd</vt:lpstr>
      <vt:lpstr>'Pipe Section'!Print_Area</vt:lpstr>
      <vt:lpstr>R_01</vt:lpstr>
      <vt:lpstr>R_02</vt:lpstr>
      <vt:lpstr>R_03</vt:lpstr>
      <vt:lpstr>R_04</vt:lpstr>
      <vt:lpstr>R_05</vt:lpstr>
      <vt:lpstr>R_06</vt:lpstr>
      <vt:lpstr>R_07</vt:lpstr>
      <vt:lpstr>R_08</vt:lpstr>
      <vt:lpstr>rho</vt:lpstr>
      <vt:lpstr>RP_01</vt:lpstr>
      <vt:lpstr>RP_02</vt:lpstr>
      <vt:lpstr>RP_03</vt:lpstr>
      <vt:lpstr>RP_04</vt:lpstr>
      <vt:lpstr>RP_05</vt:lpstr>
      <vt:lpstr>RP_06</vt:lpstr>
      <vt:lpstr>visco</vt:lpstr>
    </vt:vector>
  </TitlesOfParts>
  <Company>BDP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rdgs42871</dc:creator>
  <cp:lastModifiedBy>Richard Seaman</cp:lastModifiedBy>
  <cp:lastPrinted>2014-12-17T08:56:29Z</cp:lastPrinted>
  <dcterms:created xsi:type="dcterms:W3CDTF">2014-12-01T11:29:59Z</dcterms:created>
  <dcterms:modified xsi:type="dcterms:W3CDTF">2016-07-18T14:54:59Z</dcterms:modified>
</cp:coreProperties>
</file>