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/Downloads/"/>
    </mc:Choice>
  </mc:AlternateContent>
  <xr:revisionPtr revIDLastSave="0" documentId="13_ncr:1_{11F9C698-0437-034A-A2B6-4A33CAB6DBF6}" xr6:coauthVersionLast="47" xr6:coauthVersionMax="47" xr10:uidLastSave="{00000000-0000-0000-0000-000000000000}"/>
  <bookViews>
    <workbookView xWindow="0" yWindow="480" windowWidth="38400" windowHeight="21120" xr2:uid="{D31B4606-D5CF-DF46-8E94-3D69637E2A03}"/>
  </bookViews>
  <sheets>
    <sheet name="Rent Roll" sheetId="2" r:id="rId1"/>
    <sheet name="Operating incom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Q21" i="2"/>
  <c r="Q22" i="2"/>
  <c r="Q23" i="2"/>
  <c r="Q24" i="2"/>
  <c r="N21" i="2"/>
  <c r="N22" i="2"/>
  <c r="N23" i="2"/>
  <c r="N24" i="2"/>
  <c r="N25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21" i="2"/>
  <c r="M22" i="2"/>
  <c r="M23" i="2"/>
  <c r="M24" i="2"/>
  <c r="M25" i="2"/>
  <c r="M26" i="2"/>
  <c r="M27" i="2"/>
  <c r="M28" i="2"/>
  <c r="M29" i="2"/>
  <c r="M30" i="2"/>
  <c r="M31" i="2"/>
  <c r="M32" i="2"/>
</calcChain>
</file>

<file path=xl/sharedStrings.xml><?xml version="1.0" encoding="utf-8"?>
<sst xmlns="http://schemas.openxmlformats.org/spreadsheetml/2006/main" count="164" uniqueCount="123">
  <si>
    <t>Key Info</t>
  </si>
  <si>
    <t>Field</t>
  </si>
  <si>
    <t>Value</t>
  </si>
  <si>
    <t>Closing Date</t>
  </si>
  <si>
    <t>Expected Note Maturity Date</t>
  </si>
  <si>
    <t>Final Note Maturity Date</t>
  </si>
  <si>
    <t>Controlling Class</t>
  </si>
  <si>
    <t>Current Note Interest Payment Date</t>
  </si>
  <si>
    <t>Current Period EURIBOR</t>
  </si>
  <si>
    <t>Next Period EURIBOR</t>
  </si>
  <si>
    <t>Loan Name</t>
  </si>
  <si>
    <t>Country</t>
  </si>
  <si>
    <t>Valuation</t>
  </si>
  <si>
    <t>Info</t>
  </si>
  <si>
    <t>Rent/sqm</t>
  </si>
  <si>
    <t>LTV</t>
  </si>
  <si>
    <t>DEBT YIELD</t>
  </si>
  <si>
    <t>CAP RATE</t>
  </si>
  <si>
    <t>CASH SWEEP</t>
  </si>
  <si>
    <t>STATUS</t>
  </si>
  <si>
    <t>LOAN MATURITY DATE</t>
  </si>
  <si>
    <t>METRIC</t>
  </si>
  <si>
    <t>CONVENT INFO</t>
  </si>
  <si>
    <t>CLOSING INFO</t>
  </si>
  <si>
    <t>Allocated Loan Amount (ALA)</t>
  </si>
  <si>
    <t>Occupany Rate</t>
  </si>
  <si>
    <t>Rent</t>
  </si>
  <si>
    <t>Number of Leases</t>
  </si>
  <si>
    <t>Area (SQM)</t>
  </si>
  <si>
    <t>WAL to BREAK (in Years)</t>
  </si>
  <si>
    <t>Adjusted NRI</t>
  </si>
  <si>
    <t>Market Value</t>
  </si>
  <si>
    <t>Valuation Date</t>
  </si>
  <si>
    <t>WALB</t>
  </si>
  <si>
    <t>WALT</t>
  </si>
  <si>
    <t>Alpha Tower</t>
  </si>
  <si>
    <t>Germany</t>
  </si>
  <si>
    <t>Beta Plaza</t>
  </si>
  <si>
    <t>France</t>
  </si>
  <si>
    <t>Spain</t>
  </si>
  <si>
    <t>≥ 8.0%</t>
  </si>
  <si>
    <t>Performing</t>
  </si>
  <si>
    <t>Inputs</t>
  </si>
  <si>
    <t>Period</t>
  </si>
  <si>
    <t>Revenue</t>
  </si>
  <si>
    <t>Rental Revenue</t>
  </si>
  <si>
    <t>Other Revenue</t>
  </si>
  <si>
    <t>Total Revenues</t>
  </si>
  <si>
    <t>Operating Expenses &amp; Income</t>
  </si>
  <si>
    <t>Property Expenses</t>
  </si>
  <si>
    <t>Vacancy Loss</t>
  </si>
  <si>
    <t>Total Operating Expenses</t>
  </si>
  <si>
    <t>Net Operating Income (NOI)</t>
  </si>
  <si>
    <t>Debt &amp; Valuation</t>
  </si>
  <si>
    <t>Loan Balance</t>
  </si>
  <si>
    <t>Debt yield</t>
  </si>
  <si>
    <t xml:space="preserve">num_simulations </t>
  </si>
  <si>
    <t>num_years</t>
  </si>
  <si>
    <t>Debt yield threshold</t>
  </si>
  <si>
    <t>LTV threshold</t>
  </si>
  <si>
    <t>EURIBOR</t>
  </si>
  <si>
    <t>Interest expense</t>
  </si>
  <si>
    <t>DSCR</t>
  </si>
  <si>
    <t>DSCR threshold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</si>
  <si>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</si>
  <si>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</si>
  <si>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</si>
  <si>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</si>
  <si>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</si>
  <si>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</si>
  <si>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</si>
  <si>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</si>
  <si>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</si>
  <si>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</si>
  <si>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</si>
  <si>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</si>
  <si>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</si>
  <si>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</si>
  <si>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</si>
  <si>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</si>
  <si>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</si>
  <si>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</si>
  <si>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</si>
  <si>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</si>
  <si>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</si>
  <si>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</si>
  <si>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</si>
  <si>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Dec-20</t>
  </si>
  <si>
    <t>Mar-21</t>
  </si>
  <si>
    <t>Jun-21</t>
  </si>
  <si>
    <t>Sep-21</t>
  </si>
  <si>
    <t>Dec-21</t>
  </si>
  <si>
    <t>Mar-22</t>
  </si>
  <si>
    <t>Jun-22</t>
  </si>
  <si>
    <t>Sep-22</t>
  </si>
  <si>
    <t>Dec-22</t>
  </si>
  <si>
    <t>Mar-23</t>
  </si>
  <si>
    <t>Jun-23</t>
  </si>
  <si>
    <t>Sep-23</t>
  </si>
  <si>
    <t>Dec-23</t>
  </si>
  <si>
    <t>Mar-24</t>
  </si>
  <si>
    <t>Jun-24</t>
  </si>
  <si>
    <t>Sep-24</t>
  </si>
  <si>
    <t>Dec-24</t>
  </si>
  <si>
    <t>Synthetic data</t>
  </si>
  <si>
    <t>≤70%</t>
  </si>
  <si>
    <t>LTV&gt;70% or DY&lt;8%</t>
  </si>
  <si>
    <t>Gamma Reta</t>
  </si>
  <si>
    <t>Delta Park</t>
  </si>
  <si>
    <t>Italy</t>
  </si>
  <si>
    <t>Epsilon Plaza</t>
  </si>
  <si>
    <t>Portugal</t>
  </si>
  <si>
    <t>Zeta Center</t>
  </si>
  <si>
    <t>Belgium</t>
  </si>
  <si>
    <t>Theta Block</t>
  </si>
  <si>
    <t>Netherlands</t>
  </si>
  <si>
    <t>Iota Square</t>
  </si>
  <si>
    <t>Austria</t>
  </si>
  <si>
    <t>Kappa Plaza</t>
  </si>
  <si>
    <t>Sweden</t>
  </si>
  <si>
    <t>Lambda Tower</t>
  </si>
  <si>
    <t>Denmark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</si>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</sst>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73" formatCode="0.000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1"/>
      <name val="Calibri Bold"/>
    </font>
    <font>
      <b/>
      <sz val="11"/>
      <color theme="1"/>
      <name val="Aptos Narrow"/>
      <family val="2"/>
      <scheme val="minor"/>
    </font>
    <font>
      <sz val="20"/>
      <color theme="1"/>
      <name val="Helvetica"/>
      <family val="2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15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/>
    <xf numFmtId="15" fontId="2" fillId="0" borderId="0" xfId="0" applyNumberFormat="1" applyFont="1"/>
    <xf numFmtId="10" fontId="2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0" fillId="0" borderId="0" xfId="0" applyNumberFormat="1"/>
    <xf numFmtId="3" fontId="0" fillId="0" borderId="0" xfId="0" applyNumberFormat="1"/>
    <xf numFmtId="9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/>
    <xf numFmtId="15" fontId="0" fillId="0" borderId="0" xfId="0" applyNumberFormat="1" applyBorder="1"/>
    <xf numFmtId="0" fontId="4" fillId="0" borderId="0" xfId="0" applyFont="1" applyBorder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9" fontId="8" fillId="0" borderId="0" xfId="0" applyNumberFormat="1" applyFont="1"/>
    <xf numFmtId="10" fontId="8" fillId="0" borderId="0" xfId="0" applyNumberFormat="1" applyFont="1"/>
    <xf numFmtId="15" fontId="8" fillId="0" borderId="0" xfId="0" applyNumberFormat="1" applyFont="1"/>
    <xf numFmtId="0" fontId="9" fillId="0" borderId="0" xfId="0" applyFont="1"/>
    <xf numFmtId="164" fontId="9" fillId="0" borderId="0" xfId="0" applyNumberFormat="1" applyFont="1"/>
    <xf numFmtId="15" fontId="9" fillId="0" borderId="0" xfId="0" applyNumberFormat="1" applyFont="1"/>
    <xf numFmtId="0" fontId="9" fillId="0" borderId="0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10" xfId="1" applyNumberFormat="1" applyFont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1CB2-360F-B34A-A2C8-14D9BF8EE4EE}">
  <dimension ref="A1:AF334"/>
  <sheetViews>
    <sheetView showGridLines="0" tabSelected="1" workbookViewId="0">
      <pane ySplit="2" topLeftCell="A3" activePane="bottomLeft" state="frozen"/>
      <selection pane="bottomLeft" activeCell="AD16" sqref="AD16:AF27"/>
    </sheetView>
  </sheetViews>
  <sheetFormatPr baseColWidth="10" defaultRowHeight="16"/>
  <cols>
    <col min="2" max="2" width="14.33203125" bestFit="1" customWidth="1"/>
    <col min="3" max="4" width="15.1640625" bestFit="1" customWidth="1"/>
    <col min="5" max="5" width="14" customWidth="1"/>
    <col min="6" max="6" width="12.83203125" customWidth="1"/>
    <col min="7" max="7" width="20" bestFit="1" customWidth="1"/>
    <col min="8" max="11" width="11.33203125" bestFit="1" customWidth="1"/>
    <col min="12" max="13" width="13" bestFit="1" customWidth="1"/>
    <col min="14" max="14" width="20" bestFit="1" customWidth="1"/>
    <col min="15" max="15" width="13.83203125" bestFit="1" customWidth="1"/>
    <col min="16" max="16" width="19.1640625" bestFit="1" customWidth="1"/>
    <col min="17" max="17" width="11.33203125" bestFit="1" customWidth="1"/>
    <col min="18" max="18" width="13.1640625" customWidth="1"/>
    <col min="21" max="21" width="16.6640625" bestFit="1" customWidth="1"/>
    <col min="23" max="23" width="17.33203125" bestFit="1" customWidth="1"/>
    <col min="24" max="24" width="12.1640625" customWidth="1"/>
    <col min="25" max="25" width="12.5" customWidth="1"/>
    <col min="26" max="26" width="13.83203125" customWidth="1"/>
  </cols>
  <sheetData>
    <row r="1" spans="1:26" ht="22">
      <c r="A1" s="12" t="s">
        <v>13</v>
      </c>
      <c r="B1" s="12"/>
      <c r="C1" s="12"/>
      <c r="D1" s="12"/>
      <c r="E1" s="12"/>
      <c r="F1" s="12"/>
      <c r="G1" s="12"/>
      <c r="H1" s="12"/>
      <c r="J1" s="12" t="s">
        <v>21</v>
      </c>
      <c r="K1" s="12"/>
      <c r="L1" s="12"/>
      <c r="M1" s="12"/>
      <c r="N1" s="12"/>
      <c r="O1" s="12"/>
      <c r="P1" s="12"/>
      <c r="Q1" s="12"/>
      <c r="R1" s="12"/>
      <c r="T1" s="12" t="s">
        <v>22</v>
      </c>
      <c r="U1" s="12"/>
      <c r="V1" s="12"/>
      <c r="X1" s="12" t="s">
        <v>23</v>
      </c>
      <c r="Y1" s="12"/>
      <c r="Z1" s="12"/>
    </row>
    <row r="2" spans="1:26" s="7" customFormat="1" ht="88">
      <c r="A2" s="13" t="s">
        <v>10</v>
      </c>
      <c r="B2" s="8" t="s">
        <v>11</v>
      </c>
      <c r="C2" s="8" t="s">
        <v>24</v>
      </c>
      <c r="D2" s="8" t="s">
        <v>12</v>
      </c>
      <c r="E2" s="8" t="s">
        <v>28</v>
      </c>
      <c r="F2" s="8" t="s">
        <v>25</v>
      </c>
      <c r="G2" s="8" t="s">
        <v>26</v>
      </c>
      <c r="H2" s="8" t="s">
        <v>27</v>
      </c>
      <c r="J2" s="8" t="s">
        <v>14</v>
      </c>
      <c r="K2" s="8" t="s">
        <v>34</v>
      </c>
      <c r="L2" s="8" t="s">
        <v>33</v>
      </c>
      <c r="M2" s="8" t="s">
        <v>15</v>
      </c>
      <c r="N2" s="8" t="s">
        <v>16</v>
      </c>
      <c r="O2" s="8" t="s">
        <v>30</v>
      </c>
      <c r="P2" s="8" t="s">
        <v>31</v>
      </c>
      <c r="Q2" s="8" t="s">
        <v>17</v>
      </c>
      <c r="R2" s="8" t="s">
        <v>29</v>
      </c>
      <c r="T2" s="8" t="s">
        <v>16</v>
      </c>
      <c r="U2" s="8" t="s">
        <v>15</v>
      </c>
      <c r="V2" s="8" t="s">
        <v>18</v>
      </c>
      <c r="X2" s="8" t="s">
        <v>32</v>
      </c>
      <c r="Y2" s="8" t="s">
        <v>19</v>
      </c>
      <c r="Z2" s="8" t="s">
        <v>20</v>
      </c>
    </row>
    <row r="3" spans="1:26" s="24" customFormat="1" ht="22">
      <c r="A3" s="29" t="s">
        <v>35</v>
      </c>
      <c r="B3" s="29" t="s">
        <v>36</v>
      </c>
      <c r="C3" s="30">
        <v>25000000</v>
      </c>
      <c r="D3" s="30">
        <v>38000000</v>
      </c>
      <c r="E3" s="31">
        <v>15000</v>
      </c>
      <c r="F3" s="32">
        <v>0.98</v>
      </c>
      <c r="G3" s="30">
        <v>2850000</v>
      </c>
      <c r="H3" s="29">
        <v>12</v>
      </c>
      <c r="J3" s="30">
        <v>190</v>
      </c>
      <c r="K3" s="29">
        <v>6.2</v>
      </c>
      <c r="L3" s="29">
        <v>4.5</v>
      </c>
      <c r="M3" s="33">
        <v>0.65790000000000004</v>
      </c>
      <c r="N3" s="33">
        <v>0.114</v>
      </c>
      <c r="O3" s="30">
        <v>2850000</v>
      </c>
      <c r="P3" s="30">
        <v>38000000</v>
      </c>
      <c r="Q3" s="33">
        <v>7.4999999999999997E-2</v>
      </c>
      <c r="R3" s="29">
        <v>4.5</v>
      </c>
      <c r="T3" s="28" t="s">
        <v>40</v>
      </c>
      <c r="U3" s="28" t="s">
        <v>105</v>
      </c>
      <c r="V3" s="28" t="s">
        <v>106</v>
      </c>
      <c r="X3" s="34">
        <v>45838</v>
      </c>
      <c r="Y3" s="29" t="s">
        <v>41</v>
      </c>
      <c r="Z3" s="34">
        <v>46810</v>
      </c>
    </row>
    <row r="4" spans="1:26" s="24" customFormat="1" ht="22">
      <c r="A4" s="29" t="s">
        <v>37</v>
      </c>
      <c r="B4" s="29" t="s">
        <v>38</v>
      </c>
      <c r="C4" s="30">
        <v>18500000</v>
      </c>
      <c r="D4" s="30">
        <v>25000000</v>
      </c>
      <c r="E4" s="31">
        <v>12000</v>
      </c>
      <c r="F4" s="32">
        <v>0.92</v>
      </c>
      <c r="G4" s="30">
        <v>2100000</v>
      </c>
      <c r="H4" s="29">
        <v>8</v>
      </c>
      <c r="J4" s="30">
        <v>175</v>
      </c>
      <c r="K4" s="29">
        <v>5</v>
      </c>
      <c r="L4" s="29">
        <v>3.2</v>
      </c>
      <c r="M4" s="33">
        <v>0.74</v>
      </c>
      <c r="N4" s="33">
        <v>0.11269999999999999</v>
      </c>
      <c r="O4" s="30">
        <v>2085000</v>
      </c>
      <c r="P4" s="30">
        <v>25000000</v>
      </c>
      <c r="Q4" s="33">
        <v>8.3400000000000002E-2</v>
      </c>
      <c r="R4" s="29">
        <v>3.2</v>
      </c>
      <c r="T4" s="28" t="s">
        <v>40</v>
      </c>
      <c r="U4" s="28" t="s">
        <v>105</v>
      </c>
      <c r="V4" s="28" t="s">
        <v>106</v>
      </c>
      <c r="X4" s="34">
        <v>45838</v>
      </c>
      <c r="Y4" s="29" t="s">
        <v>41</v>
      </c>
      <c r="Z4" s="34">
        <v>46800</v>
      </c>
    </row>
    <row r="5" spans="1:26" s="24" customFormat="1" ht="22">
      <c r="A5" s="29" t="s">
        <v>107</v>
      </c>
      <c r="B5" s="29" t="s">
        <v>39</v>
      </c>
      <c r="C5" s="30">
        <v>30000000</v>
      </c>
      <c r="D5" s="30">
        <v>45500000</v>
      </c>
      <c r="E5" s="31">
        <v>25000</v>
      </c>
      <c r="F5" s="32">
        <v>1</v>
      </c>
      <c r="G5" s="30">
        <v>3750000</v>
      </c>
      <c r="H5" s="29">
        <v>20</v>
      </c>
      <c r="J5" s="30">
        <v>150</v>
      </c>
      <c r="K5" s="29">
        <v>7.5</v>
      </c>
      <c r="L5" s="29">
        <v>6.8</v>
      </c>
      <c r="M5" s="33">
        <v>0.6593</v>
      </c>
      <c r="N5" s="33">
        <v>0.125</v>
      </c>
      <c r="O5" s="30">
        <v>3750000</v>
      </c>
      <c r="P5" s="30">
        <v>45500000</v>
      </c>
      <c r="Q5" s="33">
        <v>8.2400000000000001E-2</v>
      </c>
      <c r="R5" s="29">
        <v>6.8</v>
      </c>
      <c r="T5" s="28" t="s">
        <v>40</v>
      </c>
      <c r="U5" s="28" t="s">
        <v>105</v>
      </c>
      <c r="V5" s="28" t="s">
        <v>106</v>
      </c>
      <c r="X5" s="34">
        <v>45838</v>
      </c>
      <c r="Y5" s="29" t="s">
        <v>41</v>
      </c>
      <c r="Z5" s="34">
        <v>46802</v>
      </c>
    </row>
    <row r="6" spans="1:26" s="24" customFormat="1" ht="22">
      <c r="A6" s="29" t="s">
        <v>108</v>
      </c>
      <c r="B6" s="29" t="s">
        <v>109</v>
      </c>
      <c r="C6" s="30">
        <v>21000000</v>
      </c>
      <c r="D6" s="30">
        <v>29500000</v>
      </c>
      <c r="E6" s="31">
        <v>13500</v>
      </c>
      <c r="F6" s="32">
        <v>0.95</v>
      </c>
      <c r="G6" s="30">
        <v>2425000</v>
      </c>
      <c r="H6" s="29">
        <v>10</v>
      </c>
      <c r="J6" s="30">
        <v>180</v>
      </c>
      <c r="K6" s="29">
        <v>6</v>
      </c>
      <c r="L6" s="29">
        <v>4</v>
      </c>
      <c r="M6" s="33">
        <v>0.71189999999999998</v>
      </c>
      <c r="N6" s="33">
        <v>0.108</v>
      </c>
      <c r="O6" s="30">
        <v>2415000</v>
      </c>
      <c r="P6" s="30">
        <v>29500000</v>
      </c>
      <c r="Q6" s="33">
        <v>8.2199999999999995E-2</v>
      </c>
      <c r="R6" s="29">
        <v>4</v>
      </c>
      <c r="T6" s="28" t="s">
        <v>40</v>
      </c>
      <c r="U6" s="28" t="s">
        <v>105</v>
      </c>
      <c r="V6" s="28" t="s">
        <v>106</v>
      </c>
      <c r="X6" s="34">
        <v>45838</v>
      </c>
      <c r="Y6" s="29" t="s">
        <v>41</v>
      </c>
      <c r="Z6" s="34">
        <v>46811</v>
      </c>
    </row>
    <row r="7" spans="1:26" s="24" customFormat="1" ht="22">
      <c r="A7" s="29" t="s">
        <v>110</v>
      </c>
      <c r="B7" s="29" t="s">
        <v>111</v>
      </c>
      <c r="C7" s="30">
        <v>16000000</v>
      </c>
      <c r="D7" s="30">
        <v>22000000</v>
      </c>
      <c r="E7" s="31">
        <v>10000</v>
      </c>
      <c r="F7" s="32">
        <v>0.9</v>
      </c>
      <c r="G7" s="30">
        <v>1800000</v>
      </c>
      <c r="H7" s="29">
        <v>7</v>
      </c>
      <c r="I7" s="25"/>
      <c r="J7" s="30">
        <v>180</v>
      </c>
      <c r="K7" s="29">
        <v>5.5</v>
      </c>
      <c r="L7" s="29">
        <v>3.5</v>
      </c>
      <c r="M7" s="33">
        <v>0.72729999999999995</v>
      </c>
      <c r="N7" s="33">
        <v>0.112</v>
      </c>
      <c r="O7" s="30">
        <v>1790000</v>
      </c>
      <c r="P7" s="30">
        <v>22000000</v>
      </c>
      <c r="Q7" s="33">
        <v>8.1799999999999998E-2</v>
      </c>
      <c r="R7" s="29">
        <v>3.5</v>
      </c>
      <c r="T7" s="28" t="s">
        <v>40</v>
      </c>
      <c r="U7" s="28" t="s">
        <v>105</v>
      </c>
      <c r="V7" s="28" t="s">
        <v>106</v>
      </c>
      <c r="W7" s="26"/>
      <c r="X7" s="34">
        <v>45838</v>
      </c>
      <c r="Y7" s="29" t="s">
        <v>41</v>
      </c>
      <c r="Z7" s="34">
        <v>46803</v>
      </c>
    </row>
    <row r="8" spans="1:26" s="24" customFormat="1" ht="22">
      <c r="A8" s="29" t="s">
        <v>112</v>
      </c>
      <c r="B8" s="29" t="s">
        <v>113</v>
      </c>
      <c r="C8" s="30">
        <v>22500000</v>
      </c>
      <c r="D8" s="30">
        <v>30500000</v>
      </c>
      <c r="E8" s="31">
        <v>14000</v>
      </c>
      <c r="F8" s="32">
        <v>0.97</v>
      </c>
      <c r="G8" s="30">
        <v>2730000</v>
      </c>
      <c r="H8" s="29">
        <v>11</v>
      </c>
      <c r="I8" s="25"/>
      <c r="J8" s="30">
        <v>195</v>
      </c>
      <c r="K8" s="29">
        <v>6.8</v>
      </c>
      <c r="L8" s="29">
        <v>5.0999999999999996</v>
      </c>
      <c r="M8" s="33">
        <v>0.73770000000000002</v>
      </c>
      <c r="N8" s="33">
        <v>0.12</v>
      </c>
      <c r="O8" s="30">
        <v>2725000</v>
      </c>
      <c r="P8" s="30">
        <v>30500000</v>
      </c>
      <c r="Q8" s="33">
        <v>8.9499999999999996E-2</v>
      </c>
      <c r="R8" s="29">
        <v>5.0999999999999996</v>
      </c>
      <c r="T8" s="28" t="s">
        <v>40</v>
      </c>
      <c r="U8" s="28" t="s">
        <v>105</v>
      </c>
      <c r="V8" s="28" t="s">
        <v>106</v>
      </c>
      <c r="W8" s="26"/>
      <c r="X8" s="34">
        <v>45838</v>
      </c>
      <c r="Y8" s="29" t="s">
        <v>41</v>
      </c>
      <c r="Z8" s="34">
        <v>46822</v>
      </c>
    </row>
    <row r="9" spans="1:26" s="24" customFormat="1" ht="22">
      <c r="A9" s="29" t="s">
        <v>114</v>
      </c>
      <c r="B9" s="29" t="s">
        <v>115</v>
      </c>
      <c r="C9" s="30">
        <v>19500000</v>
      </c>
      <c r="D9" s="30">
        <v>27000000</v>
      </c>
      <c r="E9" s="31">
        <v>12500</v>
      </c>
      <c r="F9" s="32">
        <v>0.93</v>
      </c>
      <c r="G9" s="30">
        <v>2275000</v>
      </c>
      <c r="H9" s="29">
        <v>9</v>
      </c>
      <c r="I9" s="25"/>
      <c r="J9" s="30">
        <v>182</v>
      </c>
      <c r="K9" s="29">
        <v>5.8</v>
      </c>
      <c r="L9" s="29">
        <v>4.3</v>
      </c>
      <c r="M9" s="33">
        <v>0.72219999999999995</v>
      </c>
      <c r="N9" s="33">
        <v>0.11650000000000001</v>
      </c>
      <c r="O9" s="30">
        <v>2270000</v>
      </c>
      <c r="P9" s="30">
        <v>27000000</v>
      </c>
      <c r="Q9" s="33">
        <v>8.4099999999999994E-2</v>
      </c>
      <c r="R9" s="29">
        <v>4.3</v>
      </c>
      <c r="T9" s="28" t="s">
        <v>40</v>
      </c>
      <c r="U9" s="28" t="s">
        <v>105</v>
      </c>
      <c r="V9" s="28" t="s">
        <v>106</v>
      </c>
      <c r="W9" s="26"/>
      <c r="X9" s="34">
        <v>45838</v>
      </c>
      <c r="Y9" s="29" t="s">
        <v>41</v>
      </c>
      <c r="Z9" s="34">
        <v>46824</v>
      </c>
    </row>
    <row r="10" spans="1:26" s="24" customFormat="1" ht="22">
      <c r="A10" s="29" t="s">
        <v>116</v>
      </c>
      <c r="B10" s="29" t="s">
        <v>117</v>
      </c>
      <c r="C10" s="30">
        <v>17000000</v>
      </c>
      <c r="D10" s="30">
        <v>23500000</v>
      </c>
      <c r="E10" s="31">
        <v>11000</v>
      </c>
      <c r="F10" s="32">
        <v>0.96</v>
      </c>
      <c r="G10" s="30">
        <v>1950000</v>
      </c>
      <c r="H10" s="29">
        <v>8</v>
      </c>
      <c r="I10" s="25"/>
      <c r="J10" s="30">
        <v>177</v>
      </c>
      <c r="K10" s="29">
        <v>5.2</v>
      </c>
      <c r="L10" s="29">
        <v>3.8</v>
      </c>
      <c r="M10" s="33">
        <v>0.72340000000000004</v>
      </c>
      <c r="N10" s="33">
        <v>0.1145</v>
      </c>
      <c r="O10" s="30">
        <v>1945000</v>
      </c>
      <c r="P10" s="30">
        <v>23500000</v>
      </c>
      <c r="Q10" s="33">
        <v>8.2799999999999999E-2</v>
      </c>
      <c r="R10" s="29">
        <v>3.8</v>
      </c>
      <c r="T10" s="28" t="s">
        <v>40</v>
      </c>
      <c r="U10" s="28" t="s">
        <v>105</v>
      </c>
      <c r="V10" s="28" t="s">
        <v>106</v>
      </c>
      <c r="W10" s="26"/>
      <c r="X10" s="34">
        <v>45838</v>
      </c>
      <c r="Y10" s="29" t="s">
        <v>41</v>
      </c>
      <c r="Z10" s="34">
        <v>46827</v>
      </c>
    </row>
    <row r="11" spans="1:26" s="24" customFormat="1" ht="22">
      <c r="A11" s="29" t="s">
        <v>118</v>
      </c>
      <c r="B11" s="29" t="s">
        <v>119</v>
      </c>
      <c r="C11" s="30">
        <v>23000000</v>
      </c>
      <c r="D11" s="30">
        <v>32000000</v>
      </c>
      <c r="E11" s="31">
        <v>15500</v>
      </c>
      <c r="F11" s="32">
        <v>0.99</v>
      </c>
      <c r="G11" s="30">
        <v>2950000</v>
      </c>
      <c r="H11" s="29">
        <v>13</v>
      </c>
      <c r="I11" s="25"/>
      <c r="J11" s="30">
        <v>190</v>
      </c>
      <c r="K11" s="29">
        <v>7</v>
      </c>
      <c r="L11" s="29">
        <v>5.4</v>
      </c>
      <c r="M11" s="33">
        <v>0.71879999999999999</v>
      </c>
      <c r="N11" s="33">
        <v>0.121</v>
      </c>
      <c r="O11" s="30">
        <v>2945000</v>
      </c>
      <c r="P11" s="30">
        <v>32000000</v>
      </c>
      <c r="Q11" s="33">
        <v>9.2499999999999999E-2</v>
      </c>
      <c r="R11" s="29">
        <v>5.4</v>
      </c>
      <c r="T11" s="28" t="s">
        <v>40</v>
      </c>
      <c r="U11" s="28" t="s">
        <v>105</v>
      </c>
      <c r="V11" s="28" t="s">
        <v>106</v>
      </c>
      <c r="W11" s="26"/>
      <c r="X11" s="34">
        <v>45838</v>
      </c>
      <c r="Y11" s="29" t="s">
        <v>41</v>
      </c>
      <c r="Z11" s="34">
        <v>46830</v>
      </c>
    </row>
    <row r="12" spans="1:26" s="27" customFormat="1" ht="22">
      <c r="A12" s="29" t="s">
        <v>120</v>
      </c>
      <c r="B12" s="29" t="s">
        <v>121</v>
      </c>
      <c r="C12" s="30">
        <v>20000000</v>
      </c>
      <c r="D12" s="30">
        <v>26500000</v>
      </c>
      <c r="E12" s="31">
        <v>13000</v>
      </c>
      <c r="F12" s="32">
        <v>0.94</v>
      </c>
      <c r="G12" s="30">
        <v>2100000</v>
      </c>
      <c r="H12" s="29">
        <v>10</v>
      </c>
      <c r="I12" s="25"/>
      <c r="J12" s="30">
        <v>162</v>
      </c>
      <c r="K12" s="29">
        <v>6.1</v>
      </c>
      <c r="L12" s="29">
        <v>4.5999999999999996</v>
      </c>
      <c r="M12" s="33">
        <v>0.75470000000000004</v>
      </c>
      <c r="N12" s="33">
        <v>0.107</v>
      </c>
      <c r="O12" s="30">
        <v>2095000</v>
      </c>
      <c r="P12" s="30">
        <v>26500000</v>
      </c>
      <c r="Q12" s="33">
        <v>7.9200000000000007E-2</v>
      </c>
      <c r="R12" s="29">
        <v>4.5999999999999996</v>
      </c>
      <c r="S12" s="24"/>
      <c r="T12" s="28" t="s">
        <v>40</v>
      </c>
      <c r="U12" s="28" t="s">
        <v>105</v>
      </c>
      <c r="V12" s="28" t="s">
        <v>106</v>
      </c>
      <c r="W12" s="26"/>
      <c r="X12" s="34">
        <v>45838</v>
      </c>
      <c r="Y12" s="29" t="s">
        <v>41</v>
      </c>
      <c r="Z12" s="34">
        <v>46834</v>
      </c>
    </row>
    <row r="13" spans="1:26" s="15" customFormat="1" ht="26">
      <c r="A13" s="18"/>
      <c r="B13" s="18"/>
      <c r="C13" s="19"/>
      <c r="D13" s="19"/>
      <c r="E13" s="20"/>
      <c r="F13" s="21"/>
      <c r="G13" s="19"/>
      <c r="H13" s="18"/>
      <c r="I13" s="19"/>
      <c r="J13" s="18"/>
      <c r="K13" s="18"/>
      <c r="L13" s="22"/>
      <c r="M13" s="22"/>
      <c r="N13" s="19"/>
      <c r="O13" s="19"/>
      <c r="P13" s="22"/>
      <c r="Q13" s="18"/>
      <c r="R13" s="18"/>
      <c r="S13" s="18"/>
      <c r="T13" s="18"/>
      <c r="U13" s="23"/>
      <c r="V13" s="18"/>
      <c r="W13" s="23"/>
      <c r="X13" s="17"/>
      <c r="Y13" s="17"/>
      <c r="Z13" s="17"/>
    </row>
    <row r="14" spans="1:26" s="14" customFormat="1" ht="26">
      <c r="A14" s="18"/>
      <c r="B14" s="18"/>
      <c r="C14" s="19"/>
      <c r="D14" s="19"/>
      <c r="E14" s="20"/>
      <c r="F14" s="21"/>
      <c r="G14" s="19"/>
      <c r="H14" s="18"/>
      <c r="I14" s="19"/>
      <c r="J14" s="18"/>
      <c r="K14" s="18"/>
      <c r="L14" s="22"/>
      <c r="M14" s="22"/>
      <c r="N14" s="19"/>
      <c r="O14" s="19"/>
      <c r="P14" s="22"/>
      <c r="Q14" s="18"/>
      <c r="R14" s="18"/>
      <c r="S14" s="18"/>
      <c r="T14" s="18"/>
      <c r="U14" s="23"/>
      <c r="V14" s="18"/>
      <c r="W14" s="23"/>
    </row>
    <row r="15" spans="1:26" s="15" customFormat="1" ht="26">
      <c r="A15" s="18"/>
      <c r="B15" s="18"/>
      <c r="C15" s="19"/>
      <c r="D15" s="19"/>
      <c r="E15" s="20"/>
      <c r="F15" s="21"/>
      <c r="G15" s="19"/>
      <c r="H15" s="18"/>
      <c r="I15" s="19"/>
      <c r="J15" s="18"/>
      <c r="K15" s="18"/>
      <c r="L15" s="22"/>
      <c r="M15" s="22"/>
      <c r="N15" s="19"/>
      <c r="O15" s="19"/>
      <c r="P15" s="22"/>
      <c r="Q15" s="18"/>
      <c r="R15" s="18"/>
      <c r="S15" s="18"/>
      <c r="T15" s="18"/>
      <c r="U15" s="23"/>
      <c r="V15" s="18"/>
      <c r="W15" s="23"/>
      <c r="X15" s="16"/>
      <c r="Z15" s="16"/>
    </row>
    <row r="16" spans="1:26" s="15" customFormat="1" ht="26">
      <c r="A16" s="18"/>
      <c r="B16" s="18"/>
      <c r="C16" s="19"/>
      <c r="D16" s="19"/>
      <c r="E16" s="20"/>
      <c r="F16" s="21"/>
      <c r="G16" s="19"/>
      <c r="H16" s="18"/>
      <c r="I16" s="19"/>
      <c r="J16" s="18"/>
      <c r="K16" s="18"/>
      <c r="L16" s="22"/>
      <c r="M16" s="22"/>
      <c r="N16" s="19"/>
      <c r="O16" s="19"/>
      <c r="P16" s="22"/>
      <c r="Q16" s="18"/>
      <c r="R16" s="18"/>
      <c r="S16" s="18"/>
      <c r="T16" s="18"/>
      <c r="U16" s="23"/>
      <c r="V16" s="18"/>
      <c r="W16" s="23"/>
      <c r="X16" s="16"/>
      <c r="Z16" s="16"/>
    </row>
    <row r="17" spans="3:32">
      <c r="C17" s="9"/>
      <c r="D17" s="9"/>
      <c r="E17" s="10"/>
      <c r="F17" s="11"/>
      <c r="G17" s="9"/>
      <c r="J17" s="9"/>
      <c r="M17" s="2"/>
      <c r="N17" s="2"/>
      <c r="O17" s="9"/>
      <c r="P17" s="9"/>
      <c r="Q17" s="2"/>
      <c r="X17" s="1"/>
      <c r="Z17" s="1"/>
    </row>
    <row r="18" spans="3:32" ht="24">
      <c r="J18" s="9"/>
      <c r="M18" s="2"/>
      <c r="N18" s="2"/>
      <c r="Q18" s="2"/>
      <c r="AD18" s="3"/>
      <c r="AE18" s="3"/>
      <c r="AF18" s="3"/>
    </row>
    <row r="19" spans="3:32" ht="24">
      <c r="J19" s="9"/>
      <c r="M19" s="2"/>
      <c r="N19" s="2"/>
      <c r="Q19" s="2"/>
      <c r="AD19" s="4"/>
      <c r="AE19" s="4"/>
      <c r="AF19" s="4"/>
    </row>
    <row r="20" spans="3:32" ht="24">
      <c r="J20" s="9"/>
      <c r="M20" s="2"/>
      <c r="N20" s="2"/>
      <c r="Q20" s="2"/>
      <c r="AD20" s="3"/>
      <c r="AE20" s="3"/>
      <c r="AF20" s="5"/>
    </row>
    <row r="21" spans="3:32" ht="26">
      <c r="J21" s="9" t="str">
        <f t="shared" ref="J16:J30" si="0">IFERROR(G21/E21,"")</f>
        <v/>
      </c>
      <c r="M21" s="2" t="str">
        <f t="shared" ref="M16:M79" si="1">IFERROR(C21/D21,"")</f>
        <v/>
      </c>
      <c r="N21" s="2" t="str">
        <f t="shared" ref="N16:N25" si="2">IFERROR(O21/C21,"")</f>
        <v/>
      </c>
      <c r="Q21" s="2" t="str">
        <f t="shared" ref="Q16:Q24" si="3">IFERROR(O21/P21,"")</f>
        <v/>
      </c>
      <c r="W21" s="18"/>
      <c r="X21" s="18"/>
      <c r="Y21" s="23"/>
      <c r="Z21" s="18"/>
      <c r="AA21" s="23"/>
      <c r="AD21" s="3"/>
      <c r="AE21" s="3"/>
      <c r="AF21" s="5"/>
    </row>
    <row r="22" spans="3:32" ht="26">
      <c r="J22" s="9" t="str">
        <f t="shared" si="0"/>
        <v/>
      </c>
      <c r="M22" s="2" t="str">
        <f t="shared" si="1"/>
        <v/>
      </c>
      <c r="N22" s="2" t="str">
        <f t="shared" si="2"/>
        <v/>
      </c>
      <c r="Q22" s="2" t="str">
        <f t="shared" si="3"/>
        <v/>
      </c>
      <c r="W22" s="18"/>
      <c r="X22" s="18"/>
      <c r="Y22" s="3"/>
      <c r="Z22" s="3"/>
      <c r="AA22" s="3"/>
      <c r="AD22" s="3"/>
      <c r="AE22" s="3"/>
      <c r="AF22" s="5"/>
    </row>
    <row r="23" spans="3:32" ht="26">
      <c r="J23" s="9" t="str">
        <f t="shared" si="0"/>
        <v/>
      </c>
      <c r="M23" s="2" t="str">
        <f t="shared" si="1"/>
        <v/>
      </c>
      <c r="N23" s="2" t="str">
        <f t="shared" si="2"/>
        <v/>
      </c>
      <c r="Q23" s="2" t="str">
        <f t="shared" si="3"/>
        <v/>
      </c>
      <c r="W23" s="18"/>
      <c r="X23" s="18"/>
      <c r="Y23" s="4"/>
      <c r="Z23" s="4"/>
      <c r="AA23" s="4"/>
      <c r="AD23" s="3"/>
      <c r="AE23" s="3"/>
      <c r="AF23" s="3"/>
    </row>
    <row r="24" spans="3:32" ht="26">
      <c r="J24" s="9" t="str">
        <f t="shared" si="0"/>
        <v/>
      </c>
      <c r="M24" s="2" t="str">
        <f t="shared" si="1"/>
        <v/>
      </c>
      <c r="N24" s="2" t="str">
        <f t="shared" si="2"/>
        <v/>
      </c>
      <c r="Q24" s="2" t="str">
        <f t="shared" si="3"/>
        <v/>
      </c>
      <c r="W24" s="18"/>
      <c r="X24" s="18"/>
      <c r="Y24" s="3"/>
      <c r="Z24" s="3"/>
      <c r="AA24" s="5"/>
      <c r="AD24" s="3"/>
      <c r="AE24" s="3"/>
      <c r="AF24" s="5"/>
    </row>
    <row r="25" spans="3:32" ht="26">
      <c r="J25" s="9" t="str">
        <f t="shared" si="0"/>
        <v/>
      </c>
      <c r="M25" s="2" t="str">
        <f t="shared" si="1"/>
        <v/>
      </c>
      <c r="N25" s="2" t="str">
        <f t="shared" si="2"/>
        <v/>
      </c>
      <c r="W25" s="18"/>
      <c r="X25" s="18"/>
      <c r="Y25" s="3"/>
      <c r="Z25" s="3"/>
      <c r="AA25" s="5"/>
      <c r="AD25" s="3"/>
      <c r="AE25" s="3"/>
      <c r="AF25" s="6"/>
    </row>
    <row r="26" spans="3:32" ht="26">
      <c r="J26" s="9" t="str">
        <f t="shared" si="0"/>
        <v/>
      </c>
      <c r="M26" s="2" t="str">
        <f t="shared" si="1"/>
        <v/>
      </c>
      <c r="W26" s="18"/>
      <c r="X26" s="18"/>
      <c r="Y26" s="3"/>
      <c r="Z26" s="3"/>
      <c r="AA26" s="5"/>
      <c r="AD26" s="3"/>
      <c r="AE26" s="3"/>
      <c r="AF26" s="6"/>
    </row>
    <row r="27" spans="3:32" ht="26">
      <c r="J27" s="9" t="str">
        <f t="shared" si="0"/>
        <v/>
      </c>
      <c r="M27" s="2" t="str">
        <f t="shared" si="1"/>
        <v/>
      </c>
      <c r="W27" s="18"/>
      <c r="X27" s="18"/>
      <c r="Y27" s="3"/>
      <c r="Z27" s="3"/>
      <c r="AA27" s="3"/>
    </row>
    <row r="28" spans="3:32" ht="26">
      <c r="J28" s="9" t="str">
        <f t="shared" si="0"/>
        <v/>
      </c>
      <c r="M28" s="2" t="str">
        <f t="shared" si="1"/>
        <v/>
      </c>
      <c r="W28" s="18"/>
      <c r="X28" s="18"/>
      <c r="Y28" s="3"/>
      <c r="Z28" s="3"/>
      <c r="AA28" s="5"/>
    </row>
    <row r="29" spans="3:32" ht="26">
      <c r="J29" s="9" t="str">
        <f t="shared" si="0"/>
        <v/>
      </c>
      <c r="M29" s="2" t="str">
        <f t="shared" si="1"/>
        <v/>
      </c>
      <c r="W29" s="18"/>
      <c r="X29" s="18"/>
      <c r="Y29" s="3"/>
      <c r="Z29" s="3"/>
      <c r="AA29" s="6"/>
    </row>
    <row r="30" spans="3:32" ht="26">
      <c r="J30" s="9" t="str">
        <f t="shared" si="0"/>
        <v/>
      </c>
      <c r="M30" s="2" t="str">
        <f t="shared" si="1"/>
        <v/>
      </c>
      <c r="W30" s="18"/>
      <c r="X30" s="18"/>
      <c r="Y30" s="3"/>
      <c r="Z30" s="3"/>
      <c r="AA30" s="6"/>
    </row>
    <row r="31" spans="3:32">
      <c r="M31" s="2" t="str">
        <f t="shared" si="1"/>
        <v/>
      </c>
    </row>
    <row r="32" spans="3:32">
      <c r="M32" s="2" t="str">
        <f t="shared" si="1"/>
        <v/>
      </c>
    </row>
    <row r="33" spans="13:13">
      <c r="M33" s="2" t="str">
        <f t="shared" si="1"/>
        <v/>
      </c>
    </row>
    <row r="34" spans="13:13">
      <c r="M34" s="2" t="str">
        <f t="shared" si="1"/>
        <v/>
      </c>
    </row>
    <row r="35" spans="13:13">
      <c r="M35" s="2" t="str">
        <f t="shared" si="1"/>
        <v/>
      </c>
    </row>
    <row r="36" spans="13:13">
      <c r="M36" s="2" t="str">
        <f t="shared" si="1"/>
        <v/>
      </c>
    </row>
    <row r="37" spans="13:13">
      <c r="M37" s="2" t="str">
        <f t="shared" si="1"/>
        <v/>
      </c>
    </row>
    <row r="38" spans="13:13">
      <c r="M38" s="2" t="str">
        <f t="shared" si="1"/>
        <v/>
      </c>
    </row>
    <row r="39" spans="13:13">
      <c r="M39" s="2" t="str">
        <f t="shared" si="1"/>
        <v/>
      </c>
    </row>
    <row r="40" spans="13:13">
      <c r="M40" s="2" t="str">
        <f t="shared" si="1"/>
        <v/>
      </c>
    </row>
    <row r="41" spans="13:13">
      <c r="M41" s="2" t="str">
        <f t="shared" si="1"/>
        <v/>
      </c>
    </row>
    <row r="42" spans="13:13">
      <c r="M42" s="2" t="str">
        <f t="shared" si="1"/>
        <v/>
      </c>
    </row>
    <row r="43" spans="13:13">
      <c r="M43" s="2" t="str">
        <f t="shared" si="1"/>
        <v/>
      </c>
    </row>
    <row r="44" spans="13:13">
      <c r="M44" s="2" t="str">
        <f t="shared" si="1"/>
        <v/>
      </c>
    </row>
    <row r="45" spans="13:13">
      <c r="M45" s="2" t="str">
        <f t="shared" si="1"/>
        <v/>
      </c>
    </row>
    <row r="46" spans="13:13">
      <c r="M46" s="2" t="str">
        <f t="shared" si="1"/>
        <v/>
      </c>
    </row>
    <row r="47" spans="13:13">
      <c r="M47" s="2" t="str">
        <f t="shared" si="1"/>
        <v/>
      </c>
    </row>
    <row r="48" spans="13:13">
      <c r="M48" s="2" t="str">
        <f t="shared" si="1"/>
        <v/>
      </c>
    </row>
    <row r="49" spans="13:13">
      <c r="M49" s="2" t="str">
        <f t="shared" si="1"/>
        <v/>
      </c>
    </row>
    <row r="50" spans="13:13">
      <c r="M50" s="2" t="str">
        <f t="shared" si="1"/>
        <v/>
      </c>
    </row>
    <row r="51" spans="13:13">
      <c r="M51" s="2" t="str">
        <f t="shared" si="1"/>
        <v/>
      </c>
    </row>
    <row r="52" spans="13:13">
      <c r="M52" s="2" t="str">
        <f t="shared" si="1"/>
        <v/>
      </c>
    </row>
    <row r="53" spans="13:13">
      <c r="M53" s="2" t="str">
        <f t="shared" si="1"/>
        <v/>
      </c>
    </row>
    <row r="54" spans="13:13">
      <c r="M54" s="2" t="str">
        <f t="shared" si="1"/>
        <v/>
      </c>
    </row>
    <row r="55" spans="13:13">
      <c r="M55" s="2" t="str">
        <f t="shared" si="1"/>
        <v/>
      </c>
    </row>
    <row r="56" spans="13:13">
      <c r="M56" s="2" t="str">
        <f t="shared" si="1"/>
        <v/>
      </c>
    </row>
    <row r="57" spans="13:13">
      <c r="M57" s="2" t="str">
        <f t="shared" si="1"/>
        <v/>
      </c>
    </row>
    <row r="58" spans="13:13">
      <c r="M58" s="2" t="str">
        <f t="shared" si="1"/>
        <v/>
      </c>
    </row>
    <row r="59" spans="13:13">
      <c r="M59" s="2" t="str">
        <f t="shared" si="1"/>
        <v/>
      </c>
    </row>
    <row r="60" spans="13:13">
      <c r="M60" s="2" t="str">
        <f t="shared" si="1"/>
        <v/>
      </c>
    </row>
    <row r="61" spans="13:13">
      <c r="M61" s="2" t="str">
        <f t="shared" si="1"/>
        <v/>
      </c>
    </row>
    <row r="62" spans="13:13">
      <c r="M62" s="2" t="str">
        <f t="shared" si="1"/>
        <v/>
      </c>
    </row>
    <row r="63" spans="13:13">
      <c r="M63" s="2" t="str">
        <f t="shared" si="1"/>
        <v/>
      </c>
    </row>
    <row r="64" spans="13:13">
      <c r="M64" s="2" t="str">
        <f t="shared" si="1"/>
        <v/>
      </c>
    </row>
    <row r="65" spans="13:13">
      <c r="M65" s="2" t="str">
        <f t="shared" si="1"/>
        <v/>
      </c>
    </row>
    <row r="66" spans="13:13">
      <c r="M66" s="2" t="str">
        <f t="shared" si="1"/>
        <v/>
      </c>
    </row>
    <row r="67" spans="13:13">
      <c r="M67" s="2" t="str">
        <f t="shared" si="1"/>
        <v/>
      </c>
    </row>
    <row r="68" spans="13:13">
      <c r="M68" s="2" t="str">
        <f t="shared" si="1"/>
        <v/>
      </c>
    </row>
    <row r="69" spans="13:13">
      <c r="M69" s="2" t="str">
        <f t="shared" si="1"/>
        <v/>
      </c>
    </row>
    <row r="70" spans="13:13">
      <c r="M70" s="2" t="str">
        <f t="shared" si="1"/>
        <v/>
      </c>
    </row>
    <row r="71" spans="13:13">
      <c r="M71" s="2" t="str">
        <f t="shared" si="1"/>
        <v/>
      </c>
    </row>
    <row r="72" spans="13:13">
      <c r="M72" s="2" t="str">
        <f t="shared" si="1"/>
        <v/>
      </c>
    </row>
    <row r="73" spans="13:13">
      <c r="M73" s="2" t="str">
        <f t="shared" si="1"/>
        <v/>
      </c>
    </row>
    <row r="74" spans="13:13">
      <c r="M74" s="2" t="str">
        <f t="shared" si="1"/>
        <v/>
      </c>
    </row>
    <row r="75" spans="13:13">
      <c r="M75" s="2" t="str">
        <f t="shared" si="1"/>
        <v/>
      </c>
    </row>
    <row r="76" spans="13:13">
      <c r="M76" s="2" t="str">
        <f t="shared" si="1"/>
        <v/>
      </c>
    </row>
    <row r="77" spans="13:13">
      <c r="M77" s="2" t="str">
        <f t="shared" si="1"/>
        <v/>
      </c>
    </row>
    <row r="78" spans="13:13">
      <c r="M78" s="2" t="str">
        <f t="shared" si="1"/>
        <v/>
      </c>
    </row>
    <row r="79" spans="13:13">
      <c r="M79" s="2" t="str">
        <f t="shared" si="1"/>
        <v/>
      </c>
    </row>
    <row r="80" spans="13:13">
      <c r="M80" s="2" t="str">
        <f t="shared" ref="M80:M143" si="4">IFERROR(C80/D80,"")</f>
        <v/>
      </c>
    </row>
    <row r="81" spans="13:13">
      <c r="M81" s="2" t="str">
        <f t="shared" si="4"/>
        <v/>
      </c>
    </row>
    <row r="82" spans="13:13">
      <c r="M82" s="2" t="str">
        <f t="shared" si="4"/>
        <v/>
      </c>
    </row>
    <row r="83" spans="13:13">
      <c r="M83" s="2" t="str">
        <f t="shared" si="4"/>
        <v/>
      </c>
    </row>
    <row r="84" spans="13:13">
      <c r="M84" s="2" t="str">
        <f t="shared" si="4"/>
        <v/>
      </c>
    </row>
    <row r="85" spans="13:13">
      <c r="M85" s="2" t="str">
        <f t="shared" si="4"/>
        <v/>
      </c>
    </row>
    <row r="86" spans="13:13">
      <c r="M86" s="2" t="str">
        <f t="shared" si="4"/>
        <v/>
      </c>
    </row>
    <row r="87" spans="13:13">
      <c r="M87" s="2" t="str">
        <f t="shared" si="4"/>
        <v/>
      </c>
    </row>
    <row r="88" spans="13:13">
      <c r="M88" s="2" t="str">
        <f t="shared" si="4"/>
        <v/>
      </c>
    </row>
    <row r="89" spans="13:13">
      <c r="M89" s="2" t="str">
        <f t="shared" si="4"/>
        <v/>
      </c>
    </row>
    <row r="90" spans="13:13">
      <c r="M90" s="2" t="str">
        <f t="shared" si="4"/>
        <v/>
      </c>
    </row>
    <row r="91" spans="13:13">
      <c r="M91" s="2" t="str">
        <f t="shared" si="4"/>
        <v/>
      </c>
    </row>
    <row r="92" spans="13:13">
      <c r="M92" s="2" t="str">
        <f t="shared" si="4"/>
        <v/>
      </c>
    </row>
    <row r="93" spans="13:13">
      <c r="M93" s="2" t="str">
        <f t="shared" si="4"/>
        <v/>
      </c>
    </row>
    <row r="94" spans="13:13">
      <c r="M94" s="2" t="str">
        <f t="shared" si="4"/>
        <v/>
      </c>
    </row>
    <row r="95" spans="13:13">
      <c r="M95" s="2" t="str">
        <f t="shared" si="4"/>
        <v/>
      </c>
    </row>
    <row r="96" spans="13:13">
      <c r="M96" s="2" t="str">
        <f t="shared" si="4"/>
        <v/>
      </c>
    </row>
    <row r="97" spans="13:13">
      <c r="M97" s="2" t="str">
        <f t="shared" si="4"/>
        <v/>
      </c>
    </row>
    <row r="98" spans="13:13">
      <c r="M98" s="2" t="str">
        <f t="shared" si="4"/>
        <v/>
      </c>
    </row>
    <row r="99" spans="13:13">
      <c r="M99" s="2" t="str">
        <f t="shared" si="4"/>
        <v/>
      </c>
    </row>
    <row r="100" spans="13:13">
      <c r="M100" s="2" t="str">
        <f t="shared" si="4"/>
        <v/>
      </c>
    </row>
    <row r="101" spans="13:13">
      <c r="M101" s="2" t="str">
        <f t="shared" si="4"/>
        <v/>
      </c>
    </row>
    <row r="102" spans="13:13">
      <c r="M102" s="2" t="str">
        <f t="shared" si="4"/>
        <v/>
      </c>
    </row>
    <row r="103" spans="13:13">
      <c r="M103" s="2" t="str">
        <f t="shared" si="4"/>
        <v/>
      </c>
    </row>
    <row r="104" spans="13:13">
      <c r="M104" s="2" t="str">
        <f t="shared" si="4"/>
        <v/>
      </c>
    </row>
    <row r="105" spans="13:13">
      <c r="M105" s="2" t="str">
        <f t="shared" si="4"/>
        <v/>
      </c>
    </row>
    <row r="106" spans="13:13">
      <c r="M106" s="2" t="str">
        <f t="shared" si="4"/>
        <v/>
      </c>
    </row>
    <row r="107" spans="13:13">
      <c r="M107" s="2" t="str">
        <f t="shared" si="4"/>
        <v/>
      </c>
    </row>
    <row r="108" spans="13:13">
      <c r="M108" s="2" t="str">
        <f t="shared" si="4"/>
        <v/>
      </c>
    </row>
    <row r="109" spans="13:13">
      <c r="M109" s="2" t="str">
        <f t="shared" si="4"/>
        <v/>
      </c>
    </row>
    <row r="110" spans="13:13">
      <c r="M110" s="2" t="str">
        <f t="shared" si="4"/>
        <v/>
      </c>
    </row>
    <row r="111" spans="13:13">
      <c r="M111" s="2" t="str">
        <f t="shared" si="4"/>
        <v/>
      </c>
    </row>
    <row r="112" spans="13:13">
      <c r="M112" s="2" t="str">
        <f t="shared" si="4"/>
        <v/>
      </c>
    </row>
    <row r="113" spans="13:13">
      <c r="M113" s="2" t="str">
        <f t="shared" si="4"/>
        <v/>
      </c>
    </row>
    <row r="114" spans="13:13">
      <c r="M114" s="2" t="str">
        <f t="shared" si="4"/>
        <v/>
      </c>
    </row>
    <row r="115" spans="13:13">
      <c r="M115" s="2" t="str">
        <f t="shared" si="4"/>
        <v/>
      </c>
    </row>
    <row r="116" spans="13:13">
      <c r="M116" s="2" t="str">
        <f t="shared" si="4"/>
        <v/>
      </c>
    </row>
    <row r="117" spans="13:13">
      <c r="M117" s="2" t="str">
        <f t="shared" si="4"/>
        <v/>
      </c>
    </row>
    <row r="118" spans="13:13">
      <c r="M118" s="2" t="str">
        <f t="shared" si="4"/>
        <v/>
      </c>
    </row>
    <row r="119" spans="13:13">
      <c r="M119" s="2" t="str">
        <f t="shared" si="4"/>
        <v/>
      </c>
    </row>
    <row r="120" spans="13:13">
      <c r="M120" s="2" t="str">
        <f t="shared" si="4"/>
        <v/>
      </c>
    </row>
    <row r="121" spans="13:13">
      <c r="M121" s="2" t="str">
        <f t="shared" si="4"/>
        <v/>
      </c>
    </row>
    <row r="122" spans="13:13">
      <c r="M122" s="2" t="str">
        <f t="shared" si="4"/>
        <v/>
      </c>
    </row>
    <row r="123" spans="13:13">
      <c r="M123" s="2" t="str">
        <f t="shared" si="4"/>
        <v/>
      </c>
    </row>
    <row r="124" spans="13:13">
      <c r="M124" s="2" t="str">
        <f t="shared" si="4"/>
        <v/>
      </c>
    </row>
    <row r="125" spans="13:13">
      <c r="M125" s="2" t="str">
        <f t="shared" si="4"/>
        <v/>
      </c>
    </row>
    <row r="126" spans="13:13">
      <c r="M126" s="2" t="str">
        <f t="shared" si="4"/>
        <v/>
      </c>
    </row>
    <row r="127" spans="13:13">
      <c r="M127" s="2" t="str">
        <f t="shared" si="4"/>
        <v/>
      </c>
    </row>
    <row r="128" spans="13:13">
      <c r="M128" s="2" t="str">
        <f t="shared" si="4"/>
        <v/>
      </c>
    </row>
    <row r="129" spans="13:13">
      <c r="M129" s="2" t="str">
        <f t="shared" si="4"/>
        <v/>
      </c>
    </row>
    <row r="130" spans="13:13">
      <c r="M130" s="2" t="str">
        <f t="shared" si="4"/>
        <v/>
      </c>
    </row>
    <row r="131" spans="13:13">
      <c r="M131" s="2" t="str">
        <f t="shared" si="4"/>
        <v/>
      </c>
    </row>
    <row r="132" spans="13:13">
      <c r="M132" s="2" t="str">
        <f t="shared" si="4"/>
        <v/>
      </c>
    </row>
    <row r="133" spans="13:13">
      <c r="M133" s="2" t="str">
        <f t="shared" si="4"/>
        <v/>
      </c>
    </row>
    <row r="134" spans="13:13">
      <c r="M134" s="2" t="str">
        <f t="shared" si="4"/>
        <v/>
      </c>
    </row>
    <row r="135" spans="13:13">
      <c r="M135" s="2" t="str">
        <f t="shared" si="4"/>
        <v/>
      </c>
    </row>
    <row r="136" spans="13:13">
      <c r="M136" s="2" t="str">
        <f t="shared" si="4"/>
        <v/>
      </c>
    </row>
    <row r="137" spans="13:13">
      <c r="M137" s="2" t="str">
        <f t="shared" si="4"/>
        <v/>
      </c>
    </row>
    <row r="138" spans="13:13">
      <c r="M138" s="2" t="str">
        <f t="shared" si="4"/>
        <v/>
      </c>
    </row>
    <row r="139" spans="13:13">
      <c r="M139" s="2" t="str">
        <f t="shared" si="4"/>
        <v/>
      </c>
    </row>
    <row r="140" spans="13:13">
      <c r="M140" s="2" t="str">
        <f t="shared" si="4"/>
        <v/>
      </c>
    </row>
    <row r="141" spans="13:13">
      <c r="M141" s="2" t="str">
        <f t="shared" si="4"/>
        <v/>
      </c>
    </row>
    <row r="142" spans="13:13">
      <c r="M142" s="2" t="str">
        <f t="shared" si="4"/>
        <v/>
      </c>
    </row>
    <row r="143" spans="13:13">
      <c r="M143" s="2" t="str">
        <f t="shared" si="4"/>
        <v/>
      </c>
    </row>
    <row r="144" spans="13:13">
      <c r="M144" s="2" t="str">
        <f t="shared" ref="M144:M207" si="5">IFERROR(C144/D144,"")</f>
        <v/>
      </c>
    </row>
    <row r="145" spans="13:13">
      <c r="M145" s="2" t="str">
        <f t="shared" si="5"/>
        <v/>
      </c>
    </row>
    <row r="146" spans="13:13">
      <c r="M146" s="2" t="str">
        <f t="shared" si="5"/>
        <v/>
      </c>
    </row>
    <row r="147" spans="13:13">
      <c r="M147" s="2" t="str">
        <f t="shared" si="5"/>
        <v/>
      </c>
    </row>
    <row r="148" spans="13:13">
      <c r="M148" s="2" t="str">
        <f t="shared" si="5"/>
        <v/>
      </c>
    </row>
    <row r="149" spans="13:13">
      <c r="M149" s="2" t="str">
        <f t="shared" si="5"/>
        <v/>
      </c>
    </row>
    <row r="150" spans="13:13">
      <c r="M150" s="2" t="str">
        <f t="shared" si="5"/>
        <v/>
      </c>
    </row>
    <row r="151" spans="13:13">
      <c r="M151" s="2" t="str">
        <f t="shared" si="5"/>
        <v/>
      </c>
    </row>
    <row r="152" spans="13:13">
      <c r="M152" s="2" t="str">
        <f t="shared" si="5"/>
        <v/>
      </c>
    </row>
    <row r="153" spans="13:13">
      <c r="M153" s="2" t="str">
        <f t="shared" si="5"/>
        <v/>
      </c>
    </row>
    <row r="154" spans="13:13">
      <c r="M154" s="2" t="str">
        <f t="shared" si="5"/>
        <v/>
      </c>
    </row>
    <row r="155" spans="13:13">
      <c r="M155" s="2" t="str">
        <f t="shared" si="5"/>
        <v/>
      </c>
    </row>
    <row r="156" spans="13:13">
      <c r="M156" s="2" t="str">
        <f t="shared" si="5"/>
        <v/>
      </c>
    </row>
    <row r="157" spans="13:13">
      <c r="M157" s="2" t="str">
        <f t="shared" si="5"/>
        <v/>
      </c>
    </row>
    <row r="158" spans="13:13">
      <c r="M158" s="2" t="str">
        <f t="shared" si="5"/>
        <v/>
      </c>
    </row>
    <row r="159" spans="13:13">
      <c r="M159" s="2" t="str">
        <f t="shared" si="5"/>
        <v/>
      </c>
    </row>
    <row r="160" spans="13:13">
      <c r="M160" s="2" t="str">
        <f t="shared" si="5"/>
        <v/>
      </c>
    </row>
    <row r="161" spans="13:13">
      <c r="M161" s="2" t="str">
        <f t="shared" si="5"/>
        <v/>
      </c>
    </row>
    <row r="162" spans="13:13">
      <c r="M162" s="2" t="str">
        <f t="shared" si="5"/>
        <v/>
      </c>
    </row>
    <row r="163" spans="13:13">
      <c r="M163" s="2" t="str">
        <f t="shared" si="5"/>
        <v/>
      </c>
    </row>
    <row r="164" spans="13:13">
      <c r="M164" s="2" t="str">
        <f t="shared" si="5"/>
        <v/>
      </c>
    </row>
    <row r="165" spans="13:13">
      <c r="M165" s="2" t="str">
        <f t="shared" si="5"/>
        <v/>
      </c>
    </row>
    <row r="166" spans="13:13">
      <c r="M166" s="2" t="str">
        <f t="shared" si="5"/>
        <v/>
      </c>
    </row>
    <row r="167" spans="13:13">
      <c r="M167" s="2" t="str">
        <f t="shared" si="5"/>
        <v/>
      </c>
    </row>
    <row r="168" spans="13:13">
      <c r="M168" s="2" t="str">
        <f t="shared" si="5"/>
        <v/>
      </c>
    </row>
    <row r="169" spans="13:13">
      <c r="M169" s="2" t="str">
        <f t="shared" si="5"/>
        <v/>
      </c>
    </row>
    <row r="170" spans="13:13">
      <c r="M170" s="2" t="str">
        <f t="shared" si="5"/>
        <v/>
      </c>
    </row>
    <row r="171" spans="13:13">
      <c r="M171" s="2" t="str">
        <f t="shared" si="5"/>
        <v/>
      </c>
    </row>
    <row r="172" spans="13:13">
      <c r="M172" s="2" t="str">
        <f t="shared" si="5"/>
        <v/>
      </c>
    </row>
    <row r="173" spans="13:13">
      <c r="M173" s="2" t="str">
        <f t="shared" si="5"/>
        <v/>
      </c>
    </row>
    <row r="174" spans="13:13">
      <c r="M174" s="2" t="str">
        <f t="shared" si="5"/>
        <v/>
      </c>
    </row>
    <row r="175" spans="13:13">
      <c r="M175" s="2" t="str">
        <f t="shared" si="5"/>
        <v/>
      </c>
    </row>
    <row r="176" spans="13:13">
      <c r="M176" s="2" t="str">
        <f t="shared" si="5"/>
        <v/>
      </c>
    </row>
    <row r="177" spans="13:13">
      <c r="M177" s="2" t="str">
        <f t="shared" si="5"/>
        <v/>
      </c>
    </row>
    <row r="178" spans="13:13">
      <c r="M178" s="2" t="str">
        <f t="shared" si="5"/>
        <v/>
      </c>
    </row>
    <row r="179" spans="13:13">
      <c r="M179" s="2" t="str">
        <f t="shared" si="5"/>
        <v/>
      </c>
    </row>
    <row r="180" spans="13:13">
      <c r="M180" s="2" t="str">
        <f t="shared" si="5"/>
        <v/>
      </c>
    </row>
    <row r="181" spans="13:13">
      <c r="M181" s="2" t="str">
        <f t="shared" si="5"/>
        <v/>
      </c>
    </row>
    <row r="182" spans="13:13">
      <c r="M182" s="2" t="str">
        <f t="shared" si="5"/>
        <v/>
      </c>
    </row>
    <row r="183" spans="13:13">
      <c r="M183" s="2" t="str">
        <f t="shared" si="5"/>
        <v/>
      </c>
    </row>
    <row r="184" spans="13:13">
      <c r="M184" s="2" t="str">
        <f t="shared" si="5"/>
        <v/>
      </c>
    </row>
    <row r="185" spans="13:13">
      <c r="M185" s="2" t="str">
        <f t="shared" si="5"/>
        <v/>
      </c>
    </row>
    <row r="186" spans="13:13">
      <c r="M186" s="2" t="str">
        <f t="shared" si="5"/>
        <v/>
      </c>
    </row>
    <row r="187" spans="13:13">
      <c r="M187" s="2" t="str">
        <f t="shared" si="5"/>
        <v/>
      </c>
    </row>
    <row r="188" spans="13:13">
      <c r="M188" s="2" t="str">
        <f t="shared" si="5"/>
        <v/>
      </c>
    </row>
    <row r="189" spans="13:13">
      <c r="M189" s="2" t="str">
        <f t="shared" si="5"/>
        <v/>
      </c>
    </row>
    <row r="190" spans="13:13">
      <c r="M190" s="2" t="str">
        <f t="shared" si="5"/>
        <v/>
      </c>
    </row>
    <row r="191" spans="13:13">
      <c r="M191" s="2" t="str">
        <f t="shared" si="5"/>
        <v/>
      </c>
    </row>
    <row r="192" spans="13:13">
      <c r="M192" s="2" t="str">
        <f t="shared" si="5"/>
        <v/>
      </c>
    </row>
    <row r="193" spans="13:13">
      <c r="M193" s="2" t="str">
        <f t="shared" si="5"/>
        <v/>
      </c>
    </row>
    <row r="194" spans="13:13">
      <c r="M194" s="2" t="str">
        <f t="shared" si="5"/>
        <v/>
      </c>
    </row>
    <row r="195" spans="13:13">
      <c r="M195" s="2" t="str">
        <f t="shared" si="5"/>
        <v/>
      </c>
    </row>
    <row r="196" spans="13:13">
      <c r="M196" s="2" t="str">
        <f t="shared" si="5"/>
        <v/>
      </c>
    </row>
    <row r="197" spans="13:13">
      <c r="M197" s="2" t="str">
        <f t="shared" si="5"/>
        <v/>
      </c>
    </row>
    <row r="198" spans="13:13">
      <c r="M198" s="2" t="str">
        <f t="shared" si="5"/>
        <v/>
      </c>
    </row>
    <row r="199" spans="13:13">
      <c r="M199" s="2" t="str">
        <f t="shared" si="5"/>
        <v/>
      </c>
    </row>
    <row r="200" spans="13:13">
      <c r="M200" s="2" t="str">
        <f t="shared" si="5"/>
        <v/>
      </c>
    </row>
    <row r="201" spans="13:13">
      <c r="M201" s="2" t="str">
        <f t="shared" si="5"/>
        <v/>
      </c>
    </row>
    <row r="202" spans="13:13">
      <c r="M202" s="2" t="str">
        <f t="shared" si="5"/>
        <v/>
      </c>
    </row>
    <row r="203" spans="13:13">
      <c r="M203" s="2" t="str">
        <f t="shared" si="5"/>
        <v/>
      </c>
    </row>
    <row r="204" spans="13:13">
      <c r="M204" s="2" t="str">
        <f t="shared" si="5"/>
        <v/>
      </c>
    </row>
    <row r="205" spans="13:13">
      <c r="M205" s="2" t="str">
        <f t="shared" si="5"/>
        <v/>
      </c>
    </row>
    <row r="206" spans="13:13">
      <c r="M206" s="2" t="str">
        <f t="shared" si="5"/>
        <v/>
      </c>
    </row>
    <row r="207" spans="13:13">
      <c r="M207" s="2" t="str">
        <f t="shared" si="5"/>
        <v/>
      </c>
    </row>
    <row r="208" spans="13:13">
      <c r="M208" s="2" t="str">
        <f t="shared" ref="M208:M271" si="6">IFERROR(C208/D208,"")</f>
        <v/>
      </c>
    </row>
    <row r="209" spans="13:13">
      <c r="M209" s="2" t="str">
        <f t="shared" si="6"/>
        <v/>
      </c>
    </row>
    <row r="210" spans="13:13">
      <c r="M210" s="2" t="str">
        <f t="shared" si="6"/>
        <v/>
      </c>
    </row>
    <row r="211" spans="13:13">
      <c r="M211" s="2" t="str">
        <f t="shared" si="6"/>
        <v/>
      </c>
    </row>
    <row r="212" spans="13:13">
      <c r="M212" s="2" t="str">
        <f t="shared" si="6"/>
        <v/>
      </c>
    </row>
    <row r="213" spans="13:13">
      <c r="M213" s="2" t="str">
        <f t="shared" si="6"/>
        <v/>
      </c>
    </row>
    <row r="214" spans="13:13">
      <c r="M214" s="2" t="str">
        <f t="shared" si="6"/>
        <v/>
      </c>
    </row>
    <row r="215" spans="13:13">
      <c r="M215" s="2" t="str">
        <f t="shared" si="6"/>
        <v/>
      </c>
    </row>
    <row r="216" spans="13:13">
      <c r="M216" s="2" t="str">
        <f t="shared" si="6"/>
        <v/>
      </c>
    </row>
    <row r="217" spans="13:13">
      <c r="M217" s="2" t="str">
        <f t="shared" si="6"/>
        <v/>
      </c>
    </row>
    <row r="218" spans="13:13">
      <c r="M218" s="2" t="str">
        <f t="shared" si="6"/>
        <v/>
      </c>
    </row>
    <row r="219" spans="13:13">
      <c r="M219" s="2" t="str">
        <f t="shared" si="6"/>
        <v/>
      </c>
    </row>
    <row r="220" spans="13:13">
      <c r="M220" s="2" t="str">
        <f t="shared" si="6"/>
        <v/>
      </c>
    </row>
    <row r="221" spans="13:13">
      <c r="M221" s="2" t="str">
        <f t="shared" si="6"/>
        <v/>
      </c>
    </row>
    <row r="222" spans="13:13">
      <c r="M222" s="2" t="str">
        <f t="shared" si="6"/>
        <v/>
      </c>
    </row>
    <row r="223" spans="13:13">
      <c r="M223" s="2" t="str">
        <f t="shared" si="6"/>
        <v/>
      </c>
    </row>
    <row r="224" spans="13:13">
      <c r="M224" s="2" t="str">
        <f t="shared" si="6"/>
        <v/>
      </c>
    </row>
    <row r="225" spans="13:13">
      <c r="M225" s="2" t="str">
        <f t="shared" si="6"/>
        <v/>
      </c>
    </row>
    <row r="226" spans="13:13">
      <c r="M226" s="2" t="str">
        <f t="shared" si="6"/>
        <v/>
      </c>
    </row>
    <row r="227" spans="13:13">
      <c r="M227" s="2" t="str">
        <f t="shared" si="6"/>
        <v/>
      </c>
    </row>
    <row r="228" spans="13:13">
      <c r="M228" s="2" t="str">
        <f t="shared" si="6"/>
        <v/>
      </c>
    </row>
    <row r="229" spans="13:13">
      <c r="M229" s="2" t="str">
        <f t="shared" si="6"/>
        <v/>
      </c>
    </row>
    <row r="230" spans="13:13">
      <c r="M230" s="2" t="str">
        <f t="shared" si="6"/>
        <v/>
      </c>
    </row>
    <row r="231" spans="13:13">
      <c r="M231" s="2" t="str">
        <f t="shared" si="6"/>
        <v/>
      </c>
    </row>
    <row r="232" spans="13:13">
      <c r="M232" s="2" t="str">
        <f t="shared" si="6"/>
        <v/>
      </c>
    </row>
    <row r="233" spans="13:13">
      <c r="M233" s="2" t="str">
        <f t="shared" si="6"/>
        <v/>
      </c>
    </row>
    <row r="234" spans="13:13">
      <c r="M234" s="2" t="str">
        <f t="shared" si="6"/>
        <v/>
      </c>
    </row>
    <row r="235" spans="13:13">
      <c r="M235" s="2" t="str">
        <f t="shared" si="6"/>
        <v/>
      </c>
    </row>
    <row r="236" spans="13:13">
      <c r="M236" s="2" t="str">
        <f t="shared" si="6"/>
        <v/>
      </c>
    </row>
    <row r="237" spans="13:13">
      <c r="M237" s="2" t="str">
        <f t="shared" si="6"/>
        <v/>
      </c>
    </row>
    <row r="238" spans="13:13">
      <c r="M238" s="2" t="str">
        <f t="shared" si="6"/>
        <v/>
      </c>
    </row>
    <row r="239" spans="13:13">
      <c r="M239" s="2" t="str">
        <f t="shared" si="6"/>
        <v/>
      </c>
    </row>
    <row r="240" spans="13:13">
      <c r="M240" s="2" t="str">
        <f t="shared" si="6"/>
        <v/>
      </c>
    </row>
    <row r="241" spans="13:13">
      <c r="M241" s="2" t="str">
        <f t="shared" si="6"/>
        <v/>
      </c>
    </row>
    <row r="242" spans="13:13">
      <c r="M242" s="2" t="str">
        <f t="shared" si="6"/>
        <v/>
      </c>
    </row>
    <row r="243" spans="13:13">
      <c r="M243" s="2" t="str">
        <f t="shared" si="6"/>
        <v/>
      </c>
    </row>
    <row r="244" spans="13:13">
      <c r="M244" s="2" t="str">
        <f t="shared" si="6"/>
        <v/>
      </c>
    </row>
    <row r="245" spans="13:13">
      <c r="M245" s="2" t="str">
        <f t="shared" si="6"/>
        <v/>
      </c>
    </row>
    <row r="246" spans="13:13">
      <c r="M246" s="2" t="str">
        <f t="shared" si="6"/>
        <v/>
      </c>
    </row>
    <row r="247" spans="13:13">
      <c r="M247" s="2" t="str">
        <f t="shared" si="6"/>
        <v/>
      </c>
    </row>
    <row r="248" spans="13:13">
      <c r="M248" s="2" t="str">
        <f t="shared" si="6"/>
        <v/>
      </c>
    </row>
    <row r="249" spans="13:13">
      <c r="M249" s="2" t="str">
        <f t="shared" si="6"/>
        <v/>
      </c>
    </row>
    <row r="250" spans="13:13">
      <c r="M250" s="2" t="str">
        <f t="shared" si="6"/>
        <v/>
      </c>
    </row>
    <row r="251" spans="13:13">
      <c r="M251" s="2" t="str">
        <f t="shared" si="6"/>
        <v/>
      </c>
    </row>
    <row r="252" spans="13:13">
      <c r="M252" s="2" t="str">
        <f t="shared" si="6"/>
        <v/>
      </c>
    </row>
    <row r="253" spans="13:13">
      <c r="M253" s="2" t="str">
        <f t="shared" si="6"/>
        <v/>
      </c>
    </row>
    <row r="254" spans="13:13">
      <c r="M254" s="2" t="str">
        <f t="shared" si="6"/>
        <v/>
      </c>
    </row>
    <row r="255" spans="13:13">
      <c r="M255" s="2" t="str">
        <f t="shared" si="6"/>
        <v/>
      </c>
    </row>
    <row r="256" spans="13:13">
      <c r="M256" s="2" t="str">
        <f t="shared" si="6"/>
        <v/>
      </c>
    </row>
    <row r="257" spans="13:13">
      <c r="M257" s="2" t="str">
        <f t="shared" si="6"/>
        <v/>
      </c>
    </row>
    <row r="258" spans="13:13">
      <c r="M258" s="2" t="str">
        <f t="shared" si="6"/>
        <v/>
      </c>
    </row>
    <row r="259" spans="13:13">
      <c r="M259" s="2" t="str">
        <f t="shared" si="6"/>
        <v/>
      </c>
    </row>
    <row r="260" spans="13:13">
      <c r="M260" s="2" t="str">
        <f t="shared" si="6"/>
        <v/>
      </c>
    </row>
    <row r="261" spans="13:13">
      <c r="M261" s="2" t="str">
        <f t="shared" si="6"/>
        <v/>
      </c>
    </row>
    <row r="262" spans="13:13">
      <c r="M262" s="2" t="str">
        <f t="shared" si="6"/>
        <v/>
      </c>
    </row>
    <row r="263" spans="13:13">
      <c r="M263" s="2" t="str">
        <f t="shared" si="6"/>
        <v/>
      </c>
    </row>
    <row r="264" spans="13:13">
      <c r="M264" s="2" t="str">
        <f t="shared" si="6"/>
        <v/>
      </c>
    </row>
    <row r="265" spans="13:13">
      <c r="M265" s="2" t="str">
        <f t="shared" si="6"/>
        <v/>
      </c>
    </row>
    <row r="266" spans="13:13">
      <c r="M266" s="2" t="str">
        <f t="shared" si="6"/>
        <v/>
      </c>
    </row>
    <row r="267" spans="13:13">
      <c r="M267" s="2" t="str">
        <f t="shared" si="6"/>
        <v/>
      </c>
    </row>
    <row r="268" spans="13:13">
      <c r="M268" s="2" t="str">
        <f t="shared" si="6"/>
        <v/>
      </c>
    </row>
    <row r="269" spans="13:13">
      <c r="M269" s="2" t="str">
        <f t="shared" si="6"/>
        <v/>
      </c>
    </row>
    <row r="270" spans="13:13">
      <c r="M270" s="2" t="str">
        <f t="shared" si="6"/>
        <v/>
      </c>
    </row>
    <row r="271" spans="13:13">
      <c r="M271" s="2" t="str">
        <f t="shared" si="6"/>
        <v/>
      </c>
    </row>
    <row r="272" spans="13:13">
      <c r="M272" s="2" t="str">
        <f t="shared" ref="M272:M334" si="7">IFERROR(C272/D272,"")</f>
        <v/>
      </c>
    </row>
    <row r="273" spans="13:13">
      <c r="M273" s="2" t="str">
        <f t="shared" si="7"/>
        <v/>
      </c>
    </row>
    <row r="274" spans="13:13">
      <c r="M274" s="2" t="str">
        <f t="shared" si="7"/>
        <v/>
      </c>
    </row>
    <row r="275" spans="13:13">
      <c r="M275" s="2" t="str">
        <f t="shared" si="7"/>
        <v/>
      </c>
    </row>
    <row r="276" spans="13:13">
      <c r="M276" s="2" t="str">
        <f t="shared" si="7"/>
        <v/>
      </c>
    </row>
    <row r="277" spans="13:13">
      <c r="M277" s="2" t="str">
        <f t="shared" si="7"/>
        <v/>
      </c>
    </row>
    <row r="278" spans="13:13">
      <c r="M278" s="2" t="str">
        <f t="shared" si="7"/>
        <v/>
      </c>
    </row>
    <row r="279" spans="13:13">
      <c r="M279" s="2" t="str">
        <f t="shared" si="7"/>
        <v/>
      </c>
    </row>
    <row r="280" spans="13:13">
      <c r="M280" s="2" t="str">
        <f t="shared" si="7"/>
        <v/>
      </c>
    </row>
    <row r="281" spans="13:13">
      <c r="M281" s="2" t="str">
        <f t="shared" si="7"/>
        <v/>
      </c>
    </row>
    <row r="282" spans="13:13">
      <c r="M282" s="2" t="str">
        <f t="shared" si="7"/>
        <v/>
      </c>
    </row>
    <row r="283" spans="13:13">
      <c r="M283" s="2" t="str">
        <f t="shared" si="7"/>
        <v/>
      </c>
    </row>
    <row r="284" spans="13:13">
      <c r="M284" s="2" t="str">
        <f t="shared" si="7"/>
        <v/>
      </c>
    </row>
    <row r="285" spans="13:13">
      <c r="M285" s="2" t="str">
        <f t="shared" si="7"/>
        <v/>
      </c>
    </row>
    <row r="286" spans="13:13">
      <c r="M286" s="2" t="str">
        <f t="shared" si="7"/>
        <v/>
      </c>
    </row>
    <row r="287" spans="13:13">
      <c r="M287" s="2" t="str">
        <f t="shared" si="7"/>
        <v/>
      </c>
    </row>
    <row r="288" spans="13:13">
      <c r="M288" s="2" t="str">
        <f t="shared" si="7"/>
        <v/>
      </c>
    </row>
    <row r="289" spans="13:13">
      <c r="M289" s="2" t="str">
        <f t="shared" si="7"/>
        <v/>
      </c>
    </row>
    <row r="290" spans="13:13">
      <c r="M290" s="2" t="str">
        <f t="shared" si="7"/>
        <v/>
      </c>
    </row>
    <row r="291" spans="13:13">
      <c r="M291" s="2" t="str">
        <f t="shared" si="7"/>
        <v/>
      </c>
    </row>
    <row r="292" spans="13:13">
      <c r="M292" s="2" t="str">
        <f t="shared" si="7"/>
        <v/>
      </c>
    </row>
    <row r="293" spans="13:13">
      <c r="M293" s="2" t="str">
        <f t="shared" si="7"/>
        <v/>
      </c>
    </row>
    <row r="294" spans="13:13">
      <c r="M294" s="2" t="str">
        <f t="shared" si="7"/>
        <v/>
      </c>
    </row>
    <row r="295" spans="13:13">
      <c r="M295" s="2" t="str">
        <f t="shared" si="7"/>
        <v/>
      </c>
    </row>
    <row r="296" spans="13:13">
      <c r="M296" s="2" t="str">
        <f t="shared" si="7"/>
        <v/>
      </c>
    </row>
    <row r="297" spans="13:13">
      <c r="M297" s="2" t="str">
        <f t="shared" si="7"/>
        <v/>
      </c>
    </row>
    <row r="298" spans="13:13">
      <c r="M298" s="2" t="str">
        <f t="shared" si="7"/>
        <v/>
      </c>
    </row>
    <row r="299" spans="13:13">
      <c r="M299" s="2" t="str">
        <f t="shared" si="7"/>
        <v/>
      </c>
    </row>
    <row r="300" spans="13:13">
      <c r="M300" s="2" t="str">
        <f t="shared" si="7"/>
        <v/>
      </c>
    </row>
    <row r="301" spans="13:13">
      <c r="M301" s="2" t="str">
        <f t="shared" si="7"/>
        <v/>
      </c>
    </row>
    <row r="302" spans="13:13">
      <c r="M302" s="2" t="str">
        <f t="shared" si="7"/>
        <v/>
      </c>
    </row>
    <row r="303" spans="13:13">
      <c r="M303" s="2" t="str">
        <f t="shared" si="7"/>
        <v/>
      </c>
    </row>
    <row r="304" spans="13:13">
      <c r="M304" s="2" t="str">
        <f t="shared" si="7"/>
        <v/>
      </c>
    </row>
    <row r="305" spans="13:13">
      <c r="M305" s="2" t="str">
        <f t="shared" si="7"/>
        <v/>
      </c>
    </row>
    <row r="306" spans="13:13">
      <c r="M306" s="2" t="str">
        <f t="shared" si="7"/>
        <v/>
      </c>
    </row>
    <row r="307" spans="13:13">
      <c r="M307" s="2" t="str">
        <f t="shared" si="7"/>
        <v/>
      </c>
    </row>
    <row r="308" spans="13:13">
      <c r="M308" s="2" t="str">
        <f t="shared" si="7"/>
        <v/>
      </c>
    </row>
    <row r="309" spans="13:13">
      <c r="M309" s="2" t="str">
        <f t="shared" si="7"/>
        <v/>
      </c>
    </row>
    <row r="310" spans="13:13">
      <c r="M310" s="2" t="str">
        <f t="shared" si="7"/>
        <v/>
      </c>
    </row>
    <row r="311" spans="13:13">
      <c r="M311" s="2" t="str">
        <f t="shared" si="7"/>
        <v/>
      </c>
    </row>
    <row r="312" spans="13:13">
      <c r="M312" s="2" t="str">
        <f t="shared" si="7"/>
        <v/>
      </c>
    </row>
    <row r="313" spans="13:13">
      <c r="M313" s="2" t="str">
        <f t="shared" si="7"/>
        <v/>
      </c>
    </row>
    <row r="314" spans="13:13">
      <c r="M314" s="2" t="str">
        <f t="shared" si="7"/>
        <v/>
      </c>
    </row>
    <row r="315" spans="13:13">
      <c r="M315" s="2" t="str">
        <f t="shared" si="7"/>
        <v/>
      </c>
    </row>
    <row r="316" spans="13:13">
      <c r="M316" s="2" t="str">
        <f t="shared" si="7"/>
        <v/>
      </c>
    </row>
    <row r="317" spans="13:13">
      <c r="M317" s="2" t="str">
        <f t="shared" si="7"/>
        <v/>
      </c>
    </row>
    <row r="318" spans="13:13">
      <c r="M318" s="2" t="str">
        <f t="shared" si="7"/>
        <v/>
      </c>
    </row>
    <row r="319" spans="13:13">
      <c r="M319" s="2" t="str">
        <f t="shared" si="7"/>
        <v/>
      </c>
    </row>
    <row r="320" spans="13:13">
      <c r="M320" s="2" t="str">
        <f t="shared" si="7"/>
        <v/>
      </c>
    </row>
    <row r="321" spans="13:13">
      <c r="M321" s="2" t="str">
        <f t="shared" si="7"/>
        <v/>
      </c>
    </row>
    <row r="322" spans="13:13">
      <c r="M322" s="2" t="str">
        <f t="shared" si="7"/>
        <v/>
      </c>
    </row>
    <row r="323" spans="13:13">
      <c r="M323" s="2" t="str">
        <f t="shared" si="7"/>
        <v/>
      </c>
    </row>
    <row r="324" spans="13:13">
      <c r="M324" s="2" t="str">
        <f t="shared" si="7"/>
        <v/>
      </c>
    </row>
    <row r="325" spans="13:13">
      <c r="M325" s="2" t="str">
        <f t="shared" si="7"/>
        <v/>
      </c>
    </row>
    <row r="326" spans="13:13">
      <c r="M326" s="2" t="str">
        <f t="shared" si="7"/>
        <v/>
      </c>
    </row>
    <row r="327" spans="13:13">
      <c r="M327" s="2" t="str">
        <f t="shared" si="7"/>
        <v/>
      </c>
    </row>
    <row r="328" spans="13:13">
      <c r="M328" s="2" t="str">
        <f t="shared" si="7"/>
        <v/>
      </c>
    </row>
    <row r="329" spans="13:13">
      <c r="M329" s="2" t="str">
        <f t="shared" si="7"/>
        <v/>
      </c>
    </row>
    <row r="330" spans="13:13">
      <c r="M330" s="2" t="str">
        <f t="shared" si="7"/>
        <v/>
      </c>
    </row>
    <row r="331" spans="13:13">
      <c r="M331" s="2" t="str">
        <f t="shared" si="7"/>
        <v/>
      </c>
    </row>
    <row r="332" spans="13:13">
      <c r="M332" s="2" t="str">
        <f t="shared" si="7"/>
        <v/>
      </c>
    </row>
    <row r="333" spans="13:13">
      <c r="M333" s="2" t="str">
        <f t="shared" si="7"/>
        <v/>
      </c>
    </row>
    <row r="334" spans="13:13">
      <c r="M334" s="2" t="str">
        <f t="shared" si="7"/>
        <v/>
      </c>
    </row>
  </sheetData>
  <mergeCells count="4">
    <mergeCell ref="A1:H1"/>
    <mergeCell ref="J1:R1"/>
    <mergeCell ref="T1:V1"/>
    <mergeCell ref="X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4456-3A19-4F49-B556-3BE3CE3130C1}">
  <dimension ref="A1:AO37"/>
  <sheetViews>
    <sheetView topLeftCell="A2" workbookViewId="0">
      <selection activeCell="F31" sqref="F31"/>
    </sheetView>
  </sheetViews>
  <sheetFormatPr baseColWidth="10" defaultRowHeight="16"/>
  <cols>
    <col min="1" max="1" width="24.6640625" style="35" bestFit="1" customWidth="1"/>
    <col min="2" max="2" width="19.6640625" style="35" customWidth="1"/>
    <col min="3" max="12" width="13.6640625" style="35" bestFit="1" customWidth="1"/>
    <col min="13" max="16384" width="10.83203125" style="35"/>
  </cols>
  <sheetData>
    <row r="1" spans="1:41" ht="22">
      <c r="B1" s="52" t="s">
        <v>104</v>
      </c>
    </row>
    <row r="2" spans="1:41" ht="17" thickBot="1"/>
    <row r="3" spans="1:41" s="55" customFormat="1" ht="17" thickBot="1">
      <c r="A3" s="53" t="s">
        <v>43</v>
      </c>
      <c r="B3" s="54" t="s">
        <v>64</v>
      </c>
      <c r="C3" s="54" t="s">
        <v>65</v>
      </c>
      <c r="D3" s="54" t="s">
        <v>66</v>
      </c>
      <c r="E3" s="54" t="s">
        <v>67</v>
      </c>
      <c r="F3" s="54" t="s">
        <v>68</v>
      </c>
      <c r="G3" s="54" t="s">
        <v>69</v>
      </c>
      <c r="H3" s="54" t="s">
        <v>70</v>
      </c>
      <c r="I3" s="54" t="s">
        <v>71</v>
      </c>
      <c r="J3" s="54" t="s">
        <v>72</v>
      </c>
      <c r="K3" s="54" t="s">
        <v>73</v>
      </c>
      <c r="L3" s="54" t="s">
        <v>74</v>
      </c>
      <c r="M3" s="54" t="s">
        <v>75</v>
      </c>
      <c r="N3" s="54" t="s">
        <v>76</v>
      </c>
      <c r="O3" s="54" t="s">
        <v>77</v>
      </c>
      <c r="P3" s="54" t="s">
        <v>78</v>
      </c>
      <c r="Q3" s="54" t="s">
        <v>79</v>
      </c>
      <c r="R3" s="54" t="s">
        <v>80</v>
      </c>
      <c r="S3" s="54" t="s">
        <v>81</v>
      </c>
      <c r="T3" s="54" t="s">
        <v>82</v>
      </c>
      <c r="U3" s="54" t="s">
        <v>83</v>
      </c>
      <c r="V3" s="54" t="s">
        <v>84</v>
      </c>
      <c r="W3" s="54" t="s">
        <v>85</v>
      </c>
      <c r="X3" s="54" t="s">
        <v>86</v>
      </c>
      <c r="Y3" s="54" t="s">
        <v>87</v>
      </c>
      <c r="Z3" s="54" t="s">
        <v>88</v>
      </c>
      <c r="AA3" s="54" t="s">
        <v>89</v>
      </c>
      <c r="AB3" s="54" t="s">
        <v>90</v>
      </c>
      <c r="AC3" s="54" t="s">
        <v>91</v>
      </c>
      <c r="AD3" s="54" t="s">
        <v>92</v>
      </c>
      <c r="AE3" s="54" t="s">
        <v>93</v>
      </c>
      <c r="AF3" s="54" t="s">
        <v>94</v>
      </c>
      <c r="AG3" s="54" t="s">
        <v>95</v>
      </c>
      <c r="AH3" s="54" t="s">
        <v>96</v>
      </c>
      <c r="AI3" s="54" t="s">
        <v>97</v>
      </c>
      <c r="AJ3" s="54" t="s">
        <v>98</v>
      </c>
      <c r="AK3" s="54" t="s">
        <v>99</v>
      </c>
      <c r="AL3" s="54" t="s">
        <v>100</v>
      </c>
      <c r="AM3" s="54" t="s">
        <v>101</v>
      </c>
      <c r="AN3" s="54" t="s">
        <v>102</v>
      </c>
      <c r="AO3" s="54" t="s">
        <v>103</v>
      </c>
    </row>
    <row r="4" spans="1:41">
      <c r="A4" s="56" t="s">
        <v>44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1">
      <c r="A5" s="57" t="s">
        <v>45</v>
      </c>
      <c r="B5" s="58">
        <v>0.6875</v>
      </c>
      <c r="C5" s="58">
        <v>0.6875</v>
      </c>
      <c r="D5" s="58">
        <v>0.6875</v>
      </c>
      <c r="E5" s="58">
        <v>0.6875</v>
      </c>
      <c r="F5" s="58">
        <v>0.7</v>
      </c>
      <c r="G5" s="58">
        <v>0.7</v>
      </c>
      <c r="H5" s="58">
        <v>0.7</v>
      </c>
      <c r="I5" s="58">
        <v>0.7</v>
      </c>
      <c r="J5" s="58">
        <v>0.71250000000000002</v>
      </c>
      <c r="K5" s="58">
        <v>0.71250000000000002</v>
      </c>
      <c r="L5" s="58">
        <v>0.71250000000000002</v>
      </c>
      <c r="M5" s="58">
        <v>0.71250000000000002</v>
      </c>
      <c r="N5" s="58">
        <v>0.72499999999999998</v>
      </c>
      <c r="O5" s="58">
        <v>0.72499999999999998</v>
      </c>
      <c r="P5" s="58">
        <v>0.72499999999999998</v>
      </c>
      <c r="Q5" s="58">
        <v>0.72499999999999998</v>
      </c>
      <c r="R5" s="58">
        <v>0.73750000000000004</v>
      </c>
      <c r="S5" s="58">
        <v>0.73750000000000004</v>
      </c>
      <c r="T5" s="58">
        <v>0.73750000000000004</v>
      </c>
      <c r="U5" s="58">
        <v>0.73750000000000004</v>
      </c>
      <c r="V5" s="58">
        <v>0.75</v>
      </c>
      <c r="W5" s="58">
        <v>0.75</v>
      </c>
      <c r="X5" s="58">
        <v>0.75</v>
      </c>
      <c r="Y5" s="58">
        <v>0.75</v>
      </c>
      <c r="Z5" s="58">
        <v>0.76249999999999996</v>
      </c>
      <c r="AA5" s="58">
        <v>0.76249999999999996</v>
      </c>
      <c r="AB5" s="58">
        <v>0.76249999999999996</v>
      </c>
      <c r="AC5" s="58">
        <v>0.76249999999999996</v>
      </c>
      <c r="AD5" s="58">
        <v>0.77500000000000002</v>
      </c>
      <c r="AE5" s="58">
        <v>0.77500000000000002</v>
      </c>
      <c r="AF5" s="58">
        <v>0.77500000000000002</v>
      </c>
      <c r="AG5" s="58">
        <v>0.77500000000000002</v>
      </c>
      <c r="AH5" s="58">
        <v>0.78749999999999998</v>
      </c>
      <c r="AI5" s="58">
        <v>0.78749999999999998</v>
      </c>
      <c r="AJ5" s="58">
        <v>0.78749999999999998</v>
      </c>
      <c r="AK5" s="58">
        <v>0.78749999999999998</v>
      </c>
      <c r="AL5" s="58">
        <v>0.8</v>
      </c>
      <c r="AM5" s="58">
        <v>0.8</v>
      </c>
      <c r="AN5" s="58">
        <v>0.8</v>
      </c>
      <c r="AO5" s="58">
        <v>0.8</v>
      </c>
    </row>
    <row r="6" spans="1:41">
      <c r="A6" s="57" t="s">
        <v>46</v>
      </c>
      <c r="B6" s="58">
        <v>1.8749999999999999E-2</v>
      </c>
      <c r="C6" s="58">
        <v>1.8749999999999999E-2</v>
      </c>
      <c r="D6" s="58">
        <v>1.8749999999999999E-2</v>
      </c>
      <c r="E6" s="58">
        <v>1.8749999999999999E-2</v>
      </c>
      <c r="F6" s="58">
        <v>0.02</v>
      </c>
      <c r="G6" s="58">
        <v>0.02</v>
      </c>
      <c r="H6" s="58">
        <v>0.02</v>
      </c>
      <c r="I6" s="58">
        <v>0.02</v>
      </c>
      <c r="J6" s="58">
        <v>2.1250000000000002E-2</v>
      </c>
      <c r="K6" s="58">
        <v>2.1250000000000002E-2</v>
      </c>
      <c r="L6" s="58">
        <v>2.1250000000000002E-2</v>
      </c>
      <c r="M6" s="58">
        <v>2.1250000000000002E-2</v>
      </c>
      <c r="N6" s="58">
        <v>2.2499999999999999E-2</v>
      </c>
      <c r="O6" s="58">
        <v>2.2499999999999999E-2</v>
      </c>
      <c r="P6" s="58">
        <v>2.2499999999999999E-2</v>
      </c>
      <c r="Q6" s="58">
        <v>2.2499999999999999E-2</v>
      </c>
      <c r="R6" s="58">
        <v>2.375E-2</v>
      </c>
      <c r="S6" s="58">
        <v>2.375E-2</v>
      </c>
      <c r="T6" s="58">
        <v>2.375E-2</v>
      </c>
      <c r="U6" s="58">
        <v>2.375E-2</v>
      </c>
      <c r="V6" s="58">
        <v>2.5000000000000001E-2</v>
      </c>
      <c r="W6" s="58">
        <v>2.5000000000000001E-2</v>
      </c>
      <c r="X6" s="58">
        <v>2.5000000000000001E-2</v>
      </c>
      <c r="Y6" s="58">
        <v>2.5000000000000001E-2</v>
      </c>
      <c r="Z6" s="58">
        <v>2.6249999999999999E-2</v>
      </c>
      <c r="AA6" s="58">
        <v>2.6249999999999999E-2</v>
      </c>
      <c r="AB6" s="58">
        <v>2.6249999999999999E-2</v>
      </c>
      <c r="AC6" s="58">
        <v>2.6249999999999999E-2</v>
      </c>
      <c r="AD6" s="58">
        <v>2.75E-2</v>
      </c>
      <c r="AE6" s="58">
        <v>2.75E-2</v>
      </c>
      <c r="AF6" s="58">
        <v>2.75E-2</v>
      </c>
      <c r="AG6" s="58">
        <v>2.75E-2</v>
      </c>
      <c r="AH6" s="58">
        <v>2.8750000000000001E-2</v>
      </c>
      <c r="AI6" s="58">
        <v>2.8750000000000001E-2</v>
      </c>
      <c r="AJ6" s="58">
        <v>2.8750000000000001E-2</v>
      </c>
      <c r="AK6" s="58">
        <v>2.8750000000000001E-2</v>
      </c>
      <c r="AL6" s="58">
        <v>0.03</v>
      </c>
      <c r="AM6" s="58">
        <v>0.03</v>
      </c>
      <c r="AN6" s="58">
        <v>0.03</v>
      </c>
      <c r="AO6" s="58">
        <v>0.03</v>
      </c>
    </row>
    <row r="7" spans="1:41">
      <c r="A7" s="57" t="s">
        <v>47</v>
      </c>
      <c r="B7" s="58">
        <v>0.70625000000000004</v>
      </c>
      <c r="C7" s="58">
        <v>0.70625000000000004</v>
      </c>
      <c r="D7" s="58">
        <v>0.70625000000000004</v>
      </c>
      <c r="E7" s="58">
        <v>0.70625000000000004</v>
      </c>
      <c r="F7" s="58">
        <v>0.72</v>
      </c>
      <c r="G7" s="58">
        <v>0.72</v>
      </c>
      <c r="H7" s="58">
        <v>0.72</v>
      </c>
      <c r="I7" s="58">
        <v>0.72</v>
      </c>
      <c r="J7" s="58">
        <v>0.73375000000000001</v>
      </c>
      <c r="K7" s="58">
        <v>0.73375000000000001</v>
      </c>
      <c r="L7" s="58">
        <v>0.73375000000000001</v>
      </c>
      <c r="M7" s="58">
        <v>0.73375000000000001</v>
      </c>
      <c r="N7" s="58">
        <v>0.74749999999999994</v>
      </c>
      <c r="O7" s="58">
        <v>0.74749999999999994</v>
      </c>
      <c r="P7" s="58">
        <v>0.74749999999999994</v>
      </c>
      <c r="Q7" s="58">
        <v>0.74749999999999994</v>
      </c>
      <c r="R7" s="58">
        <v>0.76125000000000009</v>
      </c>
      <c r="S7" s="58">
        <v>0.76125000000000009</v>
      </c>
      <c r="T7" s="58">
        <v>0.76125000000000009</v>
      </c>
      <c r="U7" s="58">
        <v>0.76125000000000009</v>
      </c>
      <c r="V7" s="58">
        <v>0.77500000000000002</v>
      </c>
      <c r="W7" s="58">
        <v>0.77500000000000002</v>
      </c>
      <c r="X7" s="58">
        <v>0.77500000000000002</v>
      </c>
      <c r="Y7" s="58">
        <v>0.77500000000000002</v>
      </c>
      <c r="Z7" s="58">
        <v>0.78874999999999995</v>
      </c>
      <c r="AA7" s="58">
        <v>0.78874999999999995</v>
      </c>
      <c r="AB7" s="58">
        <v>0.78874999999999995</v>
      </c>
      <c r="AC7" s="58">
        <v>0.78874999999999995</v>
      </c>
      <c r="AD7" s="58">
        <v>0.80249999999999999</v>
      </c>
      <c r="AE7" s="58">
        <v>0.80249999999999999</v>
      </c>
      <c r="AF7" s="58">
        <v>0.80249999999999999</v>
      </c>
      <c r="AG7" s="58">
        <v>0.80249999999999999</v>
      </c>
      <c r="AH7" s="58">
        <v>0.81625000000000003</v>
      </c>
      <c r="AI7" s="58">
        <v>0.81625000000000003</v>
      </c>
      <c r="AJ7" s="58">
        <v>0.81625000000000003</v>
      </c>
      <c r="AK7" s="58">
        <v>0.81625000000000003</v>
      </c>
      <c r="AL7" s="58">
        <v>0.83000000000000007</v>
      </c>
      <c r="AM7" s="58">
        <v>0.83000000000000007</v>
      </c>
      <c r="AN7" s="58">
        <v>0.83000000000000007</v>
      </c>
      <c r="AO7" s="58">
        <v>0.83000000000000007</v>
      </c>
    </row>
    <row r="8" spans="1:41">
      <c r="A8" s="57" t="s">
        <v>48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>
      <c r="A9" s="57" t="s">
        <v>49</v>
      </c>
      <c r="B9" s="58">
        <v>0.14000000000000001</v>
      </c>
      <c r="C9" s="58">
        <v>0.14000000000000001</v>
      </c>
      <c r="D9" s="58">
        <v>0.14000000000000001</v>
      </c>
      <c r="E9" s="58">
        <v>0.14000000000000001</v>
      </c>
      <c r="F9" s="58">
        <v>0.14249999999999999</v>
      </c>
      <c r="G9" s="58">
        <v>0.14249999999999999</v>
      </c>
      <c r="H9" s="58">
        <v>0.14249999999999999</v>
      </c>
      <c r="I9" s="58">
        <v>0.14249999999999999</v>
      </c>
      <c r="J9" s="58">
        <v>0.14499999999999999</v>
      </c>
      <c r="K9" s="58">
        <v>0.14499999999999999</v>
      </c>
      <c r="L9" s="58">
        <v>0.14499999999999999</v>
      </c>
      <c r="M9" s="58">
        <v>0.14499999999999999</v>
      </c>
      <c r="N9" s="58">
        <v>0.14749999999999999</v>
      </c>
      <c r="O9" s="58">
        <v>0.14749999999999999</v>
      </c>
      <c r="P9" s="58">
        <v>0.14749999999999999</v>
      </c>
      <c r="Q9" s="58">
        <v>0.14749999999999999</v>
      </c>
      <c r="R9" s="58">
        <v>0.15</v>
      </c>
      <c r="S9" s="58">
        <v>0.15</v>
      </c>
      <c r="T9" s="58">
        <v>0.15</v>
      </c>
      <c r="U9" s="58">
        <v>0.15</v>
      </c>
      <c r="V9" s="58">
        <v>0.1525</v>
      </c>
      <c r="W9" s="58">
        <v>0.1525</v>
      </c>
      <c r="X9" s="58">
        <v>0.1525</v>
      </c>
      <c r="Y9" s="58">
        <v>0.1525</v>
      </c>
      <c r="Z9" s="58">
        <v>0.155</v>
      </c>
      <c r="AA9" s="58">
        <v>0.155</v>
      </c>
      <c r="AB9" s="58">
        <v>0.155</v>
      </c>
      <c r="AC9" s="58">
        <v>0.155</v>
      </c>
      <c r="AD9" s="58">
        <v>0.1575</v>
      </c>
      <c r="AE9" s="58">
        <v>0.1575</v>
      </c>
      <c r="AF9" s="58">
        <v>0.1575</v>
      </c>
      <c r="AG9" s="58">
        <v>0.1575</v>
      </c>
      <c r="AH9" s="58">
        <v>0.16</v>
      </c>
      <c r="AI9" s="58">
        <v>0.16</v>
      </c>
      <c r="AJ9" s="58">
        <v>0.16</v>
      </c>
      <c r="AK9" s="58">
        <v>0.16</v>
      </c>
      <c r="AL9" s="58">
        <v>0.16250000000000001</v>
      </c>
      <c r="AM9" s="58">
        <v>0.16250000000000001</v>
      </c>
      <c r="AN9" s="58">
        <v>0.16250000000000001</v>
      </c>
      <c r="AO9" s="58">
        <v>0.16250000000000001</v>
      </c>
    </row>
    <row r="10" spans="1:41">
      <c r="A10" s="57" t="s">
        <v>50</v>
      </c>
      <c r="B10" s="58">
        <v>3.2500000000000001E-2</v>
      </c>
      <c r="C10" s="58">
        <v>3.2500000000000001E-2</v>
      </c>
      <c r="D10" s="58">
        <v>3.2500000000000001E-2</v>
      </c>
      <c r="E10" s="58">
        <v>3.2500000000000001E-2</v>
      </c>
      <c r="F10" s="58">
        <v>3.5000000000000003E-2</v>
      </c>
      <c r="G10" s="58">
        <v>3.5000000000000003E-2</v>
      </c>
      <c r="H10" s="58">
        <v>3.5000000000000003E-2</v>
      </c>
      <c r="I10" s="58">
        <v>3.5000000000000003E-2</v>
      </c>
      <c r="J10" s="58">
        <v>3.7499999999999999E-2</v>
      </c>
      <c r="K10" s="58">
        <v>3.7499999999999999E-2</v>
      </c>
      <c r="L10" s="58">
        <v>3.7499999999999999E-2</v>
      </c>
      <c r="M10" s="58">
        <v>3.7499999999999999E-2</v>
      </c>
      <c r="N10" s="58">
        <v>0.04</v>
      </c>
      <c r="O10" s="58">
        <v>0.04</v>
      </c>
      <c r="P10" s="58">
        <v>0.04</v>
      </c>
      <c r="Q10" s="58">
        <v>0.04</v>
      </c>
      <c r="R10" s="58">
        <v>4.4999999999999998E-2</v>
      </c>
      <c r="S10" s="58">
        <v>4.4999999999999998E-2</v>
      </c>
      <c r="T10" s="58">
        <v>4.4999999999999998E-2</v>
      </c>
      <c r="U10" s="58">
        <v>4.4999999999999998E-2</v>
      </c>
      <c r="V10" s="58">
        <v>0.05</v>
      </c>
      <c r="W10" s="58">
        <v>0.05</v>
      </c>
      <c r="X10" s="58">
        <v>0.05</v>
      </c>
      <c r="Y10" s="58">
        <v>0.05</v>
      </c>
      <c r="Z10" s="58">
        <v>4.2500000000000003E-2</v>
      </c>
      <c r="AA10" s="58">
        <v>4.2500000000000003E-2</v>
      </c>
      <c r="AB10" s="58">
        <v>4.2500000000000003E-2</v>
      </c>
      <c r="AC10" s="58">
        <v>4.2500000000000003E-2</v>
      </c>
      <c r="AD10" s="58">
        <v>0.04</v>
      </c>
      <c r="AE10" s="58">
        <v>0.04</v>
      </c>
      <c r="AF10" s="58">
        <v>0.04</v>
      </c>
      <c r="AG10" s="58">
        <v>0.04</v>
      </c>
      <c r="AH10" s="58">
        <v>3.5000000000000003E-2</v>
      </c>
      <c r="AI10" s="58">
        <v>3.5000000000000003E-2</v>
      </c>
      <c r="AJ10" s="58">
        <v>3.5000000000000003E-2</v>
      </c>
      <c r="AK10" s="58">
        <v>3.5000000000000003E-2</v>
      </c>
      <c r="AL10" s="58">
        <v>3.7499999999999999E-2</v>
      </c>
      <c r="AM10" s="58">
        <v>3.7499999999999999E-2</v>
      </c>
      <c r="AN10" s="58">
        <v>3.7499999999999999E-2</v>
      </c>
      <c r="AO10" s="58">
        <v>3.7499999999999999E-2</v>
      </c>
    </row>
    <row r="11" spans="1:41">
      <c r="A11" s="57" t="s">
        <v>51</v>
      </c>
      <c r="B11" s="58">
        <v>0.17249999999999999</v>
      </c>
      <c r="C11" s="58">
        <v>0.17249999999999999</v>
      </c>
      <c r="D11" s="58">
        <v>0.17249999999999999</v>
      </c>
      <c r="E11" s="58">
        <v>0.17249999999999999</v>
      </c>
      <c r="F11" s="58">
        <v>0.17749999999999999</v>
      </c>
      <c r="G11" s="58">
        <v>0.17749999999999999</v>
      </c>
      <c r="H11" s="58">
        <v>0.17749999999999999</v>
      </c>
      <c r="I11" s="58">
        <v>0.17749999999999999</v>
      </c>
      <c r="J11" s="58">
        <v>0.1825</v>
      </c>
      <c r="K11" s="58">
        <v>0.1825</v>
      </c>
      <c r="L11" s="58">
        <v>0.1825</v>
      </c>
      <c r="M11" s="58">
        <v>0.1825</v>
      </c>
      <c r="N11" s="58">
        <v>0.1875</v>
      </c>
      <c r="O11" s="58">
        <v>0.1875</v>
      </c>
      <c r="P11" s="58">
        <v>0.1875</v>
      </c>
      <c r="Q11" s="58">
        <v>0.1875</v>
      </c>
      <c r="R11" s="58">
        <v>0.19500000000000001</v>
      </c>
      <c r="S11" s="58">
        <v>0.19500000000000001</v>
      </c>
      <c r="T11" s="58">
        <v>0.19500000000000001</v>
      </c>
      <c r="U11" s="58">
        <v>0.19500000000000001</v>
      </c>
      <c r="V11" s="58">
        <v>0.20250000000000001</v>
      </c>
      <c r="W11" s="58">
        <v>0.20250000000000001</v>
      </c>
      <c r="X11" s="58">
        <v>0.20250000000000001</v>
      </c>
      <c r="Y11" s="58">
        <v>0.20250000000000001</v>
      </c>
      <c r="Z11" s="58">
        <v>0.19750000000000001</v>
      </c>
      <c r="AA11" s="58">
        <v>0.19750000000000001</v>
      </c>
      <c r="AB11" s="58">
        <v>0.19750000000000001</v>
      </c>
      <c r="AC11" s="58">
        <v>0.19750000000000001</v>
      </c>
      <c r="AD11" s="58">
        <v>0.19750000000000001</v>
      </c>
      <c r="AE11" s="58">
        <v>0.19750000000000001</v>
      </c>
      <c r="AF11" s="58">
        <v>0.19750000000000001</v>
      </c>
      <c r="AG11" s="58">
        <v>0.19750000000000001</v>
      </c>
      <c r="AH11" s="58">
        <v>0.19500000000000001</v>
      </c>
      <c r="AI11" s="58">
        <v>0.19500000000000001</v>
      </c>
      <c r="AJ11" s="58">
        <v>0.19500000000000001</v>
      </c>
      <c r="AK11" s="58">
        <v>0.19500000000000001</v>
      </c>
      <c r="AL11" s="58">
        <v>0.2</v>
      </c>
      <c r="AM11" s="58">
        <v>0.2</v>
      </c>
      <c r="AN11" s="58">
        <v>0.2</v>
      </c>
      <c r="AO11" s="58">
        <v>0.2</v>
      </c>
    </row>
    <row r="12" spans="1:41">
      <c r="A12" s="57" t="s">
        <v>52</v>
      </c>
      <c r="B12" s="58">
        <v>0.53375000000000006</v>
      </c>
      <c r="C12" s="58">
        <v>0.53375000000000006</v>
      </c>
      <c r="D12" s="58">
        <v>0.53375000000000006</v>
      </c>
      <c r="E12" s="58">
        <v>0.53375000000000006</v>
      </c>
      <c r="F12" s="58">
        <v>0.54249999999999998</v>
      </c>
      <c r="G12" s="58">
        <v>0.54249999999999998</v>
      </c>
      <c r="H12" s="58">
        <v>0.54249999999999998</v>
      </c>
      <c r="I12" s="58">
        <v>0.54249999999999998</v>
      </c>
      <c r="J12" s="58">
        <v>0.55125000000000002</v>
      </c>
      <c r="K12" s="58">
        <v>0.55125000000000002</v>
      </c>
      <c r="L12" s="58">
        <v>0.55125000000000002</v>
      </c>
      <c r="M12" s="58">
        <v>0.55125000000000002</v>
      </c>
      <c r="N12" s="58">
        <v>0.55999999999999994</v>
      </c>
      <c r="O12" s="58">
        <v>0.55999999999999994</v>
      </c>
      <c r="P12" s="58">
        <v>0.55999999999999994</v>
      </c>
      <c r="Q12" s="58">
        <v>0.55999999999999994</v>
      </c>
      <c r="R12" s="58">
        <v>0.56625000000000014</v>
      </c>
      <c r="S12" s="58">
        <v>0.56625000000000014</v>
      </c>
      <c r="T12" s="58">
        <v>0.56625000000000014</v>
      </c>
      <c r="U12" s="58">
        <v>0.56625000000000014</v>
      </c>
      <c r="V12" s="58">
        <v>0.57250000000000001</v>
      </c>
      <c r="W12" s="58">
        <v>0.57250000000000001</v>
      </c>
      <c r="X12" s="58">
        <v>0.57250000000000001</v>
      </c>
      <c r="Y12" s="58">
        <v>0.57250000000000001</v>
      </c>
      <c r="Z12" s="58">
        <v>0.59124999999999994</v>
      </c>
      <c r="AA12" s="58">
        <v>0.59124999999999994</v>
      </c>
      <c r="AB12" s="58">
        <v>0.59124999999999994</v>
      </c>
      <c r="AC12" s="58">
        <v>0.59124999999999994</v>
      </c>
      <c r="AD12" s="58">
        <v>0.60499999999999998</v>
      </c>
      <c r="AE12" s="58">
        <v>0.60499999999999998</v>
      </c>
      <c r="AF12" s="58">
        <v>0.60499999999999998</v>
      </c>
      <c r="AG12" s="58">
        <v>0.60499999999999998</v>
      </c>
      <c r="AH12" s="58">
        <v>0.62125000000000008</v>
      </c>
      <c r="AI12" s="58">
        <v>0.62125000000000008</v>
      </c>
      <c r="AJ12" s="58">
        <v>0.62125000000000008</v>
      </c>
      <c r="AK12" s="58">
        <v>0.62125000000000008</v>
      </c>
      <c r="AL12" s="58">
        <v>0.63000000000000012</v>
      </c>
      <c r="AM12" s="58">
        <v>0.63000000000000012</v>
      </c>
      <c r="AN12" s="58">
        <v>0.63000000000000012</v>
      </c>
      <c r="AO12" s="58">
        <v>0.63000000000000012</v>
      </c>
    </row>
    <row r="13" spans="1:41">
      <c r="A13" s="57" t="s">
        <v>30</v>
      </c>
      <c r="B13" s="58">
        <v>0.53374999999999995</v>
      </c>
      <c r="C13" s="58">
        <v>0.53374999999999995</v>
      </c>
      <c r="D13" s="58">
        <v>0.53374999999999995</v>
      </c>
      <c r="E13" s="58">
        <v>0.53374999999999995</v>
      </c>
      <c r="F13" s="58">
        <v>0.54249999999999998</v>
      </c>
      <c r="G13" s="58">
        <v>0.54249999999999998</v>
      </c>
      <c r="H13" s="58">
        <v>0.54249999999999998</v>
      </c>
      <c r="I13" s="58">
        <v>0.54249999999999998</v>
      </c>
      <c r="J13" s="58">
        <v>0.55125000000000002</v>
      </c>
      <c r="K13" s="58">
        <v>0.55125000000000002</v>
      </c>
      <c r="L13" s="58">
        <v>0.55125000000000002</v>
      </c>
      <c r="M13" s="58">
        <v>0.55125000000000002</v>
      </c>
      <c r="N13" s="58">
        <v>0.56000000000000005</v>
      </c>
      <c r="O13" s="58">
        <v>0.56000000000000005</v>
      </c>
      <c r="P13" s="58">
        <v>0.56000000000000005</v>
      </c>
      <c r="Q13" s="58">
        <v>0.56000000000000005</v>
      </c>
      <c r="R13" s="58">
        <v>0.56625000000000003</v>
      </c>
      <c r="S13" s="58">
        <v>0.56625000000000003</v>
      </c>
      <c r="T13" s="58">
        <v>0.56625000000000003</v>
      </c>
      <c r="U13" s="58">
        <v>0.56625000000000003</v>
      </c>
      <c r="V13" s="58">
        <v>0.57250000000000001</v>
      </c>
      <c r="W13" s="58">
        <v>0.57250000000000001</v>
      </c>
      <c r="X13" s="58">
        <v>0.57250000000000001</v>
      </c>
      <c r="Y13" s="58">
        <v>0.57250000000000001</v>
      </c>
      <c r="Z13" s="58">
        <v>0.59125000000000005</v>
      </c>
      <c r="AA13" s="58">
        <v>0.59125000000000005</v>
      </c>
      <c r="AB13" s="58">
        <v>0.59125000000000005</v>
      </c>
      <c r="AC13" s="58">
        <v>0.59125000000000005</v>
      </c>
      <c r="AD13" s="58">
        <v>0.60499999999999998</v>
      </c>
      <c r="AE13" s="58">
        <v>0.60499999999999998</v>
      </c>
      <c r="AF13" s="58">
        <v>0.60499999999999998</v>
      </c>
      <c r="AG13" s="58">
        <v>0.60499999999999998</v>
      </c>
      <c r="AH13" s="58">
        <v>0.62124999999999997</v>
      </c>
      <c r="AI13" s="58">
        <v>0.62124999999999997</v>
      </c>
      <c r="AJ13" s="58">
        <v>0.62124999999999997</v>
      </c>
      <c r="AK13" s="58">
        <v>0.62124999999999997</v>
      </c>
      <c r="AL13" s="58">
        <v>0.61750000000000005</v>
      </c>
      <c r="AM13" s="58">
        <v>0.61750000000000005</v>
      </c>
      <c r="AN13" s="58">
        <v>0.61750000000000005</v>
      </c>
      <c r="AO13" s="58">
        <v>0.61750000000000005</v>
      </c>
    </row>
    <row r="14" spans="1:41">
      <c r="A14" s="57" t="s">
        <v>53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</row>
    <row r="15" spans="1:41">
      <c r="A15" s="57" t="s">
        <v>54</v>
      </c>
      <c r="B15" s="59">
        <v>33</v>
      </c>
      <c r="C15" s="59">
        <v>33</v>
      </c>
      <c r="D15" s="59">
        <v>33</v>
      </c>
      <c r="E15" s="59">
        <v>33</v>
      </c>
      <c r="F15" s="59">
        <v>32.875</v>
      </c>
      <c r="G15" s="59">
        <v>32.75</v>
      </c>
      <c r="H15" s="59">
        <v>32.625</v>
      </c>
      <c r="I15" s="59">
        <v>32.5</v>
      </c>
      <c r="J15" s="59">
        <v>32.375</v>
      </c>
      <c r="K15" s="59">
        <v>32.25</v>
      </c>
      <c r="L15" s="59">
        <v>32.125</v>
      </c>
      <c r="M15" s="59">
        <v>32</v>
      </c>
      <c r="N15" s="59">
        <v>31.875</v>
      </c>
      <c r="O15" s="59">
        <v>31.75</v>
      </c>
      <c r="P15" s="59">
        <v>31.625</v>
      </c>
      <c r="Q15" s="59">
        <v>31.5</v>
      </c>
      <c r="R15" s="59">
        <v>31.375</v>
      </c>
      <c r="S15" s="59">
        <v>31.25</v>
      </c>
      <c r="T15" s="59">
        <v>31.125</v>
      </c>
      <c r="U15" s="59">
        <v>31</v>
      </c>
      <c r="V15" s="59">
        <v>30.875</v>
      </c>
      <c r="W15" s="59">
        <v>30.75</v>
      </c>
      <c r="X15" s="59">
        <v>30.625</v>
      </c>
      <c r="Y15" s="59">
        <v>30.5</v>
      </c>
      <c r="Z15" s="59">
        <v>30.375</v>
      </c>
      <c r="AA15" s="59">
        <v>30.25</v>
      </c>
      <c r="AB15" s="59">
        <v>30.125</v>
      </c>
      <c r="AC15" s="59">
        <v>30</v>
      </c>
      <c r="AD15" s="59">
        <v>29.875</v>
      </c>
      <c r="AE15" s="59">
        <v>29.75</v>
      </c>
      <c r="AF15" s="59">
        <v>29.625</v>
      </c>
      <c r="AG15" s="59">
        <v>29.5</v>
      </c>
      <c r="AH15" s="59">
        <v>29.375</v>
      </c>
      <c r="AI15" s="59">
        <v>29.25</v>
      </c>
      <c r="AJ15" s="59">
        <v>29.125</v>
      </c>
      <c r="AK15" s="59">
        <v>29</v>
      </c>
      <c r="AL15" s="59">
        <v>28.875</v>
      </c>
      <c r="AM15" s="59">
        <v>28.75</v>
      </c>
      <c r="AN15" s="59">
        <v>28.625</v>
      </c>
      <c r="AO15" s="59">
        <v>28.5</v>
      </c>
    </row>
    <row r="16" spans="1:41">
      <c r="A16" s="57" t="s">
        <v>31</v>
      </c>
      <c r="B16" s="59">
        <v>40.5</v>
      </c>
      <c r="C16" s="59">
        <v>40.5</v>
      </c>
      <c r="D16" s="59">
        <v>40.5</v>
      </c>
      <c r="E16" s="59">
        <v>40.5</v>
      </c>
      <c r="F16" s="59">
        <v>40.25</v>
      </c>
      <c r="G16" s="59">
        <v>40</v>
      </c>
      <c r="H16" s="59">
        <v>39.75</v>
      </c>
      <c r="I16" s="59">
        <v>39.5</v>
      </c>
      <c r="J16" s="59">
        <v>39.125</v>
      </c>
      <c r="K16" s="59">
        <v>38.75</v>
      </c>
      <c r="L16" s="59">
        <v>38.375</v>
      </c>
      <c r="M16" s="59">
        <v>38</v>
      </c>
      <c r="N16" s="59">
        <v>37.875</v>
      </c>
      <c r="O16" s="59">
        <v>37.75</v>
      </c>
      <c r="P16" s="59">
        <v>37.625</v>
      </c>
      <c r="Q16" s="59">
        <v>37.5</v>
      </c>
      <c r="R16" s="59">
        <v>37.25</v>
      </c>
      <c r="S16" s="59">
        <v>37</v>
      </c>
      <c r="T16" s="59">
        <v>36.75</v>
      </c>
      <c r="U16" s="59">
        <v>36.5</v>
      </c>
      <c r="V16" s="59">
        <v>36.125</v>
      </c>
      <c r="W16" s="59">
        <v>35.75</v>
      </c>
      <c r="X16" s="59">
        <v>35.375</v>
      </c>
      <c r="Y16" s="59">
        <v>35</v>
      </c>
      <c r="Z16" s="59">
        <v>35.5</v>
      </c>
      <c r="AA16" s="59">
        <v>36</v>
      </c>
      <c r="AB16" s="59">
        <v>36.5</v>
      </c>
      <c r="AC16" s="59">
        <v>37</v>
      </c>
      <c r="AD16" s="59">
        <v>37.375</v>
      </c>
      <c r="AE16" s="59">
        <v>37.75</v>
      </c>
      <c r="AF16" s="59">
        <v>38.125</v>
      </c>
      <c r="AG16" s="59">
        <v>38.5</v>
      </c>
      <c r="AH16" s="59">
        <v>38.625</v>
      </c>
      <c r="AI16" s="59">
        <v>38.75</v>
      </c>
      <c r="AJ16" s="59">
        <v>38.875</v>
      </c>
      <c r="AK16" s="59">
        <v>39</v>
      </c>
      <c r="AL16" s="59">
        <v>39.25</v>
      </c>
      <c r="AM16" s="59">
        <v>39.5</v>
      </c>
      <c r="AN16" s="59">
        <v>39.75</v>
      </c>
      <c r="AO16" s="59">
        <v>40</v>
      </c>
    </row>
    <row r="17" spans="1:41">
      <c r="A17" s="57" t="s">
        <v>60</v>
      </c>
      <c r="B17" s="60">
        <v>0.04</v>
      </c>
      <c r="C17" s="60">
        <v>0.04</v>
      </c>
      <c r="D17" s="60">
        <v>0.04</v>
      </c>
      <c r="E17" s="60">
        <v>0.04</v>
      </c>
      <c r="F17" s="60">
        <v>0.04</v>
      </c>
      <c r="G17" s="60">
        <v>0.04</v>
      </c>
      <c r="H17" s="60">
        <v>0.04</v>
      </c>
      <c r="I17" s="60">
        <v>0.04</v>
      </c>
      <c r="J17" s="60">
        <v>0.04</v>
      </c>
      <c r="K17" s="60">
        <v>0.04</v>
      </c>
      <c r="L17" s="60">
        <v>0.04</v>
      </c>
      <c r="M17" s="60">
        <v>0.04</v>
      </c>
      <c r="N17" s="60">
        <v>3.7499999999999999E-2</v>
      </c>
      <c r="O17" s="60">
        <v>3.5000000000000003E-2</v>
      </c>
      <c r="P17" s="60">
        <v>3.2500000000000001E-2</v>
      </c>
      <c r="Q17" s="60">
        <v>0.03</v>
      </c>
      <c r="R17" s="60">
        <v>0.03</v>
      </c>
      <c r="S17" s="60">
        <v>0.03</v>
      </c>
      <c r="T17" s="60">
        <v>0.03</v>
      </c>
      <c r="U17" s="60">
        <v>0.03</v>
      </c>
      <c r="V17" s="60">
        <v>0.03</v>
      </c>
      <c r="W17" s="60">
        <v>0.03</v>
      </c>
      <c r="X17" s="60">
        <v>0.03</v>
      </c>
      <c r="Y17" s="60">
        <v>0.03</v>
      </c>
      <c r="Z17" s="60">
        <v>3.2500000000000001E-2</v>
      </c>
      <c r="AA17" s="60">
        <v>3.5000000000000003E-2</v>
      </c>
      <c r="AB17" s="60">
        <v>3.7499999999999999E-2</v>
      </c>
      <c r="AC17" s="60">
        <v>0.04</v>
      </c>
      <c r="AD17" s="60">
        <v>0.04</v>
      </c>
      <c r="AE17" s="60">
        <v>0.04</v>
      </c>
      <c r="AF17" s="60">
        <v>0.04</v>
      </c>
      <c r="AG17" s="60">
        <v>0.04</v>
      </c>
      <c r="AH17" s="60">
        <v>0.04</v>
      </c>
      <c r="AI17" s="60">
        <v>0.04</v>
      </c>
      <c r="AJ17" s="60">
        <v>0.04</v>
      </c>
      <c r="AK17" s="60">
        <v>0.04</v>
      </c>
      <c r="AL17" s="60">
        <v>0.04</v>
      </c>
      <c r="AM17" s="60">
        <v>0.04</v>
      </c>
      <c r="AN17" s="60">
        <v>0.04</v>
      </c>
      <c r="AO17" s="60">
        <v>0.04</v>
      </c>
    </row>
    <row r="18" spans="1:41">
      <c r="A18" s="57" t="s">
        <v>61</v>
      </c>
      <c r="B18" s="58">
        <v>0.33</v>
      </c>
      <c r="C18" s="58">
        <v>0.33</v>
      </c>
      <c r="D18" s="58">
        <v>0.33</v>
      </c>
      <c r="E18" s="58">
        <v>0.33</v>
      </c>
      <c r="F18" s="58">
        <v>0.32500000000000001</v>
      </c>
      <c r="G18" s="58">
        <v>0.32500000000000001</v>
      </c>
      <c r="H18" s="58">
        <v>0.32500000000000001</v>
      </c>
      <c r="I18" s="58">
        <v>0.32500000000000001</v>
      </c>
      <c r="J18" s="58">
        <v>0.32</v>
      </c>
      <c r="K18" s="58">
        <v>0.32</v>
      </c>
      <c r="L18" s="58">
        <v>0.32</v>
      </c>
      <c r="M18" s="58">
        <v>0.32</v>
      </c>
      <c r="N18" s="58">
        <v>0.23624999999999999</v>
      </c>
      <c r="O18" s="58">
        <v>0.23624999999999999</v>
      </c>
      <c r="P18" s="58">
        <v>0.23624999999999999</v>
      </c>
      <c r="Q18" s="58">
        <v>0.23624999999999999</v>
      </c>
      <c r="R18" s="58">
        <v>0.23250000000000001</v>
      </c>
      <c r="S18" s="58">
        <v>0.23250000000000001</v>
      </c>
      <c r="T18" s="58">
        <v>0.23250000000000001</v>
      </c>
      <c r="U18" s="58">
        <v>0.23250000000000001</v>
      </c>
      <c r="V18" s="58">
        <v>0.22875000000000001</v>
      </c>
      <c r="W18" s="58">
        <v>0.22875000000000001</v>
      </c>
      <c r="X18" s="58">
        <v>0.22875000000000001</v>
      </c>
      <c r="Y18" s="58">
        <v>0.22875000000000001</v>
      </c>
      <c r="Z18" s="58">
        <v>0.3</v>
      </c>
      <c r="AA18" s="58">
        <v>0.3</v>
      </c>
      <c r="AB18" s="58">
        <v>0.3</v>
      </c>
      <c r="AC18" s="58">
        <v>0.3</v>
      </c>
      <c r="AD18" s="58">
        <v>0.29499999999999998</v>
      </c>
      <c r="AE18" s="58">
        <v>0.29499999999999998</v>
      </c>
      <c r="AF18" s="58">
        <v>0.29499999999999998</v>
      </c>
      <c r="AG18" s="58">
        <v>0.29499999999999998</v>
      </c>
      <c r="AH18" s="58">
        <v>0.28999999999999998</v>
      </c>
      <c r="AI18" s="58">
        <v>0.28999999999999998</v>
      </c>
      <c r="AJ18" s="58">
        <v>0.28999999999999998</v>
      </c>
      <c r="AK18" s="58">
        <v>0.28999999999999998</v>
      </c>
      <c r="AL18" s="58">
        <v>0.28499999999999998</v>
      </c>
      <c r="AM18" s="58">
        <v>0.28499999999999998</v>
      </c>
      <c r="AN18" s="58">
        <v>0.28499999999999998</v>
      </c>
      <c r="AO18" s="58">
        <v>0.28499999999999998</v>
      </c>
    </row>
    <row r="19" spans="1:41">
      <c r="A19" s="61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</row>
    <row r="20" spans="1:41">
      <c r="A20" s="57" t="s">
        <v>55</v>
      </c>
      <c r="B20" s="60">
        <v>6.4696969696969697E-2</v>
      </c>
      <c r="C20" s="60">
        <v>6.4696969696969697E-2</v>
      </c>
      <c r="D20" s="60">
        <v>6.4696969696969697E-2</v>
      </c>
      <c r="E20" s="60">
        <v>6.4696969696969697E-2</v>
      </c>
      <c r="F20" s="60">
        <v>6.6007604562737646E-2</v>
      </c>
      <c r="G20" s="60">
        <v>6.6259541984732828E-2</v>
      </c>
      <c r="H20" s="60">
        <v>6.6513409961685824E-2</v>
      </c>
      <c r="I20" s="60">
        <v>6.6769230769230761E-2</v>
      </c>
      <c r="J20" s="60">
        <v>6.8108108108108106E-2</v>
      </c>
      <c r="K20" s="60">
        <v>6.8372093023255823E-2</v>
      </c>
      <c r="L20" s="60">
        <v>6.8638132295719842E-2</v>
      </c>
      <c r="M20" s="60">
        <v>6.8906250000000002E-2</v>
      </c>
      <c r="N20" s="60">
        <v>7.0274509803921567E-2</v>
      </c>
      <c r="O20" s="60">
        <v>7.0551181102362193E-2</v>
      </c>
      <c r="P20" s="60">
        <v>7.0830039525691696E-2</v>
      </c>
      <c r="Q20" s="60">
        <v>7.1111111111111097E-2</v>
      </c>
      <c r="R20" s="60">
        <v>7.219123505976098E-2</v>
      </c>
      <c r="S20" s="60">
        <v>7.2480000000000017E-2</v>
      </c>
      <c r="T20" s="60">
        <v>7.2771084337349412E-2</v>
      </c>
      <c r="U20" s="60">
        <v>7.3064516129032281E-2</v>
      </c>
      <c r="V20" s="60">
        <v>7.4170040485829966E-2</v>
      </c>
      <c r="W20" s="60">
        <v>7.447154471544716E-2</v>
      </c>
      <c r="X20" s="60">
        <v>7.477551020408163E-2</v>
      </c>
      <c r="Y20" s="60">
        <v>7.5081967213114761E-2</v>
      </c>
      <c r="Z20" s="60">
        <v>7.7860082304526748E-2</v>
      </c>
      <c r="AA20" s="60">
        <v>7.8181818181818172E-2</v>
      </c>
      <c r="AB20" s="60">
        <v>7.8506224066390032E-2</v>
      </c>
      <c r="AC20" s="60">
        <v>7.8833333333333325E-2</v>
      </c>
      <c r="AD20" s="60">
        <v>8.1004184100418403E-2</v>
      </c>
      <c r="AE20" s="60">
        <v>8.1344537815126045E-2</v>
      </c>
      <c r="AF20" s="60">
        <v>8.1687763713080161E-2</v>
      </c>
      <c r="AG20" s="60">
        <v>8.2033898305084743E-2</v>
      </c>
      <c r="AH20" s="60">
        <v>8.459574468085107E-2</v>
      </c>
      <c r="AI20" s="60">
        <v>8.4957264957264966E-2</v>
      </c>
      <c r="AJ20" s="60">
        <v>8.5321888412017183E-2</v>
      </c>
      <c r="AK20" s="60">
        <v>8.5689655172413809E-2</v>
      </c>
      <c r="AL20" s="60">
        <v>8.7272727272727293E-2</v>
      </c>
      <c r="AM20" s="60">
        <v>8.7652173913043488E-2</v>
      </c>
      <c r="AN20" s="60">
        <v>8.8034934497816617E-2</v>
      </c>
      <c r="AO20" s="60">
        <v>8.842105263157897E-2</v>
      </c>
    </row>
    <row r="21" spans="1:41">
      <c r="A21" s="57" t="s">
        <v>15</v>
      </c>
      <c r="B21" s="60">
        <v>0.81481481481481477</v>
      </c>
      <c r="C21" s="60">
        <v>0.81481481481481477</v>
      </c>
      <c r="D21" s="60">
        <v>0.81481481481481477</v>
      </c>
      <c r="E21" s="60">
        <v>0.81481481481481477</v>
      </c>
      <c r="F21" s="60">
        <v>0.81677018633540377</v>
      </c>
      <c r="G21" s="60">
        <v>0.81874999999999998</v>
      </c>
      <c r="H21" s="60">
        <v>0.82075471698113212</v>
      </c>
      <c r="I21" s="60">
        <v>0.82278481012658233</v>
      </c>
      <c r="J21" s="60">
        <v>0.82747603833865813</v>
      </c>
      <c r="K21" s="60">
        <v>0.83225806451612905</v>
      </c>
      <c r="L21" s="60">
        <v>0.83713355048859939</v>
      </c>
      <c r="M21" s="60">
        <v>0.84210526315789469</v>
      </c>
      <c r="N21" s="60">
        <v>0.84158415841584155</v>
      </c>
      <c r="O21" s="60">
        <v>0.84105960264900659</v>
      </c>
      <c r="P21" s="60">
        <v>0.84053156146179397</v>
      </c>
      <c r="Q21" s="60">
        <v>0.84</v>
      </c>
      <c r="R21" s="60">
        <v>0.84228187919463082</v>
      </c>
      <c r="S21" s="60">
        <v>0.84459459459459463</v>
      </c>
      <c r="T21" s="60">
        <v>0.84693877551020413</v>
      </c>
      <c r="U21" s="60">
        <v>0.84931506849315064</v>
      </c>
      <c r="V21" s="60">
        <v>0.8546712802768166</v>
      </c>
      <c r="W21" s="60">
        <v>0.8601398601398601</v>
      </c>
      <c r="X21" s="60">
        <v>0.86572438162544174</v>
      </c>
      <c r="Y21" s="60">
        <v>0.87142857142857144</v>
      </c>
      <c r="Z21" s="60">
        <v>0.85563380281690138</v>
      </c>
      <c r="AA21" s="60">
        <v>0.84027777777777779</v>
      </c>
      <c r="AB21" s="60">
        <v>0.82534246575342463</v>
      </c>
      <c r="AC21" s="60">
        <v>0.81081081081081086</v>
      </c>
      <c r="AD21" s="60">
        <v>0.79933110367892979</v>
      </c>
      <c r="AE21" s="60">
        <v>0.78807947019867552</v>
      </c>
      <c r="AF21" s="60">
        <v>0.77704918032786885</v>
      </c>
      <c r="AG21" s="60">
        <v>0.76623376623376627</v>
      </c>
      <c r="AH21" s="60">
        <v>0.76051779935275077</v>
      </c>
      <c r="AI21" s="60">
        <v>0.75483870967741939</v>
      </c>
      <c r="AJ21" s="60">
        <v>0.74919614147909963</v>
      </c>
      <c r="AK21" s="60">
        <v>0.74358974358974361</v>
      </c>
      <c r="AL21" s="60">
        <v>0.73566878980891715</v>
      </c>
      <c r="AM21" s="60">
        <v>0.72784810126582278</v>
      </c>
      <c r="AN21" s="60">
        <v>0.72012578616352196</v>
      </c>
      <c r="AO21" s="60">
        <v>0.71250000000000002</v>
      </c>
    </row>
    <row r="22" spans="1:41" ht="17" thickBot="1">
      <c r="A22" s="62" t="s">
        <v>62</v>
      </c>
      <c r="B22" s="58">
        <v>1.617424242424242</v>
      </c>
      <c r="C22" s="58">
        <v>1.617424242424242</v>
      </c>
      <c r="D22" s="58">
        <v>1.617424242424242</v>
      </c>
      <c r="E22" s="58">
        <v>1.617424242424242</v>
      </c>
      <c r="F22" s="58">
        <v>1.6692307692307691</v>
      </c>
      <c r="G22" s="58">
        <v>1.6692307692307691</v>
      </c>
      <c r="H22" s="58">
        <v>1.6692307692307691</v>
      </c>
      <c r="I22" s="58">
        <v>1.6692307692307691</v>
      </c>
      <c r="J22" s="58">
        <v>1.72265625</v>
      </c>
      <c r="K22" s="58">
        <v>1.72265625</v>
      </c>
      <c r="L22" s="58">
        <v>1.72265625</v>
      </c>
      <c r="M22" s="58">
        <v>1.72265625</v>
      </c>
      <c r="N22" s="58">
        <v>2.3703703703703698</v>
      </c>
      <c r="O22" s="58">
        <v>2.3703703703703698</v>
      </c>
      <c r="P22" s="58">
        <v>2.3703703703703698</v>
      </c>
      <c r="Q22" s="58">
        <v>2.3703703703703698</v>
      </c>
      <c r="R22" s="58">
        <v>2.435483870967742</v>
      </c>
      <c r="S22" s="58">
        <v>2.435483870967742</v>
      </c>
      <c r="T22" s="58">
        <v>2.435483870967742</v>
      </c>
      <c r="U22" s="58">
        <v>2.435483870967742</v>
      </c>
      <c r="V22" s="58">
        <v>2.502732240437159</v>
      </c>
      <c r="W22" s="58">
        <v>2.502732240437159</v>
      </c>
      <c r="X22" s="58">
        <v>2.502732240437159</v>
      </c>
      <c r="Y22" s="58">
        <v>2.502732240437159</v>
      </c>
      <c r="Z22" s="58">
        <v>1.970833333333333</v>
      </c>
      <c r="AA22" s="58">
        <v>1.970833333333333</v>
      </c>
      <c r="AB22" s="58">
        <v>1.970833333333333</v>
      </c>
      <c r="AC22" s="58">
        <v>1.970833333333333</v>
      </c>
      <c r="AD22" s="58">
        <v>2.050847457627119</v>
      </c>
      <c r="AE22" s="58">
        <v>2.050847457627119</v>
      </c>
      <c r="AF22" s="58">
        <v>2.050847457627119</v>
      </c>
      <c r="AG22" s="58">
        <v>2.050847457627119</v>
      </c>
      <c r="AH22" s="58">
        <v>2.1422413793103452</v>
      </c>
      <c r="AI22" s="58">
        <v>2.1422413793103452</v>
      </c>
      <c r="AJ22" s="58">
        <v>2.1422413793103452</v>
      </c>
      <c r="AK22" s="58">
        <v>2.1422413793103452</v>
      </c>
      <c r="AL22" s="58">
        <v>2.2105263157894739</v>
      </c>
      <c r="AM22" s="58">
        <v>2.2105263157894739</v>
      </c>
      <c r="AN22" s="58">
        <v>2.2105263157894739</v>
      </c>
      <c r="AO22" s="58">
        <v>2</v>
      </c>
    </row>
    <row r="23" spans="1:41">
      <c r="C23" s="63"/>
      <c r="D23" s="63"/>
      <c r="E23" s="63"/>
      <c r="F23" s="63"/>
      <c r="G23" s="63"/>
      <c r="H23" s="63"/>
      <c r="I23" s="63"/>
      <c r="J23" s="63"/>
      <c r="K23" s="63"/>
      <c r="L23" s="63"/>
    </row>
    <row r="26" spans="1:41" ht="17" thickBot="1"/>
    <row r="27" spans="1:41" ht="23" thickBot="1">
      <c r="B27" s="46" t="s">
        <v>42</v>
      </c>
      <c r="C27" s="48"/>
      <c r="F27" s="46" t="s">
        <v>0</v>
      </c>
      <c r="G27" s="47"/>
      <c r="H27" s="49"/>
    </row>
    <row r="28" spans="1:41">
      <c r="B28" s="64" t="s">
        <v>56</v>
      </c>
      <c r="C28" s="64">
        <v>1000</v>
      </c>
      <c r="F28" s="39" t="s">
        <v>1</v>
      </c>
      <c r="G28" s="40"/>
      <c r="H28" s="36" t="s">
        <v>2</v>
      </c>
      <c r="I28" s="38"/>
    </row>
    <row r="29" spans="1:41">
      <c r="B29" s="36" t="s">
        <v>57</v>
      </c>
      <c r="C29" s="36">
        <v>5</v>
      </c>
      <c r="F29" s="39" t="s">
        <v>3</v>
      </c>
      <c r="G29" s="40"/>
      <c r="H29" s="50">
        <v>45715</v>
      </c>
      <c r="I29" s="38"/>
    </row>
    <row r="30" spans="1:41">
      <c r="B30" s="36" t="s">
        <v>58</v>
      </c>
      <c r="C30" s="36">
        <v>0.06</v>
      </c>
      <c r="F30" s="39" t="s">
        <v>4</v>
      </c>
      <c r="G30" s="40"/>
      <c r="H30" s="50">
        <v>46800</v>
      </c>
      <c r="I30" s="38"/>
    </row>
    <row r="31" spans="1:41">
      <c r="B31" s="36" t="s">
        <v>59</v>
      </c>
      <c r="C31" s="37">
        <v>0.9</v>
      </c>
      <c r="F31" s="39" t="s">
        <v>5</v>
      </c>
      <c r="G31" s="41"/>
      <c r="H31" s="50">
        <v>49359</v>
      </c>
      <c r="I31" s="38"/>
    </row>
    <row r="32" spans="1:41">
      <c r="B32" s="36" t="s">
        <v>63</v>
      </c>
      <c r="C32" s="36">
        <v>1.5</v>
      </c>
      <c r="F32" s="39" t="s">
        <v>6</v>
      </c>
      <c r="G32" s="40"/>
      <c r="H32" s="36" t="s">
        <v>122</v>
      </c>
      <c r="I32" s="38"/>
    </row>
    <row r="33" spans="6:9">
      <c r="F33" s="42" t="s">
        <v>7</v>
      </c>
      <c r="G33" s="43"/>
      <c r="H33" s="50">
        <v>45796</v>
      </c>
      <c r="I33" s="38"/>
    </row>
    <row r="34" spans="6:9">
      <c r="F34" s="39" t="s">
        <v>8</v>
      </c>
      <c r="G34" s="40"/>
      <c r="H34" s="51">
        <v>4.4999999999999998E-2</v>
      </c>
      <c r="I34" s="38"/>
    </row>
    <row r="35" spans="6:9">
      <c r="F35" s="44" t="s">
        <v>9</v>
      </c>
      <c r="G35" s="45"/>
      <c r="H35" s="51">
        <v>4.2500000000000003E-2</v>
      </c>
      <c r="I35" s="38"/>
    </row>
    <row r="36" spans="6:9">
      <c r="F36" s="38"/>
      <c r="G36" s="38"/>
      <c r="H36" s="38"/>
      <c r="I36" s="38"/>
    </row>
    <row r="37" spans="6:9">
      <c r="F37" s="38"/>
    </row>
  </sheetData>
  <mergeCells count="3">
    <mergeCell ref="B27:C27"/>
    <mergeCell ref="F33:G33"/>
    <mergeCell ref="F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 Roll</vt:lpstr>
      <vt:lpstr>Operating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ADEDOYIN AGBAJE</dc:creator>
  <cp:lastModifiedBy>RICHARD ADEDOYIN AGBAJE</cp:lastModifiedBy>
  <dcterms:created xsi:type="dcterms:W3CDTF">2025-08-14T10:43:39Z</dcterms:created>
  <dcterms:modified xsi:type="dcterms:W3CDTF">2025-08-15T13:56:33Z</dcterms:modified>
</cp:coreProperties>
</file>