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1 Datamodellering ^0 Design 30yhp/Dag 03a - Excel som databas TODO/"/>
    </mc:Choice>
  </mc:AlternateContent>
  <xr:revisionPtr revIDLastSave="220" documentId="11_F25DC773A252ABDACC104838A95D6E645ADE58EE" xr6:coauthVersionLast="47" xr6:coauthVersionMax="47" xr10:uidLastSave="{921AA637-7379-4F2C-9656-E31954065B77}"/>
  <bookViews>
    <workbookView xWindow="20544" yWindow="0" windowWidth="20832" windowHeight="16656" xr2:uid="{00000000-000D-0000-FFFF-FFFF00000000}"/>
  </bookViews>
  <sheets>
    <sheet name="Sales" sheetId="1" r:id="rId1"/>
    <sheet name="Lookups" sheetId="2" r:id="rId2"/>
  </sheets>
  <definedNames>
    <definedName name="_xlnm._FilterDatabase" localSheetId="0" hidden="1">Sales!$A$1:$E$43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D2" i="2" a="1"/>
  <c r="D2" i="2" s="1"/>
  <c r="C2" i="2" a="1"/>
  <c r="C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<sst xmlns="http://schemas.openxmlformats.org/spreadsheetml/2006/main" count="143" uniqueCount="29">
  <si>
    <t>Sales Person</t>
  </si>
  <si>
    <t>Region</t>
  </si>
  <si>
    <t>Month</t>
  </si>
  <si>
    <t>Sales</t>
  </si>
  <si>
    <t>Stefan</t>
  </si>
  <si>
    <t>Richard</t>
  </si>
  <si>
    <t>Robin</t>
  </si>
  <si>
    <t>Sebastian</t>
  </si>
  <si>
    <t>Nacka</t>
  </si>
  <si>
    <t>Vällingby</t>
  </si>
  <si>
    <t>Västerås</t>
  </si>
  <si>
    <t>Stockholm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</si>
  <si>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</si>
  <si>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</si>
  <si>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</si>
  <si>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</si>
  <si>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</si>
  <si>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</si>
  <si>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</si>
  <si>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</si>
  <si>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</si>
  <si>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oct</t>
  </si>
  <si>
    <t>nov</t>
  </si>
  <si>
    <t>dec</t>
  </si>
  <si>
    <t>DAVERAGE</t>
  </si>
  <si>
    <t>DSUM</t>
  </si>
  <si>
    <t>DMAX</t>
  </si>
  <si>
    <t>DCOUNT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</si>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</sst>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9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30B5AA-A296-4A92-9993-E26E2A01DE0A}" name="SalesData" displayName="SalesData" ref="A1:E43" totalsRowShown="0">
  <autoFilter ref="A1:E43" xr:uid="{8E30B5AA-A296-4A92-9993-E26E2A01DE0A}"/>
  <tableColumns count="5">
    <tableColumn id="1" xr3:uid="{3D12D87C-3F4D-4E03-9CD0-29DED3090697}" name="Sales Person"/>
    <tableColumn id="2" xr3:uid="{E727C428-202F-4FEA-88F1-878C10D37829}" name="Region"/>
    <tableColumn id="3" xr3:uid="{53822498-305A-4C31-9642-BFBD004C918D}" name="Month"/>
    <tableColumn id="5" xr3:uid="{4513FD2B-132A-4B22-BD1D-12AD2C5DB936}" name="Year"/>
    <tableColumn id="4" xr3:uid="{5C87F67E-5324-4E7F-B8A5-4B4F9D5C8B08}" name="Sal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H12" sqref="H12"/>
    </sheetView>
  </sheetViews>
  <sheetFormatPr defaultRowHeight="14.4" x14ac:dyDescent="0.3"/>
  <cols>
    <col min="1" max="1" width="13.33203125" customWidth="1"/>
    <col min="2" max="2" width="9.5546875" bestFit="1" customWidth="1"/>
    <col min="3" max="4" width="11.109375" customWidth="1"/>
    <col min="5" max="5" width="7.109375" customWidth="1"/>
    <col min="6" max="7" width="11.5546875" customWidth="1"/>
    <col min="8" max="8" width="11.5546875" bestFit="1" customWidth="1"/>
    <col min="9" max="9" width="12" bestFit="1" customWidth="1"/>
    <col min="10" max="10" width="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28</v>
      </c>
      <c r="E1" t="s">
        <v>3</v>
      </c>
      <c r="H1" s="1" t="s">
        <v>0</v>
      </c>
      <c r="I1" s="2" t="s">
        <v>1</v>
      </c>
      <c r="J1" s="2" t="s">
        <v>2</v>
      </c>
      <c r="K1" s="3" t="s">
        <v>28</v>
      </c>
    </row>
    <row r="2" spans="1:11" x14ac:dyDescent="0.3">
      <c r="A2" t="s">
        <v>4</v>
      </c>
      <c r="B2" t="s">
        <v>8</v>
      </c>
      <c r="C2" t="s">
        <v>13</v>
      </c>
      <c r="D2">
        <v>2023</v>
      </c>
      <c r="E2">
        <v>461</v>
      </c>
    </row>
    <row r="3" spans="1:11" ht="15" thickBot="1" x14ac:dyDescent="0.35">
      <c r="A3" t="s">
        <v>5</v>
      </c>
      <c r="B3" t="s">
        <v>9</v>
      </c>
      <c r="C3" t="s">
        <v>20</v>
      </c>
      <c r="D3">
        <v>2023</v>
      </c>
      <c r="E3">
        <v>133</v>
      </c>
    </row>
    <row r="4" spans="1:11" x14ac:dyDescent="0.3">
      <c r="A4" t="s">
        <v>6</v>
      </c>
      <c r="B4" t="s">
        <v>11</v>
      </c>
      <c r="C4" t="s">
        <v>13</v>
      </c>
      <c r="D4">
        <v>2023</v>
      </c>
      <c r="E4">
        <v>897</v>
      </c>
      <c r="H4" s="4" t="s">
        <v>24</v>
      </c>
      <c r="I4" s="5">
        <f>DAVERAGE(SalesData[#All],SalesData[[#Headers],[Sales]],H1:K2)</f>
        <v>588.5</v>
      </c>
    </row>
    <row r="5" spans="1:11" x14ac:dyDescent="0.3">
      <c r="A5" t="s">
        <v>7</v>
      </c>
      <c r="B5" t="s">
        <v>10</v>
      </c>
      <c r="C5" t="s">
        <v>23</v>
      </c>
      <c r="D5">
        <v>2023</v>
      </c>
      <c r="E5">
        <v>269</v>
      </c>
      <c r="H5" s="6" t="s">
        <v>25</v>
      </c>
      <c r="I5" s="7">
        <f>DSUM(SalesData[#All],SalesData[[#Headers],[Sales]],H1:K2)</f>
        <v>24717</v>
      </c>
    </row>
    <row r="6" spans="1:11" x14ac:dyDescent="0.3">
      <c r="A6" t="s">
        <v>5</v>
      </c>
      <c r="B6" t="s">
        <v>9</v>
      </c>
      <c r="C6" t="s">
        <v>17</v>
      </c>
      <c r="D6">
        <v>2023</v>
      </c>
      <c r="E6">
        <v>101</v>
      </c>
      <c r="H6" s="6" t="s">
        <v>26</v>
      </c>
      <c r="I6" s="7">
        <f>DMAX(SalesData[#All],SalesData[[#Headers],[Sales]],H1:K2)</f>
        <v>975</v>
      </c>
    </row>
    <row r="7" spans="1:11" ht="15" thickBot="1" x14ac:dyDescent="0.35">
      <c r="A7" t="s">
        <v>5</v>
      </c>
      <c r="B7" t="s">
        <v>9</v>
      </c>
      <c r="C7" t="s">
        <v>12</v>
      </c>
      <c r="D7">
        <v>2023</v>
      </c>
      <c r="E7">
        <v>836</v>
      </c>
      <c r="H7" s="8" t="s">
        <v>27</v>
      </c>
      <c r="I7" s="9">
        <f>DCOUNT(SalesData[#All],SalesData[[#Headers],[Sales]],H1:K2)</f>
        <v>42</v>
      </c>
    </row>
    <row r="8" spans="1:11" x14ac:dyDescent="0.3">
      <c r="A8" t="s">
        <v>5</v>
      </c>
      <c r="B8" t="s">
        <v>9</v>
      </c>
      <c r="C8" t="s">
        <v>20</v>
      </c>
      <c r="D8">
        <v>2023</v>
      </c>
      <c r="E8">
        <v>936</v>
      </c>
    </row>
    <row r="9" spans="1:11" x14ac:dyDescent="0.3">
      <c r="A9" t="s">
        <v>7</v>
      </c>
      <c r="B9" t="s">
        <v>10</v>
      </c>
      <c r="C9" t="s">
        <v>21</v>
      </c>
      <c r="D9">
        <v>2023</v>
      </c>
      <c r="E9">
        <v>116</v>
      </c>
    </row>
    <row r="10" spans="1:11" x14ac:dyDescent="0.3">
      <c r="A10" t="s">
        <v>6</v>
      </c>
      <c r="B10" t="s">
        <v>11</v>
      </c>
      <c r="C10" t="s">
        <v>15</v>
      </c>
      <c r="D10">
        <v>2023</v>
      </c>
      <c r="E10">
        <v>279</v>
      </c>
    </row>
    <row r="11" spans="1:11" x14ac:dyDescent="0.3">
      <c r="A11" t="s">
        <v>6</v>
      </c>
      <c r="B11" t="s">
        <v>11</v>
      </c>
      <c r="C11" t="s">
        <v>20</v>
      </c>
      <c r="D11">
        <v>2023</v>
      </c>
      <c r="E11">
        <v>879</v>
      </c>
    </row>
    <row r="12" spans="1:11" x14ac:dyDescent="0.3">
      <c r="A12" t="s">
        <v>4</v>
      </c>
      <c r="B12" t="s">
        <v>8</v>
      </c>
      <c r="C12" t="s">
        <v>14</v>
      </c>
      <c r="D12">
        <v>2023</v>
      </c>
      <c r="E12">
        <v>773</v>
      </c>
    </row>
    <row r="13" spans="1:11" x14ac:dyDescent="0.3">
      <c r="A13" t="s">
        <v>4</v>
      </c>
      <c r="B13" t="s">
        <v>8</v>
      </c>
      <c r="C13" t="s">
        <v>20</v>
      </c>
      <c r="D13">
        <v>2023</v>
      </c>
      <c r="E13">
        <v>612</v>
      </c>
    </row>
    <row r="14" spans="1:11" x14ac:dyDescent="0.3">
      <c r="A14" t="s">
        <v>4</v>
      </c>
      <c r="B14" t="s">
        <v>8</v>
      </c>
      <c r="C14" t="s">
        <v>19</v>
      </c>
      <c r="D14">
        <v>2023</v>
      </c>
      <c r="E14">
        <v>374</v>
      </c>
    </row>
    <row r="15" spans="1:11" x14ac:dyDescent="0.3">
      <c r="A15" t="s">
        <v>4</v>
      </c>
      <c r="B15" t="s">
        <v>8</v>
      </c>
      <c r="C15" t="s">
        <v>16</v>
      </c>
      <c r="D15">
        <v>2023</v>
      </c>
      <c r="E15">
        <v>581</v>
      </c>
    </row>
    <row r="16" spans="1:11" x14ac:dyDescent="0.3">
      <c r="A16" t="s">
        <v>4</v>
      </c>
      <c r="B16" t="s">
        <v>8</v>
      </c>
      <c r="C16" t="s">
        <v>23</v>
      </c>
      <c r="D16">
        <v>2023</v>
      </c>
      <c r="E16">
        <v>378</v>
      </c>
    </row>
    <row r="17" spans="1:5" x14ac:dyDescent="0.3">
      <c r="A17" t="s">
        <v>5</v>
      </c>
      <c r="B17" t="s">
        <v>9</v>
      </c>
      <c r="C17" t="s">
        <v>18</v>
      </c>
      <c r="D17">
        <v>2023</v>
      </c>
      <c r="E17">
        <v>755</v>
      </c>
    </row>
    <row r="18" spans="1:5" x14ac:dyDescent="0.3">
      <c r="A18" t="s">
        <v>6</v>
      </c>
      <c r="B18" t="s">
        <v>11</v>
      </c>
      <c r="C18" t="s">
        <v>23</v>
      </c>
      <c r="D18">
        <v>2023</v>
      </c>
      <c r="E18">
        <v>662</v>
      </c>
    </row>
    <row r="19" spans="1:5" x14ac:dyDescent="0.3">
      <c r="A19" t="s">
        <v>7</v>
      </c>
      <c r="B19" t="s">
        <v>10</v>
      </c>
      <c r="C19" t="s">
        <v>14</v>
      </c>
      <c r="D19">
        <v>2023</v>
      </c>
      <c r="E19">
        <v>937</v>
      </c>
    </row>
    <row r="20" spans="1:5" x14ac:dyDescent="0.3">
      <c r="A20" t="s">
        <v>5</v>
      </c>
      <c r="B20" t="s">
        <v>9</v>
      </c>
      <c r="C20" t="s">
        <v>13</v>
      </c>
      <c r="D20">
        <v>2023</v>
      </c>
      <c r="E20">
        <v>452</v>
      </c>
    </row>
    <row r="21" spans="1:5" x14ac:dyDescent="0.3">
      <c r="A21" t="s">
        <v>5</v>
      </c>
      <c r="B21" t="s">
        <v>9</v>
      </c>
      <c r="C21" t="s">
        <v>18</v>
      </c>
      <c r="D21">
        <v>2023</v>
      </c>
      <c r="E21">
        <v>333</v>
      </c>
    </row>
    <row r="22" spans="1:5" x14ac:dyDescent="0.3">
      <c r="A22" t="s">
        <v>5</v>
      </c>
      <c r="B22" t="s">
        <v>9</v>
      </c>
      <c r="C22" t="s">
        <v>21</v>
      </c>
      <c r="D22">
        <v>2023</v>
      </c>
      <c r="E22">
        <v>456</v>
      </c>
    </row>
    <row r="23" spans="1:5" x14ac:dyDescent="0.3">
      <c r="A23" t="s">
        <v>7</v>
      </c>
      <c r="B23" t="s">
        <v>10</v>
      </c>
      <c r="C23" t="s">
        <v>17</v>
      </c>
      <c r="D23">
        <v>2023</v>
      </c>
      <c r="E23">
        <v>599</v>
      </c>
    </row>
    <row r="24" spans="1:5" x14ac:dyDescent="0.3">
      <c r="A24" t="s">
        <v>6</v>
      </c>
      <c r="B24" t="s">
        <v>11</v>
      </c>
      <c r="C24" t="s">
        <v>14</v>
      </c>
      <c r="D24">
        <v>2023</v>
      </c>
      <c r="E24">
        <v>852</v>
      </c>
    </row>
    <row r="25" spans="1:5" x14ac:dyDescent="0.3">
      <c r="A25" t="s">
        <v>6</v>
      </c>
      <c r="B25" t="s">
        <v>11</v>
      </c>
      <c r="C25" t="s">
        <v>12</v>
      </c>
      <c r="D25">
        <v>2023</v>
      </c>
      <c r="E25">
        <v>963</v>
      </c>
    </row>
    <row r="26" spans="1:5" x14ac:dyDescent="0.3">
      <c r="A26" t="s">
        <v>4</v>
      </c>
      <c r="B26" t="s">
        <v>8</v>
      </c>
      <c r="C26" t="s">
        <v>19</v>
      </c>
      <c r="D26">
        <v>2023</v>
      </c>
      <c r="E26">
        <v>639</v>
      </c>
    </row>
    <row r="27" spans="1:5" x14ac:dyDescent="0.3">
      <c r="A27" t="s">
        <v>4</v>
      </c>
      <c r="B27" t="s">
        <v>8</v>
      </c>
      <c r="C27" t="s">
        <v>21</v>
      </c>
      <c r="D27">
        <v>2023</v>
      </c>
      <c r="E27">
        <v>830</v>
      </c>
    </row>
    <row r="28" spans="1:5" x14ac:dyDescent="0.3">
      <c r="A28" t="s">
        <v>4</v>
      </c>
      <c r="B28" t="s">
        <v>8</v>
      </c>
      <c r="C28" t="s">
        <v>15</v>
      </c>
      <c r="D28">
        <v>2023</v>
      </c>
      <c r="E28">
        <v>105</v>
      </c>
    </row>
    <row r="29" spans="1:5" x14ac:dyDescent="0.3">
      <c r="A29" t="s">
        <v>4</v>
      </c>
      <c r="B29" t="s">
        <v>8</v>
      </c>
      <c r="C29" t="s">
        <v>22</v>
      </c>
      <c r="D29">
        <v>2023</v>
      </c>
      <c r="E29">
        <v>268</v>
      </c>
    </row>
    <row r="30" spans="1:5" x14ac:dyDescent="0.3">
      <c r="A30" t="s">
        <v>4</v>
      </c>
      <c r="B30" t="s">
        <v>8</v>
      </c>
      <c r="C30" t="s">
        <v>14</v>
      </c>
      <c r="D30">
        <v>2023</v>
      </c>
      <c r="E30">
        <v>854</v>
      </c>
    </row>
    <row r="31" spans="1:5" x14ac:dyDescent="0.3">
      <c r="A31" t="s">
        <v>5</v>
      </c>
      <c r="B31" t="s">
        <v>9</v>
      </c>
      <c r="C31" t="s">
        <v>19</v>
      </c>
      <c r="D31">
        <v>2023</v>
      </c>
      <c r="E31">
        <v>104</v>
      </c>
    </row>
    <row r="32" spans="1:5" x14ac:dyDescent="0.3">
      <c r="A32" t="s">
        <v>6</v>
      </c>
      <c r="B32" t="s">
        <v>11</v>
      </c>
      <c r="C32" t="s">
        <v>19</v>
      </c>
      <c r="D32">
        <v>2023</v>
      </c>
      <c r="E32">
        <v>705</v>
      </c>
    </row>
    <row r="33" spans="1:5" x14ac:dyDescent="0.3">
      <c r="A33" t="s">
        <v>7</v>
      </c>
      <c r="B33" t="s">
        <v>10</v>
      </c>
      <c r="C33" t="s">
        <v>17</v>
      </c>
      <c r="D33">
        <v>2023</v>
      </c>
      <c r="E33">
        <v>759</v>
      </c>
    </row>
    <row r="34" spans="1:5" x14ac:dyDescent="0.3">
      <c r="A34" t="s">
        <v>5</v>
      </c>
      <c r="B34" t="s">
        <v>9</v>
      </c>
      <c r="C34" t="s">
        <v>22</v>
      </c>
      <c r="D34">
        <v>2023</v>
      </c>
      <c r="E34">
        <v>665</v>
      </c>
    </row>
    <row r="35" spans="1:5" x14ac:dyDescent="0.3">
      <c r="A35" t="s">
        <v>5</v>
      </c>
      <c r="B35" t="s">
        <v>9</v>
      </c>
      <c r="C35" t="s">
        <v>14</v>
      </c>
      <c r="D35">
        <v>2023</v>
      </c>
      <c r="E35">
        <v>155</v>
      </c>
    </row>
    <row r="36" spans="1:5" x14ac:dyDescent="0.3">
      <c r="A36" t="s">
        <v>5</v>
      </c>
      <c r="B36" t="s">
        <v>9</v>
      </c>
      <c r="C36" t="s">
        <v>14</v>
      </c>
      <c r="D36">
        <v>2023</v>
      </c>
      <c r="E36">
        <v>821</v>
      </c>
    </row>
    <row r="37" spans="1:5" x14ac:dyDescent="0.3">
      <c r="A37" t="s">
        <v>7</v>
      </c>
      <c r="B37" t="s">
        <v>10</v>
      </c>
      <c r="C37" t="s">
        <v>19</v>
      </c>
      <c r="D37">
        <v>2023</v>
      </c>
      <c r="E37">
        <v>758</v>
      </c>
    </row>
    <row r="38" spans="1:5" x14ac:dyDescent="0.3">
      <c r="A38" t="s">
        <v>6</v>
      </c>
      <c r="B38" t="s">
        <v>11</v>
      </c>
      <c r="C38" t="s">
        <v>22</v>
      </c>
      <c r="D38">
        <v>2023</v>
      </c>
      <c r="E38">
        <v>975</v>
      </c>
    </row>
    <row r="39" spans="1:5" x14ac:dyDescent="0.3">
      <c r="A39" t="s">
        <v>6</v>
      </c>
      <c r="B39" t="s">
        <v>11</v>
      </c>
      <c r="C39" t="s">
        <v>13</v>
      </c>
      <c r="D39">
        <v>2023</v>
      </c>
      <c r="E39">
        <v>317</v>
      </c>
    </row>
    <row r="40" spans="1:5" x14ac:dyDescent="0.3">
      <c r="A40" t="s">
        <v>4</v>
      </c>
      <c r="B40" t="s">
        <v>8</v>
      </c>
      <c r="C40" t="s">
        <v>23</v>
      </c>
      <c r="D40">
        <v>2023</v>
      </c>
      <c r="E40">
        <v>890</v>
      </c>
    </row>
    <row r="41" spans="1:5" x14ac:dyDescent="0.3">
      <c r="A41" t="s">
        <v>4</v>
      </c>
      <c r="B41" t="s">
        <v>8</v>
      </c>
      <c r="C41" t="s">
        <v>19</v>
      </c>
      <c r="D41">
        <v>2023</v>
      </c>
      <c r="E41">
        <v>935</v>
      </c>
    </row>
    <row r="42" spans="1:5" x14ac:dyDescent="0.3">
      <c r="A42" t="s">
        <v>4</v>
      </c>
      <c r="B42" t="s">
        <v>8</v>
      </c>
      <c r="C42" t="s">
        <v>14</v>
      </c>
      <c r="D42">
        <v>2023</v>
      </c>
      <c r="E42">
        <v>543</v>
      </c>
    </row>
    <row r="43" spans="1:5" x14ac:dyDescent="0.3">
      <c r="A43" t="s">
        <v>4</v>
      </c>
      <c r="B43" t="s">
        <v>8</v>
      </c>
      <c r="C43" t="s">
        <v>21</v>
      </c>
      <c r="D43">
        <v>2023</v>
      </c>
      <c r="E43">
        <v>760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258DFE87-0C31-4FA4-829C-E1DD2DF8A347}">
          <x14:formula1>
            <xm:f>Lookups!$A$2:$A$5</xm:f>
          </x14:formula1>
          <xm:sqref>H2</xm:sqref>
        </x14:dataValidation>
        <x14:dataValidation type="list" allowBlank="1" showInputMessage="1" showErrorMessage="1" xr:uid="{30B15E72-19D2-4CB9-912E-084269A3DDC1}">
          <x14:formula1>
            <xm:f>Lookups!$B$2:$B$5</xm:f>
          </x14:formula1>
          <xm:sqref>I2</xm:sqref>
        </x14:dataValidation>
        <x14:dataValidation type="list" allowBlank="1" showInputMessage="1" showErrorMessage="1" xr:uid="{1877BF5C-9FDF-4B3E-864B-3B697903651F}">
          <x14:formula1>
            <xm:f>Lookups!$C$2:$C$13</xm:f>
          </x14:formula1>
          <xm:sqref>J2</xm:sqref>
        </x14:dataValidation>
        <x14:dataValidation type="list" allowBlank="1" showInputMessage="1" showErrorMessage="1" xr:uid="{46EBC9C7-9389-4FBD-AE85-F4545A6B4518}">
          <x14:formula1>
            <xm:f>Lookups!$D$2:$D$13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E265-C456-4A01-BDE4-470929F58B3F}">
  <dimension ref="A1:D13"/>
  <sheetViews>
    <sheetView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9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28</v>
      </c>
    </row>
    <row r="2" spans="1:4" x14ac:dyDescent="0.3">
      <c r="A2" t="str" cm="1">
        <f t="array" ref="A2:A5">_xlfn.UNIQUE(SalesData[Sales Person])</f>
        <v>Stefan</v>
      </c>
      <c r="B2" t="str" cm="1">
        <f t="array" ref="B2:B5">_xlfn.UNIQUE(SalesData[Region])</f>
        <v>Nacka</v>
      </c>
      <c r="C2" t="str" cm="1">
        <f t="array" ref="C2:C13">_xlfn.UNIQUE(SalesData[Month])</f>
        <v>feb</v>
      </c>
      <c r="D2" cm="1">
        <f t="array" ref="D2">_xlfn.UNIQUE(SalesData[Year])</f>
        <v>2023</v>
      </c>
    </row>
    <row r="3" spans="1:4" x14ac:dyDescent="0.3">
      <c r="A3" t="str">
        <v>Richard</v>
      </c>
      <c r="B3" t="str">
        <v>Vällingby</v>
      </c>
      <c r="C3" t="str">
        <v>sep</v>
      </c>
      <c r="D3">
        <v>2024</v>
      </c>
    </row>
    <row r="4" spans="1:4" x14ac:dyDescent="0.3">
      <c r="A4" t="str">
        <v>Robin</v>
      </c>
      <c r="B4" t="str">
        <v>Stockholm</v>
      </c>
      <c r="C4" t="str">
        <v>dec</v>
      </c>
    </row>
    <row r="5" spans="1:4" x14ac:dyDescent="0.3">
      <c r="A5" t="str">
        <v>Sebastian</v>
      </c>
      <c r="B5" t="str">
        <v>Västerås</v>
      </c>
      <c r="C5" t="str">
        <v>jun</v>
      </c>
    </row>
    <row r="6" spans="1:4" x14ac:dyDescent="0.3">
      <c r="C6" t="str">
        <v>jan</v>
      </c>
    </row>
    <row r="7" spans="1:4" x14ac:dyDescent="0.3">
      <c r="C7" t="str">
        <v>oct</v>
      </c>
    </row>
    <row r="8" spans="1:4" x14ac:dyDescent="0.3">
      <c r="C8" t="str">
        <v>apr</v>
      </c>
    </row>
    <row r="9" spans="1:4" x14ac:dyDescent="0.3">
      <c r="C9" t="str">
        <v>mar</v>
      </c>
    </row>
    <row r="10" spans="1:4" x14ac:dyDescent="0.3">
      <c r="C10" t="str">
        <v>aug</v>
      </c>
    </row>
    <row r="11" spans="1:4" x14ac:dyDescent="0.3">
      <c r="C11" t="str">
        <v>maj</v>
      </c>
    </row>
    <row r="12" spans="1:4" x14ac:dyDescent="0.3">
      <c r="C12" t="str">
        <v>jul</v>
      </c>
    </row>
    <row r="13" spans="1:4" x14ac:dyDescent="0.3">
      <c r="C13" t="str">
        <v>nov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2023-07-21T12:25:02Z</dcterms:modified>
</cp:coreProperties>
</file>