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couperthwaite\Documents\GitHub\plt-editor-tool\pltEditorTool\"/>
    </mc:Choice>
  </mc:AlternateContent>
  <bookViews>
    <workbookView xWindow="0" yWindow="0" windowWidth="2049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G18" i="1"/>
  <c r="G19" i="1"/>
  <c r="G20" i="1"/>
  <c r="G21" i="1"/>
  <c r="G22" i="1"/>
  <c r="G26" i="1" s="1"/>
  <c r="G30" i="1" s="1"/>
  <c r="G34" i="1" s="1"/>
  <c r="G38" i="1" s="1"/>
  <c r="G42" i="1" s="1"/>
  <c r="G46" i="1" s="1"/>
  <c r="G50" i="1" s="1"/>
  <c r="G54" i="1" s="1"/>
  <c r="G58" i="1" s="1"/>
  <c r="G62" i="1" s="1"/>
  <c r="G66" i="1" s="1"/>
  <c r="G70" i="1" s="1"/>
  <c r="G74" i="1" s="1"/>
  <c r="G78" i="1" s="1"/>
  <c r="G82" i="1" s="1"/>
  <c r="G86" i="1" s="1"/>
  <c r="G90" i="1" s="1"/>
  <c r="G94" i="1" s="1"/>
  <c r="G98" i="1" s="1"/>
  <c r="G102" i="1" s="1"/>
  <c r="G23" i="1"/>
  <c r="G27" i="1" s="1"/>
  <c r="G31" i="1" s="1"/>
  <c r="G35" i="1" s="1"/>
  <c r="G39" i="1" s="1"/>
  <c r="G43" i="1" s="1"/>
  <c r="G47" i="1" s="1"/>
  <c r="G51" i="1" s="1"/>
  <c r="G55" i="1" s="1"/>
  <c r="G59" i="1" s="1"/>
  <c r="G63" i="1" s="1"/>
  <c r="G67" i="1" s="1"/>
  <c r="G71" i="1" s="1"/>
  <c r="G75" i="1" s="1"/>
  <c r="G79" i="1" s="1"/>
  <c r="G83" i="1" s="1"/>
  <c r="G87" i="1" s="1"/>
  <c r="G91" i="1" s="1"/>
  <c r="G95" i="1" s="1"/>
  <c r="G99" i="1" s="1"/>
  <c r="G24" i="1"/>
  <c r="G28" i="1" s="1"/>
  <c r="G32" i="1" s="1"/>
  <c r="G36" i="1" s="1"/>
  <c r="G40" i="1" s="1"/>
  <c r="G44" i="1" s="1"/>
  <c r="G48" i="1" s="1"/>
  <c r="G52" i="1" s="1"/>
  <c r="G56" i="1" s="1"/>
  <c r="G60" i="1" s="1"/>
  <c r="G64" i="1" s="1"/>
  <c r="G68" i="1" s="1"/>
  <c r="G72" i="1" s="1"/>
  <c r="G76" i="1" s="1"/>
  <c r="G80" i="1" s="1"/>
  <c r="G84" i="1" s="1"/>
  <c r="G88" i="1" s="1"/>
  <c r="G92" i="1" s="1"/>
  <c r="G96" i="1" s="1"/>
  <c r="G100" i="1" s="1"/>
  <c r="G25" i="1"/>
  <c r="G29" i="1" s="1"/>
  <c r="G33" i="1" s="1"/>
  <c r="G37" i="1" s="1"/>
  <c r="G41" i="1" s="1"/>
  <c r="G45" i="1" s="1"/>
  <c r="G49" i="1" s="1"/>
  <c r="G53" i="1" s="1"/>
  <c r="G57" i="1" s="1"/>
  <c r="G61" i="1" s="1"/>
  <c r="G65" i="1" s="1"/>
  <c r="G69" i="1" s="1"/>
  <c r="G73" i="1" s="1"/>
  <c r="G77" i="1" s="1"/>
  <c r="G81" i="1" s="1"/>
  <c r="G85" i="1" s="1"/>
  <c r="G89" i="1" s="1"/>
  <c r="G93" i="1" s="1"/>
  <c r="G97" i="1" s="1"/>
  <c r="G101" i="1" s="1"/>
  <c r="G17" i="1"/>
  <c r="G16" i="1"/>
  <c r="G15" i="1"/>
  <c r="G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<sst xmlns="http://schemas.openxmlformats.org/spreadsheetml/2006/main" count="12" uniqueCount="6">
  <si>
    <t>x</t>
  </si>
  <si>
    <t>y</t>
  </si>
  <si>
    <t>x_err</t>
  </si>
  <si>
    <t>y_err</t>
  </si>
  <si>
    <t>fill</t>
  </si>
  <si>
    <t>fill_alt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</si>
</sst>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Q1" workbookViewId="0">
      <selection activeCell="F2" sqref="F2:F10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>
        <v>0</v>
      </c>
      <c r="B2">
        <f>SIN(A2)+A2^2-0.01*A2^3</f>
        <v>0</v>
      </c>
      <c r="C2">
        <v>0.5</v>
      </c>
      <c r="D2">
        <f>ABS(5*SIN(5*A2))</f>
        <v>0</v>
      </c>
      <c r="E2">
        <f>ABS(78*SIN(3.5*A2))</f>
        <v>0</v>
      </c>
      <c r="F2">
        <f>ABS(120*SIN(20*B2))</f>
        <v>0</v>
      </c>
      <c r="G2">
        <v>0</v>
      </c>
      <c r="H2">
        <v>2</v>
      </c>
      <c r="K2">
        <v>1</v>
      </c>
      <c r="L2">
        <f>SIN(K2)</f>
        <v>0.8414709848078965</v>
      </c>
    </row>
    <row r="3" spans="1:12" x14ac:dyDescent="0.25">
      <c r="A3">
        <v>1</v>
      </c>
      <c r="B3">
        <f t="shared" ref="B3:B66" si="0">SIN(A3)+A3^2-0.01*A3^3</f>
        <v>1.8314709848078965</v>
      </c>
      <c r="C3">
        <v>0.5</v>
      </c>
      <c r="D3">
        <f t="shared" ref="D3:D66" si="1">ABS(5*SIN(5*A3))</f>
        <v>4.7946213733156924</v>
      </c>
      <c r="E3">
        <f t="shared" ref="E3:E66" si="2">ABS(78*SIN(3.5*A3))</f>
        <v>27.361091759790348</v>
      </c>
      <c r="F3">
        <f t="shared" ref="F3:F66" si="3">ABS(120*SIN(20*B3))</f>
        <v>105.24631859837281</v>
      </c>
      <c r="G3">
        <v>0</v>
      </c>
      <c r="H3">
        <v>5</v>
      </c>
      <c r="K3">
        <v>2</v>
      </c>
      <c r="L3">
        <f t="shared" ref="L3:L66" si="4">SIN(K3)</f>
        <v>0.90929742682568171</v>
      </c>
    </row>
    <row r="4" spans="1:12" x14ac:dyDescent="0.25">
      <c r="A4">
        <v>2</v>
      </c>
      <c r="B4">
        <f t="shared" si="0"/>
        <v>4.8292974268256819</v>
      </c>
      <c r="C4">
        <v>0.5</v>
      </c>
      <c r="D4">
        <f t="shared" si="1"/>
        <v>2.7201055544468487</v>
      </c>
      <c r="E4">
        <f t="shared" si="2"/>
        <v>51.244954700065549</v>
      </c>
      <c r="F4">
        <f t="shared" si="3"/>
        <v>86.3684656651984</v>
      </c>
      <c r="G4">
        <v>0</v>
      </c>
      <c r="H4">
        <v>5</v>
      </c>
      <c r="K4">
        <v>3</v>
      </c>
      <c r="L4">
        <f t="shared" si="4"/>
        <v>0.14112000805986721</v>
      </c>
    </row>
    <row r="5" spans="1:12" x14ac:dyDescent="0.25">
      <c r="A5">
        <v>3</v>
      </c>
      <c r="B5">
        <f t="shared" si="0"/>
        <v>8.8711200080598669</v>
      </c>
      <c r="C5">
        <v>0.5</v>
      </c>
      <c r="D5">
        <f t="shared" si="1"/>
        <v>3.2514392007855841</v>
      </c>
      <c r="E5">
        <f t="shared" si="2"/>
        <v>68.616269277790266</v>
      </c>
      <c r="F5">
        <f t="shared" si="3"/>
        <v>119.63901736855102</v>
      </c>
      <c r="G5">
        <v>0</v>
      </c>
      <c r="H5">
        <v>4</v>
      </c>
      <c r="K5">
        <v>4</v>
      </c>
      <c r="L5">
        <f t="shared" si="4"/>
        <v>-0.7568024953079282</v>
      </c>
    </row>
    <row r="6" spans="1:12" x14ac:dyDescent="0.25">
      <c r="A6">
        <v>4</v>
      </c>
      <c r="B6">
        <f t="shared" si="0"/>
        <v>14.603197504692071</v>
      </c>
      <c r="C6">
        <v>0.5</v>
      </c>
      <c r="D6">
        <f t="shared" si="1"/>
        <v>4.5647262536381383</v>
      </c>
      <c r="E6">
        <f t="shared" si="2"/>
        <v>77.267373744199887</v>
      </c>
      <c r="F6">
        <f t="shared" si="3"/>
        <v>12.477409433675909</v>
      </c>
      <c r="G6">
        <v>1</v>
      </c>
      <c r="H6">
        <v>5</v>
      </c>
      <c r="K6">
        <v>5</v>
      </c>
      <c r="L6">
        <f t="shared" si="4"/>
        <v>-0.95892427466313845</v>
      </c>
    </row>
    <row r="7" spans="1:12" x14ac:dyDescent="0.25">
      <c r="A7">
        <v>5</v>
      </c>
      <c r="B7">
        <f t="shared" si="0"/>
        <v>22.79107572533686</v>
      </c>
      <c r="C7">
        <v>0.5</v>
      </c>
      <c r="D7">
        <f t="shared" si="1"/>
        <v>0.66175875048886512</v>
      </c>
      <c r="E7">
        <f t="shared" si="2"/>
        <v>76.098828426516292</v>
      </c>
      <c r="F7">
        <f t="shared" si="3"/>
        <v>34.380924683981831</v>
      </c>
      <c r="G7">
        <v>1</v>
      </c>
      <c r="H7">
        <v>10</v>
      </c>
      <c r="K7">
        <v>6</v>
      </c>
      <c r="L7">
        <f t="shared" si="4"/>
        <v>-0.27941549819892586</v>
      </c>
    </row>
    <row r="8" spans="1:12" x14ac:dyDescent="0.25">
      <c r="A8">
        <v>6</v>
      </c>
      <c r="B8">
        <f t="shared" si="0"/>
        <v>33.560584501801074</v>
      </c>
      <c r="C8">
        <v>0.5</v>
      </c>
      <c r="D8">
        <f t="shared" si="1"/>
        <v>4.940158120464309</v>
      </c>
      <c r="E8">
        <f t="shared" si="2"/>
        <v>65.259139805812367</v>
      </c>
      <c r="F8">
        <f t="shared" si="3"/>
        <v>106.34734139703298</v>
      </c>
      <c r="G8">
        <v>1</v>
      </c>
      <c r="H8">
        <v>11</v>
      </c>
      <c r="K8">
        <v>7</v>
      </c>
      <c r="L8">
        <f t="shared" si="4"/>
        <v>0.65698659871878906</v>
      </c>
    </row>
    <row r="9" spans="1:12" x14ac:dyDescent="0.25">
      <c r="A9">
        <v>7</v>
      </c>
      <c r="B9">
        <f t="shared" si="0"/>
        <v>46.226986598718788</v>
      </c>
      <c r="C9">
        <v>0.5</v>
      </c>
      <c r="D9">
        <f t="shared" si="1"/>
        <v>2.1409133474807551</v>
      </c>
      <c r="E9">
        <f t="shared" si="2"/>
        <v>46.125887329479703</v>
      </c>
      <c r="F9">
        <f t="shared" si="3"/>
        <v>94.850215005197512</v>
      </c>
      <c r="G9">
        <v>1</v>
      </c>
      <c r="H9">
        <v>4</v>
      </c>
      <c r="K9">
        <v>8</v>
      </c>
      <c r="L9">
        <f t="shared" si="4"/>
        <v>0.98935824662338179</v>
      </c>
    </row>
    <row r="10" spans="1:12" x14ac:dyDescent="0.25">
      <c r="A10">
        <v>8</v>
      </c>
      <c r="B10">
        <f t="shared" si="0"/>
        <v>59.869358246623385</v>
      </c>
      <c r="C10">
        <v>0.5</v>
      </c>
      <c r="D10">
        <f t="shared" si="1"/>
        <v>3.7255658023967442</v>
      </c>
      <c r="E10">
        <f t="shared" si="2"/>
        <v>21.130651488013786</v>
      </c>
      <c r="F10">
        <f t="shared" si="3"/>
        <v>51.152242720250733</v>
      </c>
      <c r="G10">
        <v>2</v>
      </c>
      <c r="H10">
        <v>10</v>
      </c>
      <c r="K10">
        <v>9</v>
      </c>
      <c r="L10">
        <f t="shared" si="4"/>
        <v>0.41211848524175659</v>
      </c>
    </row>
    <row r="11" spans="1:12" x14ac:dyDescent="0.25">
      <c r="A11">
        <v>9</v>
      </c>
      <c r="B11">
        <f t="shared" si="0"/>
        <v>74.122118485241757</v>
      </c>
      <c r="C11">
        <v>0.5</v>
      </c>
      <c r="D11">
        <f t="shared" si="1"/>
        <v>4.2545176226705923</v>
      </c>
      <c r="E11">
        <f t="shared" si="2"/>
        <v>6.5500075439562524</v>
      </c>
      <c r="F11">
        <f t="shared" si="3"/>
        <v>45.551877150843616</v>
      </c>
      <c r="G11">
        <v>2</v>
      </c>
      <c r="H11">
        <v>5</v>
      </c>
      <c r="K11">
        <v>10</v>
      </c>
      <c r="L11">
        <f t="shared" si="4"/>
        <v>-0.54402111088936977</v>
      </c>
    </row>
    <row r="12" spans="1:12" x14ac:dyDescent="0.25">
      <c r="A12">
        <v>10</v>
      </c>
      <c r="B12">
        <f t="shared" si="0"/>
        <v>89.455978889110625</v>
      </c>
      <c r="C12">
        <v>0.5</v>
      </c>
      <c r="D12">
        <f t="shared" si="1"/>
        <v>1.3118742685196438</v>
      </c>
      <c r="E12">
        <f t="shared" si="2"/>
        <v>33.398248220699777</v>
      </c>
      <c r="F12">
        <f t="shared" si="3"/>
        <v>119.98175451691063</v>
      </c>
      <c r="G12">
        <v>2</v>
      </c>
      <c r="H12">
        <v>5</v>
      </c>
      <c r="K12">
        <v>11</v>
      </c>
      <c r="L12">
        <f t="shared" si="4"/>
        <v>-0.99999020655070348</v>
      </c>
    </row>
    <row r="13" spans="1:12" x14ac:dyDescent="0.25">
      <c r="A13">
        <v>11</v>
      </c>
      <c r="B13">
        <f t="shared" si="0"/>
        <v>106.69000979344929</v>
      </c>
      <c r="C13">
        <v>0.5</v>
      </c>
      <c r="D13">
        <f t="shared" si="1"/>
        <v>4.9987758667930997</v>
      </c>
      <c r="E13">
        <f t="shared" si="2"/>
        <v>56.002018236188242</v>
      </c>
      <c r="F13">
        <f t="shared" si="3"/>
        <v>73.458699938400741</v>
      </c>
      <c r="G13">
        <v>2</v>
      </c>
      <c r="H13">
        <v>4</v>
      </c>
      <c r="K13">
        <v>12</v>
      </c>
      <c r="L13">
        <f t="shared" si="4"/>
        <v>-0.53657291800043494</v>
      </c>
    </row>
    <row r="14" spans="1:12" x14ac:dyDescent="0.25">
      <c r="A14">
        <v>12</v>
      </c>
      <c r="B14">
        <f t="shared" si="0"/>
        <v>126.18342708199955</v>
      </c>
      <c r="C14">
        <v>0.5</v>
      </c>
      <c r="D14">
        <f t="shared" si="1"/>
        <v>1.5240531055110833</v>
      </c>
      <c r="E14">
        <f t="shared" si="2"/>
        <v>71.488680737419429</v>
      </c>
      <c r="F14">
        <f t="shared" si="3"/>
        <v>98.961913045678187</v>
      </c>
      <c r="G14">
        <f>G10+1</f>
        <v>3</v>
      </c>
      <c r="H14">
        <v>13</v>
      </c>
      <c r="K14">
        <v>13</v>
      </c>
      <c r="L14">
        <f t="shared" si="4"/>
        <v>0.42016703682664092</v>
      </c>
    </row>
    <row r="15" spans="1:12" x14ac:dyDescent="0.25">
      <c r="A15">
        <v>13</v>
      </c>
      <c r="B15">
        <f t="shared" si="0"/>
        <v>147.45016703682666</v>
      </c>
      <c r="C15">
        <v>0.5</v>
      </c>
      <c r="D15">
        <f t="shared" si="1"/>
        <v>4.1341433974505168</v>
      </c>
      <c r="E15">
        <f t="shared" si="2"/>
        <v>77.890088048118102</v>
      </c>
      <c r="F15">
        <f t="shared" si="3"/>
        <v>97.760473507222684</v>
      </c>
      <c r="G15">
        <f>G11+1</f>
        <v>3</v>
      </c>
      <c r="H15">
        <v>10</v>
      </c>
      <c r="K15">
        <v>14</v>
      </c>
      <c r="L15">
        <f t="shared" si="4"/>
        <v>0.99060735569487035</v>
      </c>
    </row>
    <row r="16" spans="1:12" x14ac:dyDescent="0.25">
      <c r="A16">
        <v>14</v>
      </c>
      <c r="B16">
        <f t="shared" si="0"/>
        <v>169.55060735569486</v>
      </c>
      <c r="C16">
        <v>0.5</v>
      </c>
      <c r="D16">
        <f t="shared" si="1"/>
        <v>3.8694534077894454</v>
      </c>
      <c r="E16">
        <f t="shared" si="2"/>
        <v>74.392706915238804</v>
      </c>
      <c r="F16">
        <f t="shared" si="3"/>
        <v>113.24524696590153</v>
      </c>
      <c r="G16">
        <f>G12+1</f>
        <v>3</v>
      </c>
      <c r="H16">
        <v>16</v>
      </c>
      <c r="K16">
        <v>15</v>
      </c>
      <c r="L16">
        <f t="shared" si="4"/>
        <v>0.65028784015711683</v>
      </c>
    </row>
    <row r="17" spans="1:12" x14ac:dyDescent="0.25">
      <c r="A17">
        <v>15</v>
      </c>
      <c r="B17">
        <f t="shared" si="0"/>
        <v>191.90028784015712</v>
      </c>
      <c r="C17">
        <v>0.5</v>
      </c>
      <c r="D17">
        <f t="shared" si="1"/>
        <v>1.9389081770471521</v>
      </c>
      <c r="E17">
        <f t="shared" si="2"/>
        <v>61.441007704761198</v>
      </c>
      <c r="F17">
        <f t="shared" si="3"/>
        <v>102.2822108486555</v>
      </c>
      <c r="G17">
        <f>G13+1</f>
        <v>3</v>
      </c>
      <c r="H17">
        <v>15</v>
      </c>
      <c r="K17">
        <v>16</v>
      </c>
      <c r="L17">
        <f t="shared" si="4"/>
        <v>-0.2879033166650653</v>
      </c>
    </row>
    <row r="18" spans="1:12" x14ac:dyDescent="0.25">
      <c r="A18">
        <v>16</v>
      </c>
      <c r="B18">
        <f t="shared" si="0"/>
        <v>214.75209668333494</v>
      </c>
      <c r="C18">
        <v>0.5</v>
      </c>
      <c r="D18">
        <f t="shared" si="1"/>
        <v>4.9694432696168764</v>
      </c>
      <c r="E18">
        <f t="shared" si="2"/>
        <v>40.680978162779127</v>
      </c>
      <c r="F18">
        <f t="shared" si="3"/>
        <v>55.921243906092968</v>
      </c>
      <c r="G18">
        <f t="shared" ref="G18:G81" si="5">G14+1</f>
        <v>4</v>
      </c>
      <c r="H18">
        <v>14</v>
      </c>
      <c r="K18">
        <v>17</v>
      </c>
      <c r="L18">
        <f t="shared" si="4"/>
        <v>-0.96139749187955681</v>
      </c>
    </row>
    <row r="19" spans="1:12" x14ac:dyDescent="0.25">
      <c r="A19">
        <v>17</v>
      </c>
      <c r="B19">
        <f t="shared" si="0"/>
        <v>238.90860250812045</v>
      </c>
      <c r="C19">
        <v>0.5</v>
      </c>
      <c r="D19">
        <f t="shared" si="1"/>
        <v>0.88037809974293546</v>
      </c>
      <c r="E19">
        <f t="shared" si="2"/>
        <v>14.750940387369539</v>
      </c>
      <c r="F19">
        <f t="shared" si="3"/>
        <v>22.707367658600127</v>
      </c>
      <c r="G19">
        <f t="shared" si="5"/>
        <v>4</v>
      </c>
      <c r="H19">
        <v>18</v>
      </c>
      <c r="K19">
        <v>18</v>
      </c>
      <c r="L19">
        <f t="shared" si="4"/>
        <v>-0.75098724677167605</v>
      </c>
    </row>
    <row r="20" spans="1:12" x14ac:dyDescent="0.25">
      <c r="A20">
        <v>18</v>
      </c>
      <c r="B20">
        <f t="shared" si="0"/>
        <v>264.92901275322833</v>
      </c>
      <c r="C20">
        <v>0.5</v>
      </c>
      <c r="D20">
        <f t="shared" si="1"/>
        <v>4.4699833180027895</v>
      </c>
      <c r="E20">
        <f t="shared" si="2"/>
        <v>13.05374462361894</v>
      </c>
      <c r="F20">
        <f t="shared" si="3"/>
        <v>115.18484558205198</v>
      </c>
      <c r="G20">
        <f t="shared" si="5"/>
        <v>4</v>
      </c>
      <c r="H20">
        <v>11</v>
      </c>
      <c r="K20">
        <v>19</v>
      </c>
      <c r="L20">
        <f t="shared" si="4"/>
        <v>0.14987720966295234</v>
      </c>
    </row>
    <row r="21" spans="1:12" x14ac:dyDescent="0.25">
      <c r="A21">
        <v>19</v>
      </c>
      <c r="B21">
        <f t="shared" si="0"/>
        <v>292.559877209663</v>
      </c>
      <c r="C21">
        <v>0.5</v>
      </c>
      <c r="D21">
        <f t="shared" si="1"/>
        <v>3.4163085736806047</v>
      </c>
      <c r="E21">
        <f t="shared" si="2"/>
        <v>39.199473281318006</v>
      </c>
      <c r="F21">
        <f t="shared" si="3"/>
        <v>119.978854824069</v>
      </c>
      <c r="G21">
        <f t="shared" si="5"/>
        <v>4</v>
      </c>
      <c r="H21">
        <v>6</v>
      </c>
      <c r="K21">
        <v>20</v>
      </c>
      <c r="L21">
        <f t="shared" si="4"/>
        <v>0.91294525072762767</v>
      </c>
    </row>
    <row r="22" spans="1:12" x14ac:dyDescent="0.25">
      <c r="A22">
        <v>20</v>
      </c>
      <c r="B22">
        <f t="shared" si="0"/>
        <v>320.9129452507276</v>
      </c>
      <c r="C22">
        <v>0.5</v>
      </c>
      <c r="D22">
        <f t="shared" si="1"/>
        <v>2.531828205548794</v>
      </c>
      <c r="E22">
        <f t="shared" si="2"/>
        <v>60.363473161515351</v>
      </c>
      <c r="F22">
        <f t="shared" si="3"/>
        <v>1.7862863518914893</v>
      </c>
      <c r="G22">
        <f t="shared" si="5"/>
        <v>5</v>
      </c>
      <c r="H22">
        <v>11</v>
      </c>
      <c r="K22">
        <v>21</v>
      </c>
      <c r="L22">
        <f t="shared" si="4"/>
        <v>0.83665563853605607</v>
      </c>
    </row>
    <row r="23" spans="1:12" x14ac:dyDescent="0.25">
      <c r="A23">
        <v>21</v>
      </c>
      <c r="B23">
        <f t="shared" si="0"/>
        <v>349.22665563853604</v>
      </c>
      <c r="C23">
        <v>0.5</v>
      </c>
      <c r="D23">
        <f t="shared" si="1"/>
        <v>4.852676417687424</v>
      </c>
      <c r="E23">
        <f t="shared" si="2"/>
        <v>73.856082939081105</v>
      </c>
      <c r="F23">
        <f t="shared" si="3"/>
        <v>83.763701381458048</v>
      </c>
      <c r="G23">
        <f t="shared" si="5"/>
        <v>5</v>
      </c>
      <c r="H23">
        <v>19</v>
      </c>
      <c r="K23">
        <v>22</v>
      </c>
      <c r="L23">
        <f t="shared" si="4"/>
        <v>-8.8513092904038762E-3</v>
      </c>
    </row>
    <row r="24" spans="1:12" x14ac:dyDescent="0.25">
      <c r="A24">
        <v>22</v>
      </c>
      <c r="B24">
        <f t="shared" si="0"/>
        <v>377.5111486907096</v>
      </c>
      <c r="C24">
        <v>0.5</v>
      </c>
      <c r="D24">
        <f t="shared" si="1"/>
        <v>0.22121339042535482</v>
      </c>
      <c r="E24">
        <f t="shared" si="2"/>
        <v>77.962572369297035</v>
      </c>
      <c r="F24">
        <f t="shared" si="3"/>
        <v>99.379898927963396</v>
      </c>
      <c r="G24">
        <f t="shared" si="5"/>
        <v>5</v>
      </c>
      <c r="H24">
        <v>5</v>
      </c>
      <c r="K24">
        <v>23</v>
      </c>
      <c r="L24">
        <f t="shared" si="4"/>
        <v>-0.84622040417517064</v>
      </c>
    </row>
    <row r="25" spans="1:12" x14ac:dyDescent="0.25">
      <c r="A25">
        <v>23</v>
      </c>
      <c r="B25">
        <f t="shared" si="0"/>
        <v>406.48377959582484</v>
      </c>
      <c r="C25">
        <v>0.5</v>
      </c>
      <c r="D25">
        <f t="shared" si="1"/>
        <v>4.7271766701238516</v>
      </c>
      <c r="E25">
        <f t="shared" si="2"/>
        <v>72.161061568160633</v>
      </c>
      <c r="F25">
        <f t="shared" si="3"/>
        <v>83.207876317507171</v>
      </c>
      <c r="G25">
        <f t="shared" si="5"/>
        <v>5</v>
      </c>
      <c r="H25">
        <v>6</v>
      </c>
      <c r="K25">
        <v>24</v>
      </c>
      <c r="L25">
        <f t="shared" si="4"/>
        <v>-0.90557836200662389</v>
      </c>
    </row>
    <row r="26" spans="1:12" x14ac:dyDescent="0.25">
      <c r="A26">
        <v>24</v>
      </c>
      <c r="B26">
        <f t="shared" si="0"/>
        <v>436.85442163799337</v>
      </c>
      <c r="C26">
        <v>0.5</v>
      </c>
      <c r="D26">
        <f t="shared" si="1"/>
        <v>2.9030559210615712</v>
      </c>
      <c r="E26">
        <f t="shared" si="2"/>
        <v>57.18884496571679</v>
      </c>
      <c r="F26">
        <f t="shared" si="3"/>
        <v>37.664041079609149</v>
      </c>
      <c r="G26">
        <f t="shared" si="5"/>
        <v>6</v>
      </c>
      <c r="H26">
        <v>12</v>
      </c>
      <c r="K26">
        <v>25</v>
      </c>
      <c r="L26">
        <f t="shared" si="4"/>
        <v>-0.13235175009777303</v>
      </c>
    </row>
    <row r="27" spans="1:12" x14ac:dyDescent="0.25">
      <c r="A27">
        <v>25</v>
      </c>
      <c r="B27">
        <f t="shared" si="0"/>
        <v>468.61764824990223</v>
      </c>
      <c r="C27">
        <v>0.5</v>
      </c>
      <c r="D27">
        <f t="shared" si="1"/>
        <v>3.0802022959432822</v>
      </c>
      <c r="E27">
        <f t="shared" si="2"/>
        <v>34.948691045003514</v>
      </c>
      <c r="F27">
        <f t="shared" si="3"/>
        <v>99.798457602842475</v>
      </c>
      <c r="G27">
        <f t="shared" si="5"/>
        <v>6</v>
      </c>
      <c r="H27">
        <v>16</v>
      </c>
      <c r="K27">
        <v>26</v>
      </c>
      <c r="L27">
        <f t="shared" si="4"/>
        <v>0.76255845047960269</v>
      </c>
    </row>
    <row r="28" spans="1:12" x14ac:dyDescent="0.25">
      <c r="A28">
        <v>26</v>
      </c>
      <c r="B28">
        <f t="shared" si="0"/>
        <v>501.00255845047957</v>
      </c>
      <c r="C28">
        <v>0.5</v>
      </c>
      <c r="D28">
        <f t="shared" si="1"/>
        <v>4.650529750933809</v>
      </c>
      <c r="E28">
        <f t="shared" si="2"/>
        <v>8.2670259165902351</v>
      </c>
      <c r="F28">
        <f t="shared" si="3"/>
        <v>119.7940240590424</v>
      </c>
      <c r="G28">
        <f t="shared" si="5"/>
        <v>6</v>
      </c>
      <c r="H28">
        <v>22</v>
      </c>
      <c r="K28">
        <v>27</v>
      </c>
      <c r="L28">
        <f t="shared" si="4"/>
        <v>0.95637592840450303</v>
      </c>
    </row>
    <row r="29" spans="1:12" x14ac:dyDescent="0.25">
      <c r="A29">
        <v>27</v>
      </c>
      <c r="B29">
        <f t="shared" si="0"/>
        <v>533.12637592840451</v>
      </c>
      <c r="C29">
        <v>0.5</v>
      </c>
      <c r="D29">
        <f t="shared" si="1"/>
        <v>0.44184343052000719</v>
      </c>
      <c r="E29">
        <f t="shared" si="2"/>
        <v>19.465267637809017</v>
      </c>
      <c r="F29">
        <f t="shared" si="3"/>
        <v>4.5526330424219719</v>
      </c>
      <c r="G29">
        <f t="shared" si="5"/>
        <v>6</v>
      </c>
      <c r="H29">
        <v>19</v>
      </c>
      <c r="K29">
        <v>28</v>
      </c>
      <c r="L29">
        <f t="shared" si="4"/>
        <v>0.27090578830786904</v>
      </c>
    </row>
    <row r="30" spans="1:12" x14ac:dyDescent="0.25">
      <c r="A30">
        <v>28</v>
      </c>
      <c r="B30">
        <f t="shared" si="0"/>
        <v>564.75090578830793</v>
      </c>
      <c r="C30">
        <v>0.5</v>
      </c>
      <c r="D30">
        <f t="shared" si="1"/>
        <v>4.9011982972015575</v>
      </c>
      <c r="E30">
        <f t="shared" si="2"/>
        <v>44.723786015252983</v>
      </c>
      <c r="F30">
        <f t="shared" si="3"/>
        <v>100.48912333196253</v>
      </c>
      <c r="G30">
        <f t="shared" si="5"/>
        <v>7</v>
      </c>
      <c r="H30">
        <v>11</v>
      </c>
      <c r="K30">
        <v>29</v>
      </c>
      <c r="L30">
        <f t="shared" si="4"/>
        <v>-0.66363388421296754</v>
      </c>
    </row>
    <row r="31" spans="1:12" x14ac:dyDescent="0.25">
      <c r="A31">
        <v>29</v>
      </c>
      <c r="B31">
        <f t="shared" si="0"/>
        <v>596.4463661157871</v>
      </c>
      <c r="C31">
        <v>0.5</v>
      </c>
      <c r="D31">
        <f t="shared" si="1"/>
        <v>2.3387258102256667</v>
      </c>
      <c r="E31">
        <f t="shared" si="2"/>
        <v>64.298509352083499</v>
      </c>
      <c r="F31">
        <f t="shared" si="3"/>
        <v>35.464331871158308</v>
      </c>
      <c r="G31">
        <f t="shared" si="5"/>
        <v>7</v>
      </c>
      <c r="H31">
        <v>23</v>
      </c>
      <c r="K31">
        <v>30</v>
      </c>
      <c r="L31">
        <f t="shared" si="4"/>
        <v>-0.98803162409286183</v>
      </c>
    </row>
    <row r="32" spans="1:12" x14ac:dyDescent="0.25">
      <c r="A32">
        <v>30</v>
      </c>
      <c r="B32">
        <f t="shared" si="0"/>
        <v>629.01196837590714</v>
      </c>
      <c r="C32">
        <v>0.5</v>
      </c>
      <c r="D32">
        <f t="shared" si="1"/>
        <v>3.5743821481458231</v>
      </c>
      <c r="E32">
        <f t="shared" si="2"/>
        <v>75.70175211592381</v>
      </c>
      <c r="F32">
        <f t="shared" si="3"/>
        <v>115.70313334559506</v>
      </c>
      <c r="G32">
        <f t="shared" si="5"/>
        <v>7</v>
      </c>
      <c r="H32">
        <v>14</v>
      </c>
      <c r="K32">
        <v>31</v>
      </c>
      <c r="L32">
        <f t="shared" si="4"/>
        <v>-0.40403764532306502</v>
      </c>
    </row>
    <row r="33" spans="1:12" x14ac:dyDescent="0.25">
      <c r="A33">
        <v>31</v>
      </c>
      <c r="B33">
        <f t="shared" si="0"/>
        <v>662.6859623546768</v>
      </c>
      <c r="C33">
        <v>0.5</v>
      </c>
      <c r="D33">
        <f t="shared" si="1"/>
        <v>4.3665599138732381</v>
      </c>
      <c r="E33">
        <f t="shared" si="2"/>
        <v>77.484314665090594</v>
      </c>
      <c r="F33">
        <f t="shared" si="3"/>
        <v>73.589037656762073</v>
      </c>
      <c r="G33">
        <f t="shared" si="5"/>
        <v>7</v>
      </c>
      <c r="H33">
        <v>20</v>
      </c>
      <c r="K33">
        <v>32</v>
      </c>
      <c r="L33">
        <f t="shared" si="4"/>
        <v>0.55142668124169059</v>
      </c>
    </row>
    <row r="34" spans="1:12" x14ac:dyDescent="0.25">
      <c r="A34">
        <v>32</v>
      </c>
      <c r="B34">
        <f t="shared" si="0"/>
        <v>696.8714266812417</v>
      </c>
      <c r="C34">
        <v>0.5</v>
      </c>
      <c r="D34">
        <f t="shared" si="1"/>
        <v>1.0971262918950235</v>
      </c>
      <c r="E34">
        <f t="shared" si="2"/>
        <v>69.419657140612998</v>
      </c>
      <c r="F34">
        <f t="shared" si="3"/>
        <v>116.34998851276282</v>
      </c>
      <c r="G34">
        <f t="shared" si="5"/>
        <v>8</v>
      </c>
      <c r="H34">
        <v>18</v>
      </c>
      <c r="K34">
        <v>33</v>
      </c>
      <c r="L34">
        <f t="shared" si="4"/>
        <v>0.99991186010726718</v>
      </c>
    </row>
    <row r="35" spans="1:12" x14ac:dyDescent="0.25">
      <c r="A35">
        <v>33</v>
      </c>
      <c r="B35">
        <f t="shared" si="0"/>
        <v>730.6299118601072</v>
      </c>
      <c r="C35">
        <v>0.5</v>
      </c>
      <c r="D35">
        <f t="shared" si="1"/>
        <v>4.9889863972494535</v>
      </c>
      <c r="E35">
        <f t="shared" si="2"/>
        <v>52.532689652432055</v>
      </c>
      <c r="F35">
        <f t="shared" si="3"/>
        <v>104.13883992995372</v>
      </c>
      <c r="G35">
        <f t="shared" si="5"/>
        <v>8</v>
      </c>
      <c r="H35">
        <v>9</v>
      </c>
      <c r="K35">
        <v>34</v>
      </c>
      <c r="L35">
        <f t="shared" si="4"/>
        <v>0.52908268612002385</v>
      </c>
    </row>
    <row r="36" spans="1:12" x14ac:dyDescent="0.25">
      <c r="A36">
        <v>34</v>
      </c>
      <c r="B36">
        <f t="shared" si="0"/>
        <v>763.48908268612013</v>
      </c>
      <c r="C36">
        <v>0.5</v>
      </c>
      <c r="D36">
        <f t="shared" si="1"/>
        <v>1.7332472774851515</v>
      </c>
      <c r="E36">
        <f t="shared" si="2"/>
        <v>28.969519912171037</v>
      </c>
      <c r="F36">
        <f t="shared" si="3"/>
        <v>119.70139307082032</v>
      </c>
      <c r="G36">
        <f t="shared" si="5"/>
        <v>8</v>
      </c>
      <c r="H36">
        <v>24</v>
      </c>
      <c r="K36">
        <v>35</v>
      </c>
      <c r="L36">
        <f t="shared" si="4"/>
        <v>-0.42818266949615102</v>
      </c>
    </row>
    <row r="37" spans="1:12" x14ac:dyDescent="0.25">
      <c r="A37">
        <v>35</v>
      </c>
      <c r="B37">
        <f t="shared" si="0"/>
        <v>795.82181733050379</v>
      </c>
      <c r="C37">
        <v>0.5</v>
      </c>
      <c r="D37">
        <f t="shared" si="1"/>
        <v>4.0056729758902039</v>
      </c>
      <c r="E37">
        <f t="shared" si="2"/>
        <v>1.7247116462808494</v>
      </c>
      <c r="F37">
        <f t="shared" si="3"/>
        <v>108.42497186342888</v>
      </c>
      <c r="G37">
        <f t="shared" si="5"/>
        <v>8</v>
      </c>
      <c r="H37">
        <v>24</v>
      </c>
      <c r="K37">
        <v>36</v>
      </c>
      <c r="L37">
        <f t="shared" si="4"/>
        <v>-0.99177885344311578</v>
      </c>
    </row>
    <row r="38" spans="1:12" x14ac:dyDescent="0.25">
      <c r="A38">
        <v>36</v>
      </c>
      <c r="B38">
        <f t="shared" si="0"/>
        <v>828.44822114655699</v>
      </c>
      <c r="C38">
        <v>0.5</v>
      </c>
      <c r="D38">
        <f t="shared" si="1"/>
        <v>4.0057631786691523</v>
      </c>
      <c r="E38">
        <f t="shared" si="2"/>
        <v>25.739284402554997</v>
      </c>
      <c r="F38">
        <f t="shared" si="3"/>
        <v>24.400789556102023</v>
      </c>
      <c r="G38">
        <f t="shared" si="5"/>
        <v>9</v>
      </c>
      <c r="H38">
        <v>12</v>
      </c>
      <c r="K38">
        <v>37</v>
      </c>
      <c r="L38">
        <f t="shared" si="4"/>
        <v>-0.6435381333569995</v>
      </c>
    </row>
    <row r="39" spans="1:12" x14ac:dyDescent="0.25">
      <c r="A39">
        <v>37</v>
      </c>
      <c r="B39">
        <f t="shared" si="0"/>
        <v>861.82646186664306</v>
      </c>
      <c r="C39">
        <v>0.5</v>
      </c>
      <c r="D39">
        <f t="shared" si="1"/>
        <v>1.73310590047138</v>
      </c>
      <c r="E39">
        <f t="shared" si="2"/>
        <v>49.932161655985489</v>
      </c>
      <c r="F39">
        <f t="shared" si="3"/>
        <v>118.03660140632306</v>
      </c>
      <c r="G39">
        <f t="shared" si="5"/>
        <v>9</v>
      </c>
      <c r="H39">
        <v>19</v>
      </c>
      <c r="K39">
        <v>38</v>
      </c>
      <c r="L39">
        <f t="shared" si="4"/>
        <v>0.29636857870938532</v>
      </c>
    </row>
    <row r="40" spans="1:12" x14ac:dyDescent="0.25">
      <c r="A40">
        <v>38</v>
      </c>
      <c r="B40">
        <f t="shared" si="0"/>
        <v>895.57636857870943</v>
      </c>
      <c r="C40">
        <v>0.5</v>
      </c>
      <c r="D40">
        <f t="shared" si="1"/>
        <v>4.9889963934030011</v>
      </c>
      <c r="E40">
        <f t="shared" si="2"/>
        <v>67.779328984710375</v>
      </c>
      <c r="F40">
        <f t="shared" si="3"/>
        <v>115.86926836898121</v>
      </c>
      <c r="G40">
        <f t="shared" si="5"/>
        <v>9</v>
      </c>
      <c r="H40">
        <v>26</v>
      </c>
      <c r="K40">
        <v>39</v>
      </c>
      <c r="L40">
        <f t="shared" si="4"/>
        <v>0.96379538628408779</v>
      </c>
    </row>
    <row r="41" spans="1:12" x14ac:dyDescent="0.25">
      <c r="A41">
        <v>39</v>
      </c>
      <c r="B41">
        <f t="shared" si="0"/>
        <v>928.77379538628406</v>
      </c>
      <c r="C41">
        <v>0.5</v>
      </c>
      <c r="D41">
        <f t="shared" si="1"/>
        <v>1.0972733399703181</v>
      </c>
      <c r="E41">
        <f t="shared" si="2"/>
        <v>77.012650119644405</v>
      </c>
      <c r="F41">
        <f t="shared" si="3"/>
        <v>82.79686423167729</v>
      </c>
      <c r="G41">
        <f t="shared" si="5"/>
        <v>9</v>
      </c>
      <c r="H41">
        <v>21</v>
      </c>
      <c r="K41">
        <v>40</v>
      </c>
      <c r="L41">
        <f t="shared" si="4"/>
        <v>0.74511316047934883</v>
      </c>
    </row>
    <row r="42" spans="1:12" x14ac:dyDescent="0.25">
      <c r="A42">
        <v>40</v>
      </c>
      <c r="B42">
        <f t="shared" si="0"/>
        <v>960.74511316047938</v>
      </c>
      <c r="C42">
        <v>0.5</v>
      </c>
      <c r="D42">
        <f t="shared" si="1"/>
        <v>4.3664864860699728</v>
      </c>
      <c r="E42">
        <f t="shared" si="2"/>
        <v>76.458693436344305</v>
      </c>
      <c r="F42">
        <f t="shared" si="3"/>
        <v>95.587943783443677</v>
      </c>
      <c r="G42">
        <f t="shared" si="5"/>
        <v>10</v>
      </c>
      <c r="H42">
        <v>23</v>
      </c>
      <c r="K42">
        <v>41</v>
      </c>
      <c r="L42">
        <f t="shared" si="4"/>
        <v>-0.15862266880470899</v>
      </c>
    </row>
    <row r="43" spans="1:12" x14ac:dyDescent="0.25">
      <c r="A43">
        <v>41</v>
      </c>
      <c r="B43">
        <f t="shared" si="0"/>
        <v>991.63137733119515</v>
      </c>
      <c r="C43">
        <v>0.5</v>
      </c>
      <c r="D43">
        <f t="shared" si="1"/>
        <v>3.5744875388388215</v>
      </c>
      <c r="E43">
        <f t="shared" si="2"/>
        <v>66.187859420318674</v>
      </c>
      <c r="F43">
        <f t="shared" si="3"/>
        <v>29.325045418967857</v>
      </c>
      <c r="G43">
        <f t="shared" si="5"/>
        <v>10</v>
      </c>
      <c r="H43">
        <v>10</v>
      </c>
      <c r="K43">
        <v>42</v>
      </c>
      <c r="L43">
        <f t="shared" si="4"/>
        <v>-0.91652154791563378</v>
      </c>
    </row>
    <row r="44" spans="1:12" x14ac:dyDescent="0.25">
      <c r="A44">
        <v>42</v>
      </c>
      <c r="B44">
        <f t="shared" si="0"/>
        <v>1022.2034784520844</v>
      </c>
      <c r="C44">
        <v>0.5</v>
      </c>
      <c r="D44">
        <f t="shared" si="1"/>
        <v>2.3385925917137946</v>
      </c>
      <c r="E44">
        <f t="shared" si="2"/>
        <v>47.50543370689681</v>
      </c>
      <c r="F44">
        <f t="shared" si="3"/>
        <v>118.55441328274568</v>
      </c>
      <c r="G44">
        <f t="shared" si="5"/>
        <v>10</v>
      </c>
      <c r="H44">
        <v>23</v>
      </c>
      <c r="K44">
        <v>43</v>
      </c>
      <c r="L44">
        <f t="shared" si="4"/>
        <v>-0.8317747426285983</v>
      </c>
    </row>
    <row r="45" spans="1:12" x14ac:dyDescent="0.25">
      <c r="A45">
        <v>43</v>
      </c>
      <c r="B45">
        <f t="shared" si="0"/>
        <v>1053.0982252573713</v>
      </c>
      <c r="C45">
        <v>0.5</v>
      </c>
      <c r="D45">
        <f t="shared" si="1"/>
        <v>4.9012281097861123</v>
      </c>
      <c r="E45">
        <f t="shared" si="2"/>
        <v>22.785702734627566</v>
      </c>
      <c r="F45">
        <f t="shared" si="3"/>
        <v>79.787601348471881</v>
      </c>
      <c r="G45">
        <f t="shared" si="5"/>
        <v>10</v>
      </c>
      <c r="H45">
        <v>17</v>
      </c>
      <c r="K45">
        <v>44</v>
      </c>
      <c r="L45">
        <f t="shared" si="4"/>
        <v>1.7701925105413577E-2</v>
      </c>
    </row>
    <row r="46" spans="1:12" x14ac:dyDescent="0.25">
      <c r="A46">
        <v>44</v>
      </c>
      <c r="B46">
        <f t="shared" si="0"/>
        <v>1084.1777019251053</v>
      </c>
      <c r="C46">
        <v>0.5</v>
      </c>
      <c r="D46">
        <f t="shared" si="1"/>
        <v>0.44199356243765747</v>
      </c>
      <c r="E46">
        <f t="shared" si="2"/>
        <v>4.8297863059724699</v>
      </c>
      <c r="F46">
        <f t="shared" si="3"/>
        <v>33.340636337401413</v>
      </c>
      <c r="G46">
        <f t="shared" si="5"/>
        <v>11</v>
      </c>
      <c r="H46">
        <v>24</v>
      </c>
      <c r="K46">
        <v>45</v>
      </c>
      <c r="L46">
        <f t="shared" si="4"/>
        <v>0.85090352453411844</v>
      </c>
    </row>
    <row r="47" spans="1:12" x14ac:dyDescent="0.25">
      <c r="A47">
        <v>45</v>
      </c>
      <c r="B47">
        <f t="shared" si="0"/>
        <v>1114.600903524534</v>
      </c>
      <c r="C47">
        <v>0.5</v>
      </c>
      <c r="D47">
        <f t="shared" si="1"/>
        <v>4.6504743900226266</v>
      </c>
      <c r="E47">
        <f t="shared" si="2"/>
        <v>31.831474103454426</v>
      </c>
      <c r="F47">
        <f t="shared" si="3"/>
        <v>79.432383891159972</v>
      </c>
      <c r="G47">
        <f t="shared" si="5"/>
        <v>11</v>
      </c>
      <c r="H47">
        <v>26</v>
      </c>
      <c r="K47">
        <v>46</v>
      </c>
      <c r="L47">
        <f t="shared" si="4"/>
        <v>0.90178834764880922</v>
      </c>
    </row>
    <row r="48" spans="1:12" x14ac:dyDescent="0.25">
      <c r="A48">
        <v>46</v>
      </c>
      <c r="B48">
        <f t="shared" si="0"/>
        <v>1143.5417883476489</v>
      </c>
      <c r="C48">
        <v>0.5</v>
      </c>
      <c r="D48">
        <f t="shared" si="1"/>
        <v>3.0803210202668225</v>
      </c>
      <c r="E48">
        <f t="shared" si="2"/>
        <v>54.787807275034943</v>
      </c>
      <c r="F48">
        <f t="shared" si="3"/>
        <v>4.9484547650676838</v>
      </c>
      <c r="G48">
        <f t="shared" si="5"/>
        <v>11</v>
      </c>
      <c r="H48">
        <v>18</v>
      </c>
      <c r="K48">
        <v>47</v>
      </c>
      <c r="L48">
        <f t="shared" si="4"/>
        <v>0.123573122745224</v>
      </c>
    </row>
    <row r="49" spans="1:12" x14ac:dyDescent="0.25">
      <c r="A49">
        <v>47</v>
      </c>
      <c r="B49">
        <f t="shared" si="0"/>
        <v>1170.8935731227452</v>
      </c>
      <c r="C49">
        <v>0.5</v>
      </c>
      <c r="D49">
        <f t="shared" si="1"/>
        <v>2.9029332049482237</v>
      </c>
      <c r="E49">
        <f t="shared" si="2"/>
        <v>70.781342905957189</v>
      </c>
      <c r="F49">
        <f t="shared" si="3"/>
        <v>51.093474279444422</v>
      </c>
      <c r="G49">
        <f t="shared" si="5"/>
        <v>11</v>
      </c>
      <c r="H49">
        <v>20</v>
      </c>
      <c r="K49">
        <v>48</v>
      </c>
      <c r="L49">
        <f t="shared" si="4"/>
        <v>-0.76825466132366682</v>
      </c>
    </row>
    <row r="50" spans="1:12" x14ac:dyDescent="0.25">
      <c r="A50">
        <v>48</v>
      </c>
      <c r="B50">
        <f t="shared" si="0"/>
        <v>1197.3117453386762</v>
      </c>
      <c r="C50">
        <v>0.5</v>
      </c>
      <c r="D50">
        <f t="shared" si="1"/>
        <v>4.7272257746055839</v>
      </c>
      <c r="E50">
        <f t="shared" si="2"/>
        <v>77.779516524378224</v>
      </c>
      <c r="F50">
        <f t="shared" si="3"/>
        <v>101.98203164205293</v>
      </c>
      <c r="G50">
        <f t="shared" si="5"/>
        <v>12</v>
      </c>
      <c r="H50">
        <v>21</v>
      </c>
      <c r="K50">
        <v>49</v>
      </c>
      <c r="L50">
        <f t="shared" si="4"/>
        <v>-0.95375265275947185</v>
      </c>
    </row>
    <row r="51" spans="1:12" x14ac:dyDescent="0.25">
      <c r="A51">
        <v>49</v>
      </c>
      <c r="B51">
        <f t="shared" si="0"/>
        <v>1223.5562473472407</v>
      </c>
      <c r="C51">
        <v>0.5</v>
      </c>
      <c r="D51">
        <f t="shared" si="1"/>
        <v>0.22106281614279832</v>
      </c>
      <c r="E51">
        <f t="shared" si="2"/>
        <v>74.89295386104078</v>
      </c>
      <c r="F51">
        <f t="shared" si="3"/>
        <v>114.24232889149988</v>
      </c>
      <c r="G51">
        <f t="shared" si="5"/>
        <v>12</v>
      </c>
      <c r="H51">
        <v>15</v>
      </c>
      <c r="K51">
        <v>50</v>
      </c>
      <c r="L51">
        <f t="shared" si="4"/>
        <v>-0.26237485370392877</v>
      </c>
    </row>
    <row r="52" spans="1:12" x14ac:dyDescent="0.25">
      <c r="A52">
        <v>50</v>
      </c>
      <c r="B52">
        <f t="shared" si="0"/>
        <v>1249.7376251462961</v>
      </c>
      <c r="C52">
        <v>0.5</v>
      </c>
      <c r="D52">
        <f t="shared" si="1"/>
        <v>4.8526400977090267</v>
      </c>
      <c r="E52">
        <f t="shared" si="2"/>
        <v>62.488498423887179</v>
      </c>
      <c r="F52">
        <f t="shared" si="3"/>
        <v>28.68175838738857</v>
      </c>
      <c r="G52">
        <f t="shared" si="5"/>
        <v>12</v>
      </c>
      <c r="H52">
        <v>31</v>
      </c>
      <c r="K52">
        <v>51</v>
      </c>
      <c r="L52">
        <f t="shared" si="4"/>
        <v>0.67022917584337471</v>
      </c>
    </row>
    <row r="53" spans="1:12" x14ac:dyDescent="0.25">
      <c r="A53">
        <v>51</v>
      </c>
      <c r="B53">
        <f t="shared" si="0"/>
        <v>1275.1602291758434</v>
      </c>
      <c r="C53">
        <v>0.5</v>
      </c>
      <c r="D53">
        <f t="shared" si="1"/>
        <v>2.5319581746224546</v>
      </c>
      <c r="E53">
        <f t="shared" si="2"/>
        <v>42.142590594578294</v>
      </c>
      <c r="F53">
        <f t="shared" si="3"/>
        <v>29.057666478093068</v>
      </c>
      <c r="G53">
        <f t="shared" si="5"/>
        <v>12</v>
      </c>
      <c r="H53">
        <v>31</v>
      </c>
      <c r="K53">
        <v>52</v>
      </c>
      <c r="L53">
        <f t="shared" si="4"/>
        <v>0.98662759204048534</v>
      </c>
    </row>
    <row r="54" spans="1:12" x14ac:dyDescent="0.25">
      <c r="A54">
        <v>52</v>
      </c>
      <c r="B54">
        <f t="shared" si="0"/>
        <v>1298.9066275920404</v>
      </c>
      <c r="C54">
        <v>0.5</v>
      </c>
      <c r="D54">
        <f t="shared" si="1"/>
        <v>3.4161985190792539</v>
      </c>
      <c r="E54">
        <f t="shared" si="2"/>
        <v>16.440923140214938</v>
      </c>
      <c r="F54">
        <f t="shared" si="3"/>
        <v>35.794652916029492</v>
      </c>
      <c r="G54">
        <f t="shared" si="5"/>
        <v>13</v>
      </c>
      <c r="H54">
        <v>35</v>
      </c>
      <c r="K54">
        <v>53</v>
      </c>
      <c r="L54">
        <f t="shared" si="4"/>
        <v>0.39592515018183416</v>
      </c>
    </row>
    <row r="55" spans="1:12" x14ac:dyDescent="0.25">
      <c r="A55">
        <v>53</v>
      </c>
      <c r="B55">
        <f t="shared" si="0"/>
        <v>1320.625925150182</v>
      </c>
      <c r="C55">
        <v>0.5</v>
      </c>
      <c r="D55">
        <f t="shared" si="1"/>
        <v>4.4700508504189713</v>
      </c>
      <c r="E55">
        <f t="shared" si="2"/>
        <v>11.350165754801735</v>
      </c>
      <c r="F55">
        <f t="shared" si="3"/>
        <v>109.48575701968475</v>
      </c>
      <c r="G55">
        <f t="shared" si="5"/>
        <v>13</v>
      </c>
      <c r="H55">
        <v>19</v>
      </c>
      <c r="K55">
        <v>54</v>
      </c>
      <c r="L55">
        <f t="shared" si="4"/>
        <v>-0.55878904885161629</v>
      </c>
    </row>
    <row r="56" spans="1:12" x14ac:dyDescent="0.25">
      <c r="A56">
        <v>54</v>
      </c>
      <c r="B56">
        <f t="shared" si="0"/>
        <v>1340.8012109511485</v>
      </c>
      <c r="C56">
        <v>0.5</v>
      </c>
      <c r="D56">
        <f t="shared" si="1"/>
        <v>0.88022973235605706</v>
      </c>
      <c r="E56">
        <f t="shared" si="2"/>
        <v>37.698800386101084</v>
      </c>
      <c r="F56">
        <f t="shared" si="3"/>
        <v>68.81017801903036</v>
      </c>
      <c r="G56">
        <f t="shared" si="5"/>
        <v>13</v>
      </c>
      <c r="H56">
        <v>24</v>
      </c>
      <c r="K56">
        <v>55</v>
      </c>
      <c r="L56">
        <f t="shared" si="4"/>
        <v>-0.99975517335861985</v>
      </c>
    </row>
    <row r="57" spans="1:12" x14ac:dyDescent="0.25">
      <c r="A57">
        <v>55</v>
      </c>
      <c r="B57">
        <f t="shared" si="0"/>
        <v>1360.2502448266414</v>
      </c>
      <c r="C57">
        <v>0.5</v>
      </c>
      <c r="D57">
        <f t="shared" si="1"/>
        <v>4.9694266295986305</v>
      </c>
      <c r="E57">
        <f t="shared" si="2"/>
        <v>59.256421694008701</v>
      </c>
      <c r="F57">
        <f t="shared" si="3"/>
        <v>111.2916920499303</v>
      </c>
      <c r="G57">
        <f t="shared" si="5"/>
        <v>13</v>
      </c>
      <c r="H57">
        <v>23</v>
      </c>
      <c r="K57">
        <v>56</v>
      </c>
      <c r="L57">
        <f t="shared" si="4"/>
        <v>-0.52155100208691185</v>
      </c>
    </row>
    <row r="58" spans="1:12" x14ac:dyDescent="0.25">
      <c r="A58">
        <v>56</v>
      </c>
      <c r="B58">
        <f t="shared" si="0"/>
        <v>1379.3184489979128</v>
      </c>
      <c r="C58">
        <v>0.5</v>
      </c>
      <c r="D58">
        <f t="shared" si="1"/>
        <v>1.9390471041461474</v>
      </c>
      <c r="E58">
        <f t="shared" si="2"/>
        <v>73.28334433445464</v>
      </c>
      <c r="F58">
        <f t="shared" si="3"/>
        <v>5.2649637227175647</v>
      </c>
      <c r="G58">
        <f t="shared" si="5"/>
        <v>14</v>
      </c>
      <c r="H58">
        <v>22</v>
      </c>
      <c r="K58">
        <v>57</v>
      </c>
      <c r="L58">
        <f t="shared" si="4"/>
        <v>0.43616475524782494</v>
      </c>
    </row>
    <row r="59" spans="1:12" x14ac:dyDescent="0.25">
      <c r="A59">
        <v>57</v>
      </c>
      <c r="B59">
        <f t="shared" si="0"/>
        <v>1397.5061647552477</v>
      </c>
      <c r="C59">
        <v>0.5</v>
      </c>
      <c r="D59">
        <f t="shared" si="1"/>
        <v>3.8693579510421583</v>
      </c>
      <c r="E59">
        <f t="shared" si="2"/>
        <v>77.996934044059586</v>
      </c>
      <c r="F59">
        <f t="shared" si="3"/>
        <v>70.361832919156313</v>
      </c>
      <c r="G59">
        <f t="shared" si="5"/>
        <v>14</v>
      </c>
      <c r="H59">
        <v>31</v>
      </c>
      <c r="K59">
        <v>58</v>
      </c>
      <c r="L59">
        <f t="shared" si="4"/>
        <v>0.99287264808453712</v>
      </c>
    </row>
    <row r="60" spans="1:12" x14ac:dyDescent="0.25">
      <c r="A60">
        <v>58</v>
      </c>
      <c r="B60">
        <f t="shared" si="0"/>
        <v>1413.8728726480842</v>
      </c>
      <c r="C60">
        <v>0.5</v>
      </c>
      <c r="D60">
        <f t="shared" si="1"/>
        <v>4.1342281696104068</v>
      </c>
      <c r="E60">
        <f t="shared" si="2"/>
        <v>72.798156613022911</v>
      </c>
      <c r="F60">
        <f t="shared" si="3"/>
        <v>2.1625229391039609</v>
      </c>
      <c r="G60">
        <f t="shared" si="5"/>
        <v>14</v>
      </c>
      <c r="H60">
        <v>37</v>
      </c>
      <c r="K60">
        <v>59</v>
      </c>
      <c r="L60">
        <f t="shared" si="4"/>
        <v>0.63673800713913786</v>
      </c>
    </row>
    <row r="61" spans="1:12" x14ac:dyDescent="0.25">
      <c r="A61">
        <v>59</v>
      </c>
      <c r="B61">
        <f t="shared" si="0"/>
        <v>1427.8467380071393</v>
      </c>
      <c r="C61">
        <v>0.5</v>
      </c>
      <c r="D61">
        <f t="shared" si="1"/>
        <v>1.5239095554515147</v>
      </c>
      <c r="E61">
        <f t="shared" si="2"/>
        <v>58.347707121356436</v>
      </c>
      <c r="F61">
        <f t="shared" si="3"/>
        <v>17.037551967472265</v>
      </c>
      <c r="G61">
        <f t="shared" si="5"/>
        <v>14</v>
      </c>
      <c r="H61">
        <v>26</v>
      </c>
      <c r="K61">
        <v>60</v>
      </c>
      <c r="L61">
        <f t="shared" si="4"/>
        <v>-0.30481062110221668</v>
      </c>
    </row>
    <row r="62" spans="1:12" x14ac:dyDescent="0.25">
      <c r="A62">
        <v>60</v>
      </c>
      <c r="B62">
        <f t="shared" si="0"/>
        <v>1439.6951893788978</v>
      </c>
      <c r="C62">
        <v>0.5</v>
      </c>
      <c r="D62">
        <f t="shared" si="1"/>
        <v>4.9987791995057478</v>
      </c>
      <c r="E62">
        <f t="shared" si="2"/>
        <v>36.482044430735201</v>
      </c>
      <c r="F62">
        <f t="shared" si="3"/>
        <v>112.15134141905904</v>
      </c>
      <c r="G62">
        <f t="shared" si="5"/>
        <v>15</v>
      </c>
      <c r="H62">
        <v>31</v>
      </c>
      <c r="K62">
        <v>61</v>
      </c>
      <c r="L62">
        <f t="shared" si="4"/>
        <v>-0.96611777000839294</v>
      </c>
    </row>
    <row r="63" spans="1:12" x14ac:dyDescent="0.25">
      <c r="A63">
        <v>61</v>
      </c>
      <c r="B63">
        <f t="shared" si="0"/>
        <v>1450.2238822299919</v>
      </c>
      <c r="C63">
        <v>0.5</v>
      </c>
      <c r="D63">
        <f t="shared" si="1"/>
        <v>1.3120197093083195</v>
      </c>
      <c r="E63">
        <f t="shared" si="2"/>
        <v>9.9800018250474256</v>
      </c>
      <c r="F63">
        <f t="shared" si="3"/>
        <v>115.44104342013618</v>
      </c>
      <c r="G63">
        <f t="shared" si="5"/>
        <v>15</v>
      </c>
      <c r="H63">
        <v>19</v>
      </c>
      <c r="K63">
        <v>62</v>
      </c>
      <c r="L63">
        <f t="shared" si="4"/>
        <v>-0.73918069664922281</v>
      </c>
    </row>
    <row r="64" spans="1:12" x14ac:dyDescent="0.25">
      <c r="A64">
        <v>62</v>
      </c>
      <c r="B64">
        <f t="shared" si="0"/>
        <v>1459.9808193033505</v>
      </c>
      <c r="C64">
        <v>0.5</v>
      </c>
      <c r="D64">
        <f t="shared" si="1"/>
        <v>4.2544384432792981</v>
      </c>
      <c r="E64">
        <f t="shared" si="2"/>
        <v>17.790365534255173</v>
      </c>
      <c r="F64">
        <f t="shared" si="3"/>
        <v>119.58223544766092</v>
      </c>
      <c r="G64">
        <f t="shared" si="5"/>
        <v>15</v>
      </c>
      <c r="H64">
        <v>15</v>
      </c>
      <c r="K64">
        <v>63</v>
      </c>
      <c r="L64">
        <f t="shared" si="4"/>
        <v>0.16735570030280691</v>
      </c>
    </row>
    <row r="65" spans="1:12" x14ac:dyDescent="0.25">
      <c r="A65">
        <v>63</v>
      </c>
      <c r="B65">
        <f t="shared" si="0"/>
        <v>1468.6973557003025</v>
      </c>
      <c r="C65">
        <v>0.5</v>
      </c>
      <c r="D65">
        <f t="shared" si="1"/>
        <v>3.7256663227870632</v>
      </c>
      <c r="E65">
        <f t="shared" si="2"/>
        <v>43.299815372849338</v>
      </c>
      <c r="F65">
        <f t="shared" si="3"/>
        <v>6.6928781471022996</v>
      </c>
      <c r="G65">
        <f t="shared" si="5"/>
        <v>15</v>
      </c>
      <c r="H65">
        <v>25</v>
      </c>
      <c r="K65">
        <v>64</v>
      </c>
      <c r="L65">
        <f t="shared" si="4"/>
        <v>0.92002603819679063</v>
      </c>
    </row>
    <row r="66" spans="1:12" x14ac:dyDescent="0.25">
      <c r="A66">
        <v>64</v>
      </c>
      <c r="B66">
        <f t="shared" si="0"/>
        <v>1475.4800260381967</v>
      </c>
      <c r="C66">
        <v>0.5</v>
      </c>
      <c r="D66">
        <f t="shared" si="1"/>
        <v>2.1407771404222578</v>
      </c>
      <c r="E66">
        <f t="shared" si="2"/>
        <v>63.306437794468003</v>
      </c>
      <c r="F66">
        <f t="shared" si="3"/>
        <v>69.795066440811567</v>
      </c>
      <c r="G66">
        <f t="shared" si="5"/>
        <v>16</v>
      </c>
      <c r="H66">
        <v>40</v>
      </c>
      <c r="K66">
        <v>65</v>
      </c>
      <c r="L66">
        <f t="shared" si="4"/>
        <v>0.82682867949010341</v>
      </c>
    </row>
    <row r="67" spans="1:12" x14ac:dyDescent="0.25">
      <c r="A67">
        <v>65</v>
      </c>
      <c r="B67">
        <f t="shared" ref="B67:B102" si="6">SIN(A67)+A67^2-0.01*A67^3</f>
        <v>1479.5768286794901</v>
      </c>
      <c r="C67">
        <v>0.5</v>
      </c>
      <c r="D67">
        <f t="shared" ref="D67:D102" si="7">ABS(5*SIN(5*A67))</f>
        <v>4.940181367270851</v>
      </c>
      <c r="E67">
        <f t="shared" ref="E67:E102" si="8">ABS(78*SIN(3.5*A67))</f>
        <v>75.267658669527407</v>
      </c>
      <c r="F67">
        <f t="shared" ref="F67:F102" si="9">ABS(120*SIN(20*B67))</f>
        <v>92.133630209567414</v>
      </c>
      <c r="G67">
        <f t="shared" si="5"/>
        <v>16</v>
      </c>
      <c r="H67">
        <v>40</v>
      </c>
      <c r="K67">
        <v>66</v>
      </c>
      <c r="L67">
        <f t="shared" ref="L67:L102" si="10">SIN(K67)</f>
        <v>-2.6551154023966794E-2</v>
      </c>
    </row>
    <row r="68" spans="1:12" x14ac:dyDescent="0.25">
      <c r="A68">
        <v>66</v>
      </c>
      <c r="B68">
        <f t="shared" si="6"/>
        <v>1481.0134488459762</v>
      </c>
      <c r="C68">
        <v>0.5</v>
      </c>
      <c r="D68">
        <f t="shared" si="7"/>
        <v>0.66190814602725967</v>
      </c>
      <c r="E68">
        <f t="shared" si="8"/>
        <v>77.663366801132057</v>
      </c>
      <c r="F68">
        <f t="shared" si="9"/>
        <v>116.63552679655382</v>
      </c>
      <c r="G68">
        <f t="shared" si="5"/>
        <v>16</v>
      </c>
      <c r="H68">
        <v>16</v>
      </c>
      <c r="K68">
        <v>67</v>
      </c>
      <c r="L68">
        <f t="shared" si="10"/>
        <v>-0.85551997897532228</v>
      </c>
    </row>
    <row r="69" spans="1:12" x14ac:dyDescent="0.25">
      <c r="A69">
        <v>67</v>
      </c>
      <c r="B69">
        <f t="shared" si="6"/>
        <v>1480.5144800210246</v>
      </c>
      <c r="C69">
        <v>0.5</v>
      </c>
      <c r="D69">
        <f t="shared" si="7"/>
        <v>4.5646647447148405</v>
      </c>
      <c r="E69">
        <f t="shared" si="8"/>
        <v>70.189099727348847</v>
      </c>
      <c r="F69">
        <f t="shared" si="9"/>
        <v>84.29454313770421</v>
      </c>
      <c r="G69">
        <f t="shared" si="5"/>
        <v>16</v>
      </c>
      <c r="H69">
        <v>17</v>
      </c>
      <c r="K69">
        <v>68</v>
      </c>
      <c r="L69">
        <f t="shared" si="10"/>
        <v>-0.8979276806892913</v>
      </c>
    </row>
    <row r="70" spans="1:12" x14ac:dyDescent="0.25">
      <c r="A70">
        <v>68</v>
      </c>
      <c r="B70">
        <f t="shared" si="6"/>
        <v>1478.7820723193104</v>
      </c>
      <c r="C70">
        <v>0.5</v>
      </c>
      <c r="D70">
        <f t="shared" si="7"/>
        <v>3.2515537008127628</v>
      </c>
      <c r="E70">
        <f t="shared" si="8"/>
        <v>53.794736828060834</v>
      </c>
      <c r="F70">
        <f t="shared" si="9"/>
        <v>76.218258100002757</v>
      </c>
      <c r="G70">
        <f t="shared" si="5"/>
        <v>17</v>
      </c>
      <c r="H70">
        <v>20</v>
      </c>
      <c r="K70">
        <v>69</v>
      </c>
      <c r="L70">
        <f t="shared" si="10"/>
        <v>-0.11478481378318722</v>
      </c>
    </row>
    <row r="71" spans="1:12" x14ac:dyDescent="0.25">
      <c r="A71">
        <v>69</v>
      </c>
      <c r="B71">
        <f t="shared" si="6"/>
        <v>1475.7952151862164</v>
      </c>
      <c r="C71">
        <v>0.5</v>
      </c>
      <c r="D71">
        <f t="shared" si="7"/>
        <v>2.7199790868676614</v>
      </c>
      <c r="E71">
        <f t="shared" si="8"/>
        <v>30.563782360023243</v>
      </c>
      <c r="F71">
        <f t="shared" si="9"/>
        <v>71.790754799617716</v>
      </c>
      <c r="G71">
        <f t="shared" si="5"/>
        <v>17</v>
      </c>
      <c r="H71">
        <v>41</v>
      </c>
      <c r="K71">
        <v>70</v>
      </c>
      <c r="L71">
        <f t="shared" si="10"/>
        <v>0.77389068155788909</v>
      </c>
    </row>
    <row r="72" spans="1:12" x14ac:dyDescent="0.25">
      <c r="A72">
        <v>70</v>
      </c>
      <c r="B72">
        <f t="shared" si="6"/>
        <v>1470.7738906815575</v>
      </c>
      <c r="C72">
        <v>0.5</v>
      </c>
      <c r="D72">
        <f t="shared" si="7"/>
        <v>4.7946641252030657</v>
      </c>
      <c r="E72">
        <f t="shared" si="8"/>
        <v>3.4485799318276542</v>
      </c>
      <c r="F72">
        <f t="shared" si="9"/>
        <v>81.426989523474134</v>
      </c>
      <c r="G72">
        <f t="shared" si="5"/>
        <v>17</v>
      </c>
      <c r="H72">
        <v>37</v>
      </c>
      <c r="K72">
        <v>71</v>
      </c>
      <c r="L72">
        <f t="shared" si="10"/>
        <v>0.95105465325437466</v>
      </c>
    </row>
    <row r="73" spans="1:12" x14ac:dyDescent="0.25">
      <c r="A73">
        <v>71</v>
      </c>
      <c r="B73">
        <f t="shared" si="6"/>
        <v>1462.8410546532546</v>
      </c>
      <c r="C73">
        <v>0.5</v>
      </c>
      <c r="D73">
        <f t="shared" si="7"/>
        <v>1.507217667974139E-4</v>
      </c>
      <c r="E73">
        <f t="shared" si="8"/>
        <v>24.104890882389551</v>
      </c>
      <c r="F73">
        <f t="shared" si="9"/>
        <v>88.656146765142012</v>
      </c>
      <c r="G73">
        <f t="shared" si="5"/>
        <v>17</v>
      </c>
      <c r="H73">
        <v>36</v>
      </c>
      <c r="K73">
        <v>72</v>
      </c>
      <c r="L73">
        <f t="shared" si="10"/>
        <v>0.25382336276203626</v>
      </c>
    </row>
    <row r="74" spans="1:12" x14ac:dyDescent="0.25">
      <c r="A74">
        <v>72</v>
      </c>
      <c r="B74">
        <f t="shared" si="6"/>
        <v>1451.773823362762</v>
      </c>
      <c r="C74">
        <v>0.5</v>
      </c>
      <c r="D74">
        <f t="shared" si="7"/>
        <v>4.794578617071533</v>
      </c>
      <c r="E74">
        <f t="shared" si="8"/>
        <v>48.594952458284936</v>
      </c>
      <c r="F74">
        <f t="shared" si="9"/>
        <v>92.271364819504328</v>
      </c>
      <c r="G74">
        <f t="shared" si="5"/>
        <v>18</v>
      </c>
      <c r="H74">
        <v>29</v>
      </c>
      <c r="K74">
        <v>73</v>
      </c>
      <c r="L74">
        <f t="shared" si="10"/>
        <v>-0.67677195688730762</v>
      </c>
    </row>
    <row r="75" spans="1:12" x14ac:dyDescent="0.25">
      <c r="A75">
        <v>73</v>
      </c>
      <c r="B75">
        <f t="shared" si="6"/>
        <v>1438.1532280431129</v>
      </c>
      <c r="C75">
        <v>0.5</v>
      </c>
      <c r="D75">
        <f t="shared" si="7"/>
        <v>2.7202320195543255</v>
      </c>
      <c r="E75">
        <f t="shared" si="8"/>
        <v>66.909245513888948</v>
      </c>
      <c r="F75">
        <f t="shared" si="9"/>
        <v>117.28760544945835</v>
      </c>
      <c r="G75">
        <f t="shared" si="5"/>
        <v>18</v>
      </c>
      <c r="H75">
        <v>37</v>
      </c>
      <c r="K75">
        <v>74</v>
      </c>
      <c r="L75">
        <f t="shared" si="10"/>
        <v>-0.98514626046824738</v>
      </c>
    </row>
    <row r="76" spans="1:12" x14ac:dyDescent="0.25">
      <c r="A76">
        <v>74</v>
      </c>
      <c r="B76">
        <f t="shared" si="6"/>
        <v>1422.7748537395314</v>
      </c>
      <c r="C76">
        <v>0.5</v>
      </c>
      <c r="D76">
        <f t="shared" si="7"/>
        <v>3.2513246978038812</v>
      </c>
      <c r="E76">
        <f t="shared" si="8"/>
        <v>76.720268347841099</v>
      </c>
      <c r="F76">
        <f t="shared" si="9"/>
        <v>104.04187633957991</v>
      </c>
      <c r="G76">
        <f t="shared" si="5"/>
        <v>18</v>
      </c>
      <c r="H76">
        <v>28</v>
      </c>
      <c r="K76">
        <v>75</v>
      </c>
      <c r="L76">
        <f t="shared" si="10"/>
        <v>-0.38778163540943045</v>
      </c>
    </row>
    <row r="77" spans="1:12" x14ac:dyDescent="0.25">
      <c r="A77">
        <v>75</v>
      </c>
      <c r="B77">
        <f t="shared" si="6"/>
        <v>1405.8622183645903</v>
      </c>
      <c r="C77">
        <v>0.5</v>
      </c>
      <c r="D77">
        <f t="shared" si="7"/>
        <v>4.5647877584135514</v>
      </c>
      <c r="E77">
        <f t="shared" si="8"/>
        <v>76.781171176271485</v>
      </c>
      <c r="F77">
        <f t="shared" si="9"/>
        <v>1.1858611191075106</v>
      </c>
      <c r="G77">
        <f t="shared" si="5"/>
        <v>18</v>
      </c>
      <c r="H77">
        <v>35</v>
      </c>
      <c r="K77">
        <v>76</v>
      </c>
      <c r="L77">
        <f t="shared" si="10"/>
        <v>0.56610763689818033</v>
      </c>
    </row>
    <row r="78" spans="1:12" x14ac:dyDescent="0.25">
      <c r="A78">
        <v>76</v>
      </c>
      <c r="B78">
        <f t="shared" si="6"/>
        <v>1386.8061076368977</v>
      </c>
      <c r="C78">
        <v>0.5</v>
      </c>
      <c r="D78">
        <f t="shared" si="7"/>
        <v>0.66160935434914236</v>
      </c>
      <c r="E78">
        <f t="shared" si="8"/>
        <v>67.084214064236434</v>
      </c>
      <c r="F78">
        <f t="shared" si="9"/>
        <v>100.93667710293016</v>
      </c>
      <c r="G78">
        <f t="shared" si="5"/>
        <v>19</v>
      </c>
      <c r="H78">
        <v>22</v>
      </c>
      <c r="K78">
        <v>77</v>
      </c>
      <c r="L78">
        <f t="shared" si="10"/>
        <v>0.99952015858073129</v>
      </c>
    </row>
    <row r="79" spans="1:12" x14ac:dyDescent="0.25">
      <c r="A79">
        <v>77</v>
      </c>
      <c r="B79">
        <f t="shared" si="6"/>
        <v>1364.6695201585808</v>
      </c>
      <c r="C79">
        <v>0.5</v>
      </c>
      <c r="D79">
        <f t="shared" si="7"/>
        <v>4.9401348691687339</v>
      </c>
      <c r="E79">
        <f t="shared" si="8"/>
        <v>48.861750567931523</v>
      </c>
      <c r="F79">
        <f t="shared" si="9"/>
        <v>83.240350935048454</v>
      </c>
      <c r="G79">
        <f t="shared" si="5"/>
        <v>19</v>
      </c>
      <c r="H79">
        <v>46</v>
      </c>
      <c r="K79">
        <v>78</v>
      </c>
      <c r="L79">
        <f t="shared" si="10"/>
        <v>0.51397845598753522</v>
      </c>
    </row>
    <row r="80" spans="1:12" x14ac:dyDescent="0.25">
      <c r="A80">
        <v>78</v>
      </c>
      <c r="B80">
        <f t="shared" si="6"/>
        <v>1338.9939784559874</v>
      </c>
      <c r="C80">
        <v>0.5</v>
      </c>
      <c r="D80">
        <f t="shared" si="7"/>
        <v>2.1410495525938429</v>
      </c>
      <c r="E80">
        <f t="shared" si="8"/>
        <v>24.42961207991225</v>
      </c>
      <c r="F80">
        <f t="shared" si="9"/>
        <v>97.174505402506668</v>
      </c>
      <c r="G80">
        <f t="shared" si="5"/>
        <v>19</v>
      </c>
      <c r="H80">
        <v>38</v>
      </c>
      <c r="K80">
        <v>79</v>
      </c>
      <c r="L80">
        <f t="shared" si="10"/>
        <v>-0.44411266870750837</v>
      </c>
    </row>
    <row r="81" spans="1:12" x14ac:dyDescent="0.25">
      <c r="A81">
        <v>79</v>
      </c>
      <c r="B81">
        <f t="shared" si="6"/>
        <v>1310.1658873312917</v>
      </c>
      <c r="C81">
        <v>0.5</v>
      </c>
      <c r="D81">
        <f t="shared" si="7"/>
        <v>3.72546527862107</v>
      </c>
      <c r="E81">
        <f t="shared" si="8"/>
        <v>3.1072033676238364</v>
      </c>
      <c r="F81">
        <f t="shared" si="9"/>
        <v>77.908087112111645</v>
      </c>
      <c r="G81">
        <f t="shared" si="5"/>
        <v>19</v>
      </c>
      <c r="H81">
        <v>22</v>
      </c>
      <c r="K81">
        <v>80</v>
      </c>
      <c r="L81">
        <f t="shared" si="10"/>
        <v>-0.99388865392337522</v>
      </c>
    </row>
    <row r="82" spans="1:12" x14ac:dyDescent="0.25">
      <c r="A82">
        <v>80</v>
      </c>
      <c r="B82">
        <f t="shared" si="6"/>
        <v>1279.006111346077</v>
      </c>
      <c r="C82">
        <v>0.5</v>
      </c>
      <c r="D82">
        <f t="shared" si="7"/>
        <v>4.254596798195883</v>
      </c>
      <c r="E82">
        <f t="shared" si="8"/>
        <v>30.249134824679899</v>
      </c>
      <c r="F82">
        <f t="shared" si="9"/>
        <v>114.78288827169548</v>
      </c>
      <c r="G82">
        <f t="shared" ref="G82:G102" si="11">G78+1</f>
        <v>20</v>
      </c>
      <c r="H82">
        <v>47</v>
      </c>
      <c r="K82">
        <v>81</v>
      </c>
      <c r="L82">
        <f t="shared" si="10"/>
        <v>-0.62988799427445386</v>
      </c>
    </row>
    <row r="83" spans="1:12" x14ac:dyDescent="0.25">
      <c r="A83">
        <v>81</v>
      </c>
      <c r="B83">
        <f t="shared" si="6"/>
        <v>1245.9601120057259</v>
      </c>
      <c r="C83">
        <v>0.5</v>
      </c>
      <c r="D83">
        <f t="shared" si="7"/>
        <v>1.3117288265388918</v>
      </c>
      <c r="E83">
        <f t="shared" si="8"/>
        <v>53.546805815040962</v>
      </c>
      <c r="F83">
        <f t="shared" si="9"/>
        <v>10.703178409835113</v>
      </c>
      <c r="G83">
        <f t="shared" si="11"/>
        <v>20</v>
      </c>
      <c r="H83">
        <v>38</v>
      </c>
      <c r="K83">
        <v>82</v>
      </c>
      <c r="L83">
        <f t="shared" si="10"/>
        <v>0.31322878243308516</v>
      </c>
    </row>
    <row r="84" spans="1:12" x14ac:dyDescent="0.25">
      <c r="A84">
        <v>82</v>
      </c>
      <c r="B84">
        <f t="shared" si="6"/>
        <v>1210.6332287824325</v>
      </c>
      <c r="C84">
        <v>0.5</v>
      </c>
      <c r="D84">
        <f t="shared" si="7"/>
        <v>4.9987725295381527</v>
      </c>
      <c r="E84">
        <f t="shared" si="8"/>
        <v>70.039393952433727</v>
      </c>
      <c r="F84">
        <f t="shared" si="9"/>
        <v>47.832506586487497</v>
      </c>
      <c r="G84">
        <f t="shared" si="11"/>
        <v>20</v>
      </c>
      <c r="H84">
        <v>39</v>
      </c>
      <c r="K84">
        <v>83</v>
      </c>
      <c r="L84">
        <f t="shared" si="10"/>
        <v>0.96836446110018537</v>
      </c>
    </row>
    <row r="85" spans="1:12" x14ac:dyDescent="0.25">
      <c r="A85">
        <v>83</v>
      </c>
      <c r="B85">
        <f t="shared" si="6"/>
        <v>1172.0983644611006</v>
      </c>
      <c r="C85">
        <v>0.5</v>
      </c>
      <c r="D85">
        <f t="shared" si="7"/>
        <v>1.5241966541857725</v>
      </c>
      <c r="E85">
        <f t="shared" si="8"/>
        <v>77.630911866061282</v>
      </c>
      <c r="F85">
        <f t="shared" si="9"/>
        <v>67.468788210193239</v>
      </c>
      <c r="G85">
        <f t="shared" si="11"/>
        <v>20</v>
      </c>
      <c r="H85">
        <v>48</v>
      </c>
      <c r="K85">
        <v>84</v>
      </c>
      <c r="L85">
        <f t="shared" si="10"/>
        <v>0.73319032007329221</v>
      </c>
    </row>
    <row r="86" spans="1:12" x14ac:dyDescent="0.25">
      <c r="A86">
        <v>84</v>
      </c>
      <c r="B86">
        <f t="shared" si="6"/>
        <v>1129.693190320073</v>
      </c>
      <c r="C86">
        <v>0.5</v>
      </c>
      <c r="D86">
        <f t="shared" si="7"/>
        <v>4.1340586215340061</v>
      </c>
      <c r="E86">
        <f t="shared" si="8"/>
        <v>75.356579162477317</v>
      </c>
      <c r="F86">
        <f t="shared" si="9"/>
        <v>54.406068332787299</v>
      </c>
      <c r="G86">
        <f t="shared" si="11"/>
        <v>21</v>
      </c>
      <c r="H86">
        <v>27</v>
      </c>
      <c r="K86">
        <v>85</v>
      </c>
      <c r="L86">
        <f t="shared" si="10"/>
        <v>-0.17607561994858709</v>
      </c>
    </row>
    <row r="87" spans="1:12" x14ac:dyDescent="0.25">
      <c r="A87">
        <v>85</v>
      </c>
      <c r="B87">
        <f t="shared" si="6"/>
        <v>1083.5739243800517</v>
      </c>
      <c r="C87">
        <v>0.5</v>
      </c>
      <c r="D87">
        <f t="shared" si="7"/>
        <v>3.8695488610206303</v>
      </c>
      <c r="E87">
        <f t="shared" si="8"/>
        <v>63.50543311005903</v>
      </c>
      <c r="F87">
        <f t="shared" si="9"/>
        <v>83.739577888308474</v>
      </c>
      <c r="G87">
        <f t="shared" si="11"/>
        <v>21</v>
      </c>
      <c r="H87">
        <v>23</v>
      </c>
      <c r="K87">
        <v>86</v>
      </c>
      <c r="L87">
        <f t="shared" si="10"/>
        <v>-0.92345844700405977</v>
      </c>
    </row>
    <row r="88" spans="1:12" x14ac:dyDescent="0.25">
      <c r="A88">
        <v>86</v>
      </c>
      <c r="B88">
        <f t="shared" si="6"/>
        <v>1034.5165415529955</v>
      </c>
      <c r="C88">
        <v>0.5</v>
      </c>
      <c r="D88">
        <f t="shared" si="7"/>
        <v>1.9387692481863061</v>
      </c>
      <c r="E88">
        <f t="shared" si="8"/>
        <v>43.583595867948951</v>
      </c>
      <c r="F88">
        <f t="shared" si="9"/>
        <v>23.650408545412088</v>
      </c>
      <c r="G88">
        <f t="shared" si="11"/>
        <v>21</v>
      </c>
      <c r="H88">
        <v>50</v>
      </c>
      <c r="K88">
        <v>87</v>
      </c>
      <c r="L88">
        <f t="shared" si="10"/>
        <v>-0.82181783663082253</v>
      </c>
    </row>
    <row r="89" spans="1:12" x14ac:dyDescent="0.25">
      <c r="A89">
        <v>87</v>
      </c>
      <c r="B89">
        <f t="shared" si="6"/>
        <v>983.14818216336971</v>
      </c>
      <c r="C89">
        <v>0.5</v>
      </c>
      <c r="D89">
        <f t="shared" si="7"/>
        <v>4.9694599051194768</v>
      </c>
      <c r="E89">
        <f t="shared" si="8"/>
        <v>18.122866503381601</v>
      </c>
      <c r="F89">
        <f t="shared" si="9"/>
        <v>31.403117714986429</v>
      </c>
      <c r="G89">
        <f t="shared" si="11"/>
        <v>21</v>
      </c>
      <c r="H89">
        <v>27</v>
      </c>
      <c r="K89">
        <v>88</v>
      </c>
      <c r="L89">
        <f t="shared" si="10"/>
        <v>3.539830273366068E-2</v>
      </c>
    </row>
    <row r="90" spans="1:12" x14ac:dyDescent="0.25">
      <c r="A90">
        <v>88</v>
      </c>
      <c r="B90">
        <f t="shared" si="6"/>
        <v>929.31539830273323</v>
      </c>
      <c r="C90">
        <v>0.5</v>
      </c>
      <c r="D90">
        <f t="shared" si="7"/>
        <v>0.88052646632983</v>
      </c>
      <c r="E90">
        <f t="shared" si="8"/>
        <v>9.6410368080088062</v>
      </c>
      <c r="F90">
        <f t="shared" si="9"/>
        <v>72.223130607859744</v>
      </c>
      <c r="G90">
        <f t="shared" si="11"/>
        <v>22</v>
      </c>
      <c r="H90">
        <v>34</v>
      </c>
      <c r="K90">
        <v>89</v>
      </c>
      <c r="L90">
        <f t="shared" si="10"/>
        <v>0.86006940581245328</v>
      </c>
    </row>
    <row r="91" spans="1:12" x14ac:dyDescent="0.25">
      <c r="A91">
        <v>89</v>
      </c>
      <c r="B91">
        <f t="shared" si="6"/>
        <v>872.17006940581177</v>
      </c>
      <c r="C91">
        <v>0.5</v>
      </c>
      <c r="D91">
        <f t="shared" si="7"/>
        <v>4.4699157815248141</v>
      </c>
      <c r="E91">
        <f t="shared" si="8"/>
        <v>36.179693285934725</v>
      </c>
      <c r="F91">
        <f t="shared" si="9"/>
        <v>114.92659019505614</v>
      </c>
      <c r="G91">
        <f t="shared" si="11"/>
        <v>22</v>
      </c>
      <c r="H91">
        <v>49</v>
      </c>
      <c r="K91">
        <v>90</v>
      </c>
      <c r="L91">
        <f t="shared" si="10"/>
        <v>0.89399666360055785</v>
      </c>
    </row>
    <row r="92" spans="1:12" x14ac:dyDescent="0.25">
      <c r="A92">
        <v>90</v>
      </c>
      <c r="B92">
        <f t="shared" si="6"/>
        <v>810.89399666360077</v>
      </c>
      <c r="C92">
        <v>0.5</v>
      </c>
      <c r="D92">
        <f t="shared" si="7"/>
        <v>3.4164186251776179</v>
      </c>
      <c r="E92">
        <f t="shared" si="8"/>
        <v>58.120394635478192</v>
      </c>
      <c r="F92">
        <f t="shared" si="9"/>
        <v>99.569720474061924</v>
      </c>
      <c r="G92">
        <f t="shared" si="11"/>
        <v>22</v>
      </c>
      <c r="H92">
        <v>24</v>
      </c>
      <c r="K92">
        <v>91</v>
      </c>
      <c r="L92">
        <f t="shared" si="10"/>
        <v>0.10598751175115685</v>
      </c>
    </row>
    <row r="93" spans="1:12" x14ac:dyDescent="0.25">
      <c r="A93">
        <v>91</v>
      </c>
      <c r="B93">
        <f t="shared" si="6"/>
        <v>745.39598751175163</v>
      </c>
      <c r="C93">
        <v>0.5</v>
      </c>
      <c r="D93">
        <f t="shared" si="7"/>
        <v>2.5316982341745065</v>
      </c>
      <c r="E93">
        <f t="shared" si="8"/>
        <v>72.674771162812618</v>
      </c>
      <c r="F93">
        <f t="shared" si="9"/>
        <v>104.83535466404967</v>
      </c>
      <c r="G93">
        <f t="shared" si="11"/>
        <v>22</v>
      </c>
      <c r="H93">
        <v>32</v>
      </c>
      <c r="K93">
        <v>92</v>
      </c>
      <c r="L93">
        <f t="shared" si="10"/>
        <v>-0.77946606961580467</v>
      </c>
    </row>
    <row r="94" spans="1:12" x14ac:dyDescent="0.25">
      <c r="A94">
        <v>92</v>
      </c>
      <c r="B94">
        <f t="shared" si="6"/>
        <v>676.34053393038357</v>
      </c>
      <c r="C94">
        <v>0.5</v>
      </c>
      <c r="D94">
        <f t="shared" si="7"/>
        <v>4.8527127332562801</v>
      </c>
      <c r="E94">
        <f t="shared" si="8"/>
        <v>77.993156270010218</v>
      </c>
      <c r="F94">
        <f t="shared" si="9"/>
        <v>93.043412238277327</v>
      </c>
      <c r="G94">
        <f t="shared" si="11"/>
        <v>23</v>
      </c>
      <c r="H94">
        <v>33</v>
      </c>
      <c r="K94">
        <v>93</v>
      </c>
      <c r="L94">
        <f t="shared" si="10"/>
        <v>-0.94828214126994725</v>
      </c>
    </row>
    <row r="95" spans="1:12" x14ac:dyDescent="0.25">
      <c r="A95">
        <v>93</v>
      </c>
      <c r="B95">
        <f t="shared" si="6"/>
        <v>604.48171785873001</v>
      </c>
      <c r="C95">
        <v>0.5</v>
      </c>
      <c r="D95">
        <f t="shared" si="7"/>
        <v>0.22136396450689866</v>
      </c>
      <c r="E95">
        <f t="shared" si="8"/>
        <v>73.399654341121717</v>
      </c>
      <c r="F95">
        <f t="shared" si="9"/>
        <v>84.889122776803475</v>
      </c>
      <c r="G95">
        <f t="shared" si="11"/>
        <v>23</v>
      </c>
      <c r="H95">
        <v>39</v>
      </c>
      <c r="K95">
        <v>94</v>
      </c>
      <c r="L95">
        <f t="shared" si="10"/>
        <v>-0.24525198546765434</v>
      </c>
    </row>
    <row r="96" spans="1:12" x14ac:dyDescent="0.25">
      <c r="A96">
        <v>94</v>
      </c>
      <c r="B96">
        <f t="shared" si="6"/>
        <v>529.91474801453296</v>
      </c>
      <c r="C96">
        <v>0.5</v>
      </c>
      <c r="D96">
        <f t="shared" si="7"/>
        <v>4.7271275613466184</v>
      </c>
      <c r="E96">
        <f t="shared" si="8"/>
        <v>59.478038035142518</v>
      </c>
      <c r="F96">
        <f t="shared" si="9"/>
        <v>118.95381092217332</v>
      </c>
      <c r="G96">
        <f t="shared" si="11"/>
        <v>23</v>
      </c>
      <c r="H96">
        <v>42</v>
      </c>
      <c r="K96">
        <v>95</v>
      </c>
      <c r="L96">
        <f t="shared" si="10"/>
        <v>0.68326171473612096</v>
      </c>
    </row>
    <row r="97" spans="1:12" x14ac:dyDescent="0.25">
      <c r="A97">
        <v>95</v>
      </c>
      <c r="B97">
        <f t="shared" si="6"/>
        <v>451.93326171473564</v>
      </c>
      <c r="C97">
        <v>0.5</v>
      </c>
      <c r="D97">
        <f t="shared" si="7"/>
        <v>2.9031786345369648</v>
      </c>
      <c r="E97">
        <f t="shared" si="8"/>
        <v>37.997558588769365</v>
      </c>
      <c r="F97">
        <f t="shared" si="9"/>
        <v>35.825646492353506</v>
      </c>
      <c r="G97">
        <f t="shared" si="11"/>
        <v>23</v>
      </c>
      <c r="H97">
        <v>53</v>
      </c>
      <c r="K97">
        <v>96</v>
      </c>
      <c r="L97">
        <f t="shared" si="10"/>
        <v>0.98358774543434491</v>
      </c>
    </row>
    <row r="98" spans="1:12" x14ac:dyDescent="0.25">
      <c r="A98">
        <v>96</v>
      </c>
      <c r="B98">
        <f t="shared" si="6"/>
        <v>369.62358774543463</v>
      </c>
      <c r="C98">
        <v>0.5</v>
      </c>
      <c r="D98">
        <f t="shared" si="7"/>
        <v>3.0800835688208177</v>
      </c>
      <c r="E98">
        <f t="shared" si="8"/>
        <v>11.688097647211299</v>
      </c>
      <c r="F98">
        <f t="shared" si="9"/>
        <v>35.9482956368917</v>
      </c>
      <c r="G98">
        <f t="shared" si="11"/>
        <v>24</v>
      </c>
      <c r="H98">
        <v>24</v>
      </c>
      <c r="K98">
        <v>97</v>
      </c>
      <c r="L98">
        <f t="shared" si="10"/>
        <v>0.37960773902752171</v>
      </c>
    </row>
    <row r="99" spans="1:12" x14ac:dyDescent="0.25">
      <c r="A99">
        <v>97</v>
      </c>
      <c r="B99">
        <f t="shared" si="6"/>
        <v>282.64960773902749</v>
      </c>
      <c r="C99">
        <v>0.5</v>
      </c>
      <c r="D99">
        <f t="shared" si="7"/>
        <v>4.650585107619138</v>
      </c>
      <c r="E99">
        <f t="shared" si="8"/>
        <v>16.10676418189168</v>
      </c>
      <c r="F99">
        <f t="shared" si="9"/>
        <v>114.50388390279254</v>
      </c>
      <c r="G99">
        <f t="shared" si="11"/>
        <v>24</v>
      </c>
      <c r="H99">
        <v>55</v>
      </c>
      <c r="K99">
        <v>98</v>
      </c>
      <c r="L99">
        <f t="shared" si="10"/>
        <v>-0.5733818719904229</v>
      </c>
    </row>
    <row r="100" spans="1:12" x14ac:dyDescent="0.25">
      <c r="A100">
        <v>98</v>
      </c>
      <c r="B100">
        <f t="shared" si="6"/>
        <v>191.50661812800899</v>
      </c>
      <c r="C100">
        <v>0.5</v>
      </c>
      <c r="D100">
        <f t="shared" si="7"/>
        <v>0.44169329820086167</v>
      </c>
      <c r="E100">
        <f t="shared" si="8"/>
        <v>41.854671704707968</v>
      </c>
      <c r="F100">
        <f t="shared" si="9"/>
        <v>60.759005041717657</v>
      </c>
      <c r="G100">
        <f t="shared" si="11"/>
        <v>24</v>
      </c>
      <c r="H100">
        <v>29</v>
      </c>
      <c r="K100">
        <v>99</v>
      </c>
      <c r="L100">
        <f t="shared" si="10"/>
        <v>-0.9992068341863537</v>
      </c>
    </row>
    <row r="101" spans="1:12" x14ac:dyDescent="0.25">
      <c r="A101">
        <v>99</v>
      </c>
      <c r="B101">
        <f t="shared" si="6"/>
        <v>97.010793165813084</v>
      </c>
      <c r="C101">
        <v>0.5</v>
      </c>
      <c r="D101">
        <f t="shared" si="7"/>
        <v>4.9011684801633715</v>
      </c>
      <c r="E101">
        <f t="shared" si="8"/>
        <v>62.283410242577631</v>
      </c>
      <c r="F101">
        <f t="shared" si="9"/>
        <v>115.24673931670192</v>
      </c>
      <c r="G101">
        <f t="shared" si="11"/>
        <v>24</v>
      </c>
      <c r="H101">
        <v>41</v>
      </c>
      <c r="K101">
        <v>100</v>
      </c>
      <c r="L101">
        <f t="shared" si="10"/>
        <v>-0.50636564110975879</v>
      </c>
    </row>
    <row r="102" spans="1:12" x14ac:dyDescent="0.25">
      <c r="A102">
        <v>100</v>
      </c>
      <c r="B102">
        <f t="shared" si="6"/>
        <v>-0.50636564110936888</v>
      </c>
      <c r="C102">
        <v>0.5</v>
      </c>
      <c r="D102">
        <f t="shared" si="7"/>
        <v>2.3388590266123805</v>
      </c>
      <c r="E102">
        <f t="shared" si="8"/>
        <v>74.796760353167826</v>
      </c>
      <c r="F102">
        <f t="shared" si="9"/>
        <v>77.538526127561354</v>
      </c>
      <c r="G102">
        <f t="shared" si="11"/>
        <v>25</v>
      </c>
      <c r="H102">
        <v>53</v>
      </c>
      <c r="K102">
        <v>101</v>
      </c>
      <c r="L102">
        <f t="shared" si="10"/>
        <v>0.45202578717835057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Couperthwaite, Richard A</dc:creator>
  <cp:lastModifiedBy>Couperthwaite, Richard A</cp:lastModifiedBy>
  <dcterms:created xsi:type="dcterms:W3CDTF">2020-04-15T21:24:49Z</dcterms:created>
  <dcterms:modified xsi:type="dcterms:W3CDTF">2020-04-16T03:43:57Z</dcterms:modified>
</cp:coreProperties>
</file>