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<sst xmlns="http://schemas.openxmlformats.org/spreadsheetml/2006/main" count="49" uniqueCount="49">
  <si>
    <t>item number</t>
  </si>
  <si>
    <t>name</t>
  </si>
  <si>
    <t>cost each</t>
  </si>
  <si>
    <t>number per tray</t>
  </si>
  <si>
    <t>number per row</t>
  </si>
  <si>
    <t>number per section</t>
  </si>
  <si>
    <t>total needed</t>
  </si>
  <si>
    <t>cost total per section</t>
  </si>
  <si>
    <t>notes</t>
  </si>
  <si>
    <t>see note on section</t>
  </si>
  <si>
    <t>2750 sq ft made up  of 84 4x8 trays in 7 rows 12 trays long</t>
  </si>
  <si>
    <t>500 gallon nutrient reservoir</t>
  </si>
  <si>
    <t>Plastic 500 gallon water tank, 48” diameter 73” high from plasticwatertanks.com</t>
  </si>
  <si>
    <t>1 hp sprinkler pump</t>
  </si>
  <si>
    <t>pump needs to handle intermittent service, create enough psi &gt; 25, be reliable etc…</t>
  </si>
  <si>
    <t>¾“ bulkhead fitting</t>
  </si>
  <si>
    <t>coming out of barrel to pump</t>
  </si>
  <si>
    <t>¾ inch pvc ball valve</t>
  </si>
  <si>
    <t>used to shut off flow from reservoir and to isolate each row</t>
  </si>
  <si>
    <t>1 inch T style screen filter</t>
  </si>
  <si>
    <t>screens out undissolved solids from nutrient solution</t>
  </si>
  <si>
    <t>¾ inch pvc union</t>
  </si>
  <si>
    <t>to be able to replace the pump quickly, one union on each side of the pump</t>
  </si>
  <si>
    <t>¾ inch pressure relief valve</t>
  </si>
  <si>
    <t>to keep the line pressure in the Goldilocks zone</t>
  </si>
  <si>
    <t>¾ inch sprinkler valve</t>
  </si>
  <si>
    <t>sprinkler valve selects which row gets the nutes</t>
  </si>
  <si>
    <t>4 outlet manifold</t>
  </si>
  <si>
    <t>¾ inch pvc tee</t>
  </si>
  <si>
    <t>an inline t that branches off to each tray, followed by a ball valve and union</t>
  </si>
  <si>
    <t>¾ to ½ inch reducer</t>
  </si>
  <si>
    <t>½ inch pvc tee</t>
  </si>
  <si>
    <t>60 psi water pressure guage</t>
  </si>
  <si>
    <t>monitors pressure at the pressure relief valve</t>
  </si>
  <si>
    <t>½ inch pvc by the foot</t>
  </si>
  <si>
    <t>bought in 20 foot sections</t>
  </si>
  <si>
    <t>¾ inch pvc by the foot</t>
  </si>
  <si>
    <t>feed and return lines</t>
  </si>
  <si>
    <t>½ hp return pump</t>
  </si>
  <si>
    <t>5 gallon return reservoir</t>
  </si>
  <si>
    <t>360 degree irrigation fan sprayer</t>
  </si>
  <si>
    <t>5 x 9 grid pattern on 1 foot centers in tray</t>
  </si>
  <si>
    <t>tray</t>
  </si>
  <si>
    <t>cover</t>
  </si>
  <si>
    <t>net pots</t>
  </si>
  <si>
    <t>foam inserts</t>
  </si>
  <si>
    <t>ongoing cost per plant</t>
  </si>
  <si>
    <t>total per section</t>
  </si>
  <si>
    <t>cost per ten sections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</si>
</sst>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I26"/>
    </sheetView>
  </sheetViews>
  <sheetFormatPr defaultRowHeight="12.8"/>
  <cols>
    <col collapsed="false" hidden="false" max="1" min="1" style="0" width="11.5204081632653"/>
    <col collapsed="false" hidden="false" max="2" min="2" style="0" width="27.6734693877551"/>
    <col collapsed="false" hidden="false" max="3" min="3" style="1" width="11.5204081632653"/>
    <col collapsed="false" hidden="false" max="6" min="4" style="0" width="17.234693877551"/>
    <col collapsed="false" hidden="false" max="8" min="7" style="0" width="18.780612244898"/>
    <col collapsed="false" hidden="false" max="9" min="9" style="0" width="91.3979591836735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F2" s="0" t="s">
        <v>9</v>
      </c>
      <c r="I2" s="0" t="s">
        <v>10</v>
      </c>
    </row>
    <row r="3" customFormat="false" ht="12.8" hidden="false" customHeight="false" outlineLevel="0" collapsed="false">
      <c r="A3" s="0" t="n">
        <v>1</v>
      </c>
      <c r="B3" s="0" t="s">
        <v>11</v>
      </c>
      <c r="C3" s="1" t="n">
        <v>500</v>
      </c>
      <c r="D3" s="2" t="n">
        <v>0</v>
      </c>
      <c r="E3" s="2" t="n">
        <v>0</v>
      </c>
      <c r="F3" s="0" t="n">
        <v>1</v>
      </c>
      <c r="G3" s="0" t="n">
        <f aca="false">(D3*84) + (E3*7) + F3</f>
        <v>1</v>
      </c>
      <c r="H3" s="1" t="n">
        <f aca="false">G3*C3</f>
        <v>500</v>
      </c>
      <c r="I3" s="0" t="s">
        <v>12</v>
      </c>
    </row>
    <row r="4" customFormat="false" ht="12.8" hidden="false" customHeight="false" outlineLevel="0" collapsed="false">
      <c r="A4" s="0" t="n">
        <v>2</v>
      </c>
      <c r="B4" s="0" t="s">
        <v>13</v>
      </c>
      <c r="C4" s="1" t="n">
        <v>200</v>
      </c>
      <c r="D4" s="2" t="n">
        <v>0</v>
      </c>
      <c r="E4" s="2" t="n">
        <v>0</v>
      </c>
      <c r="F4" s="0" t="n">
        <v>1</v>
      </c>
      <c r="G4" s="0" t="n">
        <f aca="false">(D4*84) + (E4*7) + F4</f>
        <v>1</v>
      </c>
      <c r="H4" s="1" t="n">
        <f aca="false">G4*C4</f>
        <v>200</v>
      </c>
      <c r="I4" s="0" t="s">
        <v>14</v>
      </c>
    </row>
    <row r="5" customFormat="false" ht="12.8" hidden="false" customHeight="false" outlineLevel="0" collapsed="false">
      <c r="A5" s="0" t="n">
        <v>3</v>
      </c>
      <c r="B5" s="0" t="s">
        <v>15</v>
      </c>
      <c r="C5" s="1" t="n">
        <v>2</v>
      </c>
      <c r="D5" s="2" t="n">
        <v>0</v>
      </c>
      <c r="E5" s="2" t="n">
        <v>0</v>
      </c>
      <c r="F5" s="0" t="n">
        <v>1</v>
      </c>
      <c r="G5" s="0" t="n">
        <f aca="false">(D5*84) + (E5*7) + F5</f>
        <v>1</v>
      </c>
      <c r="H5" s="1" t="n">
        <f aca="false">G5*C5</f>
        <v>2</v>
      </c>
      <c r="I5" s="0" t="s">
        <v>16</v>
      </c>
    </row>
    <row r="6" customFormat="false" ht="12.8" hidden="false" customHeight="false" outlineLevel="0" collapsed="false">
      <c r="A6" s="0" t="n">
        <v>4</v>
      </c>
      <c r="B6" s="0" t="s">
        <v>17</v>
      </c>
      <c r="C6" s="1" t="n">
        <v>2</v>
      </c>
      <c r="D6" s="2" t="n">
        <v>1</v>
      </c>
      <c r="E6" s="2" t="n">
        <v>1</v>
      </c>
      <c r="F6" s="0" t="n">
        <v>1</v>
      </c>
      <c r="G6" s="0" t="n">
        <f aca="false">(D6*84) + (E6*7) + F6</f>
        <v>92</v>
      </c>
      <c r="H6" s="1" t="n">
        <f aca="false">G6*C6</f>
        <v>184</v>
      </c>
      <c r="I6" s="0" t="s">
        <v>18</v>
      </c>
    </row>
    <row r="7" customFormat="false" ht="12.8" hidden="false" customHeight="false" outlineLevel="0" collapsed="false">
      <c r="A7" s="0" t="n">
        <v>5</v>
      </c>
      <c r="B7" s="0" t="s">
        <v>19</v>
      </c>
      <c r="C7" s="1" t="n">
        <v>50</v>
      </c>
      <c r="D7" s="2" t="n">
        <v>0</v>
      </c>
      <c r="E7" s="2" t="n">
        <v>0</v>
      </c>
      <c r="F7" s="0" t="n">
        <v>1</v>
      </c>
      <c r="G7" s="0" t="n">
        <f aca="false">(D7*84) + (E7*7) + F7</f>
        <v>1</v>
      </c>
      <c r="H7" s="1" t="n">
        <f aca="false">G7*C7</f>
        <v>50</v>
      </c>
      <c r="I7" s="0" t="s">
        <v>20</v>
      </c>
    </row>
    <row r="8" customFormat="false" ht="12.8" hidden="false" customHeight="false" outlineLevel="0" collapsed="false">
      <c r="A8" s="0" t="n">
        <v>6</v>
      </c>
      <c r="B8" s="0" t="s">
        <v>21</v>
      </c>
      <c r="C8" s="1" t="n">
        <v>3</v>
      </c>
      <c r="D8" s="2" t="n">
        <v>1</v>
      </c>
      <c r="E8" s="2" t="n">
        <v>0</v>
      </c>
      <c r="F8" s="0" t="n">
        <v>2</v>
      </c>
      <c r="G8" s="0" t="n">
        <f aca="false">(D8*84) + (E8*7) + F8</f>
        <v>86</v>
      </c>
      <c r="H8" s="1" t="n">
        <f aca="false">G8*C8</f>
        <v>258</v>
      </c>
      <c r="I8" s="0" t="s">
        <v>22</v>
      </c>
    </row>
    <row r="9" customFormat="false" ht="12.8" hidden="false" customHeight="false" outlineLevel="0" collapsed="false">
      <c r="A9" s="0" t="n">
        <v>7</v>
      </c>
      <c r="B9" s="0" t="s">
        <v>23</v>
      </c>
      <c r="C9" s="1" t="n">
        <v>22</v>
      </c>
      <c r="D9" s="2" t="n">
        <v>0</v>
      </c>
      <c r="E9" s="2" t="n">
        <v>1</v>
      </c>
      <c r="F9" s="0" t="n">
        <v>1</v>
      </c>
      <c r="G9" s="0" t="n">
        <f aca="false">(D9*84) + (E9*7) + F9</f>
        <v>8</v>
      </c>
      <c r="H9" s="1" t="n">
        <f aca="false">G9*C9</f>
        <v>176</v>
      </c>
      <c r="I9" s="0" t="s">
        <v>24</v>
      </c>
    </row>
    <row r="10" customFormat="false" ht="12.8" hidden="false" customHeight="false" outlineLevel="0" collapsed="false">
      <c r="A10" s="0" t="n">
        <v>8</v>
      </c>
      <c r="B10" s="0" t="s">
        <v>25</v>
      </c>
      <c r="C10" s="1" t="n">
        <v>20</v>
      </c>
      <c r="D10" s="0" t="n">
        <v>0</v>
      </c>
      <c r="E10" s="0" t="n">
        <v>1</v>
      </c>
      <c r="F10" s="0" t="n">
        <v>0</v>
      </c>
      <c r="G10" s="0" t="n">
        <f aca="false">(D10*84) + (E10*7) + F10</f>
        <v>7</v>
      </c>
      <c r="H10" s="1" t="n">
        <f aca="false">G10*C10</f>
        <v>140</v>
      </c>
      <c r="I10" s="0" t="s">
        <v>26</v>
      </c>
    </row>
    <row r="11" customFormat="false" ht="12.8" hidden="false" customHeight="false" outlineLevel="0" collapsed="false">
      <c r="A11" s="0" t="n">
        <v>9</v>
      </c>
      <c r="B11" s="0" t="s">
        <v>27</v>
      </c>
      <c r="C11" s="1" t="n">
        <v>18</v>
      </c>
      <c r="D11" s="0" t="n">
        <v>0</v>
      </c>
      <c r="E11" s="0" t="n">
        <v>0</v>
      </c>
      <c r="F11" s="0" t="n">
        <v>2</v>
      </c>
      <c r="G11" s="0" t="n">
        <f aca="false">(D11*84) + (E11*7) + F11</f>
        <v>2</v>
      </c>
      <c r="H11" s="1" t="n">
        <f aca="false">G11*C11</f>
        <v>36</v>
      </c>
    </row>
    <row r="12" customFormat="false" ht="12.8" hidden="false" customHeight="false" outlineLevel="0" collapsed="false">
      <c r="A12" s="0" t="n">
        <v>10</v>
      </c>
      <c r="B12" s="0" t="s">
        <v>28</v>
      </c>
      <c r="C12" s="1" t="n">
        <v>0.25</v>
      </c>
      <c r="D12" s="0" t="n">
        <v>1</v>
      </c>
      <c r="E12" s="0" t="n">
        <v>0</v>
      </c>
      <c r="F12" s="0" t="n">
        <v>0</v>
      </c>
      <c r="G12" s="0" t="n">
        <f aca="false">(D12*84) + (E12*7) + F12</f>
        <v>84</v>
      </c>
      <c r="H12" s="1" t="n">
        <f aca="false">G12*C12</f>
        <v>21</v>
      </c>
      <c r="I12" s="0" t="s">
        <v>29</v>
      </c>
    </row>
    <row r="13" customFormat="false" ht="12.8" hidden="false" customHeight="false" outlineLevel="0" collapsed="false">
      <c r="A13" s="0" t="n">
        <v>11</v>
      </c>
      <c r="B13" s="0" t="s">
        <v>30</v>
      </c>
      <c r="C13" s="1" t="n">
        <v>0.25</v>
      </c>
      <c r="D13" s="0" t="n">
        <v>2</v>
      </c>
      <c r="E13" s="0" t="n">
        <v>0</v>
      </c>
      <c r="F13" s="0" t="n">
        <v>0</v>
      </c>
      <c r="G13" s="0" t="n">
        <f aca="false">(D13*84) + (E13*7) + F13</f>
        <v>168</v>
      </c>
      <c r="H13" s="1" t="n">
        <f aca="false">G13*C13</f>
        <v>42</v>
      </c>
    </row>
    <row r="14" customFormat="false" ht="12.8" hidden="false" customHeight="false" outlineLevel="0" collapsed="false">
      <c r="A14" s="0" t="n">
        <v>12</v>
      </c>
      <c r="B14" s="0" t="s">
        <v>31</v>
      </c>
      <c r="C14" s="1" t="n">
        <v>0.25</v>
      </c>
      <c r="D14" s="0" t="n">
        <v>10</v>
      </c>
      <c r="E14" s="0" t="n">
        <v>0</v>
      </c>
      <c r="F14" s="0" t="n">
        <v>0</v>
      </c>
      <c r="G14" s="0" t="n">
        <f aca="false">(D14*84) + (E14*7) + F14</f>
        <v>840</v>
      </c>
      <c r="H14" s="1" t="n">
        <f aca="false">G14*C14</f>
        <v>210</v>
      </c>
    </row>
    <row r="15" customFormat="false" ht="12.8" hidden="false" customHeight="false" outlineLevel="0" collapsed="false">
      <c r="A15" s="0" t="n">
        <v>13</v>
      </c>
      <c r="B15" s="0" t="s">
        <v>32</v>
      </c>
      <c r="C15" s="1" t="n">
        <v>10</v>
      </c>
      <c r="D15" s="0" t="n">
        <v>0</v>
      </c>
      <c r="E15" s="0" t="n">
        <v>1</v>
      </c>
      <c r="F15" s="0" t="n">
        <v>1</v>
      </c>
      <c r="G15" s="0" t="n">
        <f aca="false">(D15*84) + (E15*7) + F15</f>
        <v>8</v>
      </c>
      <c r="H15" s="1" t="n">
        <f aca="false">G15*C15</f>
        <v>80</v>
      </c>
      <c r="I15" s="0" t="s">
        <v>33</v>
      </c>
    </row>
    <row r="16" customFormat="false" ht="12.8" hidden="false" customHeight="false" outlineLevel="0" collapsed="false">
      <c r="A16" s="0" t="n">
        <v>14</v>
      </c>
      <c r="B16" s="0" t="s">
        <v>34</v>
      </c>
      <c r="C16" s="1" t="n">
        <v>0.1</v>
      </c>
      <c r="D16" s="0" t="n">
        <v>40</v>
      </c>
      <c r="E16" s="0" t="n">
        <v>0</v>
      </c>
      <c r="F16" s="0" t="n">
        <v>0</v>
      </c>
      <c r="G16" s="0" t="n">
        <f aca="false">(D16*84) + (E16*7) + F16</f>
        <v>3360</v>
      </c>
      <c r="H16" s="1" t="n">
        <f aca="false">G16*C16</f>
        <v>336</v>
      </c>
      <c r="I16" s="0" t="s">
        <v>35</v>
      </c>
    </row>
    <row r="17" customFormat="false" ht="12.8" hidden="false" customHeight="false" outlineLevel="0" collapsed="false">
      <c r="A17" s="0" t="n">
        <v>15</v>
      </c>
      <c r="B17" s="0" t="s">
        <v>36</v>
      </c>
      <c r="C17" s="1" t="n">
        <v>0.1</v>
      </c>
      <c r="D17" s="0" t="n">
        <v>16</v>
      </c>
      <c r="E17" s="0" t="n">
        <v>16</v>
      </c>
      <c r="F17" s="0" t="n">
        <v>16</v>
      </c>
      <c r="G17" s="0" t="n">
        <f aca="false">(D17*84) + (E17*7) + F17</f>
        <v>1472</v>
      </c>
      <c r="H17" s="1" t="n">
        <f aca="false">G17*C17</f>
        <v>147.2</v>
      </c>
      <c r="I17" s="0" t="s">
        <v>37</v>
      </c>
    </row>
    <row r="18" customFormat="false" ht="12.8" hidden="false" customHeight="false" outlineLevel="0" collapsed="false">
      <c r="A18" s="0" t="n">
        <v>16</v>
      </c>
      <c r="B18" s="0" t="s">
        <v>38</v>
      </c>
      <c r="C18" s="1" t="n">
        <v>100</v>
      </c>
      <c r="D18" s="0" t="n">
        <v>0</v>
      </c>
      <c r="E18" s="0" t="n">
        <v>1</v>
      </c>
      <c r="F18" s="0" t="n">
        <v>0</v>
      </c>
      <c r="G18" s="0" t="n">
        <f aca="false">(D18*84) + (E18*7) + F18</f>
        <v>7</v>
      </c>
      <c r="H18" s="1" t="n">
        <f aca="false">G18*C18</f>
        <v>700</v>
      </c>
    </row>
    <row r="19" customFormat="false" ht="12.8" hidden="false" customHeight="false" outlineLevel="0" collapsed="false">
      <c r="A19" s="0" t="n">
        <v>17</v>
      </c>
      <c r="B19" s="0" t="s">
        <v>39</v>
      </c>
      <c r="C19" s="1" t="n">
        <v>40</v>
      </c>
      <c r="D19" s="0" t="n">
        <v>0</v>
      </c>
      <c r="E19" s="0" t="n">
        <v>1</v>
      </c>
      <c r="F19" s="0" t="n">
        <v>0</v>
      </c>
      <c r="G19" s="0" t="n">
        <f aca="false">(D19*84) + (E19*7) + F19</f>
        <v>7</v>
      </c>
      <c r="H19" s="1" t="n">
        <f aca="false">G19*C19</f>
        <v>280</v>
      </c>
    </row>
    <row r="20" customFormat="false" ht="12.8" hidden="false" customHeight="false" outlineLevel="0" collapsed="false">
      <c r="A20" s="0" t="n">
        <v>18</v>
      </c>
      <c r="B20" s="0" t="s">
        <v>40</v>
      </c>
      <c r="C20" s="1" t="n">
        <v>0.25</v>
      </c>
      <c r="D20" s="0" t="n">
        <v>28</v>
      </c>
      <c r="E20" s="0" t="n">
        <v>0</v>
      </c>
      <c r="F20" s="0" t="n">
        <v>0</v>
      </c>
      <c r="G20" s="0" t="n">
        <f aca="false">(D20*84) + (E20*7) + F20</f>
        <v>2352</v>
      </c>
      <c r="H20" s="1" t="n">
        <f aca="false">G20*C20</f>
        <v>588</v>
      </c>
      <c r="I20" s="0" t="s">
        <v>41</v>
      </c>
    </row>
    <row r="21" customFormat="false" ht="12.8" hidden="false" customHeight="false" outlineLevel="0" collapsed="false">
      <c r="A21" s="0" t="n">
        <v>19</v>
      </c>
      <c r="B21" s="0" t="s">
        <v>42</v>
      </c>
      <c r="C21" s="1" t="n">
        <v>50</v>
      </c>
      <c r="D21" s="0" t="n">
        <v>1</v>
      </c>
      <c r="E21" s="0" t="n">
        <v>0</v>
      </c>
      <c r="F21" s="0" t="n">
        <v>0</v>
      </c>
      <c r="G21" s="0" t="n">
        <f aca="false">(D21*84) + (E21*7) + F21</f>
        <v>84</v>
      </c>
      <c r="H21" s="1" t="n">
        <f aca="false">G21*C21</f>
        <v>4200</v>
      </c>
    </row>
    <row r="22" customFormat="false" ht="12.8" hidden="false" customHeight="false" outlineLevel="0" collapsed="false">
      <c r="A22" s="0" t="n">
        <v>20</v>
      </c>
      <c r="B22" s="0" t="s">
        <v>43</v>
      </c>
      <c r="C22" s="1" t="n">
        <v>25</v>
      </c>
      <c r="D22" s="0" t="n">
        <v>1</v>
      </c>
      <c r="E22" s="0" t="n">
        <v>0</v>
      </c>
      <c r="F22" s="0" t="n">
        <v>0</v>
      </c>
      <c r="G22" s="0" t="n">
        <f aca="false">(D22*84) + (E22*7) + F22</f>
        <v>84</v>
      </c>
      <c r="H22" s="1" t="n">
        <f aca="false">G22*C22</f>
        <v>2100</v>
      </c>
    </row>
    <row r="23" customFormat="false" ht="12.8" hidden="false" customHeight="false" outlineLevel="0" collapsed="false">
      <c r="A23" s="0" t="n">
        <v>21</v>
      </c>
      <c r="B23" s="0" t="s">
        <v>44</v>
      </c>
      <c r="C23" s="1" t="n">
        <v>0.12</v>
      </c>
      <c r="D23" s="0" t="n">
        <v>18</v>
      </c>
      <c r="E23" s="0" t="n">
        <v>0</v>
      </c>
      <c r="F23" s="0" t="n">
        <v>0</v>
      </c>
      <c r="G23" s="0" t="n">
        <f aca="false">(D23*84) + (E23*7) + F23</f>
        <v>1512</v>
      </c>
      <c r="H23" s="1" t="n">
        <f aca="false">G23*C23</f>
        <v>181.44</v>
      </c>
    </row>
    <row r="24" customFormat="false" ht="12.8" hidden="false" customHeight="false" outlineLevel="0" collapsed="false">
      <c r="A24" s="0" t="n">
        <v>22</v>
      </c>
      <c r="B24" s="0" t="s">
        <v>45</v>
      </c>
      <c r="C24" s="1" t="n">
        <v>0.26</v>
      </c>
      <c r="D24" s="0" t="n">
        <v>18</v>
      </c>
      <c r="E24" s="0" t="n">
        <v>0</v>
      </c>
      <c r="F24" s="0" t="n">
        <v>0</v>
      </c>
      <c r="G24" s="0" t="n">
        <f aca="false">(D24*84) + (E24*7) + F24</f>
        <v>1512</v>
      </c>
      <c r="H24" s="1" t="n">
        <f aca="false">G24*C24</f>
        <v>393.12</v>
      </c>
      <c r="I24" s="0" t="s">
        <v>46</v>
      </c>
    </row>
    <row r="25" customFormat="false" ht="12.8" hidden="false" customHeight="false" outlineLevel="0" collapsed="false">
      <c r="B25" s="0" t="s">
        <v>47</v>
      </c>
      <c r="G25" s="0" t="n">
        <f aca="false">(D25*84) + (E25*7) + F25</f>
        <v>0</v>
      </c>
      <c r="H25" s="1" t="n">
        <f aca="false">SUM(H3:H24)</f>
        <v>10824.76</v>
      </c>
    </row>
    <row r="26" customFormat="false" ht="12.8" hidden="false" customHeight="false" outlineLevel="0" collapsed="false">
      <c r="B26" s="0" t="s">
        <v>48</v>
      </c>
      <c r="G26" s="0" t="n">
        <f aca="false">(D26*84) + (E26*7) + F26</f>
        <v>0</v>
      </c>
      <c r="H26" s="1" t="n">
        <f aca="false">H25*10</f>
        <v>108247.6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1253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2017-09-02T15:54:44Z</dcterms:created>
  <dc:language>en-US</dc:language>
  <dcterms:modified xsi:type="dcterms:W3CDTF">2017-09-03T14:04:51Z</dcterms:modified>
  <cp:revision>3</cp:revision>
</cp:coreProperties>
</file>