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it\HiPoPo-2021-hpp\Zeef van Eratosthenes\"/>
    </mc:Choice>
  </mc:AlternateContent>
  <xr:revisionPtr revIDLastSave="0" documentId="13_ncr:1_{2E3D8779-5A0A-4056-A3A9-99337015D535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<sst xmlns="http://schemas.openxmlformats.org/spreadsheetml/2006/main" count="52" uniqueCount="12">
  <si>
    <t>1 core</t>
  </si>
  <si>
    <t>Items</t>
  </si>
  <si>
    <t>Time</t>
  </si>
  <si>
    <t>Vectorized sulution</t>
  </si>
  <si>
    <t>10,000 items</t>
  </si>
  <si>
    <t>Node Count</t>
  </si>
  <si>
    <t>100,000 items</t>
  </si>
  <si>
    <t>1,000,000 items</t>
  </si>
  <si>
    <t>10,000,000 items</t>
  </si>
  <si>
    <t>MPI solution + 4 proccessen</t>
  </si>
  <si>
    <t>MPI solution Stripes</t>
  </si>
  <si>
    <t>MPI solution chunks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</si>
</sst>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9" formatCode="0.0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3" fontId="3" fillId="0" borderId="0" applyFont="0" applyFill="0" applyBorder="0" applyAlignment="0" applyProtection="0"/>
  </cellStyleXfs>
  <cellXfs count="14">
    <xf numFmtId="0" fontId="0" fillId="0" borderId="0" xfId="0"/>
    <xf numFmtId="0" fontId="0" fillId="3" borderId="1" xfId="0" applyFill="1" applyBorder="1"/>
    <xf numFmtId="0" fontId="2" fillId="2" borderId="1" xfId="1" applyFont="1" applyBorder="1"/>
    <xf numFmtId="0" fontId="0" fillId="0" borderId="1" xfId="0" applyBorder="1"/>
    <xf numFmtId="3" fontId="0" fillId="0" borderId="1" xfId="0" applyNumberFormat="1" applyBorder="1"/>
    <xf numFmtId="43" fontId="0" fillId="3" borderId="1" xfId="2" applyNumberFormat="1" applyFont="1" applyFill="1" applyBorder="1"/>
    <xf numFmtId="43" fontId="2" fillId="2" borderId="1" xfId="2" applyNumberFormat="1" applyFont="1" applyFill="1" applyBorder="1"/>
    <xf numFmtId="43" fontId="0" fillId="0" borderId="1" xfId="2" applyNumberFormat="1" applyFont="1" applyBorder="1"/>
    <xf numFmtId="43" fontId="0" fillId="0" borderId="0" xfId="2" applyNumberFormat="1" applyFont="1"/>
    <xf numFmtId="0" fontId="4" fillId="0" borderId="0" xfId="0" applyFont="1"/>
    <xf numFmtId="0" fontId="0" fillId="3" borderId="1" xfId="0" applyNumberFormat="1" applyFill="1" applyBorder="1"/>
    <xf numFmtId="0" fontId="0" fillId="0" borderId="1" xfId="0" applyNumberFormat="1" applyBorder="1"/>
    <xf numFmtId="0" fontId="0" fillId="0" borderId="0" xfId="0" applyNumberFormat="1"/>
    <xf numFmtId="169" fontId="0" fillId="0" borderId="1" xfId="0" applyNumberFormat="1" applyBorder="1"/>
  </cellXfs>
  <cellStyles count="3">
    <cellStyle name="Goed" xfId="1" builtinId="26"/>
    <cellStyle name="Komma" xfId="2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Vectorized sulution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98246379710622E-2"/>
          <c:y val="0.15382055710613857"/>
          <c:w val="0.86129051420535485"/>
          <c:h val="0.7457957103330222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Blad1!$C$3:$C$6</c:f>
              <c:numCache>
                <c:formatCode>_(* #,##0.00_);_(* \(#,##0.00\);_(* "-"??_);_(@_)</c:formatCode>
                <c:ptCount val="4"/>
                <c:pt idx="0">
                  <c:v>9.9520000000000008E-3</c:v>
                </c:pt>
                <c:pt idx="1">
                  <c:v>0.103187</c:v>
                </c:pt>
                <c:pt idx="2">
                  <c:v>1.1929000000000001</c:v>
                </c:pt>
                <c:pt idx="3">
                  <c:v>12.99403</c:v>
                </c:pt>
              </c:numCache>
            </c:numRef>
          </c:xVal>
          <c:yVal>
            <c:numRef>
              <c:f>Blad1!$B$3:$B$6</c:f>
              <c:numCache>
                <c:formatCode>#,##0</c:formatCode>
                <c:ptCount val="4"/>
                <c:pt idx="0">
                  <c:v>100000</c:v>
                </c:pt>
                <c:pt idx="1">
                  <c:v>1000000</c:v>
                </c:pt>
                <c:pt idx="2">
                  <c:v>10000000</c:v>
                </c:pt>
                <c:pt idx="3">
                  <c:v>100000000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4-4B60-8AF2-4933E6A0F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555327"/>
        <c:axId val="1284553247"/>
      </c:scatterChart>
      <c:valAx>
        <c:axId val="128455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53247"/>
        <c:crosses val="autoZero"/>
        <c:crossBetween val="midCat"/>
      </c:valAx>
      <c:valAx>
        <c:axId val="12845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lengte lijst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5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MPI solution chunks/stripes 10.000 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80525536975185"/>
          <c:y val="0.15382055710613857"/>
          <c:w val="0.76309354714471078"/>
          <c:h val="0.76238460837628319"/>
        </c:manualLayout>
      </c:layout>
      <c:scatterChart>
        <c:scatterStyle val="smoothMarker"/>
        <c:varyColors val="0"/>
        <c:ser>
          <c:idx val="1"/>
          <c:order val="0"/>
          <c:tx>
            <c:v>Stripes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Blad1!$H$3:$H$6</c:f>
              <c:numCache>
                <c:formatCode>0.0000</c:formatCode>
                <c:ptCount val="4"/>
                <c:pt idx="0">
                  <c:v>2.5999999999999999E-2</c:v>
                </c:pt>
                <c:pt idx="1">
                  <c:v>2.5600000000000001E-2</c:v>
                </c:pt>
                <c:pt idx="2">
                  <c:v>2.9000000000000001E-2</c:v>
                </c:pt>
                <c:pt idx="3">
                  <c:v>3.0499999999999999E-2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87-4B0D-9543-607926728F28}"/>
            </c:ext>
          </c:extLst>
        </c:ser>
        <c:ser>
          <c:idx val="0"/>
          <c:order val="1"/>
          <c:tx>
            <c:v>Chunks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Blad1!$G$16:$G$19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Blad1!$H$16:$H$19</c:f>
              <c:numCache>
                <c:formatCode>General</c:formatCode>
                <c:ptCount val="4"/>
                <c:pt idx="0">
                  <c:v>2.7699999999999999E-2</c:v>
                </c:pt>
                <c:pt idx="1">
                  <c:v>1.6E-2</c:v>
                </c:pt>
                <c:pt idx="2">
                  <c:v>1.457E-2</c:v>
                </c:pt>
                <c:pt idx="3">
                  <c:v>2.554E-2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87-4B0D-9543-607926728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555327"/>
        <c:axId val="1284553247"/>
      </c:scatterChart>
      <c:valAx>
        <c:axId val="128455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53247"/>
        <c:crosses val="autoZero"/>
        <c:crossBetween val="midCat"/>
      </c:valAx>
      <c:valAx>
        <c:axId val="12845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tijd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5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MPI solution chunks/stripes 100.000 n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080525536975185"/>
          <c:y val="0.15382055710613857"/>
          <c:w val="0.76309354714471078"/>
          <c:h val="0.76238460837628319"/>
        </c:manualLayout>
      </c:layout>
      <c:scatterChart>
        <c:scatterStyle val="smoothMarker"/>
        <c:varyColors val="0"/>
        <c:ser>
          <c:idx val="1"/>
          <c:order val="0"/>
          <c:tx>
            <c:v>Stripes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Blad1!$K$3:$K$6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Blad1!$L$3:$L$6</c:f>
              <c:numCache>
                <c:formatCode>General</c:formatCode>
                <c:ptCount val="4"/>
                <c:pt idx="0">
                  <c:v>0.29499999999999998</c:v>
                </c:pt>
                <c:pt idx="1">
                  <c:v>0.28989999999999999</c:v>
                </c:pt>
                <c:pt idx="2">
                  <c:v>0.18029999999999999</c:v>
                </c:pt>
                <c:pt idx="3">
                  <c:v>0.113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81-4EB4-9415-CE872855E299}"/>
            </c:ext>
          </c:extLst>
        </c:ser>
        <c:ser>
          <c:idx val="0"/>
          <c:order val="1"/>
          <c:tx>
            <c:v>Chunks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Blad1!$K$16:$K$19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Blad1!$L$16:$L$19</c:f>
              <c:numCache>
                <c:formatCode>General</c:formatCode>
                <c:ptCount val="4"/>
                <c:pt idx="0">
                  <c:v>0.30109999999999998</c:v>
                </c:pt>
                <c:pt idx="1">
                  <c:v>0.1724</c:v>
                </c:pt>
                <c:pt idx="2">
                  <c:v>0.1</c:v>
                </c:pt>
                <c:pt idx="3">
                  <c:v>8.2000000000000003E-2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A81-4EB4-9415-CE872855E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555327"/>
        <c:axId val="1284553247"/>
      </c:scatterChart>
      <c:valAx>
        <c:axId val="128455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53247"/>
        <c:crosses val="autoZero"/>
        <c:crossBetween val="midCat"/>
      </c:valAx>
      <c:valAx>
        <c:axId val="12845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tijd</a:t>
                </a:r>
                <a:r>
                  <a:rPr lang="en-GB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5532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MPI solution chunks/stripes 1.000.000 n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080525536975185"/>
          <c:y val="0.15382055710613857"/>
          <c:w val="0.76309354714471078"/>
          <c:h val="0.76238460837628319"/>
        </c:manualLayout>
      </c:layout>
      <c:scatterChart>
        <c:scatterStyle val="smoothMarker"/>
        <c:varyColors val="0"/>
        <c:ser>
          <c:idx val="1"/>
          <c:order val="0"/>
          <c:tx>
            <c:v>Stripes</c:v>
          </c:tx>
          <c:marker>
            <c:symbol val="none"/>
          </c:marker>
          <c:xVal>
            <c:numRef>
              <c:f>Blad1!$K$3:$K$6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Blad1!$P$3:$P$6</c:f>
              <c:numCache>
                <c:formatCode>General</c:formatCode>
                <c:ptCount val="4"/>
                <c:pt idx="0">
                  <c:v>5.3979999999999997</c:v>
                </c:pt>
                <c:pt idx="1">
                  <c:v>5.2653999999999996</c:v>
                </c:pt>
                <c:pt idx="2">
                  <c:v>2.9159999999999999</c:v>
                </c:pt>
                <c:pt idx="3">
                  <c:v>1.5313000000000001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44-4EA9-849C-77BB346A2499}"/>
            </c:ext>
          </c:extLst>
        </c:ser>
        <c:ser>
          <c:idx val="0"/>
          <c:order val="1"/>
          <c:tx>
            <c:v>Chunks</c:v>
          </c:tx>
          <c:marker>
            <c:symbol val="none"/>
          </c:marker>
          <c:xVal>
            <c:numRef>
              <c:f>Blad1!$K$16:$K$19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Blad1!$P$16:$P$19</c:f>
              <c:numCache>
                <c:formatCode>General</c:formatCode>
                <c:ptCount val="4"/>
                <c:pt idx="0">
                  <c:v>5.4640000000000004</c:v>
                </c:pt>
                <c:pt idx="1">
                  <c:v>2.8140000000000001</c:v>
                </c:pt>
                <c:pt idx="2">
                  <c:v>1.635</c:v>
                </c:pt>
                <c:pt idx="3">
                  <c:v>1.028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44-4EA9-849C-77BB346A2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555327"/>
        <c:axId val="1284553247"/>
      </c:scatterChart>
      <c:valAx>
        <c:axId val="128455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53247"/>
        <c:crosses val="autoZero"/>
        <c:crossBetween val="midCat"/>
      </c:valAx>
      <c:valAx>
        <c:axId val="12845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tijd</a:t>
                </a:r>
                <a:r>
                  <a:rPr lang="en-GB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5532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MPI solution chunks/stripes 10.000.000 n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080525536975185"/>
          <c:y val="0.15382055710613857"/>
          <c:w val="0.76309354714471078"/>
          <c:h val="0.76238460837628319"/>
        </c:manualLayout>
      </c:layout>
      <c:scatterChart>
        <c:scatterStyle val="smoothMarker"/>
        <c:varyColors val="0"/>
        <c:ser>
          <c:idx val="1"/>
          <c:order val="0"/>
          <c:tx>
            <c:v>Stripes</c:v>
          </c:tx>
          <c:marker>
            <c:symbol val="none"/>
          </c:marker>
          <c:xVal>
            <c:numRef>
              <c:f>Blad1!$K$3:$K$6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Blad1!$T$3:$T$6</c:f>
              <c:numCache>
                <c:formatCode>General</c:formatCode>
                <c:ptCount val="4"/>
                <c:pt idx="0">
                  <c:v>114.9954</c:v>
                </c:pt>
                <c:pt idx="1">
                  <c:v>114.193</c:v>
                </c:pt>
                <c:pt idx="2">
                  <c:v>60.448700000000002</c:v>
                </c:pt>
                <c:pt idx="3">
                  <c:v>33.542560000000002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C-4248-A3C5-772899CC1A26}"/>
            </c:ext>
          </c:extLst>
        </c:ser>
        <c:ser>
          <c:idx val="0"/>
          <c:order val="1"/>
          <c:tx>
            <c:v>Chunks</c:v>
          </c:tx>
          <c:marker>
            <c:symbol val="none"/>
          </c:marker>
          <c:xVal>
            <c:numRef>
              <c:f>Blad1!$K$16:$K$19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Blad1!$T$16:$T$19</c:f>
              <c:numCache>
                <c:formatCode>General</c:formatCode>
                <c:ptCount val="4"/>
                <c:pt idx="0">
                  <c:v>115.004</c:v>
                </c:pt>
                <c:pt idx="1">
                  <c:v>58.790500000000002</c:v>
                </c:pt>
                <c:pt idx="2">
                  <c:v>33.636400000000002</c:v>
                </c:pt>
                <c:pt idx="3">
                  <c:v>19.6769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DC-4248-A3C5-772899CC1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555327"/>
        <c:axId val="1284553247"/>
      </c:scatterChart>
      <c:valAx>
        <c:axId val="128455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53247"/>
        <c:crosses val="autoZero"/>
        <c:crossBetween val="midCat"/>
      </c:valAx>
      <c:valAx>
        <c:axId val="12845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tijd</a:t>
                </a:r>
                <a:r>
                  <a:rPr lang="en-GB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5532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MPI solution chunks</a:t>
            </a:r>
            <a:r>
              <a:rPr lang="en-GB" baseline="0"/>
              <a:t> &amp; 4 P </a:t>
            </a:r>
            <a:r>
              <a:rPr lang="en-GB"/>
              <a:t>10.000 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80525536975185"/>
          <c:y val="0.15382055710613857"/>
          <c:w val="0.76309354714471078"/>
          <c:h val="0.76238460837628319"/>
        </c:manualLayout>
      </c:layout>
      <c:scatterChart>
        <c:scatterStyle val="smoothMarker"/>
        <c:varyColors val="0"/>
        <c:ser>
          <c:idx val="1"/>
          <c:order val="0"/>
          <c:tx>
            <c:v>chunks &amp; 4 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Blad1!$H$30:$H$33</c:f>
              <c:numCache>
                <c:formatCode>General</c:formatCode>
                <c:ptCount val="4"/>
                <c:pt idx="0">
                  <c:v>3.3000000000000002E-2</c:v>
                </c:pt>
                <c:pt idx="1">
                  <c:v>3.27E-2</c:v>
                </c:pt>
                <c:pt idx="2">
                  <c:v>1.7999999999999999E-2</c:v>
                </c:pt>
                <c:pt idx="3">
                  <c:v>3.56E-2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B3-4A58-BF0A-FDD68989ED7D}"/>
            </c:ext>
          </c:extLst>
        </c:ser>
        <c:ser>
          <c:idx val="0"/>
          <c:order val="1"/>
          <c:tx>
            <c:v>Chunks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Blad1!$G$16:$G$19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Blad1!$H$16:$H$19</c:f>
              <c:numCache>
                <c:formatCode>General</c:formatCode>
                <c:ptCount val="4"/>
                <c:pt idx="0">
                  <c:v>2.7699999999999999E-2</c:v>
                </c:pt>
                <c:pt idx="1">
                  <c:v>1.6E-2</c:v>
                </c:pt>
                <c:pt idx="2">
                  <c:v>1.457E-2</c:v>
                </c:pt>
                <c:pt idx="3">
                  <c:v>2.554E-2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B3-4A58-BF0A-FDD68989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555327"/>
        <c:axId val="1284553247"/>
      </c:scatterChart>
      <c:valAx>
        <c:axId val="128455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53247"/>
        <c:crosses val="autoZero"/>
        <c:crossBetween val="midCat"/>
      </c:valAx>
      <c:valAx>
        <c:axId val="12845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tijd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5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MPI solution chunks</a:t>
            </a:r>
            <a:r>
              <a:rPr lang="en-GB" baseline="0"/>
              <a:t> &amp; 4 P </a:t>
            </a:r>
            <a:r>
              <a:rPr lang="en-GB"/>
              <a:t>100.000 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80525536975185"/>
          <c:y val="0.15382055710613857"/>
          <c:w val="0.76309354714471078"/>
          <c:h val="0.76238460837628319"/>
        </c:manualLayout>
      </c:layout>
      <c:scatterChart>
        <c:scatterStyle val="smoothMarker"/>
        <c:varyColors val="0"/>
        <c:ser>
          <c:idx val="1"/>
          <c:order val="0"/>
          <c:tx>
            <c:v>chunks &amp; 4 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Blad1!$L$30:$L$33</c:f>
              <c:numCache>
                <c:formatCode>General</c:formatCode>
                <c:ptCount val="4"/>
                <c:pt idx="0">
                  <c:v>0.307</c:v>
                </c:pt>
                <c:pt idx="1">
                  <c:v>0.16788</c:v>
                </c:pt>
                <c:pt idx="2">
                  <c:v>8.1500000000000003E-2</c:v>
                </c:pt>
                <c:pt idx="3">
                  <c:v>9.4899999999999998E-2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F-4ECF-95B8-08477280FCC3}"/>
            </c:ext>
          </c:extLst>
        </c:ser>
        <c:ser>
          <c:idx val="0"/>
          <c:order val="1"/>
          <c:tx>
            <c:v>Chunks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Blad1!$G$16:$G$19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Blad1!$L$16:$L$19</c:f>
              <c:numCache>
                <c:formatCode>General</c:formatCode>
                <c:ptCount val="4"/>
                <c:pt idx="0">
                  <c:v>0.30109999999999998</c:v>
                </c:pt>
                <c:pt idx="1">
                  <c:v>0.1724</c:v>
                </c:pt>
                <c:pt idx="2">
                  <c:v>0.1</c:v>
                </c:pt>
                <c:pt idx="3">
                  <c:v>8.2000000000000003E-2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AF-4ECF-95B8-08477280F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555327"/>
        <c:axId val="1284553247"/>
      </c:scatterChart>
      <c:valAx>
        <c:axId val="128455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53247"/>
        <c:crosses val="autoZero"/>
        <c:crossBetween val="midCat"/>
      </c:valAx>
      <c:valAx>
        <c:axId val="12845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tijd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5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MPI solution chunks</a:t>
            </a:r>
            <a:r>
              <a:rPr lang="en-GB" baseline="0"/>
              <a:t> &amp; 4 P </a:t>
            </a:r>
            <a:r>
              <a:rPr lang="en-GB"/>
              <a:t>1.000.000 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80525536975185"/>
          <c:y val="0.15382055710613857"/>
          <c:w val="0.76309354714471078"/>
          <c:h val="0.76238460837628319"/>
        </c:manualLayout>
      </c:layout>
      <c:scatterChart>
        <c:scatterStyle val="smoothMarker"/>
        <c:varyColors val="0"/>
        <c:ser>
          <c:idx val="1"/>
          <c:order val="0"/>
          <c:tx>
            <c:v>chunks &amp; 4 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Blad1!$P$30:$P$33</c:f>
              <c:numCache>
                <c:formatCode>General</c:formatCode>
                <c:ptCount val="4"/>
                <c:pt idx="0">
                  <c:v>5.3550000000000004</c:v>
                </c:pt>
                <c:pt idx="1">
                  <c:v>2.8687</c:v>
                </c:pt>
                <c:pt idx="2">
                  <c:v>0.96699999999999997</c:v>
                </c:pt>
                <c:pt idx="3">
                  <c:v>1.0223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5B-4009-8C77-39C0271DC27B}"/>
            </c:ext>
          </c:extLst>
        </c:ser>
        <c:ser>
          <c:idx val="0"/>
          <c:order val="1"/>
          <c:tx>
            <c:v>Chunks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Blad1!$G$16:$G$19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Blad1!$P$16:$P$19</c:f>
              <c:numCache>
                <c:formatCode>General</c:formatCode>
                <c:ptCount val="4"/>
                <c:pt idx="0">
                  <c:v>5.4640000000000004</c:v>
                </c:pt>
                <c:pt idx="1">
                  <c:v>2.8140000000000001</c:v>
                </c:pt>
                <c:pt idx="2">
                  <c:v>1.635</c:v>
                </c:pt>
                <c:pt idx="3">
                  <c:v>1.028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5B-4009-8C77-39C0271DC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555327"/>
        <c:axId val="1284553247"/>
      </c:scatterChart>
      <c:valAx>
        <c:axId val="128455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53247"/>
        <c:crosses val="autoZero"/>
        <c:crossBetween val="midCat"/>
      </c:valAx>
      <c:valAx>
        <c:axId val="12845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tijd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5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MPI solution chunks</a:t>
            </a:r>
            <a:r>
              <a:rPr lang="en-GB" baseline="0"/>
              <a:t> &amp; 4 P </a:t>
            </a:r>
            <a:r>
              <a:rPr lang="en-GB"/>
              <a:t>10.000.000 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80525536975185"/>
          <c:y val="0.15382055710613857"/>
          <c:w val="0.76309354714471078"/>
          <c:h val="0.76238460837628319"/>
        </c:manualLayout>
      </c:layout>
      <c:scatterChart>
        <c:scatterStyle val="smoothMarker"/>
        <c:varyColors val="0"/>
        <c:ser>
          <c:idx val="1"/>
          <c:order val="0"/>
          <c:tx>
            <c:v>chunks &amp; 4 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Blad1!$G$3:$G$6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Blad1!$T$30:$T$33</c:f>
              <c:numCache>
                <c:formatCode>General</c:formatCode>
                <c:ptCount val="4"/>
                <c:pt idx="0">
                  <c:v>114.31699999999999</c:v>
                </c:pt>
                <c:pt idx="1">
                  <c:v>58.812249999999999</c:v>
                </c:pt>
                <c:pt idx="2">
                  <c:v>19.616399999999999</c:v>
                </c:pt>
                <c:pt idx="3">
                  <c:v>19.9648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D-40FE-85BF-3D991C423F40}"/>
            </c:ext>
          </c:extLst>
        </c:ser>
        <c:ser>
          <c:idx val="0"/>
          <c:order val="1"/>
          <c:tx>
            <c:v>Chunks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Blad1!$G$16:$G$19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Blad1!$T$16:$T$19</c:f>
              <c:numCache>
                <c:formatCode>General</c:formatCode>
                <c:ptCount val="4"/>
                <c:pt idx="0">
                  <c:v>115.004</c:v>
                </c:pt>
                <c:pt idx="1">
                  <c:v>58.790500000000002</c:v>
                </c:pt>
                <c:pt idx="2">
                  <c:v>33.636400000000002</c:v>
                </c:pt>
                <c:pt idx="3">
                  <c:v>19.6769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0D-40FE-85BF-3D991C423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555327"/>
        <c:axId val="1284553247"/>
      </c:scatterChart>
      <c:valAx>
        <c:axId val="128455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53247"/>
        <c:crosses val="autoZero"/>
        <c:crossBetween val="midCat"/>
      </c:valAx>
      <c:valAx>
        <c:axId val="12845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tijd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55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27214</xdr:colOff>
      <xdr:row>17</xdr:row>
      <xdr:rowOff>13607</xdr:rowOff>
    </xdr:from>
    <xdr:to>
      <xdr:col>5</xdr:col>
      <xdr:colOff>5443</xdr:colOff>
      <xdr:row>34</xdr:row>
      <xdr:rowOff>65314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80CB4374-D940-4086-B973-9E327401F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76201</xdr:rowOff>
    </xdr:from>
    <xdr:to>
      <xdr:col>5</xdr:col>
      <xdr:colOff>9525</xdr:colOff>
      <xdr:row>53</xdr:row>
      <xdr:rowOff>114301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E2D13385-A541-405B-8C52-BA57C2600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34</xdr:row>
      <xdr:rowOff>76200</xdr:rowOff>
    </xdr:from>
    <xdr:to>
      <xdr:col>9</xdr:col>
      <xdr:colOff>409576</xdr:colOff>
      <xdr:row>53</xdr:row>
      <xdr:rowOff>133349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F0C37658-6668-47DE-A206-214A701DA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419100</xdr:colOff>
      <xdr:row>34</xdr:row>
      <xdr:rowOff>38100</xdr:rowOff>
    </xdr:from>
    <xdr:to>
      <xdr:col>15</xdr:col>
      <xdr:colOff>200026</xdr:colOff>
      <xdr:row>53</xdr:row>
      <xdr:rowOff>133351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E3CD69C9-C195-4BDB-B8E0-47DB92E70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219075</xdr:colOff>
      <xdr:row>34</xdr:row>
      <xdr:rowOff>19051</xdr:rowOff>
    </xdr:from>
    <xdr:to>
      <xdr:col>21</xdr:col>
      <xdr:colOff>152401</xdr:colOff>
      <xdr:row>53</xdr:row>
      <xdr:rowOff>114301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26641476-95F7-431B-BD09-01C182D13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53</xdr:row>
      <xdr:rowOff>123825</xdr:rowOff>
    </xdr:from>
    <xdr:to>
      <xdr:col>5</xdr:col>
      <xdr:colOff>9525</xdr:colOff>
      <xdr:row>72</xdr:row>
      <xdr:rowOff>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DF15CFD5-F710-4435-8CCE-41F0606C0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19050</xdr:colOff>
      <xdr:row>53</xdr:row>
      <xdr:rowOff>133350</xdr:rowOff>
    </xdr:from>
    <xdr:to>
      <xdr:col>9</xdr:col>
      <xdr:colOff>409575</xdr:colOff>
      <xdr:row>72</xdr:row>
      <xdr:rowOff>9525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BC32F40C-1146-487E-95AB-57C6D58E9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419100</xdr:colOff>
      <xdr:row>53</xdr:row>
      <xdr:rowOff>123825</xdr:rowOff>
    </xdr:from>
    <xdr:to>
      <xdr:col>15</xdr:col>
      <xdr:colOff>171450</xdr:colOff>
      <xdr:row>72</xdr:row>
      <xdr:rowOff>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058E077E-3614-42C7-99B4-176B57350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200025</xdr:colOff>
      <xdr:row>53</xdr:row>
      <xdr:rowOff>133350</xdr:rowOff>
    </xdr:from>
    <xdr:to>
      <xdr:col>21</xdr:col>
      <xdr:colOff>161925</xdr:colOff>
      <xdr:row>72</xdr:row>
      <xdr:rowOff>9525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65217722-3AC2-4BC3-BDEF-724BD4BA3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3"/>
  <sheetViews>
    <sheetView tabSelected="1" zoomScale="70" zoomScaleNormal="70" workbookViewId="0">
      <selection activeCell="Z31" sqref="Z31"/>
    </sheetView>
  </sheetViews>
  <sheetFormatPr defaultRowHeight="15" x14ac:dyDescent="0.25"/>
  <cols>
    <col min="1" max="1" width="14.28515625" bestFit="1" customWidth="1"/>
    <col min="2" max="2" width="16.42578125" customWidth="1"/>
    <col min="3" max="3" width="21.28515625" style="8" customWidth="1"/>
    <col min="6" max="6" width="16" customWidth="1"/>
    <col min="7" max="7" width="14.85546875" customWidth="1"/>
    <col min="8" max="8" width="15.42578125" style="12" customWidth="1"/>
    <col min="9" max="9" width="18.28515625" customWidth="1"/>
    <col min="10" max="10" width="14.5703125" customWidth="1"/>
    <col min="11" max="11" width="11.85546875" customWidth="1"/>
    <col min="14" max="14" width="17.28515625" customWidth="1"/>
    <col min="15" max="15" width="12.140625" customWidth="1"/>
    <col min="18" max="18" width="16.85546875" customWidth="1"/>
    <col min="19" max="19" width="11.140625" customWidth="1"/>
    <col min="20" max="20" width="15.5703125" customWidth="1"/>
  </cols>
  <sheetData>
    <row r="1" spans="1:20" x14ac:dyDescent="0.25">
      <c r="A1" s="1" t="s">
        <v>3</v>
      </c>
      <c r="B1" s="1"/>
      <c r="C1" s="5"/>
      <c r="F1" s="1" t="s">
        <v>10</v>
      </c>
      <c r="G1" s="1"/>
      <c r="H1" s="10"/>
      <c r="J1" s="1" t="s">
        <v>10</v>
      </c>
      <c r="K1" s="1"/>
      <c r="L1" s="1"/>
      <c r="N1" s="1" t="s">
        <v>10</v>
      </c>
      <c r="O1" s="1"/>
      <c r="P1" s="1"/>
      <c r="R1" s="1" t="s">
        <v>10</v>
      </c>
      <c r="S1" s="1"/>
      <c r="T1" s="1"/>
    </row>
    <row r="2" spans="1:20" x14ac:dyDescent="0.25">
      <c r="A2" s="2" t="s">
        <v>0</v>
      </c>
      <c r="B2" s="2" t="s">
        <v>1</v>
      </c>
      <c r="C2" s="6" t="s">
        <v>2</v>
      </c>
      <c r="F2" s="3" t="s">
        <v>4</v>
      </c>
      <c r="G2" s="3" t="s">
        <v>5</v>
      </c>
      <c r="H2" s="11" t="s">
        <v>2</v>
      </c>
      <c r="J2" s="3" t="s">
        <v>6</v>
      </c>
      <c r="K2" s="3" t="s">
        <v>5</v>
      </c>
      <c r="L2" s="3" t="s">
        <v>2</v>
      </c>
      <c r="N2" s="3" t="s">
        <v>7</v>
      </c>
      <c r="O2" s="3" t="s">
        <v>5</v>
      </c>
      <c r="P2" s="3" t="s">
        <v>2</v>
      </c>
      <c r="R2" s="3" t="s">
        <v>8</v>
      </c>
      <c r="S2" s="3" t="s">
        <v>5</v>
      </c>
      <c r="T2" s="3" t="s">
        <v>2</v>
      </c>
    </row>
    <row r="3" spans="1:20" x14ac:dyDescent="0.25">
      <c r="A3" s="3"/>
      <c r="B3" s="4">
        <v>100000</v>
      </c>
      <c r="C3" s="7">
        <v>9.9520000000000008E-3</v>
      </c>
      <c r="F3" s="3"/>
      <c r="G3" s="3">
        <v>1</v>
      </c>
      <c r="H3" s="13">
        <v>2.5999999999999999E-2</v>
      </c>
      <c r="J3" s="3"/>
      <c r="K3" s="3">
        <v>1</v>
      </c>
      <c r="L3" s="3">
        <v>0.29499999999999998</v>
      </c>
      <c r="N3" s="3"/>
      <c r="O3" s="3">
        <v>1</v>
      </c>
      <c r="P3" s="3">
        <v>5.3979999999999997</v>
      </c>
      <c r="R3" s="3"/>
      <c r="S3" s="3">
        <v>1</v>
      </c>
      <c r="T3" s="3">
        <v>114.9954</v>
      </c>
    </row>
    <row r="4" spans="1:20" x14ac:dyDescent="0.25">
      <c r="A4" s="3"/>
      <c r="B4" s="4">
        <v>1000000</v>
      </c>
      <c r="C4" s="7">
        <v>0.103187</v>
      </c>
      <c r="F4" s="3"/>
      <c r="G4" s="3">
        <v>2</v>
      </c>
      <c r="H4" s="13">
        <v>2.5600000000000001E-2</v>
      </c>
      <c r="J4" s="3"/>
      <c r="K4" s="3">
        <v>2</v>
      </c>
      <c r="L4" s="3">
        <v>0.28989999999999999</v>
      </c>
      <c r="N4" s="3"/>
      <c r="O4" s="3">
        <v>2</v>
      </c>
      <c r="P4" s="3">
        <v>5.2653999999999996</v>
      </c>
      <c r="R4" s="3"/>
      <c r="S4" s="3">
        <v>2</v>
      </c>
      <c r="T4" s="3">
        <v>114.193</v>
      </c>
    </row>
    <row r="5" spans="1:20" x14ac:dyDescent="0.25">
      <c r="A5" s="3"/>
      <c r="B5" s="4">
        <v>10000000</v>
      </c>
      <c r="C5" s="7">
        <v>1.1929000000000001</v>
      </c>
      <c r="F5" s="3"/>
      <c r="G5" s="3">
        <v>4</v>
      </c>
      <c r="H5" s="13">
        <v>2.9000000000000001E-2</v>
      </c>
      <c r="J5" s="3"/>
      <c r="K5" s="3">
        <v>4</v>
      </c>
      <c r="L5" s="3">
        <v>0.18029999999999999</v>
      </c>
      <c r="N5" s="3"/>
      <c r="O5" s="3">
        <v>4</v>
      </c>
      <c r="P5" s="3">
        <v>2.9159999999999999</v>
      </c>
      <c r="R5" s="3"/>
      <c r="S5" s="3">
        <v>4</v>
      </c>
      <c r="T5" s="3">
        <v>60.448700000000002</v>
      </c>
    </row>
    <row r="6" spans="1:20" x14ac:dyDescent="0.25">
      <c r="A6" s="3"/>
      <c r="B6" s="4">
        <v>100000000</v>
      </c>
      <c r="C6" s="7">
        <v>12.99403</v>
      </c>
      <c r="F6" s="3"/>
      <c r="G6" s="3">
        <v>8</v>
      </c>
      <c r="H6" s="13">
        <v>3.0499999999999999E-2</v>
      </c>
      <c r="J6" s="3"/>
      <c r="K6" s="3">
        <v>8</v>
      </c>
      <c r="L6" s="3">
        <v>0.113</v>
      </c>
      <c r="N6" s="3"/>
      <c r="O6" s="3">
        <v>8</v>
      </c>
      <c r="P6" s="3">
        <v>1.5313000000000001</v>
      </c>
      <c r="R6" s="3"/>
      <c r="S6" s="3">
        <v>8</v>
      </c>
      <c r="T6" s="3">
        <v>33.542560000000002</v>
      </c>
    </row>
    <row r="7" spans="1:20" x14ac:dyDescent="0.25">
      <c r="H7"/>
    </row>
    <row r="14" spans="1:20" x14ac:dyDescent="0.25">
      <c r="F14" s="1" t="s">
        <v>11</v>
      </c>
      <c r="G14" s="1"/>
      <c r="H14" s="10"/>
      <c r="J14" s="1" t="s">
        <v>11</v>
      </c>
      <c r="K14" s="1"/>
      <c r="L14" s="1"/>
      <c r="N14" s="1" t="s">
        <v>11</v>
      </c>
      <c r="O14" s="1"/>
      <c r="P14" s="1"/>
      <c r="R14" s="1" t="s">
        <v>11</v>
      </c>
      <c r="S14" s="1"/>
      <c r="T14" s="1"/>
    </row>
    <row r="15" spans="1:20" x14ac:dyDescent="0.25">
      <c r="F15" s="3" t="s">
        <v>4</v>
      </c>
      <c r="G15" s="3" t="s">
        <v>5</v>
      </c>
      <c r="H15" s="11" t="s">
        <v>2</v>
      </c>
      <c r="J15" s="3" t="s">
        <v>6</v>
      </c>
      <c r="K15" s="3" t="s">
        <v>5</v>
      </c>
      <c r="L15" s="3" t="s">
        <v>2</v>
      </c>
      <c r="N15" s="3" t="s">
        <v>7</v>
      </c>
      <c r="O15" s="3" t="s">
        <v>5</v>
      </c>
      <c r="P15" s="3" t="s">
        <v>2</v>
      </c>
      <c r="R15" s="3" t="s">
        <v>8</v>
      </c>
      <c r="S15" s="3" t="s">
        <v>5</v>
      </c>
      <c r="T15" s="3" t="s">
        <v>2</v>
      </c>
    </row>
    <row r="16" spans="1:20" x14ac:dyDescent="0.25">
      <c r="F16" s="3"/>
      <c r="G16" s="3">
        <v>1</v>
      </c>
      <c r="H16" s="11">
        <v>2.7699999999999999E-2</v>
      </c>
      <c r="J16" s="3"/>
      <c r="K16" s="3">
        <v>1</v>
      </c>
      <c r="L16" s="3">
        <v>0.30109999999999998</v>
      </c>
      <c r="N16" s="3"/>
      <c r="O16" s="3">
        <v>1</v>
      </c>
      <c r="P16" s="3">
        <v>5.4640000000000004</v>
      </c>
      <c r="R16" s="3"/>
      <c r="S16" s="3">
        <v>1</v>
      </c>
      <c r="T16" s="3">
        <v>115.004</v>
      </c>
    </row>
    <row r="17" spans="6:20" x14ac:dyDescent="0.25">
      <c r="F17" s="3"/>
      <c r="G17" s="3">
        <v>2</v>
      </c>
      <c r="H17" s="11">
        <v>1.6E-2</v>
      </c>
      <c r="J17" s="3"/>
      <c r="K17" s="3">
        <v>2</v>
      </c>
      <c r="L17" s="3">
        <v>0.1724</v>
      </c>
      <c r="N17" s="3"/>
      <c r="O17" s="3">
        <v>2</v>
      </c>
      <c r="P17" s="3">
        <v>2.8140000000000001</v>
      </c>
      <c r="R17" s="3"/>
      <c r="S17" s="3">
        <v>2</v>
      </c>
      <c r="T17" s="3">
        <v>58.790500000000002</v>
      </c>
    </row>
    <row r="18" spans="6:20" x14ac:dyDescent="0.25">
      <c r="F18" s="3"/>
      <c r="G18" s="3">
        <v>4</v>
      </c>
      <c r="H18" s="11">
        <v>1.457E-2</v>
      </c>
      <c r="J18" s="3"/>
      <c r="K18" s="3">
        <v>4</v>
      </c>
      <c r="L18" s="3">
        <v>0.1</v>
      </c>
      <c r="N18" s="3"/>
      <c r="O18" s="3">
        <v>4</v>
      </c>
      <c r="P18" s="3">
        <v>1.635</v>
      </c>
      <c r="R18" s="3"/>
      <c r="S18" s="3">
        <v>4</v>
      </c>
      <c r="T18" s="3">
        <v>33.636400000000002</v>
      </c>
    </row>
    <row r="19" spans="6:20" x14ac:dyDescent="0.25">
      <c r="F19" s="3"/>
      <c r="G19" s="3">
        <v>8</v>
      </c>
      <c r="H19" s="11">
        <v>2.554E-2</v>
      </c>
      <c r="J19" s="3"/>
      <c r="K19" s="3">
        <v>8</v>
      </c>
      <c r="L19" s="3">
        <v>8.2000000000000003E-2</v>
      </c>
      <c r="N19" s="3"/>
      <c r="O19" s="3">
        <v>8</v>
      </c>
      <c r="P19" s="3">
        <v>1.028</v>
      </c>
      <c r="R19" s="3"/>
      <c r="S19" s="3">
        <v>8</v>
      </c>
      <c r="T19" s="3">
        <v>19.6769</v>
      </c>
    </row>
    <row r="20" spans="6:20" x14ac:dyDescent="0.25">
      <c r="H20"/>
    </row>
    <row r="26" spans="6:20" x14ac:dyDescent="0.25">
      <c r="F26" s="9"/>
    </row>
    <row r="28" spans="6:20" x14ac:dyDescent="0.25">
      <c r="F28" s="1" t="s">
        <v>9</v>
      </c>
      <c r="G28" s="1"/>
      <c r="H28" s="10"/>
      <c r="J28" s="1" t="s">
        <v>9</v>
      </c>
      <c r="K28" s="1"/>
      <c r="L28" s="1"/>
      <c r="N28" s="1" t="s">
        <v>9</v>
      </c>
      <c r="O28" s="1"/>
      <c r="P28" s="1"/>
      <c r="R28" s="1" t="s">
        <v>9</v>
      </c>
      <c r="S28" s="1"/>
      <c r="T28" s="1"/>
    </row>
    <row r="29" spans="6:20" x14ac:dyDescent="0.25">
      <c r="F29" s="3" t="s">
        <v>4</v>
      </c>
      <c r="G29" s="3" t="s">
        <v>5</v>
      </c>
      <c r="H29" s="11" t="s">
        <v>2</v>
      </c>
      <c r="J29" s="3" t="s">
        <v>6</v>
      </c>
      <c r="K29" s="3" t="s">
        <v>5</v>
      </c>
      <c r="L29" s="3" t="s">
        <v>2</v>
      </c>
      <c r="N29" s="3" t="s">
        <v>7</v>
      </c>
      <c r="O29" s="3" t="s">
        <v>5</v>
      </c>
      <c r="P29" s="3" t="s">
        <v>2</v>
      </c>
      <c r="R29" s="3" t="s">
        <v>8</v>
      </c>
      <c r="S29" s="3" t="s">
        <v>5</v>
      </c>
      <c r="T29" s="3" t="s">
        <v>2</v>
      </c>
    </row>
    <row r="30" spans="6:20" x14ac:dyDescent="0.25">
      <c r="F30" s="3"/>
      <c r="G30" s="3">
        <v>1</v>
      </c>
      <c r="H30" s="11">
        <v>3.3000000000000002E-2</v>
      </c>
      <c r="J30" s="3"/>
      <c r="K30" s="3">
        <v>1</v>
      </c>
      <c r="L30" s="3">
        <v>0.307</v>
      </c>
      <c r="N30" s="3"/>
      <c r="O30" s="3">
        <v>1</v>
      </c>
      <c r="P30" s="3">
        <v>5.3550000000000004</v>
      </c>
      <c r="R30" s="3"/>
      <c r="S30" s="3">
        <v>1</v>
      </c>
      <c r="T30" s="3">
        <v>114.31699999999999</v>
      </c>
    </row>
    <row r="31" spans="6:20" x14ac:dyDescent="0.25">
      <c r="F31" s="3"/>
      <c r="G31" s="3">
        <v>2</v>
      </c>
      <c r="H31" s="11">
        <v>3.27E-2</v>
      </c>
      <c r="J31" s="3"/>
      <c r="K31" s="3">
        <v>2</v>
      </c>
      <c r="L31" s="3">
        <v>0.16788</v>
      </c>
      <c r="N31" s="3"/>
      <c r="O31" s="3">
        <v>2</v>
      </c>
      <c r="P31" s="3">
        <v>2.8687</v>
      </c>
      <c r="R31" s="3"/>
      <c r="S31" s="3">
        <v>2</v>
      </c>
      <c r="T31" s="3">
        <v>58.812249999999999</v>
      </c>
    </row>
    <row r="32" spans="6:20" x14ac:dyDescent="0.25">
      <c r="F32" s="3"/>
      <c r="G32" s="3">
        <v>4</v>
      </c>
      <c r="H32" s="11">
        <v>1.7999999999999999E-2</v>
      </c>
      <c r="J32" s="3"/>
      <c r="K32" s="3">
        <v>4</v>
      </c>
      <c r="L32" s="3">
        <v>8.1500000000000003E-2</v>
      </c>
      <c r="N32" s="3"/>
      <c r="O32" s="3">
        <v>4</v>
      </c>
      <c r="P32" s="3">
        <v>0.96699999999999997</v>
      </c>
      <c r="R32" s="3"/>
      <c r="S32" s="3">
        <v>4</v>
      </c>
      <c r="T32" s="3">
        <v>19.616399999999999</v>
      </c>
    </row>
    <row r="33" spans="6:20" x14ac:dyDescent="0.25">
      <c r="F33" s="3"/>
      <c r="G33" s="3">
        <v>8</v>
      </c>
      <c r="H33" s="11">
        <v>3.56E-2</v>
      </c>
      <c r="J33" s="3"/>
      <c r="K33" s="3">
        <v>8</v>
      </c>
      <c r="L33" s="3">
        <v>9.4899999999999998E-2</v>
      </c>
      <c r="N33" s="3"/>
      <c r="O33" s="3">
        <v>8</v>
      </c>
      <c r="P33" s="3">
        <v>1.0223</v>
      </c>
      <c r="R33" s="3"/>
      <c r="S33" s="3">
        <v>8</v>
      </c>
      <c r="T33" s="3">
        <v>19.9648</v>
      </c>
    </row>
  </sheetData>
  <pageMargins left="0.7" right="0.7" top="0.75" bottom="0.75" header="0.3" footer="0.3"/>
  <pageSetup paperSize="9" scale="45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Jansen</dc:creator>
  <cp:lastModifiedBy>Richard Jansen</cp:lastModifiedBy>
  <cp:lastPrinted>2021-03-19T19:43:48Z</cp:lastPrinted>
  <dcterms:created xsi:type="dcterms:W3CDTF">2015-06-05T18:19:34Z</dcterms:created>
  <dcterms:modified xsi:type="dcterms:W3CDTF">2021-03-19T19:47:03Z</dcterms:modified>
</cp:coreProperties>
</file>