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2023-3\TCU\AMEZAR\foliar_amezar\public\"/>
    </mc:Choice>
  </mc:AlternateContent>
  <xr:revisionPtr revIDLastSave="0" documentId="13_ncr:1_{06CCAF82-3A35-42DA-B6B9-AC5435AE960B}" xr6:coauthVersionLast="47" xr6:coauthVersionMax="47" xr10:uidLastSave="{00000000-0000-0000-0000-000000000000}"/>
  <bookViews>
    <workbookView xWindow="-110" yWindow="-110" windowWidth="19420" windowHeight="10420" tabRatio="832" activeTab="3" xr2:uid="{00000000-000D-0000-FFFF-FFFF00000000}"/>
  </bookViews>
  <sheets>
    <sheet name="Índice" sheetId="34" r:id="rId1"/>
    <sheet name="Interpretación" sheetId="35" r:id="rId2"/>
    <sheet name="Forestal" sheetId="26" r:id="rId3"/>
    <sheet name="Frutales perennes" sheetId="25" r:id="rId4"/>
    <sheet name="Frutales" sheetId="27" r:id="rId5"/>
    <sheet name="Granos y pastos" sheetId="28" r:id="rId6"/>
    <sheet name="Hortalizas" sheetId="24" r:id="rId7"/>
    <sheet name="Industrial" sheetId="29" r:id="rId8"/>
    <sheet name="Leguminosas" sheetId="30" r:id="rId9"/>
    <sheet name="Medicinal" sheetId="31" r:id="rId10"/>
    <sheet name="Ornamentales" sheetId="32" r:id="rId11"/>
    <sheet name="Raíces" sheetId="33" r:id="rId12"/>
  </sheets>
  <definedNames>
    <definedName name="_xlnm._FilterDatabase" localSheetId="0" hidden="1">Índice!$A$1:$B$1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35" l="1"/>
  <c r="N7" i="35"/>
  <c r="M7" i="35"/>
  <c r="L7" i="35"/>
  <c r="K7" i="35"/>
  <c r="J7" i="35"/>
  <c r="I7" i="35"/>
  <c r="H7" i="35"/>
  <c r="G7" i="35"/>
  <c r="F7" i="35"/>
  <c r="E7" i="35"/>
  <c r="O6" i="35"/>
  <c r="N6" i="35"/>
  <c r="N10" i="35" s="1"/>
  <c r="M6" i="35"/>
  <c r="M10" i="35" s="1"/>
  <c r="L6" i="35"/>
  <c r="K6" i="35"/>
  <c r="J6" i="35"/>
  <c r="J10" i="35" s="1"/>
  <c r="I6" i="35"/>
  <c r="H6" i="35"/>
  <c r="G6" i="35"/>
  <c r="F6" i="35"/>
  <c r="F10" i="35" s="1"/>
  <c r="E6" i="35"/>
  <c r="E10" i="35" s="1"/>
  <c r="I10" i="35" l="1"/>
  <c r="O10" i="35"/>
  <c r="H10" i="35"/>
  <c r="L10" i="35"/>
  <c r="G10" i="35"/>
  <c r="K10" i="3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Equipo</author>
  </authors>
  <commentList>
    <comment ref="K7" authorId="0" shapeId="0" xr:uid="{00000000-0006-0000-0400-000001000000}">
      <text>
        <r>
          <rPr>
            <b/>
            <sz val="10"/>
            <color indexed="81"/>
            <rFont val="Tahoma"/>
            <family val="2"/>
          </rPr>
          <t>Equipo:</t>
        </r>
        <r>
          <rPr>
            <sz val="10"/>
            <color indexed="81"/>
            <rFont val="Tahoma"/>
            <family val="2"/>
          </rPr>
          <t xml:space="preserve">
Se eliminó la primera parte del rango 1,2-0,4 ???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</author>
  </authors>
  <commentList>
    <comment ref="D1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
Toxicidad &gt;100mg/Kg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Equipo</author>
  </authors>
  <commentList>
    <comment ref="L28" authorId="0" shapeId="0" xr:uid="{00000000-0006-0000-0600-000001000000}">
      <text>
        <r>
          <rPr>
            <b/>
            <sz val="10"/>
            <color indexed="81"/>
            <rFont val="Tahoma"/>
            <family val="2"/>
          </rPr>
          <t>Equipo:</t>
        </r>
        <r>
          <rPr>
            <sz val="10"/>
            <color indexed="81"/>
            <rFont val="Tahoma"/>
            <family val="2"/>
          </rPr>
          <t xml:space="preserve">
RANGO EXTREMADAMENTE BAJO, NO CONSIDERADO
</t>
        </r>
      </text>
    </comment>
  </commentList>
</comments>
</file>

<file path=xl/sharedStrings.xml><?xml version="1.0" encoding="utf-8"?>
<sst xmlns="http://schemas.openxmlformats.org/spreadsheetml/2006/main" count="4704" uniqueCount="1524">
  <si>
    <t xml:space="preserve">Cultivo </t>
  </si>
  <si>
    <t>Clasificación</t>
  </si>
  <si>
    <t>Aguacate</t>
  </si>
  <si>
    <t>Ajo</t>
  </si>
  <si>
    <t>Hortalizas</t>
  </si>
  <si>
    <t>Algodón</t>
  </si>
  <si>
    <t>Industrial</t>
  </si>
  <si>
    <t>Antúrios</t>
  </si>
  <si>
    <t>Apio</t>
  </si>
  <si>
    <t>Aralia</t>
  </si>
  <si>
    <t>Arroz</t>
  </si>
  <si>
    <t>Granos y pastos</t>
  </si>
  <si>
    <t>Arveja</t>
  </si>
  <si>
    <t>Leguminosas</t>
  </si>
  <si>
    <t>Ayote</t>
  </si>
  <si>
    <t>Banano</t>
  </si>
  <si>
    <t>Frutales</t>
  </si>
  <si>
    <t>Berenjena</t>
  </si>
  <si>
    <t>Berros</t>
  </si>
  <si>
    <t>Brócoli</t>
  </si>
  <si>
    <t>Cacao</t>
  </si>
  <si>
    <t>Café</t>
  </si>
  <si>
    <t>Calabaza</t>
  </si>
  <si>
    <t>Camote</t>
  </si>
  <si>
    <t>Raíces</t>
  </si>
  <si>
    <t>Cas</t>
  </si>
  <si>
    <t>Cebolla</t>
  </si>
  <si>
    <t>Chile Dulce</t>
  </si>
  <si>
    <t>Chile Jalapeño</t>
  </si>
  <si>
    <t>Cítricos</t>
  </si>
  <si>
    <t>Clavel</t>
  </si>
  <si>
    <t>Coliflor</t>
  </si>
  <si>
    <t>Crisantemo</t>
  </si>
  <si>
    <t>Croton</t>
  </si>
  <si>
    <t>Medicinal</t>
  </si>
  <si>
    <t>Dracaena</t>
  </si>
  <si>
    <t>Espárrago</t>
  </si>
  <si>
    <t>Espinaca</t>
  </si>
  <si>
    <t>Fresa</t>
  </si>
  <si>
    <t>Frijol</t>
  </si>
  <si>
    <t>Gandul</t>
  </si>
  <si>
    <t>Geranio</t>
  </si>
  <si>
    <t>Gerbera</t>
  </si>
  <si>
    <t>Ginger</t>
  </si>
  <si>
    <t>Girasol</t>
  </si>
  <si>
    <t>Granadilla</t>
  </si>
  <si>
    <t>Guanábana</t>
  </si>
  <si>
    <t>Guayaba</t>
  </si>
  <si>
    <t>Helecho</t>
  </si>
  <si>
    <t>Iris spp.</t>
  </si>
  <si>
    <t>Lechuga</t>
  </si>
  <si>
    <t>Macadamia</t>
  </si>
  <si>
    <t>Maíz</t>
  </si>
  <si>
    <t>Mango</t>
  </si>
  <si>
    <t>Maní</t>
  </si>
  <si>
    <t>Manzana</t>
  </si>
  <si>
    <t>Maracuya</t>
  </si>
  <si>
    <t>Melina</t>
  </si>
  <si>
    <t>Forestal</t>
  </si>
  <si>
    <t>Melón</t>
  </si>
  <si>
    <t>Mora</t>
  </si>
  <si>
    <t>Orquídeas</t>
  </si>
  <si>
    <t>Palma Aceitera</t>
  </si>
  <si>
    <t>Papa</t>
  </si>
  <si>
    <t>Papaya</t>
  </si>
  <si>
    <t>Pastora</t>
  </si>
  <si>
    <t>Pastos</t>
  </si>
  <si>
    <t>Pepino</t>
  </si>
  <si>
    <t>Phoenix</t>
  </si>
  <si>
    <t>Pimienta</t>
  </si>
  <si>
    <t>Piña</t>
  </si>
  <si>
    <t>Rábano</t>
  </si>
  <si>
    <t>Rambután</t>
  </si>
  <si>
    <t>Remolacha</t>
  </si>
  <si>
    <t>Repollo</t>
  </si>
  <si>
    <t>Rosa</t>
  </si>
  <si>
    <t>Sábila</t>
  </si>
  <si>
    <t>Salvia</t>
  </si>
  <si>
    <t>Sandía</t>
  </si>
  <si>
    <t>Sorgo</t>
  </si>
  <si>
    <t>Soya</t>
  </si>
  <si>
    <t>Tabaco</t>
  </si>
  <si>
    <t>Teca</t>
  </si>
  <si>
    <t>Tomate</t>
  </si>
  <si>
    <t>Trigo</t>
  </si>
  <si>
    <t>Uva</t>
  </si>
  <si>
    <t>Yuca</t>
  </si>
  <si>
    <t>Zanahoria</t>
  </si>
  <si>
    <t>Zuchini</t>
  </si>
  <si>
    <t>ANÁLISIS QUÍMICO FOLIAR</t>
  </si>
  <si>
    <t>% masa</t>
  </si>
  <si>
    <t>mg/kg</t>
  </si>
  <si>
    <t>ID USUARIO</t>
  </si>
  <si>
    <t>IDLAB</t>
  </si>
  <si>
    <t>N</t>
  </si>
  <si>
    <t>P</t>
  </si>
  <si>
    <t>Ca</t>
  </si>
  <si>
    <t>Mg</t>
  </si>
  <si>
    <t>K</t>
  </si>
  <si>
    <t>S</t>
  </si>
  <si>
    <t>Fe</t>
  </si>
  <si>
    <t>Cu</t>
  </si>
  <si>
    <t>Zn</t>
  </si>
  <si>
    <t>Mn</t>
  </si>
  <si>
    <t>B</t>
  </si>
  <si>
    <t>LOTE ENFICONADO</t>
  </si>
  <si>
    <t>P-19-04685</t>
  </si>
  <si>
    <t>Variación intrínseca del análisis</t>
  </si>
  <si>
    <t>Intervalo de confianza</t>
  </si>
  <si>
    <t>Mayor</t>
  </si>
  <si>
    <t>Menor</t>
  </si>
  <si>
    <t>Datos de referencia</t>
  </si>
  <si>
    <t>NA</t>
  </si>
  <si>
    <t>Mills y Jones 1996</t>
  </si>
  <si>
    <t>Estado</t>
  </si>
  <si>
    <t>ANÁLISIS QUÍMICO DE SUELOS</t>
  </si>
  <si>
    <t>Solución Extractora:</t>
  </si>
  <si>
    <t>pH</t>
  </si>
  <si>
    <t>cmol(+)/L</t>
  </si>
  <si>
    <t>%</t>
  </si>
  <si>
    <t>mg/L</t>
  </si>
  <si>
    <t>mS/cm</t>
  </si>
  <si>
    <t>KCl-Olsen Modificado</t>
  </si>
  <si>
    <r>
      <t>H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</si>
  <si>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t>ACIDEZ</t>
  </si>
  <si>
    <t>CICE</t>
  </si>
  <si>
    <t>SA</t>
  </si>
  <si>
    <t>CE</t>
  </si>
  <si>
    <t>Límite Superior</t>
  </si>
  <si>
    <t>Según cultivo</t>
  </si>
  <si>
    <t>Límite Inferior</t>
  </si>
  <si>
    <t>Relación  bases</t>
  </si>
  <si>
    <t>Relación</t>
  </si>
  <si>
    <t>Ca/Mg</t>
  </si>
  <si>
    <t>Ca/K</t>
  </si>
  <si>
    <t>Ca+Mg/K</t>
  </si>
  <si>
    <t>Mg/K</t>
  </si>
  <si>
    <t>Época de muestreo</t>
  </si>
  <si>
    <t>Estado maduro</t>
  </si>
  <si>
    <t>Parte de la planta</t>
  </si>
  <si>
    <t>Hojas recientemente maduras</t>
  </si>
  <si>
    <t>Cantidad</t>
  </si>
  <si>
    <t>10-20</t>
  </si>
  <si>
    <t>Contenido optimo de nutrientes</t>
  </si>
  <si>
    <t>Porcentaje (%)</t>
  </si>
  <si>
    <t>1,8-3,2</t>
  </si>
  <si>
    <t>0,11-0,27</t>
  </si>
  <si>
    <t>1,0</t>
  </si>
  <si>
    <t>0,3</t>
  </si>
  <si>
    <t>0,7-1,6</t>
  </si>
  <si>
    <t>40-135</t>
  </si>
  <si>
    <t>7</t>
  </si>
  <si>
    <t>15-40</t>
  </si>
  <si>
    <t>22-205</t>
  </si>
  <si>
    <t>20-50</t>
  </si>
  <si>
    <t>Mo</t>
  </si>
  <si>
    <t>Referencia</t>
  </si>
  <si>
    <t>Reuter y Robinson, 1997</t>
  </si>
  <si>
    <t>-</t>
  </si>
  <si>
    <t>Segunda hoja terminal de la rama, del tercio infierior de la copa</t>
  </si>
  <si>
    <t>1,52-2,78</t>
  </si>
  <si>
    <t>0,14-0,25</t>
  </si>
  <si>
    <t>0,72-2,20</t>
  </si>
  <si>
    <t>0,20-0,37</t>
  </si>
  <si>
    <t>0,8-2,32</t>
  </si>
  <si>
    <t>0,11-0,23</t>
  </si>
  <si>
    <t>58-390</t>
  </si>
  <si>
    <t>10-25</t>
  </si>
  <si>
    <t>50-112</t>
  </si>
  <si>
    <t>15-45</t>
  </si>
  <si>
    <t>Alvarado, 2006</t>
  </si>
  <si>
    <t>Antes de floración</t>
  </si>
  <si>
    <t>Hojas maduras de crecimiento nuevo</t>
  </si>
  <si>
    <t>30-40</t>
  </si>
  <si>
    <t>50 hojas</t>
  </si>
  <si>
    <t>2,0-2,5</t>
  </si>
  <si>
    <t>1,6-2,0</t>
  </si>
  <si>
    <t>0,10-0,18</t>
  </si>
  <si>
    <t>0,08-0,25</t>
  </si>
  <si>
    <t>1,0-2,0</t>
  </si>
  <si>
    <t>1,0-3,0</t>
  </si>
  <si>
    <t>0,6-0,9</t>
  </si>
  <si>
    <t>0,25-0,8</t>
  </si>
  <si>
    <t>0,25-0,80</t>
  </si>
  <si>
    <t>0,6-2,0</t>
  </si>
  <si>
    <t>0,8-2,0</t>
  </si>
  <si>
    <t>0,75-2,0</t>
  </si>
  <si>
    <t>0,20-0,60</t>
  </si>
  <si>
    <t>50-200</t>
  </si>
  <si>
    <t>5-15</t>
  </si>
  <si>
    <t>50-150</t>
  </si>
  <si>
    <t>30-150</t>
  </si>
  <si>
    <t>30-500</t>
  </si>
  <si>
    <t>50-100</t>
  </si>
  <si>
    <t>García et al, 1983</t>
  </si>
  <si>
    <t>Mills y Jones, 1996</t>
  </si>
  <si>
    <t>Bertsch y Zamora, 2007 (Recopilación)</t>
  </si>
  <si>
    <t>Brotes recién maduros</t>
  </si>
  <si>
    <t>Tercer hoja bien formada del ápice hacia debajo de cada rama</t>
  </si>
  <si>
    <t>20-25</t>
  </si>
  <si>
    <t>0,13-0,25</t>
  </si>
  <si>
    <t>0,30-0,60</t>
  </si>
  <si>
    <t>0,20-0,50</t>
  </si>
  <si>
    <t>1,30-2,20</t>
  </si>
  <si>
    <t>60-200</t>
  </si>
  <si>
    <t>8-12</t>
  </si>
  <si>
    <t>20-100</t>
  </si>
  <si>
    <t>50-300</t>
  </si>
  <si>
    <t>25-70</t>
  </si>
  <si>
    <t>Guerrero, 2012</t>
  </si>
  <si>
    <t>Estado productivo</t>
  </si>
  <si>
    <t>Tercer par de hojas del ápice de ramas con frutos</t>
  </si>
  <si>
    <t>1,3-1,7</t>
  </si>
  <si>
    <t>0,15-0,20</t>
  </si>
  <si>
    <t>0,8-1,8</t>
  </si>
  <si>
    <t>0,25-0,50</t>
  </si>
  <si>
    <t>1,3-1,8</t>
  </si>
  <si>
    <t>Naranja</t>
  </si>
  <si>
    <t>Etapa vegetativa</t>
  </si>
  <si>
    <t xml:space="preserve">   En estado vegetativo</t>
  </si>
  <si>
    <t>Verano</t>
  </si>
  <si>
    <t>De 5-7 meses crecimiento veg.</t>
  </si>
  <si>
    <t>Entre crecimiento veg y floración</t>
  </si>
  <si>
    <t>Hojas completamente maduras</t>
  </si>
  <si>
    <t>Hojas de ramas sin frutos</t>
  </si>
  <si>
    <t>Hojas de 4-6 meses de ramas con o sin frutos</t>
  </si>
  <si>
    <t>Hojas maduras axilares</t>
  </si>
  <si>
    <t>Hojas maduras de yemas sin fructificación</t>
  </si>
  <si>
    <t>30 hojas</t>
  </si>
  <si>
    <t>20 hojas</t>
  </si>
  <si>
    <t>31 hojas</t>
  </si>
  <si>
    <t>2,4-2,9</t>
  </si>
  <si>
    <t>2,4-2,7</t>
  </si>
  <si>
    <r>
      <t>2,5-</t>
    </r>
    <r>
      <rPr>
        <sz val="10"/>
        <rFont val="Times New Roman"/>
        <family val="1"/>
      </rPr>
      <t>2,7</t>
    </r>
  </si>
  <si>
    <t>2,2-3,5</t>
  </si>
  <si>
    <r>
      <t>2,4</t>
    </r>
    <r>
      <rPr>
        <sz val="10"/>
        <rFont val="Times New Roman"/>
        <family val="1"/>
      </rPr>
      <t>-2,7</t>
    </r>
  </si>
  <si>
    <r>
      <t>2,4</t>
    </r>
    <r>
      <rPr>
        <sz val="10"/>
        <rFont val="Times New Roman"/>
        <family val="1"/>
      </rPr>
      <t>-2,6</t>
    </r>
  </si>
  <si>
    <t>0,12-0,16</t>
  </si>
  <si>
    <r>
      <t>0,12</t>
    </r>
    <r>
      <rPr>
        <sz val="10"/>
        <rFont val="Times New Roman"/>
        <family val="1"/>
      </rPr>
      <t>-0,16</t>
    </r>
  </si>
  <si>
    <r>
      <t>0,12</t>
    </r>
    <r>
      <rPr>
        <sz val="10"/>
        <rFont val="Times New Roman"/>
        <family val="1"/>
      </rPr>
      <t>-0,50</t>
    </r>
  </si>
  <si>
    <t>3,0-5,0</t>
  </si>
  <si>
    <t>1,5-4,9</t>
  </si>
  <si>
    <r>
      <t>3,0-</t>
    </r>
    <r>
      <rPr>
        <sz val="10"/>
        <rFont val="Times New Roman"/>
        <family val="1"/>
      </rPr>
      <t>4,9</t>
    </r>
  </si>
  <si>
    <t>1,1-4,0</t>
  </si>
  <si>
    <r>
      <t>1,5</t>
    </r>
    <r>
      <rPr>
        <sz val="10"/>
        <rFont val="Times New Roman"/>
        <family val="1"/>
      </rPr>
      <t>-2,6</t>
    </r>
  </si>
  <si>
    <t>3,0-6,0</t>
  </si>
  <si>
    <t>0,25-0,45</t>
  </si>
  <si>
    <t>0,26-0,60</t>
  </si>
  <si>
    <t>0,30-0,50</t>
  </si>
  <si>
    <t>0,25-0,70</t>
  </si>
  <si>
    <r>
      <t>0,26</t>
    </r>
    <r>
      <rPr>
        <sz val="10"/>
        <rFont val="Times New Roman"/>
        <family val="1"/>
      </rPr>
      <t>-0,60</t>
    </r>
  </si>
  <si>
    <t>0,6-1,0</t>
  </si>
  <si>
    <t>0,7-1,7</t>
  </si>
  <si>
    <r>
      <t>1,2-</t>
    </r>
    <r>
      <rPr>
        <sz val="10"/>
        <rFont val="Times New Roman"/>
        <family val="1"/>
      </rPr>
      <t>1,7</t>
    </r>
  </si>
  <si>
    <t>1,2-3,0</t>
  </si>
  <si>
    <r>
      <t>0,7</t>
    </r>
    <r>
      <rPr>
        <sz val="10"/>
        <rFont val="Times New Roman"/>
        <family val="1"/>
      </rPr>
      <t>-1,1</t>
    </r>
  </si>
  <si>
    <r>
      <t>0,7</t>
    </r>
    <r>
      <rPr>
        <sz val="10"/>
        <rFont val="Times New Roman"/>
        <family val="1"/>
      </rPr>
      <t>-1,5</t>
    </r>
  </si>
  <si>
    <t>0,20-0,30</t>
  </si>
  <si>
    <t>0,20-0,40</t>
  </si>
  <si>
    <r>
      <t>0,20</t>
    </r>
    <r>
      <rPr>
        <sz val="10"/>
        <rFont val="Times New Roman"/>
        <family val="1"/>
      </rPr>
      <t>-0,40</t>
    </r>
  </si>
  <si>
    <r>
      <t>0,21-</t>
    </r>
    <r>
      <rPr>
        <sz val="10"/>
        <rFont val="Times New Roman"/>
        <family val="1"/>
      </rPr>
      <t>0,40</t>
    </r>
  </si>
  <si>
    <t>60-100</t>
  </si>
  <si>
    <t>60-120</t>
  </si>
  <si>
    <r>
      <t>60</t>
    </r>
    <r>
      <rPr>
        <sz val="10"/>
        <rFont val="Times New Roman"/>
        <family val="1"/>
      </rPr>
      <t>-120</t>
    </r>
  </si>
  <si>
    <r>
      <t>60</t>
    </r>
    <r>
      <rPr>
        <sz val="10"/>
        <rFont val="Times New Roman"/>
        <family val="1"/>
      </rPr>
      <t>-250</t>
    </r>
  </si>
  <si>
    <r>
      <t>61-</t>
    </r>
    <r>
      <rPr>
        <sz val="10"/>
        <rFont val="Times New Roman"/>
        <family val="1"/>
      </rPr>
      <t>120</t>
    </r>
  </si>
  <si>
    <t>6-14</t>
  </si>
  <si>
    <t>5-20</t>
  </si>
  <si>
    <r>
      <t>5</t>
    </r>
    <r>
      <rPr>
        <sz val="10"/>
        <rFont val="Times New Roman"/>
        <family val="1"/>
      </rPr>
      <t>-16</t>
    </r>
  </si>
  <si>
    <t xml:space="preserve"> 6-35</t>
  </si>
  <si>
    <r>
      <t>5</t>
    </r>
    <r>
      <rPr>
        <sz val="10"/>
        <rFont val="Times New Roman"/>
        <family val="1"/>
      </rPr>
      <t>-20</t>
    </r>
  </si>
  <si>
    <t>6-10</t>
  </si>
  <si>
    <t>26-70</t>
  </si>
  <si>
    <t>25-100</t>
  </si>
  <si>
    <r>
      <t>25</t>
    </r>
    <r>
      <rPr>
        <sz val="10"/>
        <rFont val="Times New Roman"/>
        <family val="1"/>
      </rPr>
      <t>-100</t>
    </r>
  </si>
  <si>
    <r>
      <t>25</t>
    </r>
    <r>
      <rPr>
        <sz val="10"/>
        <rFont val="Times New Roman"/>
        <family val="1"/>
      </rPr>
      <t>-150</t>
    </r>
  </si>
  <si>
    <r>
      <t>25</t>
    </r>
    <r>
      <rPr>
        <sz val="10"/>
        <rFont val="Times New Roman"/>
        <family val="1"/>
      </rPr>
      <t>-80</t>
    </r>
  </si>
  <si>
    <t>26-60</t>
  </si>
  <si>
    <t>25-200</t>
  </si>
  <si>
    <r>
      <t>25</t>
    </r>
    <r>
      <rPr>
        <sz val="10"/>
        <rFont val="Times New Roman"/>
        <family val="1"/>
      </rPr>
      <t>-200</t>
    </r>
  </si>
  <si>
    <t>31-100</t>
  </si>
  <si>
    <t>30-100</t>
  </si>
  <si>
    <r>
      <t>36-</t>
    </r>
    <r>
      <rPr>
        <sz val="10"/>
        <rFont val="Times New Roman"/>
        <family val="1"/>
      </rPr>
      <t>100</t>
    </r>
  </si>
  <si>
    <r>
      <t>25-</t>
    </r>
    <r>
      <rPr>
        <sz val="10"/>
        <rFont val="Times New Roman"/>
        <family val="1"/>
      </rPr>
      <t>100</t>
    </r>
  </si>
  <si>
    <r>
      <t>30</t>
    </r>
    <r>
      <rPr>
        <sz val="10"/>
        <rFont val="Times New Roman"/>
        <family val="1"/>
      </rPr>
      <t>-100</t>
    </r>
  </si>
  <si>
    <r>
      <t>31-</t>
    </r>
    <r>
      <rPr>
        <sz val="10"/>
        <rFont val="Times New Roman"/>
        <family val="1"/>
      </rPr>
      <t>100</t>
    </r>
  </si>
  <si>
    <r>
      <t>0,1</t>
    </r>
    <r>
      <rPr>
        <sz val="10"/>
        <rFont val="Times New Roman"/>
        <family val="1"/>
      </rPr>
      <t>-1,0</t>
    </r>
  </si>
  <si>
    <r>
      <t>0,1</t>
    </r>
    <r>
      <rPr>
        <sz val="10"/>
        <rFont val="Times New Roman"/>
        <family val="1"/>
      </rPr>
      <t>-0,9</t>
    </r>
  </si>
  <si>
    <r>
      <t>0,1</t>
    </r>
    <r>
      <rPr>
        <sz val="10"/>
        <rFont val="Times New Roman"/>
        <family val="1"/>
      </rPr>
      <t>-3</t>
    </r>
  </si>
  <si>
    <t>Legaz et al, SF</t>
  </si>
  <si>
    <t>MALAVOLTA et al 1989</t>
  </si>
  <si>
    <t>MILLS y JONES 1996</t>
  </si>
  <si>
    <t>REUTER y ROBINSON 1997</t>
  </si>
  <si>
    <t>50</t>
  </si>
  <si>
    <t>2,28-3,10</t>
  </si>
  <si>
    <t>0,15-0,25</t>
  </si>
  <si>
    <t>0,55-1,25</t>
  </si>
  <si>
    <t>1,00-2,00</t>
  </si>
  <si>
    <t>12-40</t>
  </si>
  <si>
    <t>15-60</t>
  </si>
  <si>
    <t>1,4-2,5</t>
  </si>
  <si>
    <t>0,07-0,25</t>
  </si>
  <si>
    <t>0,5-1,0</t>
  </si>
  <si>
    <t>0,50-1,0</t>
  </si>
  <si>
    <t>0,1-0,3</t>
  </si>
  <si>
    <t>0,08-0,30</t>
  </si>
  <si>
    <t>0,5-1,5</t>
  </si>
  <si>
    <t>0,45-1,5</t>
  </si>
  <si>
    <t>0,10-0,25</t>
  </si>
  <si>
    <t>4-12</t>
  </si>
  <si>
    <t>15-25</t>
  </si>
  <si>
    <t>Después de floración</t>
  </si>
  <si>
    <t>25-35</t>
  </si>
  <si>
    <t>1,0-1,5</t>
  </si>
  <si>
    <t>2,0-5,0</t>
  </si>
  <si>
    <t>0,2-0,5</t>
  </si>
  <si>
    <t>0,4-1,5</t>
  </si>
  <si>
    <t>50-250</t>
  </si>
  <si>
    <t>7-35</t>
  </si>
  <si>
    <t>25-150</t>
  </si>
  <si>
    <t>Antes de la floración</t>
  </si>
  <si>
    <t>15-20</t>
  </si>
  <si>
    <t>1,9-2,6</t>
  </si>
  <si>
    <t>0,09-0,40</t>
  </si>
  <si>
    <t>0,8-1,6</t>
  </si>
  <si>
    <t>1,2-2,0</t>
  </si>
  <si>
    <t>6-25</t>
  </si>
  <si>
    <t>25-50</t>
  </si>
  <si>
    <t>Estado vegetativo</t>
  </si>
  <si>
    <t>30-50</t>
  </si>
  <si>
    <t>1,39-2,80</t>
  </si>
  <si>
    <t>0,10-0,26</t>
  </si>
  <si>
    <t>1,00-3,33</t>
  </si>
  <si>
    <t>0,40-0,69</t>
  </si>
  <si>
    <t>1,22-2,84</t>
  </si>
  <si>
    <t>126-445</t>
  </si>
  <si>
    <t>16-120</t>
  </si>
  <si>
    <t>21-67</t>
  </si>
  <si>
    <t>109-321</t>
  </si>
  <si>
    <t>Bertsch y Méndez 2011</t>
  </si>
  <si>
    <t>Después de la cosecha</t>
  </si>
  <si>
    <t>Tercer o cuarta hoja de la parte final de la rama</t>
  </si>
  <si>
    <t>40-50</t>
  </si>
  <si>
    <t>1,9-2,2</t>
  </si>
  <si>
    <t>0,6-0,8</t>
  </si>
  <si>
    <t>0,25-0,5</t>
  </si>
  <si>
    <t>0,15-0,30</t>
  </si>
  <si>
    <t>40-100</t>
  </si>
  <si>
    <t>7-25</t>
  </si>
  <si>
    <t>30-60</t>
  </si>
  <si>
    <t>Molina, 2002</t>
  </si>
  <si>
    <t>Cosecha</t>
  </si>
  <si>
    <t>En cosecha</t>
  </si>
  <si>
    <t>Zona Oeste, CR</t>
  </si>
  <si>
    <t>Zona Este, CR</t>
  </si>
  <si>
    <t>Zona Sur, CR</t>
  </si>
  <si>
    <t>De 6-9 meses, en época de producción</t>
  </si>
  <si>
    <t>En floración</t>
  </si>
  <si>
    <t>Parte media de la tercer hoja sin incluir vena central</t>
  </si>
  <si>
    <t>Sección media de Hoja 3</t>
  </si>
  <si>
    <t>Lámina de la Hoja 3</t>
  </si>
  <si>
    <t>Sección media de la hoja</t>
  </si>
  <si>
    <t>15-20cm centrales de la 3a hoja más joven</t>
  </si>
  <si>
    <t>10cm centrales de la Hoja 3</t>
  </si>
  <si>
    <t>15 hojas</t>
  </si>
  <si>
    <t>Promedio 243 hojas</t>
  </si>
  <si>
    <t>Promedio 403 hojas</t>
  </si>
  <si>
    <t>Promedio 54 hojas</t>
  </si>
  <si>
    <t>2,0-4,0</t>
  </si>
  <si>
    <t>1,89-3,43</t>
  </si>
  <si>
    <r>
      <t>2,09</t>
    </r>
    <r>
      <rPr>
        <sz val="10"/>
        <rFont val="Times New Roman"/>
        <family val="1"/>
      </rPr>
      <t>-3,67</t>
    </r>
  </si>
  <si>
    <t>2,33-2,79</t>
  </si>
  <si>
    <t>3,5-4,5</t>
  </si>
  <si>
    <t>2,5-3,0</t>
  </si>
  <si>
    <r>
      <t>2,8-</t>
    </r>
    <r>
      <rPr>
        <sz val="10"/>
        <rFont val="Times New Roman"/>
        <family val="1"/>
      </rPr>
      <t>4,0</t>
    </r>
  </si>
  <si>
    <t>2,7-3,6</t>
  </si>
  <si>
    <t>0,15-0,40</t>
  </si>
  <si>
    <t>0,14-0,21</t>
  </si>
  <si>
    <r>
      <t>0,15</t>
    </r>
    <r>
      <rPr>
        <sz val="10"/>
        <rFont val="Times New Roman"/>
        <family val="1"/>
      </rPr>
      <t>-0,37</t>
    </r>
  </si>
  <si>
    <t>0,19-0,20</t>
  </si>
  <si>
    <r>
      <t>0,20-</t>
    </r>
    <r>
      <rPr>
        <sz val="10"/>
        <rFont val="Times New Roman"/>
        <family val="1"/>
      </rPr>
      <t>0,40</t>
    </r>
  </si>
  <si>
    <r>
      <t>0,18-</t>
    </r>
    <r>
      <rPr>
        <sz val="10"/>
        <rFont val="Times New Roman"/>
        <family val="1"/>
      </rPr>
      <t>0,40</t>
    </r>
  </si>
  <si>
    <t>0,20-0,25</t>
  </si>
  <si>
    <t>0,18-0,27</t>
  </si>
  <si>
    <t>0,38-1,40</t>
  </si>
  <si>
    <t>0,50</t>
  </si>
  <si>
    <t>0,30-1,06</t>
  </si>
  <si>
    <r>
      <t>0,38</t>
    </r>
    <r>
      <rPr>
        <sz val="10"/>
        <rFont val="Times New Roman"/>
        <family val="1"/>
      </rPr>
      <t>-1,17</t>
    </r>
  </si>
  <si>
    <t>0,58-0,96</t>
  </si>
  <si>
    <t>0,8-1,5</t>
  </si>
  <si>
    <r>
      <t>0,7-</t>
    </r>
    <r>
      <rPr>
        <sz val="10"/>
        <rFont val="Times New Roman"/>
        <family val="1"/>
      </rPr>
      <t>1,4</t>
    </r>
  </si>
  <si>
    <t>0,80-1,20</t>
  </si>
  <si>
    <t>0,25-1,2</t>
  </si>
  <si>
    <t>0,19-0,69</t>
  </si>
  <si>
    <t>0,30</t>
  </si>
  <si>
    <r>
      <t>0,19</t>
    </r>
    <r>
      <rPr>
        <sz val="10"/>
        <rFont val="Times New Roman"/>
        <family val="1"/>
      </rPr>
      <t>-0,51</t>
    </r>
  </si>
  <si>
    <r>
      <t>0,20-</t>
    </r>
    <r>
      <rPr>
        <sz val="10"/>
        <rFont val="Times New Roman"/>
        <family val="1"/>
      </rPr>
      <t>0,69</t>
    </r>
  </si>
  <si>
    <t>0,18-0,29</t>
  </si>
  <si>
    <t>0,25-0,40</t>
  </si>
  <si>
    <t>0,30-0,46</t>
  </si>
  <si>
    <t>0,3-0,6</t>
  </si>
  <si>
    <t>2,3-4,4</t>
  </si>
  <si>
    <t>3,00</t>
  </si>
  <si>
    <t>2,46-4,19</t>
  </si>
  <si>
    <r>
      <t>2,3</t>
    </r>
    <r>
      <rPr>
        <sz val="10"/>
        <rFont val="Times New Roman"/>
        <family val="1"/>
      </rPr>
      <t>-4,4</t>
    </r>
  </si>
  <si>
    <t>3,10-4,31</t>
  </si>
  <si>
    <t>3,8-5,0</t>
  </si>
  <si>
    <r>
      <t>2,3</t>
    </r>
    <r>
      <rPr>
        <sz val="10"/>
        <rFont val="Times New Roman"/>
        <family val="1"/>
      </rPr>
      <t>-4,0</t>
    </r>
  </si>
  <si>
    <t>3,1-4,0</t>
  </si>
  <si>
    <t>3,5-5,4</t>
  </si>
  <si>
    <t>0,23</t>
  </si>
  <si>
    <r>
      <t>0,25</t>
    </r>
    <r>
      <rPr>
        <sz val="10"/>
        <rFont val="Times New Roman"/>
        <family val="1"/>
      </rPr>
      <t>-0,80</t>
    </r>
  </si>
  <si>
    <r>
      <t>0,25</t>
    </r>
    <r>
      <rPr>
        <sz val="10"/>
        <rFont val="Times New Roman"/>
        <family val="1"/>
      </rPr>
      <t>-0,50</t>
    </r>
  </si>
  <si>
    <t>0,23-0,27</t>
  </si>
  <si>
    <t>0,2-0,3</t>
  </si>
  <si>
    <t>49-300</t>
  </si>
  <si>
    <t>44-134</t>
  </si>
  <si>
    <t>52-238</t>
  </si>
  <si>
    <r>
      <t>49</t>
    </r>
    <r>
      <rPr>
        <sz val="10"/>
        <rFont val="Times New Roman"/>
        <family val="1"/>
      </rPr>
      <t>-65</t>
    </r>
  </si>
  <si>
    <r>
      <t>75-</t>
    </r>
    <r>
      <rPr>
        <sz val="10"/>
        <rFont val="Times New Roman"/>
        <family val="1"/>
      </rPr>
      <t>300</t>
    </r>
  </si>
  <si>
    <r>
      <t>100-</t>
    </r>
    <r>
      <rPr>
        <sz val="10"/>
        <rFont val="Times New Roman"/>
        <family val="1"/>
      </rPr>
      <t>300</t>
    </r>
  </si>
  <si>
    <t>70-200</t>
  </si>
  <si>
    <t>80-360</t>
  </si>
  <si>
    <t>6-30</t>
  </si>
  <si>
    <t>9</t>
  </si>
  <si>
    <t>7-17</t>
  </si>
  <si>
    <t>3-81</t>
  </si>
  <si>
    <t>8-15</t>
  </si>
  <si>
    <r>
      <t xml:space="preserve"> 6</t>
    </r>
    <r>
      <rPr>
        <sz val="10"/>
        <rFont val="Times New Roman"/>
        <family val="1"/>
      </rPr>
      <t>-25</t>
    </r>
  </si>
  <si>
    <r>
      <t>6</t>
    </r>
    <r>
      <rPr>
        <sz val="10"/>
        <rFont val="Times New Roman"/>
        <family val="1"/>
      </rPr>
      <t>-30</t>
    </r>
  </si>
  <si>
    <t>7-20</t>
  </si>
  <si>
    <t>10-50</t>
  </si>
  <si>
    <t xml:space="preserve"> 10-50</t>
  </si>
  <si>
    <r>
      <t xml:space="preserve"> 10</t>
    </r>
    <r>
      <rPr>
        <sz val="10"/>
        <rFont val="Times New Roman"/>
        <family val="1"/>
      </rPr>
      <t>-34</t>
    </r>
  </si>
  <si>
    <t xml:space="preserve"> 8-29</t>
  </si>
  <si>
    <t>13-18</t>
  </si>
  <si>
    <r>
      <t>13-</t>
    </r>
    <r>
      <rPr>
        <sz val="10"/>
        <rFont val="Times New Roman"/>
        <family val="1"/>
      </rPr>
      <t>50</t>
    </r>
  </si>
  <si>
    <t>21-35</t>
  </si>
  <si>
    <t>100-2000</t>
  </si>
  <si>
    <t>90-907</t>
  </si>
  <si>
    <t>110-799</t>
  </si>
  <si>
    <t>117-510</t>
  </si>
  <si>
    <r>
      <t>100</t>
    </r>
    <r>
      <rPr>
        <sz val="10"/>
        <rFont val="Times New Roman"/>
        <family val="1"/>
      </rPr>
      <t>-1000</t>
    </r>
  </si>
  <si>
    <r>
      <t>200-</t>
    </r>
    <r>
      <rPr>
        <sz val="10"/>
        <rFont val="Times New Roman"/>
        <family val="1"/>
      </rPr>
      <t>2000</t>
    </r>
  </si>
  <si>
    <r>
      <t>100</t>
    </r>
    <r>
      <rPr>
        <sz val="10"/>
        <rFont val="Times New Roman"/>
        <family val="1"/>
      </rPr>
      <t>-2200</t>
    </r>
  </si>
  <si>
    <t>200-2000</t>
  </si>
  <si>
    <t>15-50</t>
  </si>
  <si>
    <t>11</t>
  </si>
  <si>
    <r>
      <t xml:space="preserve"> 10-</t>
    </r>
    <r>
      <rPr>
        <sz val="10"/>
        <rFont val="Times New Roman"/>
        <family val="1"/>
      </rPr>
      <t>50</t>
    </r>
  </si>
  <si>
    <r>
      <t>15</t>
    </r>
    <r>
      <rPr>
        <sz val="10"/>
        <rFont val="Times New Roman"/>
        <family val="1"/>
      </rPr>
      <t>-50</t>
    </r>
  </si>
  <si>
    <t>20-80</t>
  </si>
  <si>
    <t>1,5-3,2</t>
  </si>
  <si>
    <t>&gt;3,2</t>
  </si>
  <si>
    <t>LÓPEZ 1995</t>
  </si>
  <si>
    <t>Hojas maduras de los brotes laterales</t>
  </si>
  <si>
    <t>50-70</t>
  </si>
  <si>
    <t>4,8-5,3</t>
  </si>
  <si>
    <t>0,20-0,35</t>
  </si>
  <si>
    <t>0,25-0,35</t>
  </si>
  <si>
    <t>100-200</t>
  </si>
  <si>
    <t>45-80</t>
  </si>
  <si>
    <t>Maracuyá</t>
  </si>
  <si>
    <t>60-70</t>
  </si>
  <si>
    <t>4,75-5,25</t>
  </si>
  <si>
    <t>2-3 semanas despues de cosechar</t>
  </si>
  <si>
    <t>Hojas maduras de la sección central de la planta</t>
  </si>
  <si>
    <t>50-60</t>
  </si>
  <si>
    <t>2,2-4,0</t>
  </si>
  <si>
    <t>0,6-2,5</t>
  </si>
  <si>
    <t>1,1-3,0</t>
  </si>
  <si>
    <t>4-20</t>
  </si>
  <si>
    <t>15-100</t>
  </si>
  <si>
    <t>25-300</t>
  </si>
  <si>
    <t>25-75</t>
  </si>
  <si>
    <t>Inicio de fructificación</t>
  </si>
  <si>
    <t>6 meses después de la siembra</t>
  </si>
  <si>
    <t>Peciolos de las últimas hojas en estar completamente desarrolladas</t>
  </si>
  <si>
    <t>Pecíolos de la hoja recién desarrollada</t>
  </si>
  <si>
    <t>15 pecíolos</t>
  </si>
  <si>
    <t>1,0-2,5</t>
  </si>
  <si>
    <t>1.0-2.5</t>
  </si>
  <si>
    <t>0.2-0.4</t>
  </si>
  <si>
    <t>0,21-1,50</t>
  </si>
  <si>
    <t>0.21-1.50</t>
  </si>
  <si>
    <t>2,5-5,5</t>
  </si>
  <si>
    <t>2.5-5.5</t>
  </si>
  <si>
    <t>0,10-0,40</t>
  </si>
  <si>
    <t>0.1-0.4</t>
  </si>
  <si>
    <t>2-10</t>
  </si>
  <si>
    <t xml:space="preserve"> 2-10</t>
  </si>
  <si>
    <t>10-40</t>
  </si>
  <si>
    <t xml:space="preserve"> 10-40</t>
  </si>
  <si>
    <t>15-150</t>
  </si>
  <si>
    <t>15-30</t>
  </si>
  <si>
    <t xml:space="preserve"> 15-30</t>
  </si>
  <si>
    <t>Inicio de floración</t>
  </si>
  <si>
    <t xml:space="preserve"> Antes    de floración </t>
  </si>
  <si>
    <t>En verano</t>
  </si>
  <si>
    <t>A 6, 3 y 1 mes antes de la inducción floral</t>
  </si>
  <si>
    <t xml:space="preserve">Inicio Foración </t>
  </si>
  <si>
    <t>Tercio basal de la hoja "D" (Ultima hoja completamente desarrollada)</t>
  </si>
  <si>
    <t>Base blanca de Hoja "D"</t>
  </si>
  <si>
    <t>Parte basal blanca de la Hoja "d"</t>
  </si>
  <si>
    <t>Tejido basal blanco de la Hoja "d"</t>
  </si>
  <si>
    <t>Hojas en desarrollo sin la base blanca</t>
  </si>
  <si>
    <t>25 hojas</t>
  </si>
  <si>
    <t>10 hojas</t>
  </si>
  <si>
    <t>1,5-2,2</t>
  </si>
  <si>
    <r>
      <t>2-</t>
    </r>
    <r>
      <rPr>
        <sz val="10"/>
        <rFont val="Times New Roman"/>
        <family val="1"/>
      </rPr>
      <t>2,2</t>
    </r>
  </si>
  <si>
    <t>1,2-1,7</t>
  </si>
  <si>
    <t>1.80 - 2.10</t>
  </si>
  <si>
    <r>
      <t>1,50</t>
    </r>
    <r>
      <rPr>
        <sz val="10"/>
        <rFont val="Times New Roman"/>
        <family val="1"/>
      </rPr>
      <t xml:space="preserve"> - 2,50</t>
    </r>
  </si>
  <si>
    <t>0,21-0,23</t>
  </si>
  <si>
    <t>0,18-0,22</t>
  </si>
  <si>
    <r>
      <t>0,1</t>
    </r>
    <r>
      <rPr>
        <sz val="10"/>
        <rFont val="Times New Roman"/>
        <family val="1"/>
      </rPr>
      <t>-0,15</t>
    </r>
  </si>
  <si>
    <r>
      <t xml:space="preserve">0.18 - </t>
    </r>
    <r>
      <rPr>
        <sz val="10"/>
        <rFont val="Times New Roman"/>
        <family val="1"/>
      </rPr>
      <t>0.25</t>
    </r>
  </si>
  <si>
    <r>
      <t>0,10</t>
    </r>
    <r>
      <rPr>
        <sz val="10"/>
        <rFont val="Times New Roman"/>
        <family val="1"/>
      </rPr>
      <t xml:space="preserve"> - 0,30</t>
    </r>
  </si>
  <si>
    <t>0,3-0,7</t>
  </si>
  <si>
    <t>0,3-0,65</t>
  </si>
  <si>
    <r>
      <t>0,3</t>
    </r>
    <r>
      <rPr>
        <sz val="10"/>
        <rFont val="Times New Roman"/>
        <family val="1"/>
      </rPr>
      <t>-0,4</t>
    </r>
  </si>
  <si>
    <t>0,013-0,018</t>
  </si>
  <si>
    <r>
      <t>0,3</t>
    </r>
    <r>
      <rPr>
        <sz val="10"/>
        <rFont val="Times New Roman"/>
        <family val="1"/>
      </rPr>
      <t>-0,5</t>
    </r>
  </si>
  <si>
    <r>
      <t>0.50 -</t>
    </r>
    <r>
      <rPr>
        <sz val="10"/>
        <rFont val="Times New Roman"/>
        <family val="1"/>
      </rPr>
      <t xml:space="preserve"> 0.65</t>
    </r>
  </si>
  <si>
    <t>0,40 - 1,20</t>
  </si>
  <si>
    <t>0,20-0,55</t>
  </si>
  <si>
    <t>0,4-0,5</t>
  </si>
  <si>
    <t>0,023-0,027</t>
  </si>
  <si>
    <r>
      <t>0,2</t>
    </r>
    <r>
      <rPr>
        <sz val="10"/>
        <rFont val="Times New Roman"/>
        <family val="1"/>
      </rPr>
      <t>-0,4</t>
    </r>
  </si>
  <si>
    <r>
      <t xml:space="preserve">0.40 - </t>
    </r>
    <r>
      <rPr>
        <sz val="10"/>
        <rFont val="Times New Roman"/>
        <family val="1"/>
      </rPr>
      <t>0.55</t>
    </r>
  </si>
  <si>
    <t>0,30 - 0,60</t>
  </si>
  <si>
    <t>2,0-3,5</t>
  </si>
  <si>
    <t>2,5-2,7</t>
  </si>
  <si>
    <t>0,32-0,38</t>
  </si>
  <si>
    <r>
      <t>2,0</t>
    </r>
    <r>
      <rPr>
        <sz val="10"/>
        <rFont val="Times New Roman"/>
        <family val="1"/>
      </rPr>
      <t>-3,0</t>
    </r>
  </si>
  <si>
    <r>
      <t>3.00-</t>
    </r>
    <r>
      <rPr>
        <sz val="10"/>
        <rFont val="Times New Roman"/>
        <family val="1"/>
      </rPr>
      <t>3.50</t>
    </r>
  </si>
  <si>
    <t>3,00 - 6,50</t>
  </si>
  <si>
    <t>0,10-0,30</t>
  </si>
  <si>
    <r>
      <t>0,2-</t>
    </r>
    <r>
      <rPr>
        <sz val="10"/>
        <rFont val="Times New Roman"/>
        <family val="1"/>
      </rPr>
      <t>0,3</t>
    </r>
  </si>
  <si>
    <r>
      <t>0,1</t>
    </r>
    <r>
      <rPr>
        <sz val="10"/>
        <rFont val="Times New Roman"/>
        <family val="1"/>
      </rPr>
      <t>-0,2</t>
    </r>
  </si>
  <si>
    <t>75-200</t>
  </si>
  <si>
    <r>
      <t>100-</t>
    </r>
    <r>
      <rPr>
        <sz val="10"/>
        <rFont val="Times New Roman"/>
        <family val="1"/>
      </rPr>
      <t>200</t>
    </r>
  </si>
  <si>
    <t>80-150</t>
  </si>
  <si>
    <t>80-100</t>
  </si>
  <si>
    <r>
      <t>75</t>
    </r>
    <r>
      <rPr>
        <sz val="10"/>
        <rFont val="Times New Roman"/>
        <family val="1"/>
      </rPr>
      <t xml:space="preserve"> - 200</t>
    </r>
  </si>
  <si>
    <t>9-50</t>
  </si>
  <si>
    <r>
      <t>9</t>
    </r>
    <r>
      <rPr>
        <sz val="10"/>
        <rFont val="Times New Roman"/>
        <family val="1"/>
      </rPr>
      <t>-12</t>
    </r>
  </si>
  <si>
    <r>
      <t>10-</t>
    </r>
    <r>
      <rPr>
        <sz val="10"/>
        <rFont val="Times New Roman"/>
        <family val="1"/>
      </rPr>
      <t>50</t>
    </r>
  </si>
  <si>
    <t>10 - 20</t>
  </si>
  <si>
    <t>15-70</t>
  </si>
  <si>
    <r>
      <t>15</t>
    </r>
    <r>
      <rPr>
        <sz val="10"/>
        <rFont val="Times New Roman"/>
        <family val="1"/>
      </rPr>
      <t>-70</t>
    </r>
  </si>
  <si>
    <t>20-30</t>
  </si>
  <si>
    <t>20 - 120</t>
  </si>
  <si>
    <t>50-400</t>
  </si>
  <si>
    <r>
      <t>150-</t>
    </r>
    <r>
      <rPr>
        <sz val="10"/>
        <rFont val="Times New Roman"/>
        <family val="1"/>
      </rPr>
      <t>400</t>
    </r>
  </si>
  <si>
    <r>
      <t>50</t>
    </r>
    <r>
      <rPr>
        <sz val="10"/>
        <rFont val="Times New Roman"/>
        <family val="1"/>
      </rPr>
      <t>-200</t>
    </r>
  </si>
  <si>
    <t>80-120</t>
  </si>
  <si>
    <r>
      <t>50</t>
    </r>
    <r>
      <rPr>
        <sz val="10"/>
        <rFont val="Times New Roman"/>
        <family val="1"/>
      </rPr>
      <t xml:space="preserve"> - 400</t>
    </r>
  </si>
  <si>
    <r>
      <t>30</t>
    </r>
    <r>
      <rPr>
        <sz val="10"/>
        <rFont val="Times New Roman"/>
        <family val="1"/>
      </rPr>
      <t>-40</t>
    </r>
  </si>
  <si>
    <r>
      <t>30</t>
    </r>
    <r>
      <rPr>
        <sz val="10"/>
        <rFont val="Times New Roman"/>
        <family val="1"/>
      </rPr>
      <t xml:space="preserve"> - 75</t>
    </r>
  </si>
  <si>
    <t>MELÉNDEZ y MOLINA 2002</t>
  </si>
  <si>
    <t>HINE, D. 2007</t>
  </si>
  <si>
    <t>Al final de la floración</t>
  </si>
  <si>
    <t>Peciolos de la hoja adyacente a racimos</t>
  </si>
  <si>
    <t>75-100</t>
  </si>
  <si>
    <t>1,7-3,0</t>
  </si>
  <si>
    <t>0,15-0,50</t>
  </si>
  <si>
    <t>0,3-1,5</t>
  </si>
  <si>
    <t>1,5-2,0</t>
  </si>
  <si>
    <t>40-300</t>
  </si>
  <si>
    <t>5-50</t>
  </si>
  <si>
    <t>A inicio de panícula</t>
  </si>
  <si>
    <t xml:space="preserve">   A inicio de panícula</t>
  </si>
  <si>
    <t>A inicio de la panícula</t>
  </si>
  <si>
    <t>A inicio de la panícula,            75-100 días</t>
  </si>
  <si>
    <t>En macollamiento</t>
  </si>
  <si>
    <t>A último laboreo mecánico</t>
  </si>
  <si>
    <t>Fs 3-5 (MID TILL)</t>
  </si>
  <si>
    <t>Hoja"Y" (Hoja más nueva enrrodada hacia arriba)</t>
  </si>
  <si>
    <t>Tejido recién maduro</t>
  </si>
  <si>
    <t>Hojas medianas</t>
  </si>
  <si>
    <t>Parte aérea</t>
  </si>
  <si>
    <t xml:space="preserve">Hojas maduras de crecimiento nuevo </t>
  </si>
  <si>
    <t>Lámina Y (YMB)</t>
  </si>
  <si>
    <t>25 puntos</t>
  </si>
  <si>
    <t>2,6-3,20</t>
  </si>
  <si>
    <t>2,6-4,2</t>
  </si>
  <si>
    <r>
      <t>2,6</t>
    </r>
    <r>
      <rPr>
        <sz val="10"/>
        <rFont val="Times New Roman"/>
        <family val="1"/>
      </rPr>
      <t>-4,2</t>
    </r>
  </si>
  <si>
    <t>2,8-3,6</t>
  </si>
  <si>
    <r>
      <t>2,6</t>
    </r>
    <r>
      <rPr>
        <sz val="10"/>
        <rFont val="Times New Roman"/>
        <family val="1"/>
      </rPr>
      <t>-3,2</t>
    </r>
  </si>
  <si>
    <t>3,0-4,5</t>
  </si>
  <si>
    <t>0,09-0,18</t>
  </si>
  <si>
    <t>0,10-0,48</t>
  </si>
  <si>
    <r>
      <t>0,25-</t>
    </r>
    <r>
      <rPr>
        <sz val="10"/>
        <rFont val="Times New Roman"/>
        <family val="1"/>
      </rPr>
      <t>0,48</t>
    </r>
  </si>
  <si>
    <r>
      <t>0,10</t>
    </r>
    <r>
      <rPr>
        <sz val="10"/>
        <rFont val="Times New Roman"/>
        <family val="1"/>
      </rPr>
      <t>-0,18</t>
    </r>
  </si>
  <si>
    <t>1,20-0,40</t>
  </si>
  <si>
    <t>0,15-0,90</t>
  </si>
  <si>
    <t>0,75-1,00</t>
  </si>
  <si>
    <t>0,90</t>
  </si>
  <si>
    <r>
      <t>0,15</t>
    </r>
    <r>
      <rPr>
        <sz val="10"/>
        <rFont val="Times New Roman"/>
        <family val="1"/>
      </rPr>
      <t>-0,30</t>
    </r>
  </si>
  <si>
    <t>0,40</t>
  </si>
  <si>
    <t>0,15-0,60</t>
  </si>
  <si>
    <t>0,50-0,70</t>
  </si>
  <si>
    <t>0,17-0,30</t>
  </si>
  <si>
    <t>1,00-2,20</t>
  </si>
  <si>
    <t>1,0-3,5</t>
  </si>
  <si>
    <r>
      <t>2,5-</t>
    </r>
    <r>
      <rPr>
        <sz val="10"/>
        <rFont val="Times New Roman"/>
        <family val="1"/>
      </rPr>
      <t>3,5</t>
    </r>
  </si>
  <si>
    <t>1,5-4,0</t>
  </si>
  <si>
    <t>3,0</t>
  </si>
  <si>
    <t>1,2-2,4</t>
  </si>
  <si>
    <r>
      <t>1,0</t>
    </r>
    <r>
      <rPr>
        <sz val="10"/>
        <rFont val="Times New Roman"/>
        <family val="1"/>
      </rPr>
      <t>-2,2</t>
    </r>
  </si>
  <si>
    <r>
      <t>1,5-</t>
    </r>
    <r>
      <rPr>
        <sz val="10"/>
        <rFont val="Times New Roman"/>
        <family val="1"/>
      </rPr>
      <t>3,5</t>
    </r>
  </si>
  <si>
    <r>
      <t>0,15</t>
    </r>
    <r>
      <rPr>
        <sz val="10"/>
        <rFont val="Times New Roman"/>
        <family val="1"/>
      </rPr>
      <t>-0,20</t>
    </r>
  </si>
  <si>
    <t>0,09-0,14</t>
  </si>
  <si>
    <t>70-150</t>
  </si>
  <si>
    <t>75-300</t>
  </si>
  <si>
    <t>70-300</t>
  </si>
  <si>
    <r>
      <t>200-</t>
    </r>
    <r>
      <rPr>
        <sz val="10"/>
        <rFont val="Times New Roman"/>
        <family val="1"/>
      </rPr>
      <t>300</t>
    </r>
  </si>
  <si>
    <r>
      <t>70</t>
    </r>
    <r>
      <rPr>
        <sz val="10"/>
        <rFont val="Times New Roman"/>
        <family val="1"/>
      </rPr>
      <t>-300</t>
    </r>
  </si>
  <si>
    <r>
      <t>70</t>
    </r>
    <r>
      <rPr>
        <sz val="10"/>
        <rFont val="Times New Roman"/>
        <family val="1"/>
      </rPr>
      <t>-150</t>
    </r>
  </si>
  <si>
    <t>81-180</t>
  </si>
  <si>
    <t>8-25</t>
  </si>
  <si>
    <t>5,0-20</t>
  </si>
  <si>
    <r>
      <t>8-</t>
    </r>
    <r>
      <rPr>
        <sz val="10"/>
        <rFont val="Times New Roman"/>
        <family val="1"/>
      </rPr>
      <t>25</t>
    </r>
  </si>
  <si>
    <r>
      <t xml:space="preserve"> 7</t>
    </r>
    <r>
      <rPr>
        <sz val="10"/>
        <rFont val="Times New Roman"/>
        <family val="1"/>
      </rPr>
      <t>-15</t>
    </r>
  </si>
  <si>
    <t>18-50</t>
  </si>
  <si>
    <r>
      <t>20</t>
    </r>
    <r>
      <rPr>
        <sz val="10"/>
        <rFont val="Times New Roman"/>
        <family val="1"/>
      </rPr>
      <t>-50</t>
    </r>
  </si>
  <si>
    <r>
      <t>25-</t>
    </r>
    <r>
      <rPr>
        <sz val="10"/>
        <rFont val="Times New Roman"/>
        <family val="1"/>
      </rPr>
      <t>50</t>
    </r>
  </si>
  <si>
    <r>
      <t>18-</t>
    </r>
    <r>
      <rPr>
        <sz val="10"/>
        <rFont val="Times New Roman"/>
        <family val="1"/>
      </rPr>
      <t>50</t>
    </r>
  </si>
  <si>
    <t>150-800</t>
  </si>
  <si>
    <t>30-800</t>
  </si>
  <si>
    <t>100-150</t>
  </si>
  <si>
    <r>
      <t>30</t>
    </r>
    <r>
      <rPr>
        <sz val="10"/>
        <rFont val="Times New Roman"/>
        <family val="1"/>
      </rPr>
      <t>-600</t>
    </r>
  </si>
  <si>
    <r>
      <t>200-</t>
    </r>
    <r>
      <rPr>
        <sz val="10"/>
        <rFont val="Times New Roman"/>
        <family val="1"/>
      </rPr>
      <t>800</t>
    </r>
  </si>
  <si>
    <r>
      <t>150-</t>
    </r>
    <r>
      <rPr>
        <sz val="10"/>
        <rFont val="Times New Roman"/>
        <family val="1"/>
      </rPr>
      <t>800</t>
    </r>
  </si>
  <si>
    <t>40-500</t>
  </si>
  <si>
    <t>6-7</t>
  </si>
  <si>
    <t>5-70</t>
  </si>
  <si>
    <r>
      <t>40-</t>
    </r>
    <r>
      <rPr>
        <sz val="10"/>
        <rFont val="Times New Roman"/>
        <family val="1"/>
      </rPr>
      <t>70</t>
    </r>
  </si>
  <si>
    <r>
      <t>5</t>
    </r>
    <r>
      <rPr>
        <sz val="10"/>
        <rFont val="Times New Roman"/>
        <family val="1"/>
      </rPr>
      <t>-15</t>
    </r>
  </si>
  <si>
    <r>
      <t xml:space="preserve"> 5</t>
    </r>
    <r>
      <rPr>
        <sz val="10"/>
        <rFont val="Times New Roman"/>
        <family val="1"/>
      </rPr>
      <t>-15</t>
    </r>
  </si>
  <si>
    <r>
      <t>0,5</t>
    </r>
    <r>
      <rPr>
        <sz val="10"/>
        <rFont val="Times New Roman"/>
        <family val="1"/>
      </rPr>
      <t>-2,0</t>
    </r>
  </si>
  <si>
    <t>0,2-5,0</t>
  </si>
  <si>
    <t>Jones et al, 1991</t>
  </si>
  <si>
    <t>CORDERO 1993</t>
  </si>
  <si>
    <t xml:space="preserve">  A inicio de floración</t>
  </si>
  <si>
    <t>A inicio de inflorescencia femenina</t>
  </si>
  <si>
    <t>En leche</t>
  </si>
  <si>
    <t>En plantas menores de 12" de alto</t>
  </si>
  <si>
    <t>A inicio de formación de campanilla</t>
  </si>
  <si>
    <t>En 80% de leche</t>
  </si>
  <si>
    <t>Hoja bajo la mazorca</t>
  </si>
  <si>
    <t>Hoja debajo de mazorca</t>
  </si>
  <si>
    <t>Hoja debajo de la espiga</t>
  </si>
  <si>
    <t>Hoja espiga</t>
  </si>
  <si>
    <t>Brote completo</t>
  </si>
  <si>
    <t>Hoja debajo de la mazorca</t>
  </si>
  <si>
    <t>Hoja ear</t>
  </si>
  <si>
    <t>12 hojas</t>
  </si>
  <si>
    <t>15 brotes</t>
  </si>
  <si>
    <t>4 pares de 15 plantas</t>
  </si>
  <si>
    <t>2,7-4,0</t>
  </si>
  <si>
    <r>
      <t>2,75-</t>
    </r>
    <r>
      <rPr>
        <sz val="10"/>
        <rFont val="Times New Roman"/>
        <family val="1"/>
      </rPr>
      <t>3,25</t>
    </r>
  </si>
  <si>
    <r>
      <t>2,7</t>
    </r>
    <r>
      <rPr>
        <sz val="10"/>
        <rFont val="Times New Roman"/>
        <family val="1"/>
      </rPr>
      <t>-4,0</t>
    </r>
  </si>
  <si>
    <t>3,5-5,0</t>
  </si>
  <si>
    <t>3,0-3,5</t>
  </si>
  <si>
    <t>2,9-3,5</t>
  </si>
  <si>
    <r>
      <t>0,25</t>
    </r>
    <r>
      <rPr>
        <sz val="10"/>
        <rFont val="Times New Roman"/>
        <family val="1"/>
      </rPr>
      <t>-0,35</t>
    </r>
  </si>
  <si>
    <r>
      <t>0,3-</t>
    </r>
    <r>
      <rPr>
        <sz val="10"/>
        <rFont val="Times New Roman"/>
        <family val="1"/>
      </rPr>
      <t>0,5</t>
    </r>
  </si>
  <si>
    <r>
      <t>0,25</t>
    </r>
    <r>
      <rPr>
        <sz val="10"/>
        <rFont val="Times New Roman"/>
        <family val="1"/>
      </rPr>
      <t>-0,45</t>
    </r>
  </si>
  <si>
    <t>0,18-0,30</t>
  </si>
  <si>
    <t>0,25-1,00</t>
  </si>
  <si>
    <r>
      <t>0,25</t>
    </r>
    <r>
      <rPr>
        <sz val="10"/>
        <rFont val="Times New Roman"/>
        <family val="1"/>
      </rPr>
      <t>-0,40</t>
    </r>
  </si>
  <si>
    <r>
      <t>0,21-</t>
    </r>
    <r>
      <rPr>
        <sz val="10"/>
        <rFont val="Times New Roman"/>
        <family val="1"/>
      </rPr>
      <t>1,00</t>
    </r>
  </si>
  <si>
    <t>0,9-1,3</t>
  </si>
  <si>
    <t>0,15-0,80</t>
  </si>
  <si>
    <t>0,2-1,0</t>
  </si>
  <si>
    <r>
      <t>0,15</t>
    </r>
    <r>
      <rPr>
        <sz val="10"/>
        <rFont val="Times New Roman"/>
        <family val="1"/>
      </rPr>
      <t>-0,45</t>
    </r>
  </si>
  <si>
    <t>0,13-0,30</t>
  </si>
  <si>
    <r>
      <t>0,3-</t>
    </r>
    <r>
      <rPr>
        <sz val="10"/>
        <rFont val="Times New Roman"/>
        <family val="1"/>
      </rPr>
      <t>0,8</t>
    </r>
  </si>
  <si>
    <r>
      <t>1,75</t>
    </r>
    <r>
      <rPr>
        <sz val="10"/>
        <rFont val="Times New Roman"/>
        <family val="1"/>
      </rPr>
      <t>-2,25</t>
    </r>
  </si>
  <si>
    <r>
      <t>1,7</t>
    </r>
    <r>
      <rPr>
        <sz val="10"/>
        <rFont val="Times New Roman"/>
        <family val="1"/>
      </rPr>
      <t>-3,0</t>
    </r>
  </si>
  <si>
    <t>2,5-4,0</t>
  </si>
  <si>
    <t>1,18-2,60</t>
  </si>
  <si>
    <r>
      <t>0,21-</t>
    </r>
    <r>
      <rPr>
        <sz val="10"/>
        <rFont val="Times New Roman"/>
        <family val="1"/>
      </rPr>
      <t>0,50</t>
    </r>
  </si>
  <si>
    <r>
      <t>0,15</t>
    </r>
    <r>
      <rPr>
        <sz val="10"/>
        <rFont val="Times New Roman"/>
        <family val="1"/>
      </rPr>
      <t>-0,50</t>
    </r>
  </si>
  <si>
    <t>20-250</t>
  </si>
  <si>
    <r>
      <t>50-</t>
    </r>
    <r>
      <rPr>
        <sz val="10"/>
        <rFont val="Times New Roman"/>
        <family val="1"/>
      </rPr>
      <t>250</t>
    </r>
  </si>
  <si>
    <r>
      <t>20</t>
    </r>
    <r>
      <rPr>
        <sz val="10"/>
        <rFont val="Times New Roman"/>
        <family val="1"/>
      </rPr>
      <t>-250</t>
    </r>
  </si>
  <si>
    <t>10-200</t>
  </si>
  <si>
    <t>60-160</t>
  </si>
  <si>
    <t xml:space="preserve"> 5-20</t>
  </si>
  <si>
    <r>
      <t>6-</t>
    </r>
    <r>
      <rPr>
        <sz val="10"/>
        <rFont val="Times New Roman"/>
        <family val="1"/>
      </rPr>
      <t>20</t>
    </r>
  </si>
  <si>
    <r>
      <t xml:space="preserve"> 6-</t>
    </r>
    <r>
      <rPr>
        <sz val="10"/>
        <rFont val="Times New Roman"/>
        <family val="1"/>
      </rPr>
      <t>20</t>
    </r>
  </si>
  <si>
    <t>3-15</t>
  </si>
  <si>
    <t xml:space="preserve"> 8-12</t>
  </si>
  <si>
    <r>
      <t>20-</t>
    </r>
    <r>
      <rPr>
        <sz val="10"/>
        <rFont val="Times New Roman"/>
        <family val="1"/>
      </rPr>
      <t>60</t>
    </r>
  </si>
  <si>
    <r>
      <t>15</t>
    </r>
    <r>
      <rPr>
        <sz val="10"/>
        <rFont val="Times New Roman"/>
        <family val="1"/>
      </rPr>
      <t>-60</t>
    </r>
  </si>
  <si>
    <t>20-40</t>
  </si>
  <si>
    <t>20-300</t>
  </si>
  <si>
    <r>
      <t>20</t>
    </r>
    <r>
      <rPr>
        <sz val="10"/>
        <rFont val="Times New Roman"/>
        <family val="1"/>
      </rPr>
      <t>-200</t>
    </r>
  </si>
  <si>
    <r>
      <t>20</t>
    </r>
    <r>
      <rPr>
        <sz val="10"/>
        <rFont val="Times New Roman"/>
        <family val="1"/>
      </rPr>
      <t>-300</t>
    </r>
  </si>
  <si>
    <r>
      <t>15-</t>
    </r>
    <r>
      <rPr>
        <sz val="10"/>
        <rFont val="Times New Roman"/>
        <family val="1"/>
      </rPr>
      <t>300</t>
    </r>
  </si>
  <si>
    <t>5-25</t>
  </si>
  <si>
    <t xml:space="preserve"> 5-25</t>
  </si>
  <si>
    <r>
      <t xml:space="preserve"> 5</t>
    </r>
    <r>
      <rPr>
        <sz val="10"/>
        <rFont val="Times New Roman"/>
        <family val="1"/>
      </rPr>
      <t>-25</t>
    </r>
  </si>
  <si>
    <r>
      <t>5</t>
    </r>
    <r>
      <rPr>
        <sz val="10"/>
        <rFont val="Times New Roman"/>
        <family val="1"/>
      </rPr>
      <t>-25</t>
    </r>
  </si>
  <si>
    <t>4-25</t>
  </si>
  <si>
    <r>
      <t>0,1</t>
    </r>
    <r>
      <rPr>
        <sz val="10"/>
        <rFont val="Times New Roman"/>
        <family val="1"/>
      </rPr>
      <t>-10,0</t>
    </r>
  </si>
  <si>
    <r>
      <t>0,1</t>
    </r>
    <r>
      <rPr>
        <sz val="10"/>
        <rFont val="Times New Roman"/>
        <family val="1"/>
      </rPr>
      <t>-0,3</t>
    </r>
  </si>
  <si>
    <t>Antes o durante floración</t>
  </si>
  <si>
    <t>Hojas superiores completamente desarrolladas</t>
  </si>
  <si>
    <t>1,25-2,0</t>
  </si>
  <si>
    <t>0,3-0,8</t>
  </si>
  <si>
    <t>60-300</t>
  </si>
  <si>
    <t>25-60</t>
  </si>
  <si>
    <t>60-350</t>
  </si>
  <si>
    <t>Toda la parte aérea</t>
  </si>
  <si>
    <t>Antes de la aparición de la panoja</t>
  </si>
  <si>
    <t>Segunda hoja superior de la planta</t>
  </si>
  <si>
    <t>3,0-4,0</t>
  </si>
  <si>
    <t>0,2-0,4</t>
  </si>
  <si>
    <t>2</t>
  </si>
  <si>
    <t>2-15</t>
  </si>
  <si>
    <t>12-100</t>
  </si>
  <si>
    <t>8-100</t>
  </si>
  <si>
    <t>1-10</t>
  </si>
  <si>
    <t>Correndo y García, 2012</t>
  </si>
  <si>
    <t>Primeras dos hojas superiores</t>
  </si>
  <si>
    <t>1,75-3,0</t>
  </si>
  <si>
    <t>0,15-1,0</t>
  </si>
  <si>
    <t>1,5-3,0</t>
  </si>
  <si>
    <t>10-300</t>
  </si>
  <si>
    <t>20-70</t>
  </si>
  <si>
    <t>16-200</t>
  </si>
  <si>
    <t>Antes de la formación de la cabeza</t>
  </si>
  <si>
    <t>20</t>
  </si>
  <si>
    <t>2,0-3,0</t>
  </si>
  <si>
    <t>4,4-5,0</t>
  </si>
  <si>
    <t>0,15-0,3</t>
  </si>
  <si>
    <t>3,9-4,8</t>
  </si>
  <si>
    <t>0,2-0,6</t>
  </si>
  <si>
    <t>5-10</t>
  </si>
  <si>
    <t>Lipinski, 2015</t>
  </si>
  <si>
    <t>A mitad del periodo vegetativo</t>
  </si>
  <si>
    <t>Peciolo de la hoja más joven</t>
  </si>
  <si>
    <t>35-45</t>
  </si>
  <si>
    <t>1,5-1,7</t>
  </si>
  <si>
    <t>1,3-2,0</t>
  </si>
  <si>
    <t>1,5-3,5</t>
  </si>
  <si>
    <t>8,60-10,0</t>
  </si>
  <si>
    <t>10-100</t>
  </si>
  <si>
    <t>Mainard y Hochmuth, 1997</t>
  </si>
  <si>
    <t>4,0-6,0</t>
  </si>
  <si>
    <t>1,2-2,5</t>
  </si>
  <si>
    <t>0,3-1,0</t>
  </si>
  <si>
    <t>20-200</t>
  </si>
  <si>
    <t>Cuarta o quinta hoja madura desde la parte superior</t>
  </si>
  <si>
    <t>0,4-0,9</t>
  </si>
  <si>
    <t>0,4-1,0</t>
  </si>
  <si>
    <t>3,5-5,5</t>
  </si>
  <si>
    <t>40-45</t>
  </si>
  <si>
    <t>40-90</t>
  </si>
  <si>
    <t>Casas y Casas, 1999</t>
  </si>
  <si>
    <t>Mitad del ciclo</t>
  </si>
  <si>
    <t>4,2-6,0</t>
  </si>
  <si>
    <t>0,70-1,30</t>
  </si>
  <si>
    <t>4,0-8,0</t>
  </si>
  <si>
    <t>6-15</t>
  </si>
  <si>
    <t>Antes de la inflorescencia</t>
  </si>
  <si>
    <t>Primera hoja madura de la parte media del tallo</t>
  </si>
  <si>
    <t>3,2-5,5</t>
  </si>
  <si>
    <t>0,30-0,75</t>
  </si>
  <si>
    <t>0,23-0,75</t>
  </si>
  <si>
    <t>4-15</t>
  </si>
  <si>
    <t>0,60-0,70</t>
  </si>
  <si>
    <t>0,3-2,5</t>
  </si>
  <si>
    <t>De la mitad del ciclo a madurez</t>
  </si>
  <si>
    <t>De mitad del ciclo a madurez</t>
  </si>
  <si>
    <t>Puntas enteras (solo la porción verde)</t>
  </si>
  <si>
    <t>13-20</t>
  </si>
  <si>
    <t>4,5-5,5</t>
  </si>
  <si>
    <t>0,31-0,45</t>
  </si>
  <si>
    <t>15-35</t>
  </si>
  <si>
    <t>En floración e inicio de llenado</t>
  </si>
  <si>
    <t>A inicio de fructificación</t>
  </si>
  <si>
    <t>En plantas maduras con abundante producción</t>
  </si>
  <si>
    <t>Hojas recién maduras</t>
  </si>
  <si>
    <t xml:space="preserve">Hojas de desarrollo reciente                </t>
  </si>
  <si>
    <t>YML</t>
  </si>
  <si>
    <t>40 hojas</t>
  </si>
  <si>
    <t>2,9-6,0</t>
  </si>
  <si>
    <r>
      <t>4,0-</t>
    </r>
    <r>
      <rPr>
        <sz val="10"/>
        <rFont val="Times New Roman"/>
        <family val="1"/>
      </rPr>
      <t>6,0</t>
    </r>
  </si>
  <si>
    <r>
      <t>2,9</t>
    </r>
    <r>
      <rPr>
        <sz val="10"/>
        <rFont val="Times New Roman"/>
        <family val="1"/>
      </rPr>
      <t>-4,6</t>
    </r>
  </si>
  <si>
    <t>3,50-5,0</t>
  </si>
  <si>
    <t>0,30-1,00</t>
  </si>
  <si>
    <r>
      <t>0,35-</t>
    </r>
    <r>
      <rPr>
        <sz val="10"/>
        <rFont val="Times New Roman"/>
        <family val="1"/>
      </rPr>
      <t>1,00</t>
    </r>
  </si>
  <si>
    <t>0,22-0,7</t>
  </si>
  <si>
    <t>1,0-3,7</t>
  </si>
  <si>
    <r>
      <t>1,0</t>
    </r>
    <r>
      <rPr>
        <sz val="10"/>
        <rFont val="Times New Roman"/>
        <family val="1"/>
      </rPr>
      <t>-2,5</t>
    </r>
  </si>
  <si>
    <r>
      <t>1,3-</t>
    </r>
    <r>
      <rPr>
        <sz val="10"/>
        <rFont val="Times New Roman"/>
        <family val="1"/>
      </rPr>
      <t>3,7</t>
    </r>
  </si>
  <si>
    <t>1,3-2,8</t>
  </si>
  <si>
    <t>0,25-1,20</t>
  </si>
  <si>
    <r>
      <t>0,25</t>
    </r>
    <r>
      <rPr>
        <sz val="10"/>
        <rFont val="Times New Roman"/>
        <family val="1"/>
      </rPr>
      <t>-1,20</t>
    </r>
  </si>
  <si>
    <t>0,3-2,8</t>
  </si>
  <si>
    <t>2,6-6,0</t>
  </si>
  <si>
    <r>
      <t>2,6</t>
    </r>
    <r>
      <rPr>
        <sz val="10"/>
        <rFont val="Times New Roman"/>
        <family val="1"/>
      </rPr>
      <t>-5,5</t>
    </r>
  </si>
  <si>
    <r>
      <t>60</t>
    </r>
    <r>
      <rPr>
        <sz val="10"/>
        <rFont val="Times New Roman"/>
        <family val="1"/>
      </rPr>
      <t>-300</t>
    </r>
  </si>
  <si>
    <t>6-200</t>
  </si>
  <si>
    <r>
      <t>6</t>
    </r>
    <r>
      <rPr>
        <sz val="10"/>
        <rFont val="Times New Roman"/>
        <family val="1"/>
      </rPr>
      <t>-25</t>
    </r>
  </si>
  <si>
    <r>
      <t>10-</t>
    </r>
    <r>
      <rPr>
        <sz val="10"/>
        <rFont val="Times New Roman"/>
        <family val="1"/>
      </rPr>
      <t>200</t>
    </r>
  </si>
  <si>
    <t>20-260</t>
  </si>
  <si>
    <r>
      <t>35-</t>
    </r>
    <r>
      <rPr>
        <sz val="10"/>
        <rFont val="Times New Roman"/>
        <family val="1"/>
      </rPr>
      <t>260</t>
    </r>
  </si>
  <si>
    <t>26-300</t>
  </si>
  <si>
    <r>
      <t>26</t>
    </r>
    <r>
      <rPr>
        <sz val="10"/>
        <rFont val="Times New Roman"/>
        <family val="1"/>
      </rPr>
      <t>-300</t>
    </r>
  </si>
  <si>
    <r>
      <t>25</t>
    </r>
    <r>
      <rPr>
        <sz val="10"/>
        <rFont val="Times New Roman"/>
        <family val="1"/>
      </rPr>
      <t>-75</t>
    </r>
  </si>
  <si>
    <r>
      <t>30-</t>
    </r>
    <r>
      <rPr>
        <sz val="10"/>
        <rFont val="Times New Roman"/>
        <family val="1"/>
      </rPr>
      <t>100</t>
    </r>
  </si>
  <si>
    <t>0,35-1,00</t>
  </si>
  <si>
    <t>3,3-4,5</t>
  </si>
  <si>
    <t>0,33-0,80</t>
  </si>
  <si>
    <t>0,24-0,50</t>
  </si>
  <si>
    <t>30-200</t>
  </si>
  <si>
    <t>25-250</t>
  </si>
  <si>
    <t>Primeros 50cm de las frondas</t>
  </si>
  <si>
    <t>10-15</t>
  </si>
  <si>
    <t>2,4-4,0</t>
  </si>
  <si>
    <t>1,5-2,8</t>
  </si>
  <si>
    <t>40-250</t>
  </si>
  <si>
    <t>0,25-0,58</t>
  </si>
  <si>
    <t>0,6-1,5</t>
  </si>
  <si>
    <t>0,7-1,8</t>
  </si>
  <si>
    <t>4,0-5,5</t>
  </si>
  <si>
    <t>60-245</t>
  </si>
  <si>
    <t>30-250</t>
  </si>
  <si>
    <t>25-63</t>
  </si>
  <si>
    <t>2,1-4,0</t>
  </si>
  <si>
    <t>0,20-0,45</t>
  </si>
  <si>
    <t>0,60-2,5</t>
  </si>
  <si>
    <t>1,1-2,5</t>
  </si>
  <si>
    <t>6-20</t>
  </si>
  <si>
    <t>30-350</t>
  </si>
  <si>
    <t>Formación de la cabeza</t>
  </si>
  <si>
    <t>Plantas maduras</t>
  </si>
  <si>
    <t>Hojas completamente expandidas</t>
  </si>
  <si>
    <t>4,0-5,0</t>
  </si>
  <si>
    <t>0,40-0,60</t>
  </si>
  <si>
    <t>2,3-3,5</t>
  </si>
  <si>
    <t>0,5-3,5</t>
  </si>
  <si>
    <t>0,50-3,5</t>
  </si>
  <si>
    <t>6,0-7,0</t>
  </si>
  <si>
    <t>15-250</t>
  </si>
  <si>
    <t>De floración a cosecha</t>
  </si>
  <si>
    <t>De floración al 1er fruto maduro</t>
  </si>
  <si>
    <t>Entre floración y fruto pequeño Cantaloupe</t>
  </si>
  <si>
    <t>De fruto pequeño a cosecha Cantaloupe</t>
  </si>
  <si>
    <t>Entre floración y fruto pequeño Honeydew</t>
  </si>
  <si>
    <t>De fruto pequeño a cosecha Honeydew</t>
  </si>
  <si>
    <t>A medio ciclo</t>
  </si>
  <si>
    <t>Quinta hoja desde el ápice</t>
  </si>
  <si>
    <t>Hoja 5 desde el ápice</t>
  </si>
  <si>
    <t>5a hoja desde el ápice</t>
  </si>
  <si>
    <t>4,1-5,5</t>
  </si>
  <si>
    <r>
      <t>4,5-</t>
    </r>
    <r>
      <rPr>
        <sz val="10"/>
        <rFont val="Times New Roman"/>
        <family val="1"/>
      </rPr>
      <t>5,5</t>
    </r>
  </si>
  <si>
    <t>4,9-5,0</t>
  </si>
  <si>
    <r>
      <t>4,1</t>
    </r>
    <r>
      <rPr>
        <sz val="10"/>
        <rFont val="Times New Roman"/>
        <family val="1"/>
      </rPr>
      <t>-5,0</t>
    </r>
  </si>
  <si>
    <t>2,5-4,5</t>
  </si>
  <si>
    <r>
      <t>0,30-</t>
    </r>
    <r>
      <rPr>
        <sz val="10"/>
        <rFont val="Times New Roman"/>
        <family val="1"/>
      </rPr>
      <t>0,80</t>
    </r>
  </si>
  <si>
    <r>
      <t>0,25</t>
    </r>
    <r>
      <rPr>
        <sz val="10"/>
        <rFont val="Times New Roman"/>
        <family val="1"/>
      </rPr>
      <t>-0,60</t>
    </r>
  </si>
  <si>
    <t>0,30-0,70</t>
  </si>
  <si>
    <t>2,3-3,2</t>
  </si>
  <si>
    <r>
      <t>2,3</t>
    </r>
    <r>
      <rPr>
        <sz val="10"/>
        <rFont val="Times New Roman"/>
        <family val="1"/>
      </rPr>
      <t>-3,0</t>
    </r>
  </si>
  <si>
    <r>
      <t>2,3</t>
    </r>
    <r>
      <rPr>
        <sz val="10"/>
        <rFont val="Times New Roman"/>
        <family val="1"/>
      </rPr>
      <t>-3,2</t>
    </r>
  </si>
  <si>
    <r>
      <t>2,59-</t>
    </r>
    <r>
      <rPr>
        <sz val="10"/>
        <rFont val="Times New Roman"/>
        <family val="1"/>
      </rPr>
      <t>3,2</t>
    </r>
  </si>
  <si>
    <t>2,2-5,5</t>
  </si>
  <si>
    <t>0,35-0,80</t>
  </si>
  <si>
    <r>
      <t>0,35</t>
    </r>
    <r>
      <rPr>
        <sz val="10"/>
        <rFont val="Times New Roman"/>
        <family val="1"/>
      </rPr>
      <t>-0,80</t>
    </r>
  </si>
  <si>
    <t>0,40-1,20</t>
  </si>
  <si>
    <t>3,6-5,0</t>
  </si>
  <si>
    <r>
      <t>4,0-</t>
    </r>
    <r>
      <rPr>
        <sz val="10"/>
        <rFont val="Times New Roman"/>
        <family val="1"/>
      </rPr>
      <t>5,0</t>
    </r>
  </si>
  <si>
    <r>
      <t>3,59-</t>
    </r>
    <r>
      <rPr>
        <sz val="10"/>
        <rFont val="Times New Roman"/>
        <family val="1"/>
      </rPr>
      <t>5,0</t>
    </r>
  </si>
  <si>
    <t>3,59-4,5</t>
  </si>
  <si>
    <t>2,5-3,7</t>
  </si>
  <si>
    <t>0,23-1,40</t>
  </si>
  <si>
    <r>
      <t>0,25-</t>
    </r>
    <r>
      <rPr>
        <sz val="10"/>
        <rFont val="Times New Roman"/>
        <family val="1"/>
      </rPr>
      <t>1,40</t>
    </r>
  </si>
  <si>
    <r>
      <t>0,23</t>
    </r>
    <r>
      <rPr>
        <sz val="10"/>
        <rFont val="Times New Roman"/>
        <family val="1"/>
      </rPr>
      <t>-1,40</t>
    </r>
  </si>
  <si>
    <r>
      <t>0,23</t>
    </r>
    <r>
      <rPr>
        <sz val="10"/>
        <rFont val="Times New Roman"/>
        <family val="1"/>
      </rPr>
      <t>-1,20</t>
    </r>
  </si>
  <si>
    <r>
      <t>50</t>
    </r>
    <r>
      <rPr>
        <sz val="10"/>
        <rFont val="Times New Roman"/>
        <family val="1"/>
      </rPr>
      <t>-300</t>
    </r>
  </si>
  <si>
    <t>120-335</t>
  </si>
  <si>
    <t>7-30</t>
  </si>
  <si>
    <r>
      <t>7</t>
    </r>
    <r>
      <rPr>
        <sz val="10"/>
        <rFont val="Times New Roman"/>
        <family val="1"/>
      </rPr>
      <t>-30</t>
    </r>
  </si>
  <si>
    <t>5-7</t>
  </si>
  <si>
    <r>
      <t>20</t>
    </r>
    <r>
      <rPr>
        <sz val="10"/>
        <rFont val="Times New Roman"/>
        <family val="1"/>
      </rPr>
      <t>-60</t>
    </r>
  </si>
  <si>
    <r>
      <t>50</t>
    </r>
    <r>
      <rPr>
        <sz val="10"/>
        <rFont val="Times New Roman"/>
        <family val="1"/>
      </rPr>
      <t>-250</t>
    </r>
  </si>
  <si>
    <t>60-240</t>
  </si>
  <si>
    <r>
      <t>25</t>
    </r>
    <r>
      <rPr>
        <sz val="10"/>
        <rFont val="Times New Roman"/>
        <family val="1"/>
      </rPr>
      <t>-60</t>
    </r>
  </si>
  <si>
    <t>35-200</t>
  </si>
  <si>
    <t>Periodo vegetativo</t>
  </si>
  <si>
    <t>A 35-45 días después de emergencia</t>
  </si>
  <si>
    <t>En plantas de 30cm de alto</t>
  </si>
  <si>
    <t>En desarrollo vegetativo</t>
  </si>
  <si>
    <t>Pecíolo de la 4a hoja apartir del ápice</t>
  </si>
  <si>
    <t>Hojas recientemente desarrolladas</t>
  </si>
  <si>
    <r>
      <t>4,0</t>
    </r>
    <r>
      <rPr>
        <sz val="10"/>
        <rFont val="Times New Roman"/>
        <family val="1"/>
      </rPr>
      <t>-6,0</t>
    </r>
  </si>
  <si>
    <t>0,50-1,50</t>
  </si>
  <si>
    <r>
      <t>0,5</t>
    </r>
    <r>
      <rPr>
        <sz val="10"/>
        <rFont val="Times New Roman"/>
        <family val="1"/>
      </rPr>
      <t>-1,5</t>
    </r>
  </si>
  <si>
    <r>
      <t>4,0</t>
    </r>
    <r>
      <rPr>
        <sz val="10"/>
        <rFont val="Times New Roman"/>
        <family val="1"/>
      </rPr>
      <t>-11,5</t>
    </r>
  </si>
  <si>
    <r>
      <t>3,5-</t>
    </r>
    <r>
      <rPr>
        <sz val="10"/>
        <rFont val="Times New Roman"/>
        <family val="1"/>
      </rPr>
      <t>5,5</t>
    </r>
  </si>
  <si>
    <t>0,30-0,36</t>
  </si>
  <si>
    <r>
      <t>0,19-</t>
    </r>
    <r>
      <rPr>
        <sz val="10"/>
        <rFont val="Times New Roman"/>
        <family val="1"/>
      </rPr>
      <t>0,36</t>
    </r>
  </si>
  <si>
    <r>
      <t>0,30</t>
    </r>
    <r>
      <rPr>
        <sz val="10"/>
        <rFont val="Times New Roman"/>
        <family val="1"/>
      </rPr>
      <t>-0,50</t>
    </r>
  </si>
  <si>
    <t>800-1000</t>
  </si>
  <si>
    <r>
      <t>50</t>
    </r>
    <r>
      <rPr>
        <sz val="10"/>
        <rFont val="Times New Roman"/>
        <family val="1"/>
      </rPr>
      <t>-150</t>
    </r>
  </si>
  <si>
    <r>
      <t>5</t>
    </r>
    <r>
      <rPr>
        <sz val="10"/>
        <rFont val="Times New Roman"/>
        <family val="1"/>
      </rPr>
      <t>-8</t>
    </r>
  </si>
  <si>
    <r>
      <t xml:space="preserve"> 5</t>
    </r>
    <r>
      <rPr>
        <sz val="10"/>
        <rFont val="Times New Roman"/>
        <family val="1"/>
      </rPr>
      <t>-20</t>
    </r>
  </si>
  <si>
    <t>30-450</t>
  </si>
  <si>
    <r>
      <t>40-</t>
    </r>
    <r>
      <rPr>
        <sz val="10"/>
        <rFont val="Times New Roman"/>
        <family val="1"/>
      </rPr>
      <t>50</t>
    </r>
  </si>
  <si>
    <r>
      <t>30</t>
    </r>
    <r>
      <rPr>
        <sz val="10"/>
        <rFont val="Times New Roman"/>
        <family val="1"/>
      </rPr>
      <t>-60</t>
    </r>
  </si>
  <si>
    <t>Floración y fructificación temprana</t>
  </si>
  <si>
    <t>Inicio botón floral a frutos pequeños</t>
  </si>
  <si>
    <t>Hoja #5 desde el punto de crecimiento</t>
  </si>
  <si>
    <t>Hoja # 5 desde el punto de crecimiento</t>
  </si>
  <si>
    <t>4,5-6,0</t>
  </si>
  <si>
    <t>0,34-1,25</t>
  </si>
  <si>
    <t>1,4-3,5</t>
  </si>
  <si>
    <t>0,30-1,0</t>
  </si>
  <si>
    <t>3,9-5,0</t>
  </si>
  <si>
    <t>0,40-0,70</t>
  </si>
  <si>
    <t>0,5-4,5</t>
  </si>
  <si>
    <t>4,0-7,5</t>
  </si>
  <si>
    <t>25-125</t>
  </si>
  <si>
    <t>50-80 días despues de la siembra</t>
  </si>
  <si>
    <t>4,3-5,0</t>
  </si>
  <si>
    <t>0,45-1,10</t>
  </si>
  <si>
    <t>2,0-6,0</t>
  </si>
  <si>
    <t>60-140</t>
  </si>
  <si>
    <t>10-80</t>
  </si>
  <si>
    <t>26-360</t>
  </si>
  <si>
    <t>31-200</t>
  </si>
  <si>
    <t>Primeras hojas maduras del centro de la planta</t>
  </si>
  <si>
    <t>0,33-0,75</t>
  </si>
  <si>
    <t>0,40-0,75</t>
  </si>
  <si>
    <t>Plantas maduras en inicio de fructificación</t>
  </si>
  <si>
    <t>Plantas maduras a frutos pequeños</t>
  </si>
  <si>
    <t>0,30-0,80</t>
  </si>
  <si>
    <t>0,5-0,8</t>
  </si>
  <si>
    <t>100-300</t>
  </si>
  <si>
    <t>20-60</t>
  </si>
  <si>
    <t>4,0-5,6</t>
  </si>
  <si>
    <t>0,15-0,34</t>
  </si>
  <si>
    <t>0,8-2,6</t>
  </si>
  <si>
    <t>0,53-0,85</t>
  </si>
  <si>
    <t>1,6-3,2</t>
  </si>
  <si>
    <t>59-122</t>
  </si>
  <si>
    <t>15-23</t>
  </si>
  <si>
    <t>37-110</t>
  </si>
  <si>
    <t>41-337</t>
  </si>
  <si>
    <t>31-39</t>
  </si>
  <si>
    <t>Floración temprana</t>
  </si>
  <si>
    <t>En 1a floración, sin frutos</t>
  </si>
  <si>
    <t>En primera floración</t>
  </si>
  <si>
    <t xml:space="preserve">En plantas maduras sin fructificación </t>
  </si>
  <si>
    <t>A mediados de  1a floración</t>
  </si>
  <si>
    <t xml:space="preserve">A mediados de floración </t>
  </si>
  <si>
    <t>Con primer fruto maduro</t>
  </si>
  <si>
    <t>A mediados de 2da floración</t>
  </si>
  <si>
    <t>A mediados de 3a floración</t>
  </si>
  <si>
    <t>A mediados de 4a floración</t>
  </si>
  <si>
    <t>A mediados de 5a floración</t>
  </si>
  <si>
    <t>4a hoja a partir del ápice</t>
  </si>
  <si>
    <t>Hojas con pecíolo bajo inflorescencia apical</t>
  </si>
  <si>
    <t>2,8-4,2</t>
  </si>
  <si>
    <t>3,2-4,5</t>
  </si>
  <si>
    <t>2,5-3,5</t>
  </si>
  <si>
    <t>0,31-0,80</t>
  </si>
  <si>
    <r>
      <t>0,31</t>
    </r>
    <r>
      <rPr>
        <sz val="10"/>
        <rFont val="Times New Roman"/>
        <family val="1"/>
      </rPr>
      <t>-0,46</t>
    </r>
  </si>
  <si>
    <r>
      <t>0,25-</t>
    </r>
    <r>
      <rPr>
        <sz val="10"/>
        <rFont val="Times New Roman"/>
        <family val="1"/>
      </rPr>
      <t>0,80</t>
    </r>
  </si>
  <si>
    <r>
      <t>0,40-</t>
    </r>
    <r>
      <rPr>
        <sz val="10"/>
        <rFont val="Times New Roman"/>
        <family val="1"/>
      </rPr>
      <t>0,80</t>
    </r>
  </si>
  <si>
    <t>0,5-1,2</t>
  </si>
  <si>
    <t>0,4-1</t>
  </si>
  <si>
    <t>0,35-0,55</t>
  </si>
  <si>
    <t>0,3-0,5</t>
  </si>
  <si>
    <t>1,4-3,2</t>
  </si>
  <si>
    <r>
      <t>1,4</t>
    </r>
    <r>
      <rPr>
        <sz val="10"/>
        <rFont val="Times New Roman"/>
        <family val="1"/>
      </rPr>
      <t>-1,8</t>
    </r>
  </si>
  <si>
    <r>
      <t>1,6-</t>
    </r>
    <r>
      <rPr>
        <sz val="10"/>
        <rFont val="Times New Roman"/>
        <family val="1"/>
      </rPr>
      <t>3,2</t>
    </r>
  </si>
  <si>
    <r>
      <t>1,4</t>
    </r>
    <r>
      <rPr>
        <sz val="10"/>
        <rFont val="Times New Roman"/>
        <family val="1"/>
      </rPr>
      <t>-2,2</t>
    </r>
  </si>
  <si>
    <r>
      <t>1,4</t>
    </r>
    <r>
      <rPr>
        <sz val="10"/>
        <rFont val="Times New Roman"/>
        <family val="1"/>
      </rPr>
      <t>-4,0</t>
    </r>
  </si>
  <si>
    <t>1,5-2,4</t>
  </si>
  <si>
    <t>1,5-2,5</t>
  </si>
  <si>
    <t>0,36-0,90</t>
  </si>
  <si>
    <r>
      <t>0,36</t>
    </r>
    <r>
      <rPr>
        <sz val="10"/>
        <rFont val="Times New Roman"/>
        <family val="1"/>
      </rPr>
      <t>-0,49</t>
    </r>
  </si>
  <si>
    <r>
      <t>0,4-</t>
    </r>
    <r>
      <rPr>
        <sz val="10"/>
        <rFont val="Times New Roman"/>
        <family val="1"/>
      </rPr>
      <t>0,9</t>
    </r>
  </si>
  <si>
    <t>0,32-2,50</t>
  </si>
  <si>
    <t>0,3-0,9</t>
  </si>
  <si>
    <r>
      <t>3,52-</t>
    </r>
    <r>
      <rPr>
        <sz val="10"/>
        <rFont val="Times New Roman"/>
        <family val="1"/>
      </rPr>
      <t>5,08</t>
    </r>
  </si>
  <si>
    <t>6,0-10,0</t>
  </si>
  <si>
    <r>
      <t>2,5-</t>
    </r>
    <r>
      <rPr>
        <sz val="10"/>
        <rFont val="Times New Roman"/>
        <family val="1"/>
      </rPr>
      <t>5,0</t>
    </r>
  </si>
  <si>
    <r>
      <t>3,0</t>
    </r>
    <r>
      <rPr>
        <sz val="10"/>
        <rFont val="Times New Roman"/>
        <family val="1"/>
      </rPr>
      <t>-5,0</t>
    </r>
  </si>
  <si>
    <t>5,0-10</t>
  </si>
  <si>
    <t>5,0-9,0</t>
  </si>
  <si>
    <t>0,30-1,25</t>
  </si>
  <si>
    <r>
      <t>0,3</t>
    </r>
    <r>
      <rPr>
        <sz val="10"/>
        <rFont val="Times New Roman"/>
        <family val="1"/>
      </rPr>
      <t>-1,2</t>
    </r>
  </si>
  <si>
    <t>500-700</t>
  </si>
  <si>
    <t>84-112</t>
  </si>
  <si>
    <r>
      <t>40-</t>
    </r>
    <r>
      <rPr>
        <sz val="10"/>
        <rFont val="Times New Roman"/>
        <family val="1"/>
      </rPr>
      <t>300</t>
    </r>
  </si>
  <si>
    <t>6</t>
  </si>
  <si>
    <r>
      <t>5</t>
    </r>
    <r>
      <rPr>
        <sz val="10"/>
        <rFont val="Times New Roman"/>
        <family val="1"/>
      </rPr>
      <t>-50</t>
    </r>
  </si>
  <si>
    <r>
      <t xml:space="preserve"> </t>
    </r>
    <r>
      <rPr>
        <sz val="10"/>
        <rFont val="Times New Roman"/>
        <family val="1"/>
      </rPr>
      <t>5-10</t>
    </r>
  </si>
  <si>
    <t xml:space="preserve"> 5-50</t>
  </si>
  <si>
    <t>39</t>
  </si>
  <si>
    <r>
      <t>30-</t>
    </r>
    <r>
      <rPr>
        <sz val="10"/>
        <rFont val="Times New Roman"/>
        <family val="1"/>
      </rPr>
      <t>200</t>
    </r>
  </si>
  <si>
    <r>
      <t>250-</t>
    </r>
    <r>
      <rPr>
        <sz val="10"/>
        <rFont val="Times New Roman"/>
        <family val="1"/>
      </rPr>
      <t>400</t>
    </r>
  </si>
  <si>
    <t>55-165</t>
  </si>
  <si>
    <r>
      <t>50</t>
    </r>
    <r>
      <rPr>
        <sz val="10"/>
        <rFont val="Times New Roman"/>
        <family val="1"/>
      </rPr>
      <t>-100</t>
    </r>
  </si>
  <si>
    <t>25-76</t>
  </si>
  <si>
    <r>
      <t>45-</t>
    </r>
    <r>
      <rPr>
        <sz val="10"/>
        <rFont val="Times New Roman"/>
        <family val="1"/>
      </rPr>
      <t>76</t>
    </r>
  </si>
  <si>
    <t>2,9-5,8</t>
  </si>
  <si>
    <t>&gt; 0,6</t>
  </si>
  <si>
    <t>MILLS y JONES 1999</t>
  </si>
  <si>
    <t>4,9</t>
  </si>
  <si>
    <t>0,93</t>
  </si>
  <si>
    <t>1,40</t>
  </si>
  <si>
    <t>0,49</t>
  </si>
  <si>
    <t>3,71</t>
  </si>
  <si>
    <t>0,32</t>
  </si>
  <si>
    <t>112</t>
  </si>
  <si>
    <t>13</t>
  </si>
  <si>
    <t>92</t>
  </si>
  <si>
    <t>82</t>
  </si>
  <si>
    <t>38</t>
  </si>
  <si>
    <t>Al inicio de la floración</t>
  </si>
  <si>
    <t>30-35</t>
  </si>
  <si>
    <t>0,5-1,25</t>
  </si>
  <si>
    <t>30-300</t>
  </si>
  <si>
    <t>Ramirez, 1973</t>
  </si>
  <si>
    <t>Antes o inicio de floración</t>
  </si>
  <si>
    <t xml:space="preserve">   A inicio de floración</t>
  </si>
  <si>
    <t>En Primavera-Verano</t>
  </si>
  <si>
    <t>A inicio de floración</t>
  </si>
  <si>
    <t>En fructificación</t>
  </si>
  <si>
    <t>Antes de fertilizar</t>
  </si>
  <si>
    <t>Tres a cuatro pares de hojas a partir del ápice de las ramas</t>
  </si>
  <si>
    <t>3-4 par de hojas</t>
  </si>
  <si>
    <t xml:space="preserve">4 par de hojas </t>
  </si>
  <si>
    <t>4 par de hojas</t>
  </si>
  <si>
    <t>4 par de hojas sin frutos</t>
  </si>
  <si>
    <r>
      <t>2,3</t>
    </r>
    <r>
      <rPr>
        <sz val="10"/>
        <rFont val="Times New Roman"/>
        <family val="1"/>
      </rPr>
      <t>-2,8</t>
    </r>
  </si>
  <si>
    <t>2,6-3,0</t>
  </si>
  <si>
    <r>
      <t>2,9-</t>
    </r>
    <r>
      <rPr>
        <sz val="10"/>
        <rFont val="Times New Roman"/>
        <family val="1"/>
      </rPr>
      <t>3,2</t>
    </r>
  </si>
  <si>
    <t>0,15-0,35</t>
  </si>
  <si>
    <t>0,12-0,20</t>
  </si>
  <si>
    <r>
      <t>0,12</t>
    </r>
    <r>
      <rPr>
        <sz val="10"/>
        <rFont val="Times New Roman"/>
        <family val="1"/>
      </rPr>
      <t>-0,20</t>
    </r>
  </si>
  <si>
    <t>0,13-0,15</t>
  </si>
  <si>
    <t>0,16-0,19</t>
  </si>
  <si>
    <r>
      <t>0,15-</t>
    </r>
    <r>
      <rPr>
        <sz val="10"/>
        <rFont val="Times New Roman"/>
        <family val="1"/>
      </rPr>
      <t>0,20</t>
    </r>
  </si>
  <si>
    <t>1,0-2,20</t>
  </si>
  <si>
    <t>1,0-2,2</t>
  </si>
  <si>
    <t>1,1-1,7</t>
  </si>
  <si>
    <t>1,3-1,5</t>
  </si>
  <si>
    <t>0,75-1,5</t>
  </si>
  <si>
    <t>0,31-0,40</t>
  </si>
  <si>
    <r>
      <t>0,40-</t>
    </r>
    <r>
      <rPr>
        <sz val="10"/>
        <rFont val="Times New Roman"/>
        <family val="1"/>
      </rPr>
      <t>0,45</t>
    </r>
  </si>
  <si>
    <t>2,0-2,7</t>
  </si>
  <si>
    <r>
      <t>1,7-</t>
    </r>
    <r>
      <rPr>
        <sz val="10"/>
        <rFont val="Times New Roman"/>
        <family val="1"/>
      </rPr>
      <t>2,7</t>
    </r>
  </si>
  <si>
    <t>2,1-2,5</t>
  </si>
  <si>
    <t>2,2-2,5</t>
  </si>
  <si>
    <r>
      <t>2,0</t>
    </r>
    <r>
      <rPr>
        <sz val="10"/>
        <rFont val="Times New Roman"/>
        <family val="1"/>
      </rPr>
      <t>-2,5</t>
    </r>
  </si>
  <si>
    <t>2,1-2,6</t>
  </si>
  <si>
    <r>
      <t>0,16-</t>
    </r>
    <r>
      <rPr>
        <sz val="10"/>
        <rFont val="Times New Roman"/>
        <family val="1"/>
      </rPr>
      <t>0,25</t>
    </r>
  </si>
  <si>
    <t>0,10-0,20</t>
  </si>
  <si>
    <t>0,02-0,10</t>
  </si>
  <si>
    <t>90-300</t>
  </si>
  <si>
    <t>70-275</t>
  </si>
  <si>
    <r>
      <t>75-</t>
    </r>
    <r>
      <rPr>
        <sz val="10"/>
        <rFont val="Times New Roman"/>
        <family val="1"/>
      </rPr>
      <t>275</t>
    </r>
  </si>
  <si>
    <t>100-130</t>
  </si>
  <si>
    <r>
      <t>70</t>
    </r>
    <r>
      <rPr>
        <sz val="10"/>
        <rFont val="Times New Roman"/>
        <family val="1"/>
      </rPr>
      <t>-125</t>
    </r>
  </si>
  <si>
    <r>
      <t>70</t>
    </r>
    <r>
      <rPr>
        <sz val="10"/>
        <rFont val="Times New Roman"/>
        <family val="1"/>
      </rPr>
      <t>-200</t>
    </r>
  </si>
  <si>
    <t xml:space="preserve"> 6-25</t>
  </si>
  <si>
    <r>
      <t>6</t>
    </r>
    <r>
      <rPr>
        <sz val="10"/>
        <rFont val="Times New Roman"/>
        <family val="1"/>
      </rPr>
      <t>-12</t>
    </r>
  </si>
  <si>
    <r>
      <t>6</t>
    </r>
    <r>
      <rPr>
        <sz val="10"/>
        <rFont val="Times New Roman"/>
        <family val="1"/>
      </rPr>
      <t>-10</t>
    </r>
  </si>
  <si>
    <t>11-14</t>
  </si>
  <si>
    <r>
      <t>10-</t>
    </r>
    <r>
      <rPr>
        <sz val="10"/>
        <rFont val="Times New Roman"/>
        <family val="1"/>
      </rPr>
      <t>25</t>
    </r>
  </si>
  <si>
    <t>16-20</t>
  </si>
  <si>
    <t>15-200</t>
  </si>
  <si>
    <t>12-30</t>
  </si>
  <si>
    <t xml:space="preserve"> 12-30</t>
  </si>
  <si>
    <t xml:space="preserve"> 11-20</t>
  </si>
  <si>
    <r>
      <t>12</t>
    </r>
    <r>
      <rPr>
        <sz val="10"/>
        <rFont val="Times New Roman"/>
        <family val="1"/>
      </rPr>
      <t>-30</t>
    </r>
  </si>
  <si>
    <r>
      <t>15-</t>
    </r>
    <r>
      <rPr>
        <sz val="10"/>
        <rFont val="Times New Roman"/>
        <family val="1"/>
      </rPr>
      <t>30</t>
    </r>
  </si>
  <si>
    <t>51-100</t>
  </si>
  <si>
    <r>
      <t>60-</t>
    </r>
    <r>
      <rPr>
        <sz val="10"/>
        <rFont val="Times New Roman"/>
        <family val="1"/>
      </rPr>
      <t>100</t>
    </r>
  </si>
  <si>
    <t>41-90</t>
  </si>
  <si>
    <r>
      <t>40</t>
    </r>
    <r>
      <rPr>
        <sz val="10"/>
        <rFont val="Times New Roman"/>
        <family val="1"/>
      </rPr>
      <t>-75</t>
    </r>
  </si>
  <si>
    <r>
      <t>40</t>
    </r>
    <r>
      <rPr>
        <sz val="10"/>
        <rFont val="Times New Roman"/>
        <family val="1"/>
      </rPr>
      <t>-100</t>
    </r>
  </si>
  <si>
    <r>
      <t>0,10</t>
    </r>
    <r>
      <rPr>
        <sz val="10"/>
        <rFont val="Times New Roman"/>
        <family val="1"/>
      </rPr>
      <t>-0,15</t>
    </r>
  </si>
  <si>
    <r>
      <t>0,10</t>
    </r>
    <r>
      <rPr>
        <sz val="10"/>
        <rFont val="Times New Roman"/>
        <family val="1"/>
      </rPr>
      <t>-0,50</t>
    </r>
  </si>
  <si>
    <t>CARVAJAL 1984</t>
  </si>
  <si>
    <t>Caña de Azúcar</t>
  </si>
  <si>
    <t>A 3-5 meses</t>
  </si>
  <si>
    <t>(Caña planta)</t>
  </si>
  <si>
    <t xml:space="preserve"> A 4 meses de edad          (caña soca)</t>
  </si>
  <si>
    <t>A 4 meses después de brotación</t>
  </si>
  <si>
    <t>A 3-5 meses después de plantado</t>
  </si>
  <si>
    <t>A 4 meses</t>
  </si>
  <si>
    <t>Cuatro meses después de brotación</t>
  </si>
  <si>
    <t>De 3 a 5 meses después de brotación</t>
  </si>
  <si>
    <t>Hoja +3</t>
  </si>
  <si>
    <t>Hoja TVD sin vaina</t>
  </si>
  <si>
    <t>Hoja +1, con primera lígula</t>
  </si>
  <si>
    <t>Hoja 3,      desde el tip</t>
  </si>
  <si>
    <t>Porción media de hojas medias</t>
  </si>
  <si>
    <t>Cuarta hoja superior completamente desarrollada</t>
  </si>
  <si>
    <t>Tercer hoja totalmente desarrollada</t>
  </si>
  <si>
    <t>20-30 hojas</t>
  </si>
  <si>
    <t>20-30 hojas de tallos uniformes</t>
  </si>
  <si>
    <r>
      <t>1,9</t>
    </r>
    <r>
      <rPr>
        <sz val="10"/>
        <rFont val="Times New Roman"/>
        <family val="1"/>
      </rPr>
      <t>-2,2</t>
    </r>
  </si>
  <si>
    <t>1,53-2,22</t>
  </si>
  <si>
    <t>1,9-2,1</t>
  </si>
  <si>
    <t>2,0-2,2</t>
  </si>
  <si>
    <r>
      <t>2,0-</t>
    </r>
    <r>
      <rPr>
        <sz val="10"/>
        <rFont val="Times New Roman"/>
        <family val="1"/>
      </rPr>
      <t>2,6</t>
    </r>
  </si>
  <si>
    <r>
      <t>1,9</t>
    </r>
    <r>
      <rPr>
        <sz val="10"/>
        <rFont val="Times New Roman"/>
        <family val="1"/>
      </rPr>
      <t>-2,1</t>
    </r>
  </si>
  <si>
    <t>0,18-0,24</t>
  </si>
  <si>
    <t>0,19-0,22</t>
  </si>
  <si>
    <t>0,14-0,20</t>
  </si>
  <si>
    <r>
      <t>0,20-</t>
    </r>
    <r>
      <rPr>
        <sz val="10"/>
        <rFont val="Times New Roman"/>
        <family val="1"/>
      </rPr>
      <t>0,24</t>
    </r>
  </si>
  <si>
    <r>
      <t>0,18</t>
    </r>
    <r>
      <rPr>
        <sz val="10"/>
        <rFont val="Times New Roman"/>
        <family val="1"/>
      </rPr>
      <t>-0,20</t>
    </r>
  </si>
  <si>
    <r>
      <t>0,18</t>
    </r>
    <r>
      <rPr>
        <sz val="10"/>
        <rFont val="Times New Roman"/>
        <family val="1"/>
      </rPr>
      <t>-0,30</t>
    </r>
  </si>
  <si>
    <t>0,16-0,20</t>
  </si>
  <si>
    <t>0,38-0,71</t>
  </si>
  <si>
    <r>
      <t>0,8-</t>
    </r>
    <r>
      <rPr>
        <sz val="10"/>
        <rFont val="Times New Roman"/>
        <family val="1"/>
      </rPr>
      <t>1,0</t>
    </r>
  </si>
  <si>
    <t>0,5-0,7</t>
  </si>
  <si>
    <r>
      <t>0,2</t>
    </r>
    <r>
      <rPr>
        <sz val="10"/>
        <rFont val="Times New Roman"/>
        <family val="1"/>
      </rPr>
      <t>-0,5</t>
    </r>
  </si>
  <si>
    <t>0,08-0,19</t>
  </si>
  <si>
    <t>0,11-0,20</t>
  </si>
  <si>
    <r>
      <t>0,10</t>
    </r>
    <r>
      <rPr>
        <sz val="10"/>
        <rFont val="Times New Roman"/>
        <family val="1"/>
      </rPr>
      <t>-0,35</t>
    </r>
  </si>
  <si>
    <t>1,1-1,6</t>
  </si>
  <si>
    <t>1,02-1,35</t>
  </si>
  <si>
    <r>
      <t>1,24-</t>
    </r>
    <r>
      <rPr>
        <sz val="10"/>
        <rFont val="Times New Roman"/>
        <family val="1"/>
      </rPr>
      <t>1,59</t>
    </r>
  </si>
  <si>
    <r>
      <t>1,1</t>
    </r>
    <r>
      <rPr>
        <sz val="10"/>
        <rFont val="Times New Roman"/>
        <family val="1"/>
      </rPr>
      <t>-1,3</t>
    </r>
  </si>
  <si>
    <r>
      <t>1,1</t>
    </r>
    <r>
      <rPr>
        <sz val="10"/>
        <rFont val="Times New Roman"/>
        <family val="1"/>
      </rPr>
      <t>-1,8</t>
    </r>
  </si>
  <si>
    <t>1,0-1,6</t>
  </si>
  <si>
    <t>0,14-0,30</t>
  </si>
  <si>
    <t>0,11-0,31</t>
  </si>
  <si>
    <r>
      <t>0,25-</t>
    </r>
    <r>
      <rPr>
        <sz val="10"/>
        <rFont val="Times New Roman"/>
        <family val="1"/>
      </rPr>
      <t>0,30</t>
    </r>
  </si>
  <si>
    <r>
      <t>0,14</t>
    </r>
    <r>
      <rPr>
        <sz val="10"/>
        <rFont val="Times New Roman"/>
        <family val="1"/>
      </rPr>
      <t>-0,20</t>
    </r>
  </si>
  <si>
    <t>0,25-0,30</t>
  </si>
  <si>
    <t>80-250</t>
  </si>
  <si>
    <t>200-500</t>
  </si>
  <si>
    <r>
      <t>80</t>
    </r>
    <r>
      <rPr>
        <sz val="10"/>
        <rFont val="Times New Roman"/>
        <family val="1"/>
      </rPr>
      <t>-150</t>
    </r>
  </si>
  <si>
    <r>
      <t>40-</t>
    </r>
    <r>
      <rPr>
        <sz val="10"/>
        <rFont val="Times New Roman"/>
        <family val="1"/>
      </rPr>
      <t>250</t>
    </r>
  </si>
  <si>
    <t>50-500</t>
  </si>
  <si>
    <t>8-10</t>
  </si>
  <si>
    <r>
      <t>8</t>
    </r>
    <r>
      <rPr>
        <sz val="10"/>
        <rFont val="Times New Roman"/>
        <family val="1"/>
      </rPr>
      <t>-10</t>
    </r>
  </si>
  <si>
    <t>4-10</t>
  </si>
  <si>
    <r>
      <t>25</t>
    </r>
    <r>
      <rPr>
        <sz val="10"/>
        <rFont val="Times New Roman"/>
        <family val="1"/>
      </rPr>
      <t>-50</t>
    </r>
  </si>
  <si>
    <r>
      <t>25</t>
    </r>
    <r>
      <rPr>
        <sz val="10"/>
        <rFont val="Times New Roman"/>
        <family val="1"/>
      </rPr>
      <t>-30</t>
    </r>
  </si>
  <si>
    <r>
      <t>100-</t>
    </r>
    <r>
      <rPr>
        <sz val="10"/>
        <rFont val="Times New Roman"/>
        <family val="1"/>
      </rPr>
      <t>250</t>
    </r>
  </si>
  <si>
    <r>
      <t>50</t>
    </r>
    <r>
      <rPr>
        <sz val="10"/>
        <rFont val="Times New Roman"/>
        <family val="1"/>
      </rPr>
      <t>-125</t>
    </r>
  </si>
  <si>
    <t>25-400</t>
  </si>
  <si>
    <t>12-250</t>
  </si>
  <si>
    <r>
      <t>4-</t>
    </r>
    <r>
      <rPr>
        <sz val="10"/>
        <rFont val="Times New Roman"/>
        <family val="1"/>
      </rPr>
      <t>30</t>
    </r>
  </si>
  <si>
    <r>
      <t>15</t>
    </r>
    <r>
      <rPr>
        <sz val="10"/>
        <rFont val="Times New Roman"/>
        <family val="1"/>
      </rPr>
      <t>-30</t>
    </r>
  </si>
  <si>
    <t>4-50</t>
  </si>
  <si>
    <t>0,05-4,00</t>
  </si>
  <si>
    <t>SUBIRÓS 1975</t>
  </si>
  <si>
    <t>Plantas menores de 6 años</t>
  </si>
  <si>
    <t>En plantas jóvenes, sin fructificación</t>
  </si>
  <si>
    <t>En plantas jóvenes</t>
  </si>
  <si>
    <t>En palmas menores de 6 años</t>
  </si>
  <si>
    <t>Etapa madura</t>
  </si>
  <si>
    <t>Porción central de fronda #17</t>
  </si>
  <si>
    <t>Porción central de la fronda #3</t>
  </si>
  <si>
    <t>Porción central de la fronda #17 ó #18</t>
  </si>
  <si>
    <t>Porción central (15cm) de la fronda #17</t>
  </si>
  <si>
    <t>Foliolos de la parte media de la hoja 17</t>
  </si>
  <si>
    <t>6 hojas</t>
  </si>
  <si>
    <t>2,6-2,9</t>
  </si>
  <si>
    <t>2,8 - 3,0</t>
  </si>
  <si>
    <t>2,5-2,8</t>
  </si>
  <si>
    <t>2,7-2,8</t>
  </si>
  <si>
    <r>
      <t>2,6</t>
    </r>
    <r>
      <rPr>
        <sz val="10"/>
        <rFont val="Times New Roman"/>
        <family val="1"/>
      </rPr>
      <t>-2,9</t>
    </r>
  </si>
  <si>
    <t>0,17-0,23</t>
  </si>
  <si>
    <t>0,18-0,19</t>
  </si>
  <si>
    <r>
      <t>0,16</t>
    </r>
    <r>
      <rPr>
        <sz val="10"/>
        <rFont val="Times New Roman"/>
        <family val="1"/>
      </rPr>
      <t>-0,19</t>
    </r>
  </si>
  <si>
    <t>0,30-0,65</t>
  </si>
  <si>
    <t>&lt;0,6</t>
  </si>
  <si>
    <r>
      <t>0,5</t>
    </r>
    <r>
      <rPr>
        <sz val="10"/>
        <rFont val="Times New Roman"/>
        <family val="1"/>
      </rPr>
      <t>-0,7</t>
    </r>
  </si>
  <si>
    <t>0,30-0,45</t>
  </si>
  <si>
    <r>
      <t>0,30</t>
    </r>
    <r>
      <rPr>
        <sz val="10"/>
        <rFont val="Times New Roman"/>
        <family val="1"/>
      </rPr>
      <t>-0,35</t>
    </r>
  </si>
  <si>
    <t>0,30-0,35</t>
  </si>
  <si>
    <r>
      <t>0,30-</t>
    </r>
    <r>
      <rPr>
        <sz val="10"/>
        <rFont val="Times New Roman"/>
        <family val="1"/>
      </rPr>
      <t>0,45</t>
    </r>
  </si>
  <si>
    <t>1,1-1,3</t>
  </si>
  <si>
    <t>1,25-1,90</t>
  </si>
  <si>
    <r>
      <t>1,0-</t>
    </r>
    <r>
      <rPr>
        <sz val="10"/>
        <rFont val="Times New Roman"/>
        <family val="1"/>
      </rPr>
      <t>1,3</t>
    </r>
  </si>
  <si>
    <t xml:space="preserve"> -</t>
  </si>
  <si>
    <t>50-80</t>
  </si>
  <si>
    <r>
      <t>50</t>
    </r>
    <r>
      <rPr>
        <sz val="10"/>
        <rFont val="Times New Roman"/>
        <family val="1"/>
      </rPr>
      <t>-80</t>
    </r>
  </si>
  <si>
    <t>5-8</t>
  </si>
  <si>
    <r>
      <t>5</t>
    </r>
    <r>
      <rPr>
        <sz val="10"/>
        <rFont val="Times New Roman"/>
        <family val="1"/>
      </rPr>
      <t>-18</t>
    </r>
  </si>
  <si>
    <r>
      <t>15</t>
    </r>
    <r>
      <rPr>
        <sz val="10"/>
        <rFont val="Times New Roman"/>
        <family val="1"/>
      </rPr>
      <t>-20</t>
    </r>
  </si>
  <si>
    <t>20-45</t>
  </si>
  <si>
    <t>12,0-18,0</t>
  </si>
  <si>
    <t>150-200</t>
  </si>
  <si>
    <r>
      <t>150</t>
    </r>
    <r>
      <rPr>
        <sz val="10"/>
        <rFont val="Times New Roman"/>
        <family val="1"/>
      </rPr>
      <t>-200</t>
    </r>
  </si>
  <si>
    <r>
      <t>80-</t>
    </r>
    <r>
      <rPr>
        <sz val="10"/>
        <rFont val="Times New Roman"/>
        <family val="1"/>
      </rPr>
      <t>200</t>
    </r>
  </si>
  <si>
    <r>
      <t>10</t>
    </r>
    <r>
      <rPr>
        <sz val="10"/>
        <rFont val="Times New Roman"/>
        <family val="1"/>
      </rPr>
      <t>-20</t>
    </r>
  </si>
  <si>
    <r>
      <t>10</t>
    </r>
    <r>
      <rPr>
        <sz val="10"/>
        <rFont val="Times New Roman"/>
        <family val="1"/>
      </rPr>
      <t>-25</t>
    </r>
  </si>
  <si>
    <r>
      <t>15-</t>
    </r>
    <r>
      <rPr>
        <sz val="10"/>
        <rFont val="Times New Roman"/>
        <family val="1"/>
      </rPr>
      <t>25</t>
    </r>
  </si>
  <si>
    <r>
      <t>0,5</t>
    </r>
    <r>
      <rPr>
        <sz val="10"/>
        <rFont val="Times New Roman"/>
        <family val="1"/>
      </rPr>
      <t>-1,0</t>
    </r>
  </si>
  <si>
    <t>Antes o incio de floración</t>
  </si>
  <si>
    <t>7-100</t>
  </si>
  <si>
    <t>5-60</t>
  </si>
  <si>
    <t>1a hoja madura</t>
  </si>
  <si>
    <t xml:space="preserve">1a hoja madura </t>
  </si>
  <si>
    <t>Hoja trifoliada con desarrollo completo</t>
  </si>
  <si>
    <t>4a hoja desde el ápice</t>
  </si>
  <si>
    <r>
      <t xml:space="preserve"> 3,0</t>
    </r>
    <r>
      <rPr>
        <sz val="10"/>
        <rFont val="Times New Roman"/>
        <family val="1"/>
      </rPr>
      <t>-5,0</t>
    </r>
  </si>
  <si>
    <r>
      <t>3,0</t>
    </r>
    <r>
      <rPr>
        <sz val="10"/>
        <rFont val="Times New Roman"/>
        <family val="1"/>
      </rPr>
      <t>-6,0</t>
    </r>
  </si>
  <si>
    <r>
      <t>0,25</t>
    </r>
    <r>
      <rPr>
        <sz val="10"/>
        <rFont val="Times New Roman"/>
        <family val="1"/>
      </rPr>
      <t>-0,75</t>
    </r>
  </si>
  <si>
    <r>
      <t>0,32-</t>
    </r>
    <r>
      <rPr>
        <sz val="10"/>
        <rFont val="Times New Roman"/>
        <family val="1"/>
      </rPr>
      <t>0,50</t>
    </r>
  </si>
  <si>
    <t>0,8-3,0</t>
  </si>
  <si>
    <r>
      <t>0,8</t>
    </r>
    <r>
      <rPr>
        <sz val="10"/>
        <rFont val="Times New Roman"/>
        <family val="1"/>
      </rPr>
      <t>-3,0</t>
    </r>
  </si>
  <si>
    <r>
      <t>0,4-</t>
    </r>
    <r>
      <rPr>
        <sz val="10"/>
        <rFont val="Times New Roman"/>
        <family val="1"/>
      </rPr>
      <t>0,7</t>
    </r>
  </si>
  <si>
    <r>
      <t>0,25</t>
    </r>
    <r>
      <rPr>
        <sz val="10"/>
        <rFont val="Times New Roman"/>
        <family val="1"/>
      </rPr>
      <t>-1,00</t>
    </r>
  </si>
  <si>
    <r>
      <t>0,25</t>
    </r>
    <r>
      <rPr>
        <sz val="10"/>
        <rFont val="Times New Roman"/>
        <family val="1"/>
      </rPr>
      <t>-0,70</t>
    </r>
  </si>
  <si>
    <t>1,8-2,5</t>
  </si>
  <si>
    <r>
      <t>2,0-</t>
    </r>
    <r>
      <rPr>
        <sz val="10"/>
        <rFont val="Times New Roman"/>
        <family val="1"/>
      </rPr>
      <t>2,5</t>
    </r>
  </si>
  <si>
    <r>
      <t>1,8</t>
    </r>
    <r>
      <rPr>
        <sz val="10"/>
        <rFont val="Times New Roman"/>
        <family val="1"/>
      </rPr>
      <t>-4,0</t>
    </r>
  </si>
  <si>
    <r>
      <t>1,8</t>
    </r>
    <r>
      <rPr>
        <sz val="10"/>
        <rFont val="Times New Roman"/>
        <family val="1"/>
      </rPr>
      <t>-2,5</t>
    </r>
  </si>
  <si>
    <t>0,50-0,64</t>
  </si>
  <si>
    <r>
      <t>0,16-</t>
    </r>
    <r>
      <rPr>
        <sz val="10"/>
        <rFont val="Times New Roman"/>
        <family val="1"/>
      </rPr>
      <t>0,64</t>
    </r>
  </si>
  <si>
    <t>100-450</t>
  </si>
  <si>
    <r>
      <t>100</t>
    </r>
    <r>
      <rPr>
        <sz val="10"/>
        <rFont val="Times New Roman"/>
        <family val="1"/>
      </rPr>
      <t>-450</t>
    </r>
  </si>
  <si>
    <r>
      <t>300-</t>
    </r>
    <r>
      <rPr>
        <sz val="10"/>
        <rFont val="Times New Roman"/>
        <family val="1"/>
      </rPr>
      <t>450</t>
    </r>
  </si>
  <si>
    <t>10-30</t>
  </si>
  <si>
    <r>
      <t>5,0-</t>
    </r>
    <r>
      <rPr>
        <sz val="10"/>
        <rFont val="Times New Roman"/>
        <family val="1"/>
      </rPr>
      <t>30</t>
    </r>
  </si>
  <si>
    <r>
      <t>20</t>
    </r>
    <r>
      <rPr>
        <sz val="10"/>
        <rFont val="Times New Roman"/>
        <family val="1"/>
      </rPr>
      <t>-100</t>
    </r>
  </si>
  <si>
    <r>
      <t>30</t>
    </r>
    <r>
      <rPr>
        <sz val="10"/>
        <rFont val="Times New Roman"/>
        <family val="1"/>
      </rPr>
      <t>-300</t>
    </r>
  </si>
  <si>
    <t>20-75</t>
  </si>
  <si>
    <r>
      <t>40-</t>
    </r>
    <r>
      <rPr>
        <sz val="10"/>
        <rFont val="Times New Roman"/>
        <family val="1"/>
      </rPr>
      <t>60</t>
    </r>
  </si>
  <si>
    <t>0,12</t>
  </si>
  <si>
    <t>0,4</t>
  </si>
  <si>
    <t>0,15-0,45</t>
  </si>
  <si>
    <t>1,0-2,8</t>
  </si>
  <si>
    <t>10-55</t>
  </si>
  <si>
    <t>12-60</t>
  </si>
  <si>
    <t>Antes del primer estado de floración</t>
  </si>
  <si>
    <t>0,4-2,0</t>
  </si>
  <si>
    <t>1,7-2,5</t>
  </si>
  <si>
    <t>50-350</t>
  </si>
  <si>
    <t>20-55</t>
  </si>
  <si>
    <t>2,3-5,5</t>
  </si>
  <si>
    <t>0,25-0,55</t>
  </si>
  <si>
    <t>0,9-2,5</t>
  </si>
  <si>
    <t>0,4-0,8</t>
  </si>
  <si>
    <t>0,12-0,35</t>
  </si>
  <si>
    <t>20-150</t>
  </si>
  <si>
    <t>25-315</t>
  </si>
  <si>
    <t>16-75</t>
  </si>
  <si>
    <t>4,05</t>
  </si>
  <si>
    <t>1,67</t>
  </si>
  <si>
    <t>1,32</t>
  </si>
  <si>
    <t>6,46</t>
  </si>
  <si>
    <t>0,28</t>
  </si>
  <si>
    <t>26</t>
  </si>
  <si>
    <t>3</t>
  </si>
  <si>
    <t>40</t>
  </si>
  <si>
    <t>60</t>
  </si>
  <si>
    <t>23</t>
  </si>
  <si>
    <t>Floración</t>
  </si>
  <si>
    <t>Hoja ubicada inmediatamente debajo de la última flor cortada</t>
  </si>
  <si>
    <t>2,0-4,3</t>
  </si>
  <si>
    <t>1,0-3,3</t>
  </si>
  <si>
    <t>0,34-1,00</t>
  </si>
  <si>
    <t>1,0-4,9</t>
  </si>
  <si>
    <t>0,16-0,75</t>
  </si>
  <si>
    <t>6-40</t>
  </si>
  <si>
    <t>15-280</t>
  </si>
  <si>
    <t>50-1500</t>
  </si>
  <si>
    <t>25-135</t>
  </si>
  <si>
    <t>25-40</t>
  </si>
  <si>
    <t>3,2-3,3</t>
  </si>
  <si>
    <t>0,31-0,34</t>
  </si>
  <si>
    <t>1,1-1,5</t>
  </si>
  <si>
    <t>0,26-0,43</t>
  </si>
  <si>
    <t>2,9-4,1</t>
  </si>
  <si>
    <t>0,20-0,26</t>
  </si>
  <si>
    <t>69-99</t>
  </si>
  <si>
    <t>7-8</t>
  </si>
  <si>
    <t>40-96</t>
  </si>
  <si>
    <t>85-223</t>
  </si>
  <si>
    <t>21-40</t>
  </si>
  <si>
    <t>Botón de Oro</t>
  </si>
  <si>
    <t>Inicio floración</t>
  </si>
  <si>
    <t>Segundo tercio, terminal de la hoja</t>
  </si>
  <si>
    <t>Inicio de formación del botón</t>
  </si>
  <si>
    <t>Cuarto a quinto par de hojas a partir del botón</t>
  </si>
  <si>
    <t>3,5-5,2</t>
  </si>
  <si>
    <t>2,5-6,3</t>
  </si>
  <si>
    <t>8-30</t>
  </si>
  <si>
    <t>40-80</t>
  </si>
  <si>
    <t>Pérez, 2011</t>
  </si>
  <si>
    <t>Antes de inicio de floración</t>
  </si>
  <si>
    <t>Hoja # 4 a partir del apice</t>
  </si>
  <si>
    <t>Hoja #4 a partir del ápice</t>
  </si>
  <si>
    <t>4,0-6,3</t>
  </si>
  <si>
    <t>0,25-1,0</t>
  </si>
  <si>
    <t>4,0-7,0</t>
  </si>
  <si>
    <t>25.75</t>
  </si>
  <si>
    <t>Desarrollo vegetativo</t>
  </si>
  <si>
    <t>2,4-3,5</t>
  </si>
  <si>
    <t>Cabeceo</t>
  </si>
  <si>
    <t xml:space="preserve">Cuarta hoja completamente extendida </t>
  </si>
  <si>
    <t>25-30</t>
  </si>
  <si>
    <t>3,3-4,8</t>
  </si>
  <si>
    <t>0,30-1,24</t>
  </si>
  <si>
    <t>0,8-2,4</t>
  </si>
  <si>
    <t>0,19-0,51</t>
  </si>
  <si>
    <t>100-580</t>
  </si>
  <si>
    <t>40-325</t>
  </si>
  <si>
    <t>30-75</t>
  </si>
  <si>
    <t>2,5-4,9</t>
  </si>
  <si>
    <t>0,25-0,62</t>
  </si>
  <si>
    <t>1,0-2,4</t>
  </si>
  <si>
    <t>0,24-0,63</t>
  </si>
  <si>
    <t>56-112</t>
  </si>
  <si>
    <t>4-13</t>
  </si>
  <si>
    <t>33-52</t>
  </si>
  <si>
    <t>38-148</t>
  </si>
  <si>
    <t>2,3</t>
  </si>
  <si>
    <t>0,26</t>
  </si>
  <si>
    <t>2,4</t>
  </si>
  <si>
    <t>0,22</t>
  </si>
  <si>
    <t>101</t>
  </si>
  <si>
    <t>43</t>
  </si>
  <si>
    <t>167</t>
  </si>
  <si>
    <t>0,25-0,60</t>
  </si>
  <si>
    <t>0,30-0,55</t>
  </si>
  <si>
    <t>50-750</t>
  </si>
  <si>
    <t>50-1000</t>
  </si>
  <si>
    <t>35-150</t>
  </si>
  <si>
    <t>Primavera-Verano</t>
  </si>
  <si>
    <t>Frondas maduras</t>
  </si>
  <si>
    <t>Frondas maduras de crecimiento nuevo</t>
  </si>
  <si>
    <t>20 frondas</t>
  </si>
  <si>
    <t>15 Frondas</t>
  </si>
  <si>
    <t>2,20-2,51</t>
  </si>
  <si>
    <r>
      <t>2,02</t>
    </r>
    <r>
      <rPr>
        <sz val="10"/>
        <rFont val="Times New Roman"/>
        <family val="1"/>
      </rPr>
      <t>-2,12</t>
    </r>
  </si>
  <si>
    <t>2,13-2,31</t>
  </si>
  <si>
    <t>0,23-0,50</t>
  </si>
  <si>
    <r>
      <t>0,25-</t>
    </r>
    <r>
      <rPr>
        <sz val="10"/>
        <rFont val="Times New Roman"/>
        <family val="1"/>
      </rPr>
      <t>0,50</t>
    </r>
  </si>
  <si>
    <t>0,22-0,26</t>
  </si>
  <si>
    <r>
      <t>0,23</t>
    </r>
    <r>
      <rPr>
        <sz val="10"/>
        <rFont val="Times New Roman"/>
        <family val="1"/>
      </rPr>
      <t>-0,25</t>
    </r>
  </si>
  <si>
    <r>
      <t>0,5</t>
    </r>
    <r>
      <rPr>
        <sz val="10"/>
        <rFont val="Times New Roman"/>
        <family val="1"/>
      </rPr>
      <t>-0,57</t>
    </r>
  </si>
  <si>
    <t>0,43-0,49</t>
  </si>
  <si>
    <t>0,43-0,47</t>
  </si>
  <si>
    <t>0,20-0,80</t>
  </si>
  <si>
    <r>
      <t>0,20</t>
    </r>
    <r>
      <rPr>
        <sz val="10"/>
        <rFont val="Times New Roman"/>
        <family val="1"/>
      </rPr>
      <t>-0,80</t>
    </r>
  </si>
  <si>
    <r>
      <t>0,20</t>
    </r>
    <r>
      <rPr>
        <sz val="10"/>
        <rFont val="Times New Roman"/>
        <family val="1"/>
      </rPr>
      <t>-0,28</t>
    </r>
  </si>
  <si>
    <t>0,27-0,29</t>
  </si>
  <si>
    <t>0,25-0,27</t>
  </si>
  <si>
    <r>
      <t>2,0</t>
    </r>
    <r>
      <rPr>
        <sz val="10"/>
        <rFont val="Times New Roman"/>
        <family val="1"/>
      </rPr>
      <t>-4,0</t>
    </r>
  </si>
  <si>
    <r>
      <t>2,00</t>
    </r>
    <r>
      <rPr>
        <sz val="10"/>
        <rFont val="Times New Roman"/>
        <family val="1"/>
      </rPr>
      <t>-2,34</t>
    </r>
  </si>
  <si>
    <r>
      <t>2,02</t>
    </r>
    <r>
      <rPr>
        <sz val="10"/>
        <rFont val="Times New Roman"/>
        <family val="1"/>
      </rPr>
      <t>-2,20</t>
    </r>
  </si>
  <si>
    <t>2,28-2,38</t>
  </si>
  <si>
    <r>
      <t>0,20</t>
    </r>
    <r>
      <rPr>
        <sz val="10"/>
        <rFont val="Times New Roman"/>
        <family val="1"/>
      </rPr>
      <t>-0,50</t>
    </r>
  </si>
  <si>
    <t>0,15-0,21</t>
  </si>
  <si>
    <r>
      <t>0,20</t>
    </r>
    <r>
      <rPr>
        <sz val="10"/>
        <rFont val="Times New Roman"/>
        <family val="1"/>
      </rPr>
      <t>-0,22</t>
    </r>
  </si>
  <si>
    <t>98-122</t>
  </si>
  <si>
    <t>116-127</t>
  </si>
  <si>
    <r>
      <t xml:space="preserve"> 5-</t>
    </r>
    <r>
      <rPr>
        <sz val="10"/>
        <rFont val="Times New Roman"/>
        <family val="1"/>
      </rPr>
      <t>50</t>
    </r>
  </si>
  <si>
    <r>
      <t xml:space="preserve"> 5</t>
    </r>
    <r>
      <rPr>
        <sz val="10"/>
        <rFont val="Times New Roman"/>
        <family val="1"/>
      </rPr>
      <t>-21</t>
    </r>
  </si>
  <si>
    <t>12-14</t>
  </si>
  <si>
    <t>40-47</t>
  </si>
  <si>
    <t>34-42</t>
  </si>
  <si>
    <t>86-112</t>
  </si>
  <si>
    <t>61-73</t>
  </si>
  <si>
    <t>26-30</t>
  </si>
  <si>
    <t>27-31</t>
  </si>
  <si>
    <t>RAMÍREZ 1997</t>
  </si>
  <si>
    <t>RAMÍREZ 1998</t>
  </si>
  <si>
    <t>RAMÍREZ 2000</t>
  </si>
  <si>
    <t>Iris</t>
  </si>
  <si>
    <t>Var.</t>
  </si>
  <si>
    <t>Iris cristata</t>
  </si>
  <si>
    <t xml:space="preserve">Iris ensata </t>
  </si>
  <si>
    <t>Iris hexagona</t>
  </si>
  <si>
    <t>Iris sibirica</t>
  </si>
  <si>
    <t>Iris tectorum</t>
  </si>
  <si>
    <t>Iris x nelsonii</t>
  </si>
  <si>
    <t>1,88</t>
  </si>
  <si>
    <t>1,33-3,58</t>
  </si>
  <si>
    <t>2,28</t>
  </si>
  <si>
    <t>1,97</t>
  </si>
  <si>
    <t>1,04-1,85</t>
  </si>
  <si>
    <t>1,95</t>
  </si>
  <si>
    <t>0,33-0,58</t>
  </si>
  <si>
    <t>0,47</t>
  </si>
  <si>
    <t>0,29</t>
  </si>
  <si>
    <t>0,56-0,60</t>
  </si>
  <si>
    <t>0,36</t>
  </si>
  <si>
    <t>0,97</t>
  </si>
  <si>
    <t>0,66-2,00</t>
  </si>
  <si>
    <t>0,55</t>
  </si>
  <si>
    <t>1,07</t>
  </si>
  <si>
    <t>1,22-1,42</t>
  </si>
  <si>
    <t>1,83</t>
  </si>
  <si>
    <t>0,45</t>
  </si>
  <si>
    <t>0,27-0,34</t>
  </si>
  <si>
    <t>0,27</t>
  </si>
  <si>
    <t>0,17</t>
  </si>
  <si>
    <t>2,46</t>
  </si>
  <si>
    <t>2,37-4,98</t>
  </si>
  <si>
    <t>2,91</t>
  </si>
  <si>
    <t>1,89</t>
  </si>
  <si>
    <t>2,71-3,49</t>
  </si>
  <si>
    <t>2,39</t>
  </si>
  <si>
    <t>0,13-0,36</t>
  </si>
  <si>
    <t>0,19</t>
  </si>
  <si>
    <t>0,08</t>
  </si>
  <si>
    <t>64</t>
  </si>
  <si>
    <t>27-48</t>
  </si>
  <si>
    <t>25</t>
  </si>
  <si>
    <t>37</t>
  </si>
  <si>
    <t>44-59</t>
  </si>
  <si>
    <t>80</t>
  </si>
  <si>
    <t>2-9</t>
  </si>
  <si>
    <t>5</t>
  </si>
  <si>
    <t>1-3</t>
  </si>
  <si>
    <t>12</t>
  </si>
  <si>
    <t>37-59</t>
  </si>
  <si>
    <t>28</t>
  </si>
  <si>
    <t>289</t>
  </si>
  <si>
    <t>228-501</t>
  </si>
  <si>
    <t>147</t>
  </si>
  <si>
    <t>81-139</t>
  </si>
  <si>
    <t>81</t>
  </si>
  <si>
    <t>17</t>
  </si>
  <si>
    <t>26-36</t>
  </si>
  <si>
    <t>19</t>
  </si>
  <si>
    <t>13-16</t>
  </si>
  <si>
    <t>31</t>
  </si>
  <si>
    <t>0,12-1,06</t>
  </si>
  <si>
    <t>0,02</t>
  </si>
  <si>
    <t>0,08-0,12</t>
  </si>
  <si>
    <t>0,38</t>
  </si>
  <si>
    <t>Antes de la pigmentación de las brácteas</t>
  </si>
  <si>
    <t>0,30-1,08</t>
  </si>
  <si>
    <t>0,7-2,4</t>
  </si>
  <si>
    <t>3-25</t>
  </si>
  <si>
    <t>45-300</t>
  </si>
  <si>
    <t>P. roebelenii</t>
  </si>
  <si>
    <t>En potes de vivero</t>
  </si>
  <si>
    <t>Sección media hojas recién maduras</t>
  </si>
  <si>
    <t>Foliolos de la parte media de la hoja más recientemente madura</t>
  </si>
  <si>
    <t>1.8-2.8</t>
  </si>
  <si>
    <t>1,8-2,8</t>
  </si>
  <si>
    <t>0.16-0.40</t>
  </si>
  <si>
    <t>0,16-0,40</t>
  </si>
  <si>
    <t>0.32-0.35</t>
  </si>
  <si>
    <t>0,32-1,50</t>
  </si>
  <si>
    <t>0.24-0.30</t>
  </si>
  <si>
    <t>1.2-2.5</t>
  </si>
  <si>
    <t>0.14-0.24</t>
  </si>
  <si>
    <t xml:space="preserve"> 4-20</t>
  </si>
  <si>
    <t>15-125</t>
  </si>
  <si>
    <t xml:space="preserve"> 10-30</t>
  </si>
  <si>
    <t>Plantas jovenes (10-15 meses)</t>
  </si>
  <si>
    <t>Primera a segunda hoja bien formada del botón hacia abajo (sólo foliolos)</t>
  </si>
  <si>
    <t>3 foliolos superiores de hojas maduras</t>
  </si>
  <si>
    <t>35 foliolos</t>
  </si>
  <si>
    <t>2,7-3,3</t>
  </si>
  <si>
    <t>2,68-3,28</t>
  </si>
  <si>
    <t>0,19-0,28</t>
  </si>
  <si>
    <t>1,1-1,54</t>
  </si>
  <si>
    <t>0,31-0,43</t>
  </si>
  <si>
    <t>1,4-2,1</t>
  </si>
  <si>
    <t>1,43-2,07</t>
  </si>
  <si>
    <t>0,18-0,23</t>
  </si>
  <si>
    <t>165-220</t>
  </si>
  <si>
    <t>165-221</t>
  </si>
  <si>
    <t>2-5</t>
  </si>
  <si>
    <t>137-496</t>
  </si>
  <si>
    <t>38-53</t>
  </si>
  <si>
    <t>Plantas maduras en inicio de floración</t>
  </si>
  <si>
    <t>40-60</t>
  </si>
  <si>
    <t>2,4-5,6</t>
  </si>
  <si>
    <t>0,25-0,86</t>
  </si>
  <si>
    <t>2,9-5,9</t>
  </si>
  <si>
    <t>0,73</t>
  </si>
  <si>
    <t>25-115</t>
  </si>
  <si>
    <t>30-284</t>
  </si>
  <si>
    <t>Hojas totalmente desarrolladas</t>
  </si>
  <si>
    <t>0,7-1,2</t>
  </si>
  <si>
    <t>0,35-1,0</t>
  </si>
  <si>
    <t>3,1-4,5</t>
  </si>
  <si>
    <t>2,69</t>
  </si>
  <si>
    <t>0,44</t>
  </si>
  <si>
    <t>2,29</t>
  </si>
  <si>
    <t>2,92</t>
  </si>
  <si>
    <t>0,43</t>
  </si>
  <si>
    <t>47</t>
  </si>
  <si>
    <t>16</t>
  </si>
  <si>
    <t>34</t>
  </si>
  <si>
    <t>Tres a cuatro meses de edad</t>
  </si>
  <si>
    <t>Crecimiento vegetativo</t>
  </si>
  <si>
    <t>5,0-6,0</t>
  </si>
  <si>
    <t>0,60-1,50</t>
  </si>
  <si>
    <t>0,30-0,40</t>
  </si>
  <si>
    <t>7-15</t>
  </si>
  <si>
    <t>Mitad de ciclo de cultivo</t>
  </si>
  <si>
    <t>Nervadura central de la Hojas recientemente maduras</t>
  </si>
  <si>
    <t>2,1-3,5</t>
  </si>
  <si>
    <t>2,10-3,5</t>
  </si>
  <si>
    <t>1,4-3,0</t>
  </si>
  <si>
    <t>1,40-3,0</t>
  </si>
  <si>
    <t>0,3-3,0</t>
  </si>
  <si>
    <t>0,30-3,0</t>
  </si>
  <si>
    <t>2,5-4,3</t>
  </si>
  <si>
    <t>2,50-4,3</t>
  </si>
  <si>
    <t>5,15</t>
  </si>
  <si>
    <t>FINALIZADA</t>
  </si>
  <si>
    <t>Frutales perennes</t>
  </si>
  <si>
    <t>Ornamentales</t>
  </si>
  <si>
    <t>Botón De Oro</t>
  </si>
  <si>
    <t>Ñampi-Malanga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</si>
</sst>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1"/>
      <name val="Calibri"/>
      <family val="2"/>
      <scheme val="minor"/>
    </font>
    <font>
      <b/>
      <sz val="14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b/>
      <vertAlign val="sub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00">
    <xf numFmtId="0" fontId="0" fillId="0" borderId="0" xfId="0"/>
    <xf numFmtId="0" fontId="0" fillId="0" borderId="0" xfId="0" applyAlignment="1">
      <alignment horizontal="center" vertical="center"/>
    </xf>
    <xf numFmtId="0" fontId="10" fillId="0" borderId="0" xfId="0" applyFont="1"/>
    <xf numFmtId="49" fontId="11" fillId="0" borderId="6" xfId="0" applyNumberFormat="1" applyFont="1" applyBorder="1" applyAlignment="1">
      <alignment horizontal="center" vertical="center" wrapText="1"/>
    </xf>
    <xf numFmtId="0" fontId="11" fillId="0" borderId="27" xfId="0" applyFont="1" applyBorder="1" applyAlignment="1">
      <alignment horizontal="left" vertical="center" wrapText="1"/>
    </xf>
    <xf numFmtId="49" fontId="11" fillId="0" borderId="28" xfId="0" applyNumberFormat="1" applyFont="1" applyBorder="1" applyAlignment="1">
      <alignment horizontal="center" vertical="top" wrapText="1"/>
    </xf>
    <xf numFmtId="49" fontId="11" fillId="0" borderId="29" xfId="0" applyNumberFormat="1" applyFont="1" applyBorder="1" applyAlignment="1">
      <alignment horizontal="center" vertical="top" wrapText="1"/>
    </xf>
    <xf numFmtId="49" fontId="11" fillId="0" borderId="27" xfId="0" applyNumberFormat="1" applyFont="1" applyBorder="1" applyAlignment="1">
      <alignment horizontal="center" vertical="top" wrapText="1"/>
    </xf>
    <xf numFmtId="0" fontId="11" fillId="0" borderId="25" xfId="0" applyFont="1" applyBorder="1" applyAlignment="1">
      <alignment horizontal="center" vertical="center" wrapText="1"/>
    </xf>
    <xf numFmtId="49" fontId="11" fillId="0" borderId="32" xfId="0" applyNumberFormat="1" applyFont="1" applyBorder="1" applyAlignment="1">
      <alignment horizontal="center" vertical="top" wrapText="1"/>
    </xf>
    <xf numFmtId="0" fontId="11" fillId="0" borderId="51" xfId="0" applyFont="1" applyBorder="1" applyAlignment="1">
      <alignment horizont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25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49" fontId="11" fillId="0" borderId="19" xfId="0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49" fontId="11" fillId="0" borderId="25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49" fontId="11" fillId="0" borderId="46" xfId="0" applyNumberFormat="1" applyFont="1" applyBorder="1" applyAlignment="1">
      <alignment horizontal="center"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wrapText="1"/>
    </xf>
    <xf numFmtId="49" fontId="9" fillId="2" borderId="11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49" fontId="11" fillId="0" borderId="19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center"/>
    </xf>
    <xf numFmtId="0" fontId="11" fillId="0" borderId="56" xfId="0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3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11" fillId="0" borderId="42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49" fontId="11" fillId="0" borderId="37" xfId="0" applyNumberFormat="1" applyFont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51" xfId="0" applyFont="1" applyBorder="1" applyAlignment="1">
      <alignment horizontal="center" vertical="center" wrapText="1"/>
    </xf>
    <xf numFmtId="49" fontId="9" fillId="2" borderId="14" xfId="0" applyNumberFormat="1" applyFont="1" applyFill="1" applyBorder="1" applyAlignment="1">
      <alignment horizontal="center" vertical="center"/>
    </xf>
    <xf numFmtId="49" fontId="9" fillId="2" borderId="15" xfId="0" applyNumberFormat="1" applyFont="1" applyFill="1" applyBorder="1" applyAlignment="1">
      <alignment horizontal="center" vertical="center"/>
    </xf>
    <xf numFmtId="49" fontId="9" fillId="2" borderId="13" xfId="0" applyNumberFormat="1" applyFont="1" applyFill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27" xfId="0" applyNumberFormat="1" applyFont="1" applyBorder="1" applyAlignment="1">
      <alignment horizontal="center" vertical="center" wrapText="1"/>
    </xf>
    <xf numFmtId="49" fontId="9" fillId="2" borderId="14" xfId="0" applyNumberFormat="1" applyFont="1" applyFill="1" applyBorder="1" applyAlignment="1">
      <alignment horizontal="center" vertical="center" wrapText="1"/>
    </xf>
    <xf numFmtId="49" fontId="9" fillId="2" borderId="15" xfId="0" applyNumberFormat="1" applyFont="1" applyFill="1" applyBorder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49" fontId="7" fillId="0" borderId="27" xfId="0" applyNumberFormat="1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1" fillId="0" borderId="49" xfId="0" applyNumberFormat="1" applyFont="1" applyBorder="1" applyAlignment="1">
      <alignment horizontal="center" vertical="center" wrapText="1"/>
    </xf>
    <xf numFmtId="49" fontId="11" fillId="0" borderId="11" xfId="0" applyNumberFormat="1" applyFont="1" applyBorder="1" applyAlignment="1">
      <alignment horizontal="center" vertical="center" wrapText="1"/>
    </xf>
    <xf numFmtId="49" fontId="11" fillId="0" borderId="22" xfId="0" applyNumberFormat="1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49" fontId="11" fillId="0" borderId="56" xfId="0" applyNumberFormat="1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1" fillId="0" borderId="47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left" vertical="center" wrapText="1"/>
    </xf>
    <xf numFmtId="49" fontId="11" fillId="0" borderId="5" xfId="0" applyNumberFormat="1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32" xfId="0" applyNumberFormat="1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51" xfId="0" applyFont="1" applyBorder="1" applyAlignment="1">
      <alignment horizontal="left" vertical="center"/>
    </xf>
    <xf numFmtId="0" fontId="11" fillId="0" borderId="55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49" fontId="9" fillId="2" borderId="8" xfId="0" applyNumberFormat="1" applyFont="1" applyFill="1" applyBorder="1" applyAlignment="1">
      <alignment horizontal="center" vertical="center" wrapText="1"/>
    </xf>
    <xf numFmtId="49" fontId="11" fillId="0" borderId="32" xfId="0" applyNumberFormat="1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49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28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56" xfId="0" applyNumberFormat="1" applyFont="1" applyBorder="1" applyAlignment="1">
      <alignment horizontal="center" vertical="center" wrapText="1"/>
    </xf>
    <xf numFmtId="49" fontId="10" fillId="0" borderId="32" xfId="0" applyNumberFormat="1" applyFont="1" applyBorder="1" applyAlignment="1">
      <alignment horizontal="center" vertical="center" wrapText="1"/>
    </xf>
    <xf numFmtId="49" fontId="10" fillId="0" borderId="33" xfId="0" applyNumberFormat="1" applyFont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3" fillId="0" borderId="0" xfId="2" applyFill="1" applyAlignment="1" applyProtection="1">
      <alignment horizontal="center" vertical="center"/>
    </xf>
    <xf numFmtId="0" fontId="4" fillId="0" borderId="16" xfId="0" applyFont="1" applyBorder="1" applyProtection="1">
      <protection locked="0"/>
    </xf>
    <xf numFmtId="0" fontId="17" fillId="0" borderId="16" xfId="0" applyFont="1" applyBorder="1" applyAlignment="1" applyProtection="1">
      <alignment horizontal="center" vertical="center" readingOrder="1"/>
      <protection locked="0"/>
    </xf>
    <xf numFmtId="0" fontId="17" fillId="0" borderId="16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center"/>
      <protection locked="0"/>
    </xf>
    <xf numFmtId="9" fontId="4" fillId="0" borderId="16" xfId="0" applyNumberFormat="1" applyFont="1" applyBorder="1" applyAlignment="1" applyProtection="1">
      <alignment horizontal="center"/>
      <protection locked="0"/>
    </xf>
    <xf numFmtId="164" fontId="4" fillId="0" borderId="16" xfId="0" applyNumberFormat="1" applyFont="1" applyBorder="1" applyAlignment="1" applyProtection="1">
      <alignment horizontal="center"/>
      <protection locked="0"/>
    </xf>
    <xf numFmtId="0" fontId="4" fillId="0" borderId="16" xfId="0" applyFont="1" applyBorder="1" applyAlignment="1">
      <alignment horizontal="center"/>
    </xf>
    <xf numFmtId="2" fontId="4" fillId="3" borderId="16" xfId="0" applyNumberFormat="1" applyFont="1" applyFill="1" applyBorder="1" applyAlignment="1" applyProtection="1">
      <alignment horizontal="center"/>
      <protection locked="0"/>
    </xf>
    <xf numFmtId="1" fontId="4" fillId="3" borderId="16" xfId="0" applyNumberFormat="1" applyFont="1" applyFill="1" applyBorder="1" applyAlignment="1" applyProtection="1">
      <alignment horizontal="center"/>
      <protection locked="0"/>
    </xf>
    <xf numFmtId="0" fontId="4" fillId="3" borderId="16" xfId="0" applyFont="1" applyFill="1" applyBorder="1" applyAlignment="1" applyProtection="1">
      <alignment horizontal="center"/>
      <protection locked="0"/>
    </xf>
    <xf numFmtId="0" fontId="17" fillId="0" borderId="16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16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8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17" fillId="0" borderId="16" xfId="0" applyFont="1" applyBorder="1" applyAlignment="1">
      <alignment horizontal="center"/>
    </xf>
    <xf numFmtId="0" fontId="20" fillId="0" borderId="16" xfId="0" applyFont="1" applyBorder="1" applyAlignment="1">
      <alignment horizontal="left" vertical="top" wrapText="1" readingOrder="1"/>
    </xf>
    <xf numFmtId="0" fontId="4" fillId="0" borderId="16" xfId="0" applyFont="1" applyBorder="1" applyAlignment="1">
      <alignment horizontal="left"/>
    </xf>
    <xf numFmtId="49" fontId="4" fillId="0" borderId="16" xfId="0" applyNumberFormat="1" applyFont="1" applyBorder="1" applyAlignment="1" applyProtection="1">
      <alignment horizontal="center" vertical="center"/>
      <protection locked="0"/>
    </xf>
    <xf numFmtId="49" fontId="4" fillId="0" borderId="16" xfId="0" applyNumberFormat="1" applyFont="1" applyBorder="1" applyAlignment="1" applyProtection="1">
      <alignment horizontal="center"/>
      <protection locked="0"/>
    </xf>
    <xf numFmtId="49" fontId="4" fillId="3" borderId="16" xfId="0" applyNumberFormat="1" applyFont="1" applyFill="1" applyBorder="1" applyAlignment="1" applyProtection="1">
      <alignment horizontal="center"/>
      <protection locked="0"/>
    </xf>
    <xf numFmtId="49" fontId="4" fillId="0" borderId="16" xfId="0" applyNumberFormat="1" applyFont="1" applyBorder="1" applyAlignment="1" applyProtection="1">
      <alignment horizontal="left"/>
      <protection locked="0"/>
    </xf>
    <xf numFmtId="49" fontId="14" fillId="0" borderId="20" xfId="0" applyNumberFormat="1" applyFont="1" applyBorder="1" applyAlignment="1" applyProtection="1">
      <alignment horizontal="center"/>
      <protection locked="0"/>
    </xf>
    <xf numFmtId="49" fontId="14" fillId="0" borderId="2" xfId="0" applyNumberFormat="1" applyFont="1" applyBorder="1" applyAlignment="1" applyProtection="1">
      <alignment horizontal="center"/>
      <protection locked="0"/>
    </xf>
    <xf numFmtId="49" fontId="14" fillId="0" borderId="12" xfId="0" applyNumberFormat="1" applyFont="1" applyBorder="1" applyAlignment="1" applyProtection="1">
      <alignment horizontal="center"/>
      <protection locked="0"/>
    </xf>
    <xf numFmtId="49" fontId="4" fillId="0" borderId="16" xfId="0" applyNumberFormat="1" applyFont="1" applyBorder="1" applyProtection="1">
      <protection locked="0"/>
    </xf>
    <xf numFmtId="0" fontId="15" fillId="0" borderId="20" xfId="0" applyFont="1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/>
      <protection locked="0"/>
    </xf>
    <xf numFmtId="0" fontId="15" fillId="0" borderId="12" xfId="0" applyFont="1" applyBorder="1" applyAlignment="1" applyProtection="1">
      <alignment horizontal="center"/>
      <protection locked="0"/>
    </xf>
    <xf numFmtId="49" fontId="16" fillId="0" borderId="16" xfId="0" applyNumberFormat="1" applyFont="1" applyBorder="1" applyAlignment="1" applyProtection="1">
      <alignment horizontal="left" vertical="center" wrapText="1" readingOrder="1"/>
      <protection locked="0"/>
    </xf>
    <xf numFmtId="0" fontId="9" fillId="2" borderId="4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49" fontId="9" fillId="2" borderId="26" xfId="0" applyNumberFormat="1" applyFont="1" applyFill="1" applyBorder="1" applyAlignment="1">
      <alignment horizontal="center" vertical="center"/>
    </xf>
    <xf numFmtId="49" fontId="9" fillId="2" borderId="10" xfId="0" applyNumberFormat="1" applyFont="1" applyFill="1" applyBorder="1" applyAlignment="1">
      <alignment horizontal="center" vertical="center" wrapText="1"/>
    </xf>
    <xf numFmtId="49" fontId="9" fillId="2" borderId="26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49" fontId="9" fillId="2" borderId="0" xfId="0" applyNumberFormat="1" applyFont="1" applyFill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48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50" xfId="0" applyFont="1" applyFill="1" applyBorder="1" applyAlignment="1">
      <alignment horizontal="center" vertical="center" wrapText="1"/>
    </xf>
    <xf numFmtId="49" fontId="9" fillId="2" borderId="44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 wrapText="1"/>
    </xf>
    <xf numFmtId="49" fontId="9" fillId="2" borderId="34" xfId="0" applyNumberFormat="1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5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48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center"/>
    </xf>
    <xf numFmtId="49" fontId="9" fillId="2" borderId="44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2" borderId="12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54" xfId="0" applyFont="1" applyFill="1" applyBorder="1" applyAlignment="1">
      <alignment horizontal="center" vertical="center"/>
    </xf>
    <xf numFmtId="49" fontId="9" fillId="2" borderId="34" xfId="0" applyNumberFormat="1" applyFont="1" applyFill="1" applyBorder="1" applyAlignment="1">
      <alignment horizontal="center" vertical="center"/>
    </xf>
    <xf numFmtId="49" fontId="9" fillId="2" borderId="10" xfId="0" applyNumberFormat="1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5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2" borderId="30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31" xfId="0" applyBorder="1" applyAlignment="1">
      <alignment vertical="center"/>
    </xf>
    <xf numFmtId="0" fontId="0" fillId="0" borderId="54" xfId="0" applyBorder="1" applyAlignment="1">
      <alignment vertical="center"/>
    </xf>
    <xf numFmtId="0" fontId="9" fillId="2" borderId="53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49" fontId="9" fillId="2" borderId="52" xfId="0" applyNumberFormat="1" applyFont="1" applyFill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49" fontId="9" fillId="2" borderId="52" xfId="0" applyNumberFormat="1" applyFont="1" applyFill="1" applyBorder="1" applyAlignment="1">
      <alignment horizontal="center" vertical="center" wrapText="1"/>
    </xf>
    <xf numFmtId="0" fontId="10" fillId="0" borderId="52" xfId="0" applyFont="1" applyBorder="1" applyAlignment="1">
      <alignment vertical="center"/>
    </xf>
    <xf numFmtId="49" fontId="9" fillId="2" borderId="16" xfId="0" applyNumberFormat="1" applyFont="1" applyFill="1" applyBorder="1" applyAlignment="1">
      <alignment horizontal="center" vertical="center"/>
    </xf>
    <xf numFmtId="49" fontId="9" fillId="2" borderId="16" xfId="0" applyNumberFormat="1" applyFont="1" applyFill="1" applyBorder="1" applyAlignment="1">
      <alignment horizontal="center" vertical="center" wrapText="1"/>
    </xf>
    <xf numFmtId="0" fontId="9" fillId="2" borderId="4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B83"/>
  <sheetViews>
    <sheetView topLeftCell="A43" workbookViewId="0">
      <selection activeCell="A46" sqref="A46"/>
    </sheetView>
  </sheetViews>
  <sheetFormatPr defaultColWidth="11.453125" defaultRowHeight="14.5" x14ac:dyDescent="0.35"/>
  <cols>
    <col min="1" max="2" width="20.7265625" customWidth="1"/>
  </cols>
  <sheetData>
    <row r="1" spans="1:2" s="1" customFormat="1" ht="30" customHeight="1" x14ac:dyDescent="0.35">
      <c r="A1" s="144" t="s">
        <v>0</v>
      </c>
      <c r="B1" s="144" t="s">
        <v>1</v>
      </c>
    </row>
    <row r="2" spans="1:2" s="1" customFormat="1" ht="30" customHeight="1" x14ac:dyDescent="0.35">
      <c r="A2" s="145" t="s">
        <v>2</v>
      </c>
      <c r="B2" s="1" t="s">
        <v>1520</v>
      </c>
    </row>
    <row r="3" spans="1:2" s="1" customFormat="1" ht="30" customHeight="1" x14ac:dyDescent="0.35">
      <c r="A3" s="145" t="s">
        <v>3</v>
      </c>
      <c r="B3" s="1" t="s">
        <v>4</v>
      </c>
    </row>
    <row r="4" spans="1:2" s="1" customFormat="1" ht="30" customHeight="1" x14ac:dyDescent="0.35">
      <c r="A4" s="145" t="s">
        <v>5</v>
      </c>
      <c r="B4" s="1" t="s">
        <v>6</v>
      </c>
    </row>
    <row r="5" spans="1:2" s="1" customFormat="1" ht="30" customHeight="1" x14ac:dyDescent="0.35">
      <c r="A5" s="145" t="s">
        <v>7</v>
      </c>
      <c r="B5" s="1" t="s">
        <v>1521</v>
      </c>
    </row>
    <row r="6" spans="1:2" s="1" customFormat="1" ht="30" customHeight="1" x14ac:dyDescent="0.35">
      <c r="A6" s="145" t="s">
        <v>8</v>
      </c>
      <c r="B6" s="1" t="s">
        <v>4</v>
      </c>
    </row>
    <row r="7" spans="1:2" s="1" customFormat="1" ht="30" customHeight="1" x14ac:dyDescent="0.35">
      <c r="A7" s="145" t="s">
        <v>9</v>
      </c>
      <c r="B7" s="1" t="s">
        <v>1521</v>
      </c>
    </row>
    <row r="8" spans="1:2" s="1" customFormat="1" ht="30" customHeight="1" x14ac:dyDescent="0.35">
      <c r="A8" s="145" t="s">
        <v>10</v>
      </c>
      <c r="B8" s="1" t="s">
        <v>11</v>
      </c>
    </row>
    <row r="9" spans="1:2" s="1" customFormat="1" ht="30" customHeight="1" x14ac:dyDescent="0.35">
      <c r="A9" s="145" t="s">
        <v>12</v>
      </c>
      <c r="B9" s="1" t="s">
        <v>13</v>
      </c>
    </row>
    <row r="10" spans="1:2" s="1" customFormat="1" ht="30" customHeight="1" x14ac:dyDescent="0.35">
      <c r="A10" s="145" t="s">
        <v>14</v>
      </c>
      <c r="B10" s="1" t="s">
        <v>4</v>
      </c>
    </row>
    <row r="11" spans="1:2" s="1" customFormat="1" ht="30" customHeight="1" x14ac:dyDescent="0.35">
      <c r="A11" s="145" t="s">
        <v>15</v>
      </c>
      <c r="B11" s="1" t="s">
        <v>16</v>
      </c>
    </row>
    <row r="12" spans="1:2" s="1" customFormat="1" ht="30" customHeight="1" x14ac:dyDescent="0.35">
      <c r="A12" s="145" t="s">
        <v>17</v>
      </c>
      <c r="B12" s="1" t="s">
        <v>4</v>
      </c>
    </row>
    <row r="13" spans="1:2" s="1" customFormat="1" ht="30" customHeight="1" x14ac:dyDescent="0.35">
      <c r="A13" s="145" t="s">
        <v>18</v>
      </c>
      <c r="B13" s="1" t="s">
        <v>4</v>
      </c>
    </row>
    <row r="14" spans="1:2" s="1" customFormat="1" ht="30" customHeight="1" x14ac:dyDescent="0.35">
      <c r="A14" s="145" t="s">
        <v>1522</v>
      </c>
      <c r="B14" s="1" t="s">
        <v>1521</v>
      </c>
    </row>
    <row r="15" spans="1:2" s="1" customFormat="1" ht="30" customHeight="1" x14ac:dyDescent="0.35">
      <c r="A15" s="145" t="s">
        <v>19</v>
      </c>
      <c r="B15" s="1" t="s">
        <v>4</v>
      </c>
    </row>
    <row r="16" spans="1:2" s="1" customFormat="1" ht="30" customHeight="1" x14ac:dyDescent="0.35">
      <c r="A16" s="145" t="s">
        <v>20</v>
      </c>
      <c r="B16" s="1" t="s">
        <v>1520</v>
      </c>
    </row>
    <row r="17" spans="1:2" s="1" customFormat="1" ht="30" customHeight="1" x14ac:dyDescent="0.35">
      <c r="A17" s="145" t="s">
        <v>21</v>
      </c>
      <c r="B17" s="1" t="s">
        <v>6</v>
      </c>
    </row>
    <row r="18" spans="1:2" s="1" customFormat="1" ht="30" customHeight="1" x14ac:dyDescent="0.35">
      <c r="A18" s="145" t="s">
        <v>22</v>
      </c>
      <c r="B18" s="1" t="s">
        <v>4</v>
      </c>
    </row>
    <row r="19" spans="1:2" s="1" customFormat="1" ht="30" customHeight="1" x14ac:dyDescent="0.35">
      <c r="A19" s="145" t="s">
        <v>23</v>
      </c>
      <c r="B19" s="1" t="s">
        <v>24</v>
      </c>
    </row>
    <row r="20" spans="1:2" s="1" customFormat="1" ht="30" customHeight="1" x14ac:dyDescent="0.35">
      <c r="A20" s="145" t="s">
        <v>1095</v>
      </c>
      <c r="B20" s="1" t="s">
        <v>6</v>
      </c>
    </row>
    <row r="21" spans="1:2" s="1" customFormat="1" ht="30" customHeight="1" x14ac:dyDescent="0.35">
      <c r="A21" s="145" t="s">
        <v>25</v>
      </c>
      <c r="B21" s="1" t="s">
        <v>1520</v>
      </c>
    </row>
    <row r="22" spans="1:2" s="1" customFormat="1" ht="30" customHeight="1" x14ac:dyDescent="0.35">
      <c r="A22" s="145" t="s">
        <v>26</v>
      </c>
      <c r="B22" s="1" t="s">
        <v>4</v>
      </c>
    </row>
    <row r="23" spans="1:2" s="1" customFormat="1" ht="30" customHeight="1" x14ac:dyDescent="0.35">
      <c r="A23" s="145" t="s">
        <v>27</v>
      </c>
      <c r="B23" s="1" t="s">
        <v>4</v>
      </c>
    </row>
    <row r="24" spans="1:2" s="1" customFormat="1" ht="30" customHeight="1" x14ac:dyDescent="0.35">
      <c r="A24" s="145" t="s">
        <v>28</v>
      </c>
      <c r="B24" s="1" t="s">
        <v>4</v>
      </c>
    </row>
    <row r="25" spans="1:2" s="1" customFormat="1" ht="30" customHeight="1" x14ac:dyDescent="0.35">
      <c r="A25" s="145" t="s">
        <v>29</v>
      </c>
      <c r="B25" s="1" t="s">
        <v>1520</v>
      </c>
    </row>
    <row r="26" spans="1:2" s="1" customFormat="1" ht="30" customHeight="1" x14ac:dyDescent="0.35">
      <c r="A26" s="145" t="s">
        <v>30</v>
      </c>
      <c r="B26" s="1" t="s">
        <v>1521</v>
      </c>
    </row>
    <row r="27" spans="1:2" s="1" customFormat="1" ht="30" customHeight="1" x14ac:dyDescent="0.35">
      <c r="A27" s="145" t="s">
        <v>31</v>
      </c>
      <c r="B27" s="1" t="s">
        <v>4</v>
      </c>
    </row>
    <row r="28" spans="1:2" s="1" customFormat="1" ht="30" customHeight="1" x14ac:dyDescent="0.35">
      <c r="A28" s="145" t="s">
        <v>32</v>
      </c>
      <c r="B28" s="1" t="s">
        <v>1521</v>
      </c>
    </row>
    <row r="29" spans="1:2" s="1" customFormat="1" ht="30" customHeight="1" x14ac:dyDescent="0.35">
      <c r="A29" s="145" t="s">
        <v>33</v>
      </c>
      <c r="B29" s="1" t="s">
        <v>34</v>
      </c>
    </row>
    <row r="30" spans="1:2" s="1" customFormat="1" ht="30" customHeight="1" x14ac:dyDescent="0.35">
      <c r="A30" s="145" t="s">
        <v>35</v>
      </c>
      <c r="B30" s="1" t="s">
        <v>1521</v>
      </c>
    </row>
    <row r="31" spans="1:2" s="1" customFormat="1" ht="30" customHeight="1" x14ac:dyDescent="0.35">
      <c r="A31" s="145" t="s">
        <v>36</v>
      </c>
      <c r="B31" s="1" t="s">
        <v>4</v>
      </c>
    </row>
    <row r="32" spans="1:2" s="1" customFormat="1" ht="30" customHeight="1" x14ac:dyDescent="0.35">
      <c r="A32" s="145" t="s">
        <v>37</v>
      </c>
      <c r="B32" s="1" t="s">
        <v>4</v>
      </c>
    </row>
    <row r="33" spans="1:2" s="1" customFormat="1" ht="30" customHeight="1" x14ac:dyDescent="0.35">
      <c r="A33" s="145" t="s">
        <v>38</v>
      </c>
      <c r="B33" s="1" t="s">
        <v>4</v>
      </c>
    </row>
    <row r="34" spans="1:2" s="1" customFormat="1" ht="30" customHeight="1" x14ac:dyDescent="0.35">
      <c r="A34" s="145" t="s">
        <v>39</v>
      </c>
      <c r="B34" s="1" t="s">
        <v>13</v>
      </c>
    </row>
    <row r="35" spans="1:2" s="1" customFormat="1" ht="30" customHeight="1" x14ac:dyDescent="0.35">
      <c r="A35" s="145" t="s">
        <v>40</v>
      </c>
      <c r="B35" s="1" t="s">
        <v>13</v>
      </c>
    </row>
    <row r="36" spans="1:2" s="1" customFormat="1" ht="30" customHeight="1" x14ac:dyDescent="0.35">
      <c r="A36" s="145" t="s">
        <v>41</v>
      </c>
      <c r="B36" s="1" t="s">
        <v>1521</v>
      </c>
    </row>
    <row r="37" spans="1:2" s="1" customFormat="1" ht="30" customHeight="1" x14ac:dyDescent="0.35">
      <c r="A37" s="145" t="s">
        <v>42</v>
      </c>
      <c r="B37" s="1" t="s">
        <v>1521</v>
      </c>
    </row>
    <row r="38" spans="1:2" s="1" customFormat="1" ht="30" customHeight="1" x14ac:dyDescent="0.35">
      <c r="A38" s="145" t="s">
        <v>43</v>
      </c>
      <c r="B38" s="1" t="s">
        <v>1521</v>
      </c>
    </row>
    <row r="39" spans="1:2" s="1" customFormat="1" ht="30" customHeight="1" x14ac:dyDescent="0.35">
      <c r="A39" s="145" t="s">
        <v>44</v>
      </c>
      <c r="B39" s="1" t="s">
        <v>1521</v>
      </c>
    </row>
    <row r="40" spans="1:2" s="1" customFormat="1" ht="30" customHeight="1" x14ac:dyDescent="0.35">
      <c r="A40" s="145" t="s">
        <v>45</v>
      </c>
      <c r="B40" s="1" t="s">
        <v>16</v>
      </c>
    </row>
    <row r="41" spans="1:2" s="1" customFormat="1" ht="30" customHeight="1" x14ac:dyDescent="0.35">
      <c r="A41" s="145" t="s">
        <v>46</v>
      </c>
      <c r="B41" s="1" t="s">
        <v>1520</v>
      </c>
    </row>
    <row r="42" spans="1:2" s="1" customFormat="1" ht="30" customHeight="1" x14ac:dyDescent="0.35">
      <c r="A42" s="145" t="s">
        <v>47</v>
      </c>
      <c r="B42" s="1" t="s">
        <v>1520</v>
      </c>
    </row>
    <row r="43" spans="1:2" s="1" customFormat="1" ht="30" customHeight="1" x14ac:dyDescent="0.35">
      <c r="A43" s="145" t="s">
        <v>48</v>
      </c>
      <c r="B43" s="1" t="s">
        <v>1521</v>
      </c>
    </row>
    <row r="44" spans="1:2" s="1" customFormat="1" ht="30" customHeight="1" x14ac:dyDescent="0.35">
      <c r="A44" s="145" t="s">
        <v>49</v>
      </c>
      <c r="B44" s="1" t="s">
        <v>1521</v>
      </c>
    </row>
    <row r="45" spans="1:2" s="1" customFormat="1" ht="30" customHeight="1" x14ac:dyDescent="0.35">
      <c r="A45" s="145" t="s">
        <v>50</v>
      </c>
      <c r="B45" s="1" t="s">
        <v>4</v>
      </c>
    </row>
    <row r="46" spans="1:2" s="1" customFormat="1" ht="30" customHeight="1" x14ac:dyDescent="0.35">
      <c r="A46" s="145" t="s">
        <v>51</v>
      </c>
      <c r="B46" s="1" t="s">
        <v>1520</v>
      </c>
    </row>
    <row r="47" spans="1:2" s="1" customFormat="1" ht="30" customHeight="1" x14ac:dyDescent="0.35">
      <c r="A47" s="145" t="s">
        <v>52</v>
      </c>
      <c r="B47" s="1" t="s">
        <v>11</v>
      </c>
    </row>
    <row r="48" spans="1:2" s="1" customFormat="1" ht="30" customHeight="1" x14ac:dyDescent="0.35">
      <c r="A48" s="145" t="s">
        <v>53</v>
      </c>
      <c r="B48" s="1" t="s">
        <v>1520</v>
      </c>
    </row>
    <row r="49" spans="1:2" s="1" customFormat="1" ht="30" customHeight="1" x14ac:dyDescent="0.35">
      <c r="A49" s="145" t="s">
        <v>54</v>
      </c>
      <c r="B49" s="1" t="s">
        <v>11</v>
      </c>
    </row>
    <row r="50" spans="1:2" s="1" customFormat="1" ht="30" customHeight="1" x14ac:dyDescent="0.35">
      <c r="A50" s="145" t="s">
        <v>55</v>
      </c>
      <c r="B50" s="1" t="s">
        <v>1520</v>
      </c>
    </row>
    <row r="51" spans="1:2" s="1" customFormat="1" ht="30" customHeight="1" x14ac:dyDescent="0.35">
      <c r="A51" s="145" t="s">
        <v>56</v>
      </c>
      <c r="B51" s="1" t="s">
        <v>16</v>
      </c>
    </row>
    <row r="52" spans="1:2" s="1" customFormat="1" ht="30" customHeight="1" x14ac:dyDescent="0.35">
      <c r="A52" s="145" t="s">
        <v>57</v>
      </c>
      <c r="B52" s="1" t="s">
        <v>58</v>
      </c>
    </row>
    <row r="53" spans="1:2" s="1" customFormat="1" ht="30" customHeight="1" x14ac:dyDescent="0.35">
      <c r="A53" s="145" t="s">
        <v>59</v>
      </c>
      <c r="B53" s="1" t="s">
        <v>4</v>
      </c>
    </row>
    <row r="54" spans="1:2" s="1" customFormat="1" ht="30" customHeight="1" x14ac:dyDescent="0.35">
      <c r="A54" s="145" t="s">
        <v>60</v>
      </c>
      <c r="B54" s="1" t="s">
        <v>16</v>
      </c>
    </row>
    <row r="55" spans="1:2" s="1" customFormat="1" ht="30" customHeight="1" x14ac:dyDescent="0.35">
      <c r="A55" s="145" t="s">
        <v>1523</v>
      </c>
      <c r="B55" s="1" t="s">
        <v>24</v>
      </c>
    </row>
    <row r="56" spans="1:2" s="1" customFormat="1" ht="30" customHeight="1" x14ac:dyDescent="0.35">
      <c r="A56" s="145" t="s">
        <v>61</v>
      </c>
      <c r="B56" s="1" t="s">
        <v>1521</v>
      </c>
    </row>
    <row r="57" spans="1:2" s="1" customFormat="1" ht="30" customHeight="1" x14ac:dyDescent="0.35">
      <c r="A57" s="145" t="s">
        <v>62</v>
      </c>
      <c r="B57" s="1" t="s">
        <v>6</v>
      </c>
    </row>
    <row r="58" spans="1:2" s="1" customFormat="1" ht="30" customHeight="1" x14ac:dyDescent="0.35">
      <c r="A58" s="145" t="s">
        <v>63</v>
      </c>
      <c r="B58" s="1" t="s">
        <v>4</v>
      </c>
    </row>
    <row r="59" spans="1:2" s="1" customFormat="1" ht="30" customHeight="1" x14ac:dyDescent="0.35">
      <c r="A59" s="145" t="s">
        <v>64</v>
      </c>
      <c r="B59" s="1" t="s">
        <v>16</v>
      </c>
    </row>
    <row r="60" spans="1:2" s="1" customFormat="1" ht="30" customHeight="1" x14ac:dyDescent="0.35">
      <c r="A60" s="145" t="s">
        <v>65</v>
      </c>
      <c r="B60" s="1" t="s">
        <v>1521</v>
      </c>
    </row>
    <row r="61" spans="1:2" s="1" customFormat="1" ht="30" customHeight="1" x14ac:dyDescent="0.35">
      <c r="A61" s="145" t="s">
        <v>66</v>
      </c>
      <c r="B61" s="1" t="s">
        <v>11</v>
      </c>
    </row>
    <row r="62" spans="1:2" s="1" customFormat="1" ht="30" customHeight="1" x14ac:dyDescent="0.35">
      <c r="A62" s="145" t="s">
        <v>67</v>
      </c>
      <c r="B62" s="1" t="s">
        <v>4</v>
      </c>
    </row>
    <row r="63" spans="1:2" s="1" customFormat="1" ht="30" customHeight="1" x14ac:dyDescent="0.35">
      <c r="A63" s="145" t="s">
        <v>68</v>
      </c>
      <c r="B63" s="1" t="s">
        <v>1521</v>
      </c>
    </row>
    <row r="64" spans="1:2" s="1" customFormat="1" ht="30" customHeight="1" x14ac:dyDescent="0.35">
      <c r="A64" s="145" t="s">
        <v>69</v>
      </c>
      <c r="B64" s="1" t="s">
        <v>1520</v>
      </c>
    </row>
    <row r="65" spans="1:2" s="1" customFormat="1" ht="30" customHeight="1" x14ac:dyDescent="0.35">
      <c r="A65" s="145" t="s">
        <v>70</v>
      </c>
      <c r="B65" s="1" t="s">
        <v>16</v>
      </c>
    </row>
    <row r="66" spans="1:2" s="1" customFormat="1" ht="30" customHeight="1" x14ac:dyDescent="0.35">
      <c r="A66" s="145" t="s">
        <v>71</v>
      </c>
      <c r="B66" s="1" t="s">
        <v>4</v>
      </c>
    </row>
    <row r="67" spans="1:2" s="1" customFormat="1" ht="30" customHeight="1" x14ac:dyDescent="0.35">
      <c r="A67" s="145" t="s">
        <v>72</v>
      </c>
      <c r="B67" s="1" t="s">
        <v>1520</v>
      </c>
    </row>
    <row r="68" spans="1:2" s="1" customFormat="1" ht="30" customHeight="1" x14ac:dyDescent="0.35">
      <c r="A68" s="145" t="s">
        <v>73</v>
      </c>
      <c r="B68" s="1" t="s">
        <v>4</v>
      </c>
    </row>
    <row r="69" spans="1:2" s="1" customFormat="1" ht="30" customHeight="1" x14ac:dyDescent="0.35">
      <c r="A69" s="145" t="s">
        <v>74</v>
      </c>
      <c r="B69" s="1" t="s">
        <v>4</v>
      </c>
    </row>
    <row r="70" spans="1:2" s="1" customFormat="1" ht="30" customHeight="1" x14ac:dyDescent="0.35">
      <c r="A70" s="145" t="s">
        <v>75</v>
      </c>
      <c r="B70" s="1" t="s">
        <v>1521</v>
      </c>
    </row>
    <row r="71" spans="1:2" s="1" customFormat="1" ht="30" customHeight="1" x14ac:dyDescent="0.35">
      <c r="A71" s="145" t="s">
        <v>76</v>
      </c>
      <c r="B71" s="1" t="s">
        <v>34</v>
      </c>
    </row>
    <row r="72" spans="1:2" s="1" customFormat="1" ht="30" customHeight="1" x14ac:dyDescent="0.35">
      <c r="A72" s="145" t="s">
        <v>77</v>
      </c>
      <c r="B72" s="1" t="s">
        <v>1521</v>
      </c>
    </row>
    <row r="73" spans="1:2" s="1" customFormat="1" ht="30" customHeight="1" x14ac:dyDescent="0.35">
      <c r="A73" s="145" t="s">
        <v>78</v>
      </c>
      <c r="B73" s="1" t="s">
        <v>4</v>
      </c>
    </row>
    <row r="74" spans="1:2" s="1" customFormat="1" ht="30" customHeight="1" x14ac:dyDescent="0.35">
      <c r="A74" s="145" t="s">
        <v>79</v>
      </c>
      <c r="B74" s="1" t="s">
        <v>11</v>
      </c>
    </row>
    <row r="75" spans="1:2" s="1" customFormat="1" ht="30" customHeight="1" x14ac:dyDescent="0.35">
      <c r="A75" s="145" t="s">
        <v>80</v>
      </c>
      <c r="B75" s="1" t="s">
        <v>13</v>
      </c>
    </row>
    <row r="76" spans="1:2" s="1" customFormat="1" ht="30" customHeight="1" x14ac:dyDescent="0.35">
      <c r="A76" s="145" t="s">
        <v>81</v>
      </c>
      <c r="B76" s="1" t="s">
        <v>4</v>
      </c>
    </row>
    <row r="77" spans="1:2" s="1" customFormat="1" ht="30" customHeight="1" x14ac:dyDescent="0.35">
      <c r="A77" s="145" t="s">
        <v>82</v>
      </c>
      <c r="B77" s="1" t="s">
        <v>58</v>
      </c>
    </row>
    <row r="78" spans="1:2" s="1" customFormat="1" ht="30" customHeight="1" x14ac:dyDescent="0.35">
      <c r="A78" s="145" t="s">
        <v>83</v>
      </c>
      <c r="B78" s="1" t="s">
        <v>4</v>
      </c>
    </row>
    <row r="79" spans="1:2" s="1" customFormat="1" ht="30" customHeight="1" x14ac:dyDescent="0.35">
      <c r="A79" s="145" t="s">
        <v>84</v>
      </c>
      <c r="B79" s="1" t="s">
        <v>11</v>
      </c>
    </row>
    <row r="80" spans="1:2" s="1" customFormat="1" ht="30" customHeight="1" x14ac:dyDescent="0.35">
      <c r="A80" s="145" t="s">
        <v>85</v>
      </c>
      <c r="B80" s="1" t="s">
        <v>16</v>
      </c>
    </row>
    <row r="81" spans="1:2" s="1" customFormat="1" ht="30" customHeight="1" x14ac:dyDescent="0.35">
      <c r="A81" s="145" t="s">
        <v>86</v>
      </c>
      <c r="B81" s="1" t="s">
        <v>24</v>
      </c>
    </row>
    <row r="82" spans="1:2" s="1" customFormat="1" ht="30" customHeight="1" x14ac:dyDescent="0.35">
      <c r="A82" s="145" t="s">
        <v>87</v>
      </c>
      <c r="B82" s="1" t="s">
        <v>24</v>
      </c>
    </row>
    <row r="83" spans="1:2" s="1" customFormat="1" ht="30" customHeight="1" x14ac:dyDescent="0.35">
      <c r="A83" s="145" t="s">
        <v>88</v>
      </c>
      <c r="B83" s="1" t="s">
        <v>4</v>
      </c>
    </row>
  </sheetData>
  <autoFilter ref="A1:B1" xr:uid="{00000000-0009-0000-0000-000000000000}">
    <sortState xmlns:xlrd2="http://schemas.microsoft.com/office/spreadsheetml/2017/richdata2" ref="A2:B83">
      <sortCondition ref="A1"/>
    </sortState>
  </autoFilter>
  <hyperlinks>
    <hyperlink ref="A52" location="Forestal!A1" display="Melina" xr:uid="{00000000-0004-0000-0000-000000000000}"/>
    <hyperlink ref="A77" location="Forestal!A19" display="Teca" xr:uid="{00000000-0004-0000-0000-000001000000}"/>
    <hyperlink ref="A2" location="'Frutales perennes'!A1" display="Aguacate" xr:uid="{00000000-0004-0000-0000-000002000000}"/>
    <hyperlink ref="A16" location="'Frutales perennes'!A19" display="Cacao" xr:uid="{00000000-0004-0000-0000-000003000000}"/>
    <hyperlink ref="A21" location="'Frutales perennes'!A37" display="Cas" xr:uid="{00000000-0004-0000-0000-000004000000}"/>
    <hyperlink ref="A25" location="'Frutales perennes'!A55" display="Cítricos" xr:uid="{00000000-0004-0000-0000-000005000000}"/>
    <hyperlink ref="A41" location="'Frutales perennes'!A73" display="Guanábana" xr:uid="{00000000-0004-0000-0000-000006000000}"/>
    <hyperlink ref="A42" location="'Frutales perennes'!A91" display="Guayaba" xr:uid="{00000000-0004-0000-0000-000007000000}"/>
    <hyperlink ref="A46" location="'Frutales perennes'!A109" display="Macadamia" xr:uid="{00000000-0004-0000-0000-000008000000}"/>
    <hyperlink ref="A48" location="'Frutales perennes'!A127" display="Mango" xr:uid="{00000000-0004-0000-0000-000009000000}"/>
    <hyperlink ref="A50" location="'Frutales perennes'!A145" display="Manzana" xr:uid="{00000000-0004-0000-0000-00000A000000}"/>
    <hyperlink ref="A64" location="'Frutales perennes'!A163" display="Pimienta" xr:uid="{00000000-0004-0000-0000-00000B000000}"/>
    <hyperlink ref="A67" location="'Frutales perennes'!A181" display="Rambután" xr:uid="{00000000-0004-0000-0000-00000C000000}"/>
    <hyperlink ref="A11" location="Frutales!A1" display="Banano" xr:uid="{00000000-0004-0000-0000-00000D000000}"/>
    <hyperlink ref="A40" location="Frutales!A19" display="Granadilla" xr:uid="{00000000-0004-0000-0000-00000E000000}"/>
    <hyperlink ref="A51" location="Frutales!A37" display="Maracuya" xr:uid="{00000000-0004-0000-0000-00000F000000}"/>
    <hyperlink ref="A54" location="Frutales!A55" display="Mora" xr:uid="{00000000-0004-0000-0000-000010000000}"/>
    <hyperlink ref="A59" location="Frutales!A73" display="Papaya" xr:uid="{00000000-0004-0000-0000-000011000000}"/>
    <hyperlink ref="A65" location="Frutales!A92" display="Piña" xr:uid="{00000000-0004-0000-0000-000012000000}"/>
    <hyperlink ref="A80" location="Frutales!A109" display="Uva" xr:uid="{00000000-0004-0000-0000-000013000000}"/>
    <hyperlink ref="A8" location="'Granos y pastos'!A1" display="Arroz" xr:uid="{00000000-0004-0000-0000-000014000000}"/>
    <hyperlink ref="A47" location="'Granos y pastos'!A19" display="Maíz" xr:uid="{00000000-0004-0000-0000-000015000000}"/>
    <hyperlink ref="A49" location="'Granos y pastos'!A37" display="Maní" xr:uid="{00000000-0004-0000-0000-000016000000}"/>
    <hyperlink ref="A61" location="'Granos y pastos'!A55" display="Pastos" xr:uid="{00000000-0004-0000-0000-000017000000}"/>
    <hyperlink ref="A74" location="'Granos y pastos'!A73" display="Sorgo" xr:uid="{00000000-0004-0000-0000-000018000000}"/>
    <hyperlink ref="A79" location="'Granos y pastos'!A91" display="Trigo" xr:uid="{00000000-0004-0000-0000-000019000000}"/>
    <hyperlink ref="A3" location="Hortalizas!A1" display="Ajo" xr:uid="{00000000-0004-0000-0000-00001A000000}"/>
    <hyperlink ref="A6" location="Hortalizas!A19" display="Apio" xr:uid="{00000000-0004-0000-0000-00001B000000}"/>
    <hyperlink ref="A10" location="Hortalizas!A37" display="Ayote" xr:uid="{00000000-0004-0000-0000-00001C000000}"/>
    <hyperlink ref="A12" location="Hortalizas!A55" display="Berenjena" xr:uid="{00000000-0004-0000-0000-00001D000000}"/>
    <hyperlink ref="A13" location="Hortalizas!A73" display="Berros" xr:uid="{00000000-0004-0000-0000-00001E000000}"/>
    <hyperlink ref="A15" location="Hortalizas!A91" display="Brócoli" xr:uid="{00000000-0004-0000-0000-00001F000000}"/>
    <hyperlink ref="A18" location="Hortalizas!A109" display="Calabaza" xr:uid="{00000000-0004-0000-0000-000020000000}"/>
    <hyperlink ref="A22" location="Hortalizas!A127" display="Cebolla" xr:uid="{00000000-0004-0000-0000-000021000000}"/>
    <hyperlink ref="A23" location="Hortalizas!A145" display="Chile Dulce" xr:uid="{00000000-0004-0000-0000-000022000000}"/>
    <hyperlink ref="A24" location="Hortalizas!A163" display="Chile Jalapeño" xr:uid="{00000000-0004-0000-0000-000023000000}"/>
    <hyperlink ref="A27" location="Hortalizas!A181" display="Coliflor" xr:uid="{00000000-0004-0000-0000-000024000000}"/>
    <hyperlink ref="A31" location="Hortalizas!A199" display="Espárrago" xr:uid="{00000000-0004-0000-0000-000025000000}"/>
    <hyperlink ref="A32" location="Hortalizas!A217" display="Espinaca" xr:uid="{00000000-0004-0000-0000-000026000000}"/>
    <hyperlink ref="A33" location="Hortalizas!A235" display="Fresa" xr:uid="{00000000-0004-0000-0000-000027000000}"/>
    <hyperlink ref="A45" location="Hortalizas!A253" display="Lechuga" xr:uid="{00000000-0004-0000-0000-000028000000}"/>
    <hyperlink ref="A53" location="Hortalizas!A271" display="Melón" xr:uid="{00000000-0004-0000-0000-000029000000}"/>
    <hyperlink ref="A58" location="Hortalizas!A289" display="Papa" xr:uid="{00000000-0004-0000-0000-00002A000000}"/>
    <hyperlink ref="A62" location="Hortalizas!A307" display="Pepino" xr:uid="{00000000-0004-0000-0000-00002B000000}"/>
    <hyperlink ref="A66" location="Hortalizas!A325" display="Rábano" xr:uid="{00000000-0004-0000-0000-00002C000000}"/>
    <hyperlink ref="A68" location="Hortalizas!A343" display="Remolacha" xr:uid="{00000000-0004-0000-0000-00002D000000}"/>
    <hyperlink ref="A69" location="Hortalizas!A361" display="Repollo" xr:uid="{00000000-0004-0000-0000-00002E000000}"/>
    <hyperlink ref="A73" location="Hortalizas!A379" display="Sandía" xr:uid="{00000000-0004-0000-0000-00002F000000}"/>
    <hyperlink ref="A76" location="Hortalizas!A397" display="Tabaco" xr:uid="{00000000-0004-0000-0000-000030000000}"/>
    <hyperlink ref="A78" location="Hortalizas!A415" display="Tomate" xr:uid="{00000000-0004-0000-0000-000031000000}"/>
    <hyperlink ref="A83" location="Hortalizas!A433" display="Zuchini" xr:uid="{00000000-0004-0000-0000-000032000000}"/>
    <hyperlink ref="A4" location="Industrial!A1" display="Algodón" xr:uid="{00000000-0004-0000-0000-000033000000}"/>
    <hyperlink ref="A17" location="Industrial!A19" display="Café" xr:uid="{00000000-0004-0000-0000-000034000000}"/>
    <hyperlink ref="A20" location="Industrial!A37" display="Caña de azucar" xr:uid="{00000000-0004-0000-0000-000035000000}"/>
    <hyperlink ref="A57" location="Industrial!A55" display="Palma Aceitera" xr:uid="{00000000-0004-0000-0000-000036000000}"/>
    <hyperlink ref="A9" location="Leguminosas!A1" display="Arveja" xr:uid="{00000000-0004-0000-0000-000037000000}"/>
    <hyperlink ref="A34" location="Leguminosas!A19" display="Frijol" xr:uid="{00000000-0004-0000-0000-000038000000}"/>
    <hyperlink ref="A35" location="Leguminosas!A37" display="Gandul" xr:uid="{00000000-0004-0000-0000-000039000000}"/>
    <hyperlink ref="A75" location="Leguminosas!A55" display="Soya" xr:uid="{00000000-0004-0000-0000-00003A000000}"/>
    <hyperlink ref="A29" location="Medicinal!A1" display="Croton" xr:uid="{00000000-0004-0000-0000-00003B000000}"/>
    <hyperlink ref="A71" location="Medicinal!A19" display="Sábila" xr:uid="{00000000-0004-0000-0000-00003C000000}"/>
    <hyperlink ref="A5" location="Ornamentales!A1" display="Antúrios" xr:uid="{00000000-0004-0000-0000-00003D000000}"/>
    <hyperlink ref="A7" location="Ornamentales!A19" display="Aralia" xr:uid="{00000000-0004-0000-0000-00003E000000}"/>
    <hyperlink ref="A14" location="Ornamentales!A37" display="Boton De Oro" xr:uid="{00000000-0004-0000-0000-00003F000000}"/>
    <hyperlink ref="A26" location="Ornamentales!A55" display="Clavel" xr:uid="{00000000-0004-0000-0000-000040000000}"/>
    <hyperlink ref="A28" location="Ornamentales!A73" display="Crisantemo" xr:uid="{00000000-0004-0000-0000-000041000000}"/>
    <hyperlink ref="A30" location="Ornamentales!A91" display="Dracaena" xr:uid="{00000000-0004-0000-0000-000042000000}"/>
    <hyperlink ref="A36" location="Ornamentales!A109" display="Geranio" xr:uid="{00000000-0004-0000-0000-000043000000}"/>
    <hyperlink ref="A37" location="Ornamentales!A127" display="Gerbera" xr:uid="{00000000-0004-0000-0000-000044000000}"/>
    <hyperlink ref="A38" location="Ornamentales!A145" display="Ginger" xr:uid="{00000000-0004-0000-0000-000045000000}"/>
    <hyperlink ref="A39" location="Ornamentales!A163" display="Girasol" xr:uid="{00000000-0004-0000-0000-000046000000}"/>
    <hyperlink ref="A43" location="Ornamentales!A181" display="Helecho" xr:uid="{00000000-0004-0000-0000-000047000000}"/>
    <hyperlink ref="A44" location="Ornamentales!A199" display="Iris spp." xr:uid="{00000000-0004-0000-0000-000048000000}"/>
    <hyperlink ref="A56" location="Ornamentales!A218" display="Orquídeas" xr:uid="{00000000-0004-0000-0000-000049000000}"/>
    <hyperlink ref="A60" location="Ornamentales!A236" display="Pastora" xr:uid="{00000000-0004-0000-0000-00004A000000}"/>
    <hyperlink ref="A63" location="Ornamentales!A254" display="Phoenix" xr:uid="{00000000-0004-0000-0000-00004B000000}"/>
    <hyperlink ref="A70" location="Ornamentales!A272" display="Rosa" xr:uid="{00000000-0004-0000-0000-00004C000000}"/>
    <hyperlink ref="A72" location="Ornamentales!A290" display="Salvia" xr:uid="{00000000-0004-0000-0000-00004D000000}"/>
    <hyperlink ref="A19" location="Raíces!A1" display="Camote" xr:uid="{00000000-0004-0000-0000-00004E000000}"/>
    <hyperlink ref="A55" location="Raíces!A19" display="Ñampi/Malanga" xr:uid="{00000000-0004-0000-0000-00004F000000}"/>
    <hyperlink ref="A81" location="Raíces!A37" display="Yuca" xr:uid="{00000000-0004-0000-0000-000050000000}"/>
    <hyperlink ref="A82" location="Raíces!A55" display="Zanahoria" xr:uid="{00000000-0004-0000-0000-00005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C2C6-482A-4C30-A522-B5AFC1F053A0}">
  <dimension ref="A1:Q22"/>
  <sheetViews>
    <sheetView showGridLines="0" topLeftCell="A10" zoomScaleNormal="100" workbookViewId="0">
      <selection activeCell="A23" sqref="A23"/>
    </sheetView>
  </sheetViews>
  <sheetFormatPr defaultColWidth="11.453125" defaultRowHeight="14.5" x14ac:dyDescent="0.35"/>
  <cols>
    <col min="5" max="15" width="8.7265625" customWidth="1"/>
  </cols>
  <sheetData>
    <row r="1" spans="1:17" ht="18" x14ac:dyDescent="0.4">
      <c r="A1" s="172" t="s">
        <v>89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4"/>
    </row>
    <row r="2" spans="1:17" ht="15.5" x14ac:dyDescent="0.35">
      <c r="A2" s="175"/>
      <c r="B2" s="175"/>
      <c r="C2" s="175"/>
      <c r="D2" s="146"/>
      <c r="E2" s="176" t="s">
        <v>90</v>
      </c>
      <c r="F2" s="177"/>
      <c r="G2" s="177"/>
      <c r="H2" s="177"/>
      <c r="I2" s="177"/>
      <c r="J2" s="178"/>
      <c r="K2" s="176" t="s">
        <v>91</v>
      </c>
      <c r="L2" s="177"/>
      <c r="M2" s="177"/>
      <c r="N2" s="177"/>
      <c r="O2" s="178"/>
    </row>
    <row r="3" spans="1:17" x14ac:dyDescent="0.35">
      <c r="A3" s="179" t="s">
        <v>92</v>
      </c>
      <c r="B3" s="179"/>
      <c r="C3" s="179"/>
      <c r="D3" s="147" t="s">
        <v>93</v>
      </c>
      <c r="E3" s="148" t="s">
        <v>94</v>
      </c>
      <c r="F3" s="148" t="s">
        <v>95</v>
      </c>
      <c r="G3" s="148" t="s">
        <v>96</v>
      </c>
      <c r="H3" s="148" t="s">
        <v>97</v>
      </c>
      <c r="I3" s="148" t="s">
        <v>98</v>
      </c>
      <c r="J3" s="148" t="s">
        <v>99</v>
      </c>
      <c r="K3" s="148" t="s">
        <v>100</v>
      </c>
      <c r="L3" s="148" t="s">
        <v>101</v>
      </c>
      <c r="M3" s="148" t="s">
        <v>102</v>
      </c>
      <c r="N3" s="148" t="s">
        <v>103</v>
      </c>
      <c r="O3" s="148" t="s">
        <v>104</v>
      </c>
    </row>
    <row r="4" spans="1:17" x14ac:dyDescent="0.35">
      <c r="A4" s="171" t="s">
        <v>105</v>
      </c>
      <c r="B4" s="171"/>
      <c r="C4" s="171"/>
      <c r="D4" s="149" t="s">
        <v>106</v>
      </c>
      <c r="E4" s="153">
        <v>5.36</v>
      </c>
      <c r="F4" s="153">
        <v>0.37</v>
      </c>
      <c r="G4" s="153">
        <v>1.59</v>
      </c>
      <c r="H4" s="153">
        <v>0.56000000000000005</v>
      </c>
      <c r="I4" s="153">
        <v>5.22</v>
      </c>
      <c r="J4" s="153">
        <v>0.39</v>
      </c>
      <c r="K4" s="154">
        <v>255</v>
      </c>
      <c r="L4" s="154">
        <v>7</v>
      </c>
      <c r="M4" s="154">
        <v>99</v>
      </c>
      <c r="N4" s="154">
        <v>81</v>
      </c>
      <c r="O4" s="154">
        <v>27</v>
      </c>
    </row>
    <row r="5" spans="1:17" x14ac:dyDescent="0.35">
      <c r="A5" s="169" t="s">
        <v>107</v>
      </c>
      <c r="B5" s="169"/>
      <c r="C5" s="169"/>
      <c r="D5" s="149"/>
      <c r="E5" s="150">
        <v>0.1</v>
      </c>
      <c r="F5" s="150">
        <v>0.1</v>
      </c>
      <c r="G5" s="150">
        <v>0.1</v>
      </c>
      <c r="H5" s="150">
        <v>0.1</v>
      </c>
      <c r="I5" s="150">
        <v>0.1</v>
      </c>
      <c r="J5" s="150">
        <v>0.2</v>
      </c>
      <c r="K5" s="150">
        <v>0.15</v>
      </c>
      <c r="L5" s="150">
        <v>0.15</v>
      </c>
      <c r="M5" s="150">
        <v>0.15</v>
      </c>
      <c r="N5" s="150">
        <v>0.15</v>
      </c>
      <c r="O5" s="150">
        <v>0.15</v>
      </c>
    </row>
    <row r="6" spans="1:17" x14ac:dyDescent="0.35">
      <c r="A6" s="168" t="s">
        <v>108</v>
      </c>
      <c r="B6" s="168"/>
      <c r="C6" s="168"/>
      <c r="D6" s="149" t="s">
        <v>109</v>
      </c>
      <c r="E6" s="151">
        <f t="shared" ref="E6:O6" si="0">E4+E4*E5</f>
        <v>5.8960000000000008</v>
      </c>
      <c r="F6" s="151">
        <f t="shared" si="0"/>
        <v>0.40699999999999997</v>
      </c>
      <c r="G6" s="151">
        <f t="shared" si="0"/>
        <v>1.7490000000000001</v>
      </c>
      <c r="H6" s="151">
        <f t="shared" si="0"/>
        <v>0.6160000000000001</v>
      </c>
      <c r="I6" s="151">
        <f t="shared" si="0"/>
        <v>5.742</v>
      </c>
      <c r="J6" s="151">
        <f t="shared" si="0"/>
        <v>0.46800000000000003</v>
      </c>
      <c r="K6" s="151">
        <f t="shared" si="0"/>
        <v>293.25</v>
      </c>
      <c r="L6" s="151">
        <f t="shared" si="0"/>
        <v>8.0500000000000007</v>
      </c>
      <c r="M6" s="151">
        <f t="shared" si="0"/>
        <v>113.85</v>
      </c>
      <c r="N6" s="151">
        <f t="shared" si="0"/>
        <v>93.15</v>
      </c>
      <c r="O6" s="151">
        <f t="shared" si="0"/>
        <v>31.05</v>
      </c>
    </row>
    <row r="7" spans="1:17" x14ac:dyDescent="0.35">
      <c r="A7" s="168"/>
      <c r="B7" s="168"/>
      <c r="C7" s="168"/>
      <c r="D7" s="149" t="s">
        <v>110</v>
      </c>
      <c r="E7" s="151">
        <f t="shared" ref="E7:O7" si="1">E4-E4*E5</f>
        <v>4.8239999999999998</v>
      </c>
      <c r="F7" s="151">
        <f t="shared" si="1"/>
        <v>0.33300000000000002</v>
      </c>
      <c r="G7" s="151">
        <f t="shared" si="1"/>
        <v>1.431</v>
      </c>
      <c r="H7" s="151">
        <f t="shared" si="1"/>
        <v>0.504</v>
      </c>
      <c r="I7" s="151">
        <f t="shared" si="1"/>
        <v>4.6979999999999995</v>
      </c>
      <c r="J7" s="151">
        <f t="shared" si="1"/>
        <v>0.312</v>
      </c>
      <c r="K7" s="151">
        <f t="shared" si="1"/>
        <v>216.75</v>
      </c>
      <c r="L7" s="151">
        <f t="shared" si="1"/>
        <v>5.95</v>
      </c>
      <c r="M7" s="151">
        <f t="shared" si="1"/>
        <v>84.15</v>
      </c>
      <c r="N7" s="151">
        <f t="shared" si="1"/>
        <v>68.849999999999994</v>
      </c>
      <c r="O7" s="151">
        <f t="shared" si="1"/>
        <v>22.95</v>
      </c>
    </row>
    <row r="8" spans="1:17" x14ac:dyDescent="0.35">
      <c r="A8" s="170" t="s">
        <v>111</v>
      </c>
      <c r="B8" s="170"/>
      <c r="C8" s="170"/>
      <c r="D8" s="149" t="s">
        <v>109</v>
      </c>
      <c r="E8" s="155">
        <v>6</v>
      </c>
      <c r="F8" s="155">
        <v>1</v>
      </c>
      <c r="G8" s="155">
        <v>2.5</v>
      </c>
      <c r="H8" s="155">
        <v>1</v>
      </c>
      <c r="I8" s="155">
        <v>6</v>
      </c>
      <c r="J8" s="155" t="s">
        <v>112</v>
      </c>
      <c r="K8" s="155">
        <v>300</v>
      </c>
      <c r="L8" s="155">
        <v>25</v>
      </c>
      <c r="M8" s="155">
        <v>200</v>
      </c>
      <c r="N8" s="155">
        <v>250</v>
      </c>
      <c r="O8" s="155">
        <v>75</v>
      </c>
    </row>
    <row r="9" spans="1:17" x14ac:dyDescent="0.35">
      <c r="A9" s="170" t="s">
        <v>113</v>
      </c>
      <c r="B9" s="170"/>
      <c r="C9" s="170"/>
      <c r="D9" s="149" t="s">
        <v>110</v>
      </c>
      <c r="E9" s="155">
        <v>4</v>
      </c>
      <c r="F9" s="155">
        <v>0.35</v>
      </c>
      <c r="G9" s="155">
        <v>1</v>
      </c>
      <c r="H9" s="155">
        <v>0.3</v>
      </c>
      <c r="I9" s="155">
        <v>4</v>
      </c>
      <c r="J9" s="155"/>
      <c r="K9" s="155">
        <v>60</v>
      </c>
      <c r="L9" s="155">
        <v>6</v>
      </c>
      <c r="M9" s="155">
        <v>20</v>
      </c>
      <c r="N9" s="155">
        <v>50</v>
      </c>
      <c r="O9" s="155">
        <v>25</v>
      </c>
    </row>
    <row r="10" spans="1:17" x14ac:dyDescent="0.35">
      <c r="A10" s="169" t="s">
        <v>114</v>
      </c>
      <c r="B10" s="169"/>
      <c r="C10" s="169"/>
      <c r="D10" s="149"/>
      <c r="E10" s="152" t="str">
        <f>IF(E6&gt;E8,"TOXICIDAD",IF(E7&lt;E9,"DÉFICIT","OK"))</f>
        <v>OK</v>
      </c>
      <c r="F10" s="152" t="str">
        <f t="shared" ref="F10:O10" si="2">IF(F6&gt;F8,"TOXICIDAD",IF(F7&lt;F9,"DÉFICIT","OK"))</f>
        <v>DÉFICIT</v>
      </c>
      <c r="G10" s="152" t="str">
        <f t="shared" si="2"/>
        <v>OK</v>
      </c>
      <c r="H10" s="152" t="str">
        <f t="shared" si="2"/>
        <v>OK</v>
      </c>
      <c r="I10" s="152" t="str">
        <f t="shared" si="2"/>
        <v>OK</v>
      </c>
      <c r="J10" s="152" t="str">
        <f t="shared" si="2"/>
        <v>OK</v>
      </c>
      <c r="K10" s="152" t="str">
        <f t="shared" si="2"/>
        <v>OK</v>
      </c>
      <c r="L10" s="152" t="str">
        <f t="shared" si="2"/>
        <v>DÉFICIT</v>
      </c>
      <c r="M10" s="152" t="str">
        <f t="shared" si="2"/>
        <v>OK</v>
      </c>
      <c r="N10" s="152" t="str">
        <f t="shared" si="2"/>
        <v>OK</v>
      </c>
      <c r="O10" s="152" t="str">
        <f t="shared" si="2"/>
        <v>DÉFICIT</v>
      </c>
    </row>
    <row r="11" spans="1:17" x14ac:dyDescent="0.35">
      <c r="A11" t="s">
        <v>1519</v>
      </c>
    </row>
    <row r="12" spans="1:17" ht="18" x14ac:dyDescent="0.4">
      <c r="A12" s="161" t="s">
        <v>115</v>
      </c>
      <c r="B12" s="161"/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</row>
    <row r="13" spans="1:17" x14ac:dyDescent="0.35">
      <c r="A13" s="167" t="s">
        <v>116</v>
      </c>
      <c r="B13" s="167"/>
      <c r="C13" s="167"/>
      <c r="D13" s="167"/>
      <c r="E13" s="156" t="s">
        <v>117</v>
      </c>
      <c r="F13" s="165" t="s">
        <v>118</v>
      </c>
      <c r="G13" s="165"/>
      <c r="H13" s="165"/>
      <c r="I13" s="165"/>
      <c r="J13" s="165"/>
      <c r="K13" s="157" t="s">
        <v>119</v>
      </c>
      <c r="L13" s="165" t="s">
        <v>120</v>
      </c>
      <c r="M13" s="165"/>
      <c r="N13" s="165"/>
      <c r="O13" s="165"/>
      <c r="P13" s="165"/>
      <c r="Q13" s="158" t="s">
        <v>121</v>
      </c>
    </row>
    <row r="14" spans="1:17" ht="15.5" x14ac:dyDescent="0.4">
      <c r="A14" s="166" t="s">
        <v>122</v>
      </c>
      <c r="B14" s="166"/>
      <c r="C14" s="166"/>
      <c r="D14" s="166"/>
      <c r="E14" s="156" t="s">
        <v>123</v>
      </c>
      <c r="F14" s="158" t="s">
        <v>124</v>
      </c>
      <c r="G14" s="156" t="s">
        <v>96</v>
      </c>
      <c r="H14" s="156" t="s">
        <v>97</v>
      </c>
      <c r="I14" s="156" t="s">
        <v>98</v>
      </c>
      <c r="J14" s="156" t="s">
        <v>125</v>
      </c>
      <c r="K14" s="156" t="s">
        <v>126</v>
      </c>
      <c r="L14" s="156" t="s">
        <v>95</v>
      </c>
      <c r="M14" s="156" t="s">
        <v>102</v>
      </c>
      <c r="N14" s="156" t="s">
        <v>101</v>
      </c>
      <c r="O14" s="156" t="s">
        <v>100</v>
      </c>
      <c r="P14" s="156" t="s">
        <v>103</v>
      </c>
      <c r="Q14" s="156" t="s">
        <v>127</v>
      </c>
    </row>
    <row r="15" spans="1:17" x14ac:dyDescent="0.35">
      <c r="A15" s="160" t="s">
        <v>128</v>
      </c>
      <c r="B15" s="160"/>
      <c r="C15" s="160"/>
      <c r="D15" s="160"/>
      <c r="E15" s="156">
        <v>6.5</v>
      </c>
      <c r="F15" s="156">
        <v>0.5</v>
      </c>
      <c r="G15" s="156"/>
      <c r="H15" s="156"/>
      <c r="I15" s="156"/>
      <c r="J15" s="156"/>
      <c r="K15" s="163" t="s">
        <v>129</v>
      </c>
      <c r="L15" s="156"/>
      <c r="M15" s="156">
        <v>50</v>
      </c>
      <c r="N15" s="156">
        <v>50</v>
      </c>
      <c r="O15" s="156">
        <v>500</v>
      </c>
      <c r="P15" s="156">
        <v>100</v>
      </c>
      <c r="Q15" s="156">
        <v>1.5</v>
      </c>
    </row>
    <row r="16" spans="1:17" x14ac:dyDescent="0.35">
      <c r="A16" s="160" t="s">
        <v>130</v>
      </c>
      <c r="B16" s="160"/>
      <c r="C16" s="160"/>
      <c r="D16" s="160"/>
      <c r="E16" s="156">
        <v>5.5</v>
      </c>
      <c r="F16" s="156">
        <v>0</v>
      </c>
      <c r="G16" s="156">
        <v>4</v>
      </c>
      <c r="H16" s="156">
        <v>1</v>
      </c>
      <c r="I16" s="156">
        <v>0.2</v>
      </c>
      <c r="J16" s="156">
        <v>5</v>
      </c>
      <c r="K16" s="164"/>
      <c r="L16" s="156">
        <v>10</v>
      </c>
      <c r="M16" s="156">
        <v>3</v>
      </c>
      <c r="N16" s="156">
        <v>1</v>
      </c>
      <c r="O16" s="156">
        <v>10</v>
      </c>
      <c r="P16" s="156">
        <v>5</v>
      </c>
      <c r="Q16" s="156"/>
    </row>
    <row r="17" spans="1:14" x14ac:dyDescent="0.35">
      <c r="A17" t="s">
        <v>1519</v>
      </c>
      <c r="N17" s="159"/>
    </row>
    <row r="18" spans="1:14" ht="18" x14ac:dyDescent="0.4">
      <c r="A18" s="161" t="s">
        <v>131</v>
      </c>
      <c r="B18" s="161"/>
      <c r="C18" s="161"/>
      <c r="D18" s="161"/>
      <c r="E18" s="161"/>
      <c r="F18" s="161"/>
      <c r="G18" s="161"/>
      <c r="H18" s="161"/>
      <c r="I18" s="161"/>
      <c r="J18" s="161"/>
      <c r="K18" s="161"/>
      <c r="L18" s="161"/>
    </row>
    <row r="19" spans="1:14" x14ac:dyDescent="0.35">
      <c r="A19" s="160" t="s">
        <v>132</v>
      </c>
      <c r="B19" s="160"/>
      <c r="C19" s="160"/>
      <c r="D19" s="160"/>
      <c r="E19" s="162" t="s">
        <v>133</v>
      </c>
      <c r="F19" s="162"/>
      <c r="G19" s="162" t="s">
        <v>134</v>
      </c>
      <c r="H19" s="162"/>
      <c r="I19" s="162" t="s">
        <v>135</v>
      </c>
      <c r="J19" s="162"/>
      <c r="K19" s="162" t="s">
        <v>136</v>
      </c>
      <c r="L19" s="162"/>
    </row>
    <row r="20" spans="1:14" x14ac:dyDescent="0.35">
      <c r="A20" s="160" t="s">
        <v>128</v>
      </c>
      <c r="B20" s="160"/>
      <c r="C20" s="160"/>
      <c r="D20" s="160"/>
      <c r="E20" s="162">
        <v>5</v>
      </c>
      <c r="F20" s="162"/>
      <c r="G20" s="162">
        <v>25</v>
      </c>
      <c r="H20" s="162"/>
      <c r="I20" s="162">
        <v>40</v>
      </c>
      <c r="J20" s="162"/>
      <c r="K20" s="162">
        <v>15</v>
      </c>
      <c r="L20" s="162"/>
    </row>
    <row r="21" spans="1:14" x14ac:dyDescent="0.35">
      <c r="A21" s="160" t="s">
        <v>130</v>
      </c>
      <c r="B21" s="160"/>
      <c r="C21" s="160"/>
      <c r="D21" s="160"/>
      <c r="E21" s="162">
        <v>2</v>
      </c>
      <c r="F21" s="162"/>
      <c r="G21" s="162">
        <v>5</v>
      </c>
      <c r="H21" s="162"/>
      <c r="I21" s="162">
        <v>10</v>
      </c>
      <c r="J21" s="162"/>
      <c r="K21" s="162">
        <v>2.5</v>
      </c>
      <c r="L21" s="162"/>
    </row>
    <row r="22" spans="1:14" x14ac:dyDescent="0.35">
      <c r="A22" t="s">
        <v>1519</v>
      </c>
    </row>
  </sheetData>
  <mergeCells count="35">
    <mergeCell ref="A4:C4"/>
    <mergeCell ref="A1:O1"/>
    <mergeCell ref="A2:C2"/>
    <mergeCell ref="E2:J2"/>
    <mergeCell ref="K2:O2"/>
    <mergeCell ref="A3:C3"/>
    <mergeCell ref="A6:C7"/>
    <mergeCell ref="A5:C5"/>
    <mergeCell ref="A8:C8"/>
    <mergeCell ref="A9:C9"/>
    <mergeCell ref="A10:C10"/>
    <mergeCell ref="A15:D15"/>
    <mergeCell ref="A16:D16"/>
    <mergeCell ref="K15:K16"/>
    <mergeCell ref="A12:Q12"/>
    <mergeCell ref="F13:J13"/>
    <mergeCell ref="L13:P13"/>
    <mergeCell ref="A14:D14"/>
    <mergeCell ref="A13:D13"/>
    <mergeCell ref="A19:D19"/>
    <mergeCell ref="A18:L18"/>
    <mergeCell ref="E21:F21"/>
    <mergeCell ref="G21:H21"/>
    <mergeCell ref="I21:J21"/>
    <mergeCell ref="K21:L21"/>
    <mergeCell ref="A20:D20"/>
    <mergeCell ref="A21:D21"/>
    <mergeCell ref="E19:F19"/>
    <mergeCell ref="G19:H19"/>
    <mergeCell ref="I19:J19"/>
    <mergeCell ref="K19:L19"/>
    <mergeCell ref="E20:F20"/>
    <mergeCell ref="G20:H20"/>
    <mergeCell ref="I20:J20"/>
    <mergeCell ref="K20:L20"/>
  </mergeCells>
  <conditionalFormatting sqref="E6:O6">
    <cfRule type="cellIs" dxfId="4" priority="2" operator="greaterThan">
      <formula>E8</formula>
    </cfRule>
  </conditionalFormatting>
  <conditionalFormatting sqref="E7:O7">
    <cfRule type="cellIs" dxfId="3" priority="3" operator="lessThan">
      <formula>E9</formula>
    </cfRule>
  </conditionalFormatting>
  <conditionalFormatting sqref="E10:O10">
    <cfRule type="containsText" dxfId="2" priority="1" operator="containsText" text="DÉFICIT">
      <formula>NOT(ISERROR(SEARCH("DÉFICIT",E10)))</formula>
    </cfRule>
    <cfRule type="cellIs" dxfId="1" priority="9" operator="equal">
      <formula>"TOXICIDAD"</formula>
    </cfRule>
    <cfRule type="cellIs" dxfId="0" priority="10" operator="equal">
      <formula>"OK"</formula>
    </cfRule>
  </conditionalFormatting>
  <pageMargins left="0.7" right="0.7" top="0.75" bottom="0.75" header="0.3" footer="0.3"/>
  <pageSetup paperSize="9" orientation="portrait" horizontalDpi="0" verticalDpi="0" r:id="rId1"/>
  <ignoredErrors>
    <ignoredError sqref="E6 E7:O7 F6:O6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opLeftCell="A19" zoomScale="85" zoomScaleNormal="85" workbookViewId="0">
      <selection activeCell="A22" sqref="A22:C22"/>
    </sheetView>
  </sheetViews>
  <sheetFormatPr defaultColWidth="11.453125" defaultRowHeight="14" x14ac:dyDescent="0.35"/>
  <cols>
    <col min="1" max="1" width="11.453125" style="41"/>
    <col min="2" max="2" width="11.453125" style="103"/>
    <col min="3" max="3" width="11.453125" style="41"/>
    <col min="4" max="4" width="20.7265625" style="41" customWidth="1"/>
    <col min="5" max="13" width="15.7265625" style="41" customWidth="1"/>
    <col min="14" max="16384" width="11.453125" style="41"/>
  </cols>
  <sheetData>
    <row r="1" spans="1:4" ht="18" thickBot="1" x14ac:dyDescent="0.4">
      <c r="A1" s="182" t="s">
        <v>57</v>
      </c>
      <c r="B1" s="183"/>
      <c r="C1" s="183"/>
      <c r="D1" s="184"/>
    </row>
    <row r="2" spans="1:4" ht="45" customHeight="1" thickBot="1" x14ac:dyDescent="0.4">
      <c r="A2" s="198" t="s">
        <v>137</v>
      </c>
      <c r="B2" s="199"/>
      <c r="C2" s="199"/>
      <c r="D2" s="52" t="s">
        <v>138</v>
      </c>
    </row>
    <row r="3" spans="1:4" ht="45" customHeight="1" x14ac:dyDescent="0.35">
      <c r="A3" s="200" t="s">
        <v>139</v>
      </c>
      <c r="B3" s="201"/>
      <c r="C3" s="201"/>
      <c r="D3" s="17" t="s">
        <v>140</v>
      </c>
    </row>
    <row r="4" spans="1:4" x14ac:dyDescent="0.35">
      <c r="A4" s="194" t="s">
        <v>141</v>
      </c>
      <c r="B4" s="201"/>
      <c r="C4" s="201"/>
      <c r="D4" s="12" t="s">
        <v>142</v>
      </c>
    </row>
    <row r="5" spans="1:4" x14ac:dyDescent="0.35">
      <c r="A5" s="193" t="s">
        <v>143</v>
      </c>
      <c r="B5" s="195" t="s">
        <v>144</v>
      </c>
      <c r="C5" s="33" t="s">
        <v>94</v>
      </c>
      <c r="D5" s="57" t="s">
        <v>145</v>
      </c>
    </row>
    <row r="6" spans="1:4" x14ac:dyDescent="0.35">
      <c r="A6" s="193"/>
      <c r="B6" s="196"/>
      <c r="C6" s="31" t="s">
        <v>95</v>
      </c>
      <c r="D6" s="57" t="s">
        <v>146</v>
      </c>
    </row>
    <row r="7" spans="1:4" x14ac:dyDescent="0.35">
      <c r="A7" s="193"/>
      <c r="B7" s="196"/>
      <c r="C7" s="31" t="s">
        <v>96</v>
      </c>
      <c r="D7" s="57" t="s">
        <v>147</v>
      </c>
    </row>
    <row r="8" spans="1:4" x14ac:dyDescent="0.35">
      <c r="A8" s="193"/>
      <c r="B8" s="196"/>
      <c r="C8" s="31" t="s">
        <v>97</v>
      </c>
      <c r="D8" s="57" t="s">
        <v>148</v>
      </c>
    </row>
    <row r="9" spans="1:4" x14ac:dyDescent="0.35">
      <c r="A9" s="193"/>
      <c r="B9" s="196"/>
      <c r="C9" s="31" t="s">
        <v>98</v>
      </c>
      <c r="D9" s="57" t="s">
        <v>149</v>
      </c>
    </row>
    <row r="10" spans="1:4" x14ac:dyDescent="0.35">
      <c r="A10" s="193"/>
      <c r="B10" s="197"/>
      <c r="C10" s="32" t="s">
        <v>99</v>
      </c>
      <c r="D10" s="57"/>
    </row>
    <row r="11" spans="1:4" x14ac:dyDescent="0.35">
      <c r="A11" s="193"/>
      <c r="B11" s="196" t="s">
        <v>91</v>
      </c>
      <c r="C11" s="31" t="s">
        <v>100</v>
      </c>
      <c r="D11" s="56" t="s">
        <v>150</v>
      </c>
    </row>
    <row r="12" spans="1:4" x14ac:dyDescent="0.35">
      <c r="A12" s="193"/>
      <c r="B12" s="196"/>
      <c r="C12" s="31" t="s">
        <v>101</v>
      </c>
      <c r="D12" s="57" t="s">
        <v>151</v>
      </c>
    </row>
    <row r="13" spans="1:4" x14ac:dyDescent="0.35">
      <c r="A13" s="193"/>
      <c r="B13" s="196"/>
      <c r="C13" s="31" t="s">
        <v>102</v>
      </c>
      <c r="D13" s="57" t="s">
        <v>152</v>
      </c>
    </row>
    <row r="14" spans="1:4" x14ac:dyDescent="0.35">
      <c r="A14" s="193"/>
      <c r="B14" s="196"/>
      <c r="C14" s="31" t="s">
        <v>103</v>
      </c>
      <c r="D14" s="57" t="s">
        <v>153</v>
      </c>
    </row>
    <row r="15" spans="1:4" x14ac:dyDescent="0.35">
      <c r="A15" s="193"/>
      <c r="B15" s="196"/>
      <c r="C15" s="31" t="s">
        <v>104</v>
      </c>
      <c r="D15" s="57" t="s">
        <v>154</v>
      </c>
    </row>
    <row r="16" spans="1:4" x14ac:dyDescent="0.35">
      <c r="A16" s="194"/>
      <c r="B16" s="197"/>
      <c r="C16" s="32" t="s">
        <v>155</v>
      </c>
      <c r="D16" s="58"/>
    </row>
    <row r="17" spans="1:4" ht="45" customHeight="1" thickBot="1" x14ac:dyDescent="0.4">
      <c r="A17" s="188" t="s">
        <v>156</v>
      </c>
      <c r="B17" s="189"/>
      <c r="C17" s="189"/>
      <c r="D17" s="102" t="s">
        <v>157</v>
      </c>
    </row>
    <row r="18" spans="1:4" ht="14.5" thickBot="1" x14ac:dyDescent="0.4">
      <c r="A18" s="41" t="s">
        <v>1519</v>
      </c>
    </row>
    <row r="19" spans="1:4" ht="18" thickBot="1" x14ac:dyDescent="0.4">
      <c r="A19" s="185" t="s">
        <v>82</v>
      </c>
      <c r="B19" s="186"/>
      <c r="C19" s="186"/>
      <c r="D19" s="187"/>
    </row>
    <row r="20" spans="1:4" ht="45" customHeight="1" thickBot="1" x14ac:dyDescent="0.4">
      <c r="A20" s="180" t="s">
        <v>137</v>
      </c>
      <c r="B20" s="181"/>
      <c r="C20" s="181"/>
      <c r="D20" s="104" t="s">
        <v>158</v>
      </c>
    </row>
    <row r="21" spans="1:4" ht="45" customHeight="1" x14ac:dyDescent="0.35">
      <c r="A21" s="190" t="s">
        <v>139</v>
      </c>
      <c r="B21" s="191"/>
      <c r="C21" s="191"/>
      <c r="D21" s="17" t="s">
        <v>159</v>
      </c>
    </row>
    <row r="22" spans="1:4" x14ac:dyDescent="0.35">
      <c r="A22" s="192" t="s">
        <v>141</v>
      </c>
      <c r="B22" s="191"/>
      <c r="C22" s="191"/>
      <c r="D22" s="12" t="s">
        <v>142</v>
      </c>
    </row>
    <row r="23" spans="1:4" x14ac:dyDescent="0.35">
      <c r="A23" s="193" t="s">
        <v>143</v>
      </c>
      <c r="B23" s="195" t="s">
        <v>144</v>
      </c>
      <c r="C23" s="28" t="s">
        <v>94</v>
      </c>
      <c r="D23" s="57" t="s">
        <v>160</v>
      </c>
    </row>
    <row r="24" spans="1:4" x14ac:dyDescent="0.35">
      <c r="A24" s="193"/>
      <c r="B24" s="196"/>
      <c r="C24" s="29" t="s">
        <v>95</v>
      </c>
      <c r="D24" s="57" t="s">
        <v>161</v>
      </c>
    </row>
    <row r="25" spans="1:4" x14ac:dyDescent="0.35">
      <c r="A25" s="193"/>
      <c r="B25" s="196"/>
      <c r="C25" s="29" t="s">
        <v>96</v>
      </c>
      <c r="D25" s="57" t="s">
        <v>162</v>
      </c>
    </row>
    <row r="26" spans="1:4" x14ac:dyDescent="0.35">
      <c r="A26" s="193"/>
      <c r="B26" s="196"/>
      <c r="C26" s="29" t="s">
        <v>97</v>
      </c>
      <c r="D26" s="57" t="s">
        <v>163</v>
      </c>
    </row>
    <row r="27" spans="1:4" x14ac:dyDescent="0.35">
      <c r="A27" s="193"/>
      <c r="B27" s="196"/>
      <c r="C27" s="29" t="s">
        <v>98</v>
      </c>
      <c r="D27" s="57" t="s">
        <v>164</v>
      </c>
    </row>
    <row r="28" spans="1:4" x14ac:dyDescent="0.35">
      <c r="A28" s="193"/>
      <c r="B28" s="197"/>
      <c r="C28" s="30" t="s">
        <v>99</v>
      </c>
      <c r="D28" s="57" t="s">
        <v>165</v>
      </c>
    </row>
    <row r="29" spans="1:4" x14ac:dyDescent="0.35">
      <c r="A29" s="193"/>
      <c r="B29" s="196" t="s">
        <v>91</v>
      </c>
      <c r="C29" s="29" t="s">
        <v>100</v>
      </c>
      <c r="D29" s="56" t="s">
        <v>166</v>
      </c>
    </row>
    <row r="30" spans="1:4" x14ac:dyDescent="0.35">
      <c r="A30" s="193"/>
      <c r="B30" s="196"/>
      <c r="C30" s="29" t="s">
        <v>101</v>
      </c>
      <c r="D30" s="57" t="s">
        <v>167</v>
      </c>
    </row>
    <row r="31" spans="1:4" x14ac:dyDescent="0.35">
      <c r="A31" s="193"/>
      <c r="B31" s="196"/>
      <c r="C31" s="29" t="s">
        <v>102</v>
      </c>
      <c r="D31" s="57" t="s">
        <v>154</v>
      </c>
    </row>
    <row r="32" spans="1:4" x14ac:dyDescent="0.35">
      <c r="A32" s="193"/>
      <c r="B32" s="196"/>
      <c r="C32" s="29" t="s">
        <v>103</v>
      </c>
      <c r="D32" s="57" t="s">
        <v>168</v>
      </c>
    </row>
    <row r="33" spans="1:4" x14ac:dyDescent="0.35">
      <c r="A33" s="193"/>
      <c r="B33" s="196"/>
      <c r="C33" s="29" t="s">
        <v>104</v>
      </c>
      <c r="D33" s="57" t="s">
        <v>169</v>
      </c>
    </row>
    <row r="34" spans="1:4" x14ac:dyDescent="0.35">
      <c r="A34" s="194"/>
      <c r="B34" s="197"/>
      <c r="C34" s="30" t="s">
        <v>155</v>
      </c>
      <c r="D34" s="58"/>
    </row>
    <row r="35" spans="1:4" ht="45" customHeight="1" thickBot="1" x14ac:dyDescent="0.4">
      <c r="A35" s="180" t="s">
        <v>156</v>
      </c>
      <c r="B35" s="181"/>
      <c r="C35" s="181"/>
      <c r="D35" s="101" t="s">
        <v>170</v>
      </c>
    </row>
    <row r="36" spans="1:4" x14ac:dyDescent="0.35">
      <c r="A36" s="41" t="s">
        <v>1519</v>
      </c>
    </row>
  </sheetData>
  <mergeCells count="16">
    <mergeCell ref="A35:C35"/>
    <mergeCell ref="A1:D1"/>
    <mergeCell ref="A19:D19"/>
    <mergeCell ref="A17:C17"/>
    <mergeCell ref="A20:C20"/>
    <mergeCell ref="A21:C21"/>
    <mergeCell ref="A22:C22"/>
    <mergeCell ref="A23:A34"/>
    <mergeCell ref="B23:B28"/>
    <mergeCell ref="B29:B34"/>
    <mergeCell ref="A2:C2"/>
    <mergeCell ref="A3:C3"/>
    <mergeCell ref="A4:C4"/>
    <mergeCell ref="A5:A16"/>
    <mergeCell ref="B5:B10"/>
    <mergeCell ref="B11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98"/>
  <sheetViews>
    <sheetView tabSelected="1" topLeftCell="A97" zoomScale="85" zoomScaleNormal="85" workbookViewId="0">
      <selection activeCell="A109" sqref="A109:E109"/>
    </sheetView>
  </sheetViews>
  <sheetFormatPr defaultColWidth="11.453125" defaultRowHeight="14" x14ac:dyDescent="0.35"/>
  <cols>
    <col min="1" max="1" width="11.453125" style="41"/>
    <col min="2" max="2" width="11.453125" style="103"/>
    <col min="3" max="3" width="11.453125" style="41"/>
    <col min="4" max="42" width="15.7265625" style="51" customWidth="1"/>
    <col min="43" max="16384" width="11.453125" style="41"/>
  </cols>
  <sheetData>
    <row r="1" spans="1:6" ht="18" thickBot="1" x14ac:dyDescent="0.4">
      <c r="A1" s="226" t="s">
        <v>2</v>
      </c>
      <c r="B1" s="227"/>
      <c r="C1" s="227"/>
      <c r="D1" s="227"/>
      <c r="E1" s="227"/>
      <c r="F1" s="228"/>
    </row>
    <row r="2" spans="1:6" ht="45" customHeight="1" thickBot="1" x14ac:dyDescent="0.4">
      <c r="A2" s="198" t="s">
        <v>137</v>
      </c>
      <c r="B2" s="202"/>
      <c r="C2" s="203"/>
      <c r="D2" s="52" t="s">
        <v>171</v>
      </c>
      <c r="E2" s="105" t="s">
        <v>171</v>
      </c>
      <c r="F2" s="43"/>
    </row>
    <row r="3" spans="1:6" ht="45" customHeight="1" x14ac:dyDescent="0.35">
      <c r="A3" s="204" t="s">
        <v>139</v>
      </c>
      <c r="B3" s="205"/>
      <c r="C3" s="206"/>
      <c r="D3" s="13" t="s">
        <v>140</v>
      </c>
      <c r="E3" s="16" t="s">
        <v>140</v>
      </c>
      <c r="F3" s="20" t="s">
        <v>172</v>
      </c>
    </row>
    <row r="4" spans="1:6" x14ac:dyDescent="0.35">
      <c r="A4" s="207" t="s">
        <v>141</v>
      </c>
      <c r="B4" s="208"/>
      <c r="C4" s="209"/>
      <c r="D4" s="74" t="s">
        <v>173</v>
      </c>
      <c r="E4" s="11">
        <v>50</v>
      </c>
      <c r="F4" s="22" t="s">
        <v>174</v>
      </c>
    </row>
    <row r="5" spans="1:6" ht="14" customHeight="1" x14ac:dyDescent="0.35">
      <c r="A5" s="210" t="s">
        <v>143</v>
      </c>
      <c r="B5" s="195" t="s">
        <v>144</v>
      </c>
      <c r="C5" s="33" t="s">
        <v>94</v>
      </c>
      <c r="D5" s="44" t="s">
        <v>175</v>
      </c>
      <c r="E5" s="14" t="s">
        <v>176</v>
      </c>
      <c r="F5" s="3" t="s">
        <v>176</v>
      </c>
    </row>
    <row r="6" spans="1:6" x14ac:dyDescent="0.35">
      <c r="A6" s="193"/>
      <c r="B6" s="196"/>
      <c r="C6" s="31" t="s">
        <v>95</v>
      </c>
      <c r="D6" s="14" t="s">
        <v>177</v>
      </c>
      <c r="E6" s="14" t="s">
        <v>178</v>
      </c>
      <c r="F6" s="3" t="s">
        <v>178</v>
      </c>
    </row>
    <row r="7" spans="1:6" x14ac:dyDescent="0.35">
      <c r="A7" s="193"/>
      <c r="B7" s="196"/>
      <c r="C7" s="31" t="s">
        <v>96</v>
      </c>
      <c r="D7" s="14" t="s">
        <v>179</v>
      </c>
      <c r="E7" s="14" t="s">
        <v>180</v>
      </c>
      <c r="F7" s="3" t="s">
        <v>180</v>
      </c>
    </row>
    <row r="8" spans="1:6" x14ac:dyDescent="0.35">
      <c r="A8" s="193"/>
      <c r="B8" s="196"/>
      <c r="C8" s="31" t="s">
        <v>97</v>
      </c>
      <c r="D8" s="14" t="s">
        <v>181</v>
      </c>
      <c r="E8" s="14" t="s">
        <v>182</v>
      </c>
      <c r="F8" s="3" t="s">
        <v>183</v>
      </c>
    </row>
    <row r="9" spans="1:6" x14ac:dyDescent="0.35">
      <c r="A9" s="193"/>
      <c r="B9" s="196"/>
      <c r="C9" s="31" t="s">
        <v>98</v>
      </c>
      <c r="D9" s="14" t="s">
        <v>184</v>
      </c>
      <c r="E9" s="14" t="s">
        <v>185</v>
      </c>
      <c r="F9" s="3" t="s">
        <v>186</v>
      </c>
    </row>
    <row r="10" spans="1:6" x14ac:dyDescent="0.35">
      <c r="A10" s="193"/>
      <c r="B10" s="197"/>
      <c r="C10" s="32" t="s">
        <v>99</v>
      </c>
      <c r="D10" s="46"/>
      <c r="E10" s="14" t="s">
        <v>187</v>
      </c>
      <c r="F10" s="3" t="s">
        <v>187</v>
      </c>
    </row>
    <row r="11" spans="1:6" x14ac:dyDescent="0.35">
      <c r="A11" s="193"/>
      <c r="B11" s="195" t="s">
        <v>91</v>
      </c>
      <c r="C11" s="31" t="s">
        <v>100</v>
      </c>
      <c r="D11" s="77" t="s">
        <v>188</v>
      </c>
      <c r="E11" s="44" t="s">
        <v>188</v>
      </c>
      <c r="F11" s="45" t="s">
        <v>188</v>
      </c>
    </row>
    <row r="12" spans="1:6" x14ac:dyDescent="0.35">
      <c r="A12" s="193"/>
      <c r="B12" s="196"/>
      <c r="C12" s="31" t="s">
        <v>101</v>
      </c>
      <c r="D12" s="79" t="s">
        <v>189</v>
      </c>
      <c r="E12" s="14" t="s">
        <v>189</v>
      </c>
      <c r="F12" s="3" t="s">
        <v>189</v>
      </c>
    </row>
    <row r="13" spans="1:6" x14ac:dyDescent="0.35">
      <c r="A13" s="193"/>
      <c r="B13" s="196"/>
      <c r="C13" s="31" t="s">
        <v>102</v>
      </c>
      <c r="D13" s="79" t="s">
        <v>190</v>
      </c>
      <c r="E13" s="14" t="s">
        <v>191</v>
      </c>
      <c r="F13" s="3" t="s">
        <v>191</v>
      </c>
    </row>
    <row r="14" spans="1:6" x14ac:dyDescent="0.35">
      <c r="A14" s="193"/>
      <c r="B14" s="196"/>
      <c r="C14" s="31" t="s">
        <v>103</v>
      </c>
      <c r="D14" s="79" t="s">
        <v>192</v>
      </c>
      <c r="E14" s="14" t="s">
        <v>192</v>
      </c>
      <c r="F14" s="3" t="s">
        <v>192</v>
      </c>
    </row>
    <row r="15" spans="1:6" x14ac:dyDescent="0.35">
      <c r="A15" s="193"/>
      <c r="B15" s="196"/>
      <c r="C15" s="31" t="s">
        <v>104</v>
      </c>
      <c r="D15" s="79"/>
      <c r="E15" s="14" t="s">
        <v>193</v>
      </c>
      <c r="F15" s="3" t="s">
        <v>193</v>
      </c>
    </row>
    <row r="16" spans="1:6" x14ac:dyDescent="0.35">
      <c r="A16" s="194"/>
      <c r="B16" s="197"/>
      <c r="C16" s="32" t="s">
        <v>155</v>
      </c>
      <c r="D16" s="80"/>
      <c r="E16" s="46"/>
      <c r="F16" s="47"/>
    </row>
    <row r="17" spans="1:6" ht="45" customHeight="1" thickBot="1" x14ac:dyDescent="0.4">
      <c r="A17" s="211" t="s">
        <v>156</v>
      </c>
      <c r="B17" s="212"/>
      <c r="C17" s="213"/>
      <c r="D17" s="106" t="s">
        <v>194</v>
      </c>
      <c r="E17" s="39" t="s">
        <v>195</v>
      </c>
      <c r="F17" s="21" t="s">
        <v>196</v>
      </c>
    </row>
    <row r="18" spans="1:6" ht="14.5" thickBot="1" x14ac:dyDescent="0.4">
      <c r="A18" s="41" t="s">
        <v>1519</v>
      </c>
    </row>
    <row r="19" spans="1:6" ht="18" thickBot="1" x14ac:dyDescent="0.4">
      <c r="A19" s="185" t="s">
        <v>20</v>
      </c>
      <c r="B19" s="186"/>
      <c r="C19" s="186"/>
      <c r="D19" s="187"/>
    </row>
    <row r="20" spans="1:6" ht="45" customHeight="1" thickBot="1" x14ac:dyDescent="0.4">
      <c r="A20" s="198" t="s">
        <v>137</v>
      </c>
      <c r="B20" s="202"/>
      <c r="C20" s="203"/>
      <c r="D20" s="52" t="s">
        <v>197</v>
      </c>
    </row>
    <row r="21" spans="1:6" ht="60" customHeight="1" x14ac:dyDescent="0.35">
      <c r="A21" s="204" t="s">
        <v>139</v>
      </c>
      <c r="B21" s="205"/>
      <c r="C21" s="205"/>
      <c r="D21" s="20" t="s">
        <v>198</v>
      </c>
    </row>
    <row r="22" spans="1:6" x14ac:dyDescent="0.35">
      <c r="A22" s="207" t="s">
        <v>141</v>
      </c>
      <c r="B22" s="208"/>
      <c r="C22" s="209"/>
      <c r="D22" s="12" t="s">
        <v>199</v>
      </c>
    </row>
    <row r="23" spans="1:6" ht="14" customHeight="1" x14ac:dyDescent="0.35">
      <c r="A23" s="210" t="s">
        <v>143</v>
      </c>
      <c r="B23" s="195" t="s">
        <v>144</v>
      </c>
      <c r="C23" s="33" t="s">
        <v>94</v>
      </c>
      <c r="D23" s="3" t="s">
        <v>175</v>
      </c>
    </row>
    <row r="24" spans="1:6" x14ac:dyDescent="0.35">
      <c r="A24" s="193"/>
      <c r="B24" s="196"/>
      <c r="C24" s="31" t="s">
        <v>95</v>
      </c>
      <c r="D24" s="3" t="s">
        <v>200</v>
      </c>
    </row>
    <row r="25" spans="1:6" x14ac:dyDescent="0.35">
      <c r="A25" s="193"/>
      <c r="B25" s="196"/>
      <c r="C25" s="31" t="s">
        <v>96</v>
      </c>
      <c r="D25" s="3" t="s">
        <v>201</v>
      </c>
    </row>
    <row r="26" spans="1:6" x14ac:dyDescent="0.35">
      <c r="A26" s="193"/>
      <c r="B26" s="196"/>
      <c r="C26" s="31" t="s">
        <v>97</v>
      </c>
      <c r="D26" s="3" t="s">
        <v>202</v>
      </c>
    </row>
    <row r="27" spans="1:6" x14ac:dyDescent="0.35">
      <c r="A27" s="193"/>
      <c r="B27" s="196"/>
      <c r="C27" s="31" t="s">
        <v>98</v>
      </c>
      <c r="D27" s="3" t="s">
        <v>203</v>
      </c>
    </row>
    <row r="28" spans="1:6" x14ac:dyDescent="0.35">
      <c r="A28" s="193"/>
      <c r="B28" s="197"/>
      <c r="C28" s="32" t="s">
        <v>99</v>
      </c>
      <c r="D28" s="3"/>
    </row>
    <row r="29" spans="1:6" ht="45" customHeight="1" x14ac:dyDescent="0.35">
      <c r="A29" s="193"/>
      <c r="B29" s="195" t="s">
        <v>91</v>
      </c>
      <c r="C29" s="31" t="s">
        <v>100</v>
      </c>
      <c r="D29" s="56" t="s">
        <v>204</v>
      </c>
    </row>
    <row r="30" spans="1:6" x14ac:dyDescent="0.35">
      <c r="A30" s="193"/>
      <c r="B30" s="196"/>
      <c r="C30" s="31" t="s">
        <v>101</v>
      </c>
      <c r="D30" s="57" t="s">
        <v>205</v>
      </c>
    </row>
    <row r="31" spans="1:6" x14ac:dyDescent="0.35">
      <c r="A31" s="193"/>
      <c r="B31" s="196"/>
      <c r="C31" s="31" t="s">
        <v>102</v>
      </c>
      <c r="D31" s="57" t="s">
        <v>206</v>
      </c>
    </row>
    <row r="32" spans="1:6" x14ac:dyDescent="0.35">
      <c r="A32" s="193"/>
      <c r="B32" s="196"/>
      <c r="C32" s="31" t="s">
        <v>103</v>
      </c>
      <c r="D32" s="57" t="s">
        <v>207</v>
      </c>
    </row>
    <row r="33" spans="1:4" x14ac:dyDescent="0.35">
      <c r="A33" s="193"/>
      <c r="B33" s="196"/>
      <c r="C33" s="31" t="s">
        <v>104</v>
      </c>
      <c r="D33" s="57" t="s">
        <v>208</v>
      </c>
    </row>
    <row r="34" spans="1:4" x14ac:dyDescent="0.35">
      <c r="A34" s="194"/>
      <c r="B34" s="197"/>
      <c r="C34" s="32" t="s">
        <v>155</v>
      </c>
      <c r="D34" s="58"/>
    </row>
    <row r="35" spans="1:4" ht="45" customHeight="1" thickBot="1" x14ac:dyDescent="0.4">
      <c r="A35" s="211" t="s">
        <v>156</v>
      </c>
      <c r="B35" s="212"/>
      <c r="C35" s="212"/>
      <c r="D35" s="21" t="s">
        <v>209</v>
      </c>
    </row>
    <row r="36" spans="1:4" ht="14.5" thickBot="1" x14ac:dyDescent="0.4">
      <c r="A36" s="41" t="s">
        <v>1519</v>
      </c>
    </row>
    <row r="37" spans="1:4" ht="18" thickBot="1" x14ac:dyDescent="0.4">
      <c r="A37" s="185" t="s">
        <v>25</v>
      </c>
      <c r="B37" s="186"/>
      <c r="C37" s="186"/>
      <c r="D37" s="187"/>
    </row>
    <row r="38" spans="1:4" ht="45" customHeight="1" thickBot="1" x14ac:dyDescent="0.4">
      <c r="A38" s="214" t="s">
        <v>137</v>
      </c>
      <c r="B38" s="215"/>
      <c r="C38" s="216"/>
      <c r="D38" s="91" t="s">
        <v>210</v>
      </c>
    </row>
    <row r="39" spans="1:4" ht="45" customHeight="1" x14ac:dyDescent="0.35">
      <c r="A39" s="217" t="s">
        <v>139</v>
      </c>
      <c r="B39" s="218"/>
      <c r="C39" s="219"/>
      <c r="D39" s="107" t="s">
        <v>211</v>
      </c>
    </row>
    <row r="40" spans="1:4" x14ac:dyDescent="0.35">
      <c r="A40" s="220" t="s">
        <v>141</v>
      </c>
      <c r="B40" s="221"/>
      <c r="C40" s="222"/>
      <c r="D40" s="12" t="s">
        <v>173</v>
      </c>
    </row>
    <row r="41" spans="1:4" ht="14" customHeight="1" x14ac:dyDescent="0.35">
      <c r="A41" s="210" t="s">
        <v>143</v>
      </c>
      <c r="B41" s="195" t="s">
        <v>144</v>
      </c>
      <c r="C41" s="28" t="s">
        <v>94</v>
      </c>
      <c r="D41" s="57" t="s">
        <v>212</v>
      </c>
    </row>
    <row r="42" spans="1:4" x14ac:dyDescent="0.35">
      <c r="A42" s="193"/>
      <c r="B42" s="196"/>
      <c r="C42" s="29" t="s">
        <v>95</v>
      </c>
      <c r="D42" s="57" t="s">
        <v>213</v>
      </c>
    </row>
    <row r="43" spans="1:4" x14ac:dyDescent="0.35">
      <c r="A43" s="193"/>
      <c r="B43" s="196"/>
      <c r="C43" s="29" t="s">
        <v>96</v>
      </c>
      <c r="D43" s="57" t="s">
        <v>214</v>
      </c>
    </row>
    <row r="44" spans="1:4" x14ac:dyDescent="0.35">
      <c r="A44" s="193"/>
      <c r="B44" s="196"/>
      <c r="C44" s="29" t="s">
        <v>97</v>
      </c>
      <c r="D44" s="57" t="s">
        <v>215</v>
      </c>
    </row>
    <row r="45" spans="1:4" x14ac:dyDescent="0.35">
      <c r="A45" s="193"/>
      <c r="B45" s="196"/>
      <c r="C45" s="29" t="s">
        <v>98</v>
      </c>
      <c r="D45" s="57" t="s">
        <v>216</v>
      </c>
    </row>
    <row r="46" spans="1:4" x14ac:dyDescent="0.35">
      <c r="A46" s="193"/>
      <c r="B46" s="197"/>
      <c r="C46" s="30" t="s">
        <v>99</v>
      </c>
      <c r="D46" s="57"/>
    </row>
    <row r="47" spans="1:4" x14ac:dyDescent="0.35">
      <c r="A47" s="193"/>
      <c r="B47" s="195" t="s">
        <v>91</v>
      </c>
      <c r="C47" s="29" t="s">
        <v>100</v>
      </c>
      <c r="D47" s="56"/>
    </row>
    <row r="48" spans="1:4" x14ac:dyDescent="0.35">
      <c r="A48" s="193"/>
      <c r="B48" s="196"/>
      <c r="C48" s="29" t="s">
        <v>101</v>
      </c>
      <c r="D48" s="57"/>
    </row>
    <row r="49" spans="1:12" x14ac:dyDescent="0.35">
      <c r="A49" s="193"/>
      <c r="B49" s="196"/>
      <c r="C49" s="29" t="s">
        <v>102</v>
      </c>
      <c r="D49" s="57"/>
    </row>
    <row r="50" spans="1:12" x14ac:dyDescent="0.35">
      <c r="A50" s="193"/>
      <c r="B50" s="196"/>
      <c r="C50" s="29" t="s">
        <v>103</v>
      </c>
      <c r="D50" s="57"/>
    </row>
    <row r="51" spans="1:12" x14ac:dyDescent="0.35">
      <c r="A51" s="193"/>
      <c r="B51" s="196"/>
      <c r="C51" s="29" t="s">
        <v>104</v>
      </c>
      <c r="D51" s="57"/>
    </row>
    <row r="52" spans="1:12" x14ac:dyDescent="0.35">
      <c r="A52" s="194"/>
      <c r="B52" s="197"/>
      <c r="C52" s="30" t="s">
        <v>155</v>
      </c>
      <c r="D52" s="58"/>
    </row>
    <row r="53" spans="1:12" ht="45" customHeight="1" thickBot="1" x14ac:dyDescent="0.4">
      <c r="A53" s="229" t="s">
        <v>156</v>
      </c>
      <c r="B53" s="230"/>
      <c r="C53" s="231"/>
      <c r="D53" s="37" t="s">
        <v>195</v>
      </c>
    </row>
    <row r="54" spans="1:12" ht="14.5" thickBot="1" x14ac:dyDescent="0.4">
      <c r="A54" s="41" t="s">
        <v>1519</v>
      </c>
    </row>
    <row r="55" spans="1:12" ht="18" thickBot="1" x14ac:dyDescent="0.4">
      <c r="A55" s="223" t="s">
        <v>29</v>
      </c>
      <c r="B55" s="224"/>
      <c r="C55" s="224"/>
      <c r="D55" s="224"/>
      <c r="E55" s="225"/>
      <c r="F55" s="223" t="s">
        <v>217</v>
      </c>
      <c r="G55" s="224"/>
      <c r="H55" s="224"/>
      <c r="I55" s="224"/>
      <c r="J55" s="225"/>
      <c r="K55" s="108"/>
      <c r="L55" s="108"/>
    </row>
    <row r="56" spans="1:12" ht="45" customHeight="1" thickBot="1" x14ac:dyDescent="0.4">
      <c r="A56" s="198" t="s">
        <v>137</v>
      </c>
      <c r="B56" s="202"/>
      <c r="C56" s="203"/>
      <c r="D56" s="42" t="s">
        <v>218</v>
      </c>
      <c r="E56" s="73" t="s">
        <v>218</v>
      </c>
      <c r="F56" s="72" t="s">
        <v>219</v>
      </c>
      <c r="G56" s="73" t="s">
        <v>220</v>
      </c>
      <c r="H56" s="72" t="s">
        <v>221</v>
      </c>
      <c r="I56" s="73" t="s">
        <v>222</v>
      </c>
      <c r="J56" s="87" t="s">
        <v>221</v>
      </c>
    </row>
    <row r="57" spans="1:12" ht="45" customHeight="1" x14ac:dyDescent="0.35">
      <c r="A57" s="204" t="s">
        <v>139</v>
      </c>
      <c r="B57" s="205"/>
      <c r="C57" s="206"/>
      <c r="D57" s="25" t="s">
        <v>223</v>
      </c>
      <c r="E57" s="24" t="s">
        <v>223</v>
      </c>
      <c r="F57" s="25" t="s">
        <v>224</v>
      </c>
      <c r="G57" s="24" t="s">
        <v>225</v>
      </c>
      <c r="H57" s="25" t="s">
        <v>226</v>
      </c>
      <c r="I57" s="24" t="s">
        <v>227</v>
      </c>
      <c r="J57" s="26" t="s">
        <v>227</v>
      </c>
    </row>
    <row r="58" spans="1:12" x14ac:dyDescent="0.35">
      <c r="A58" s="207" t="s">
        <v>141</v>
      </c>
      <c r="B58" s="208"/>
      <c r="C58" s="209"/>
      <c r="D58" s="11" t="s">
        <v>173</v>
      </c>
      <c r="E58" s="75" t="s">
        <v>173</v>
      </c>
      <c r="F58" s="11" t="s">
        <v>228</v>
      </c>
      <c r="G58" s="75" t="s">
        <v>229</v>
      </c>
      <c r="H58" s="11" t="s">
        <v>228</v>
      </c>
      <c r="I58" s="75" t="s">
        <v>230</v>
      </c>
      <c r="J58" s="12"/>
    </row>
    <row r="59" spans="1:12" ht="14" customHeight="1" x14ac:dyDescent="0.35">
      <c r="A59" s="210" t="s">
        <v>143</v>
      </c>
      <c r="B59" s="195" t="s">
        <v>144</v>
      </c>
      <c r="C59" s="33" t="s">
        <v>94</v>
      </c>
      <c r="D59" s="14" t="s">
        <v>231</v>
      </c>
      <c r="E59" s="76" t="s">
        <v>232</v>
      </c>
      <c r="F59" s="14" t="s">
        <v>232</v>
      </c>
      <c r="G59" s="76" t="s">
        <v>233</v>
      </c>
      <c r="H59" s="14" t="s">
        <v>234</v>
      </c>
      <c r="I59" s="76" t="s">
        <v>235</v>
      </c>
      <c r="J59" s="57" t="s">
        <v>236</v>
      </c>
    </row>
    <row r="60" spans="1:12" x14ac:dyDescent="0.35">
      <c r="A60" s="193"/>
      <c r="B60" s="196"/>
      <c r="C60" s="31" t="s">
        <v>95</v>
      </c>
      <c r="D60" s="14" t="s">
        <v>237</v>
      </c>
      <c r="E60" s="76" t="s">
        <v>237</v>
      </c>
      <c r="F60" s="14" t="s">
        <v>237</v>
      </c>
      <c r="G60" s="76" t="s">
        <v>238</v>
      </c>
      <c r="H60" s="14" t="s">
        <v>239</v>
      </c>
      <c r="I60" s="76" t="s">
        <v>238</v>
      </c>
      <c r="J60" s="57" t="s">
        <v>238</v>
      </c>
    </row>
    <row r="61" spans="1:12" x14ac:dyDescent="0.35">
      <c r="A61" s="193"/>
      <c r="B61" s="196"/>
      <c r="C61" s="31" t="s">
        <v>96</v>
      </c>
      <c r="D61" s="14" t="s">
        <v>240</v>
      </c>
      <c r="E61" s="76" t="s">
        <v>241</v>
      </c>
      <c r="F61" s="14" t="s">
        <v>241</v>
      </c>
      <c r="G61" s="76" t="s">
        <v>242</v>
      </c>
      <c r="H61" s="14" t="s">
        <v>243</v>
      </c>
      <c r="I61" s="76" t="s">
        <v>244</v>
      </c>
      <c r="J61" s="57" t="s">
        <v>245</v>
      </c>
    </row>
    <row r="62" spans="1:12" x14ac:dyDescent="0.35">
      <c r="A62" s="193"/>
      <c r="B62" s="196"/>
      <c r="C62" s="31" t="s">
        <v>97</v>
      </c>
      <c r="D62" s="14" t="s">
        <v>246</v>
      </c>
      <c r="E62" s="76" t="s">
        <v>247</v>
      </c>
      <c r="F62" s="14" t="s">
        <v>247</v>
      </c>
      <c r="G62" s="76" t="s">
        <v>248</v>
      </c>
      <c r="H62" s="14" t="s">
        <v>248</v>
      </c>
      <c r="I62" s="76" t="s">
        <v>249</v>
      </c>
      <c r="J62" s="57" t="s">
        <v>250</v>
      </c>
    </row>
    <row r="63" spans="1:12" x14ac:dyDescent="0.35">
      <c r="A63" s="193"/>
      <c r="B63" s="196"/>
      <c r="C63" s="31" t="s">
        <v>98</v>
      </c>
      <c r="D63" s="14" t="s">
        <v>251</v>
      </c>
      <c r="E63" s="76" t="s">
        <v>252</v>
      </c>
      <c r="F63" s="14" t="s">
        <v>252</v>
      </c>
      <c r="G63" s="76" t="s">
        <v>253</v>
      </c>
      <c r="H63" s="14" t="s">
        <v>254</v>
      </c>
      <c r="I63" s="76" t="s">
        <v>255</v>
      </c>
      <c r="J63" s="57" t="s">
        <v>256</v>
      </c>
    </row>
    <row r="64" spans="1:12" x14ac:dyDescent="0.35">
      <c r="A64" s="193"/>
      <c r="B64" s="197"/>
      <c r="C64" s="32" t="s">
        <v>99</v>
      </c>
      <c r="D64" s="14" t="s">
        <v>257</v>
      </c>
      <c r="E64" s="76" t="s">
        <v>258</v>
      </c>
      <c r="F64" s="14" t="s">
        <v>258</v>
      </c>
      <c r="G64" s="76" t="s">
        <v>213</v>
      </c>
      <c r="H64" s="14"/>
      <c r="I64" s="76" t="s">
        <v>259</v>
      </c>
      <c r="J64" s="57" t="s">
        <v>260</v>
      </c>
    </row>
    <row r="65" spans="1:10" x14ac:dyDescent="0.35">
      <c r="A65" s="193"/>
      <c r="B65" s="195" t="s">
        <v>91</v>
      </c>
      <c r="C65" s="31" t="s">
        <v>100</v>
      </c>
      <c r="D65" s="44" t="s">
        <v>261</v>
      </c>
      <c r="E65" s="78" t="s">
        <v>262</v>
      </c>
      <c r="F65" s="44" t="s">
        <v>262</v>
      </c>
      <c r="G65" s="78" t="s">
        <v>263</v>
      </c>
      <c r="H65" s="44" t="s">
        <v>264</v>
      </c>
      <c r="I65" s="78" t="s">
        <v>263</v>
      </c>
      <c r="J65" s="56" t="s">
        <v>265</v>
      </c>
    </row>
    <row r="66" spans="1:10" x14ac:dyDescent="0.35">
      <c r="A66" s="193"/>
      <c r="B66" s="196"/>
      <c r="C66" s="31" t="s">
        <v>101</v>
      </c>
      <c r="D66" s="14" t="s">
        <v>266</v>
      </c>
      <c r="E66" s="76" t="s">
        <v>267</v>
      </c>
      <c r="F66" s="14" t="s">
        <v>267</v>
      </c>
      <c r="G66" s="76" t="s">
        <v>268</v>
      </c>
      <c r="H66" s="14" t="s">
        <v>269</v>
      </c>
      <c r="I66" s="76" t="s">
        <v>270</v>
      </c>
      <c r="J66" s="57" t="s">
        <v>271</v>
      </c>
    </row>
    <row r="67" spans="1:10" x14ac:dyDescent="0.35">
      <c r="A67" s="193"/>
      <c r="B67" s="196"/>
      <c r="C67" s="31" t="s">
        <v>102</v>
      </c>
      <c r="D67" s="14" t="s">
        <v>272</v>
      </c>
      <c r="E67" s="76" t="s">
        <v>273</v>
      </c>
      <c r="F67" s="14" t="s">
        <v>273</v>
      </c>
      <c r="G67" s="76" t="s">
        <v>274</v>
      </c>
      <c r="H67" s="14" t="s">
        <v>275</v>
      </c>
      <c r="I67" s="76" t="s">
        <v>274</v>
      </c>
      <c r="J67" s="57" t="s">
        <v>276</v>
      </c>
    </row>
    <row r="68" spans="1:10" x14ac:dyDescent="0.35">
      <c r="A68" s="193"/>
      <c r="B68" s="196"/>
      <c r="C68" s="31" t="s">
        <v>103</v>
      </c>
      <c r="D68" s="14" t="s">
        <v>277</v>
      </c>
      <c r="E68" s="76" t="s">
        <v>278</v>
      </c>
      <c r="F68" s="14" t="s">
        <v>278</v>
      </c>
      <c r="G68" s="76" t="s">
        <v>274</v>
      </c>
      <c r="H68" s="14" t="s">
        <v>279</v>
      </c>
      <c r="I68" s="76" t="s">
        <v>279</v>
      </c>
      <c r="J68" s="57" t="s">
        <v>276</v>
      </c>
    </row>
    <row r="69" spans="1:10" x14ac:dyDescent="0.35">
      <c r="A69" s="193"/>
      <c r="B69" s="196"/>
      <c r="C69" s="31" t="s">
        <v>104</v>
      </c>
      <c r="D69" s="14" t="s">
        <v>280</v>
      </c>
      <c r="E69" s="76" t="s">
        <v>281</v>
      </c>
      <c r="F69" s="14" t="s">
        <v>281</v>
      </c>
      <c r="G69" s="76" t="s">
        <v>282</v>
      </c>
      <c r="H69" s="14" t="s">
        <v>283</v>
      </c>
      <c r="I69" s="76" t="s">
        <v>284</v>
      </c>
      <c r="J69" s="57" t="s">
        <v>285</v>
      </c>
    </row>
    <row r="70" spans="1:10" x14ac:dyDescent="0.35">
      <c r="A70" s="194"/>
      <c r="B70" s="197"/>
      <c r="C70" s="32" t="s">
        <v>155</v>
      </c>
      <c r="D70" s="46"/>
      <c r="E70" s="81"/>
      <c r="F70" s="46"/>
      <c r="G70" s="81" t="s">
        <v>286</v>
      </c>
      <c r="H70" s="46"/>
      <c r="I70" s="81" t="s">
        <v>287</v>
      </c>
      <c r="J70" s="58" t="s">
        <v>288</v>
      </c>
    </row>
    <row r="71" spans="1:10" ht="45" customHeight="1" thickBot="1" x14ac:dyDescent="0.4">
      <c r="A71" s="211" t="s">
        <v>156</v>
      </c>
      <c r="B71" s="212"/>
      <c r="C71" s="213"/>
      <c r="D71" s="39" t="s">
        <v>289</v>
      </c>
      <c r="E71" s="70" t="s">
        <v>196</v>
      </c>
      <c r="F71" s="39" t="s">
        <v>196</v>
      </c>
      <c r="G71" s="70" t="s">
        <v>290</v>
      </c>
      <c r="H71" s="39" t="s">
        <v>291</v>
      </c>
      <c r="I71" s="70" t="s">
        <v>291</v>
      </c>
      <c r="J71" s="37" t="s">
        <v>292</v>
      </c>
    </row>
    <row r="72" spans="1:10" ht="14.5" thickBot="1" x14ac:dyDescent="0.4">
      <c r="A72" s="41" t="s">
        <v>1519</v>
      </c>
    </row>
    <row r="73" spans="1:10" ht="18" customHeight="1" thickBot="1" x14ac:dyDescent="0.4">
      <c r="A73" s="223" t="s">
        <v>46</v>
      </c>
      <c r="B73" s="224"/>
      <c r="C73" s="224"/>
      <c r="D73" s="225"/>
    </row>
    <row r="74" spans="1:10" ht="45" customHeight="1" thickBot="1" x14ac:dyDescent="0.4">
      <c r="A74" s="198" t="s">
        <v>137</v>
      </c>
      <c r="B74" s="202"/>
      <c r="C74" s="203"/>
      <c r="D74" s="91" t="s">
        <v>171</v>
      </c>
    </row>
    <row r="75" spans="1:10" ht="45" customHeight="1" x14ac:dyDescent="0.35">
      <c r="A75" s="204" t="s">
        <v>139</v>
      </c>
      <c r="B75" s="205"/>
      <c r="C75" s="206"/>
      <c r="D75" s="107" t="s">
        <v>140</v>
      </c>
    </row>
    <row r="76" spans="1:10" x14ac:dyDescent="0.35">
      <c r="A76" s="207" t="s">
        <v>141</v>
      </c>
      <c r="B76" s="208"/>
      <c r="C76" s="209"/>
      <c r="D76" s="12" t="s">
        <v>293</v>
      </c>
    </row>
    <row r="77" spans="1:10" ht="14" customHeight="1" x14ac:dyDescent="0.35">
      <c r="A77" s="210" t="s">
        <v>143</v>
      </c>
      <c r="B77" s="195" t="s">
        <v>144</v>
      </c>
      <c r="C77" s="33" t="s">
        <v>94</v>
      </c>
      <c r="D77" s="57" t="s">
        <v>294</v>
      </c>
    </row>
    <row r="78" spans="1:10" x14ac:dyDescent="0.35">
      <c r="A78" s="193"/>
      <c r="B78" s="196"/>
      <c r="C78" s="31" t="s">
        <v>95</v>
      </c>
      <c r="D78" s="57" t="s">
        <v>295</v>
      </c>
    </row>
    <row r="79" spans="1:10" x14ac:dyDescent="0.35">
      <c r="A79" s="193"/>
      <c r="B79" s="196"/>
      <c r="C79" s="31" t="s">
        <v>96</v>
      </c>
      <c r="D79" s="57" t="s">
        <v>296</v>
      </c>
    </row>
    <row r="80" spans="1:10" x14ac:dyDescent="0.35">
      <c r="A80" s="193"/>
      <c r="B80" s="196"/>
      <c r="C80" s="31" t="s">
        <v>97</v>
      </c>
      <c r="D80" s="57" t="s">
        <v>248</v>
      </c>
    </row>
    <row r="81" spans="1:4" x14ac:dyDescent="0.35">
      <c r="A81" s="193"/>
      <c r="B81" s="196"/>
      <c r="C81" s="31" t="s">
        <v>98</v>
      </c>
      <c r="D81" s="57" t="s">
        <v>297</v>
      </c>
    </row>
    <row r="82" spans="1:4" x14ac:dyDescent="0.35">
      <c r="A82" s="193"/>
      <c r="B82" s="197"/>
      <c r="C82" s="32" t="s">
        <v>99</v>
      </c>
      <c r="D82" s="57"/>
    </row>
    <row r="83" spans="1:4" x14ac:dyDescent="0.35">
      <c r="A83" s="193"/>
      <c r="B83" s="195" t="s">
        <v>91</v>
      </c>
      <c r="C83" s="31" t="s">
        <v>100</v>
      </c>
      <c r="D83" s="56"/>
    </row>
    <row r="84" spans="1:4" x14ac:dyDescent="0.35">
      <c r="A84" s="193"/>
      <c r="B84" s="196"/>
      <c r="C84" s="31" t="s">
        <v>101</v>
      </c>
      <c r="D84" s="57"/>
    </row>
    <row r="85" spans="1:4" x14ac:dyDescent="0.35">
      <c r="A85" s="193"/>
      <c r="B85" s="196"/>
      <c r="C85" s="31" t="s">
        <v>102</v>
      </c>
      <c r="D85" s="57" t="s">
        <v>298</v>
      </c>
    </row>
    <row r="86" spans="1:4" x14ac:dyDescent="0.35">
      <c r="A86" s="193"/>
      <c r="B86" s="196"/>
      <c r="C86" s="31" t="s">
        <v>103</v>
      </c>
      <c r="D86" s="57"/>
    </row>
    <row r="87" spans="1:4" x14ac:dyDescent="0.35">
      <c r="A87" s="193"/>
      <c r="B87" s="196"/>
      <c r="C87" s="31" t="s">
        <v>104</v>
      </c>
      <c r="D87" s="57" t="s">
        <v>299</v>
      </c>
    </row>
    <row r="88" spans="1:4" x14ac:dyDescent="0.35">
      <c r="A88" s="194"/>
      <c r="B88" s="197"/>
      <c r="C88" s="32" t="s">
        <v>155</v>
      </c>
      <c r="D88" s="58"/>
    </row>
    <row r="89" spans="1:4" ht="45" customHeight="1" thickBot="1" x14ac:dyDescent="0.4">
      <c r="A89" s="211" t="s">
        <v>156</v>
      </c>
      <c r="B89" s="212"/>
      <c r="C89" s="213"/>
      <c r="D89" s="37" t="s">
        <v>195</v>
      </c>
    </row>
    <row r="90" spans="1:4" ht="14.5" thickBot="1" x14ac:dyDescent="0.4">
      <c r="A90" s="41" t="s">
        <v>1519</v>
      </c>
    </row>
    <row r="91" spans="1:4" ht="18" thickBot="1" x14ac:dyDescent="0.4">
      <c r="A91" s="223" t="s">
        <v>47</v>
      </c>
      <c r="B91" s="224"/>
      <c r="C91" s="224"/>
      <c r="D91" s="225"/>
    </row>
    <row r="92" spans="1:4" ht="45" customHeight="1" thickBot="1" x14ac:dyDescent="0.4">
      <c r="A92" s="198" t="s">
        <v>137</v>
      </c>
      <c r="B92" s="202"/>
      <c r="C92" s="203"/>
      <c r="D92" s="52" t="s">
        <v>210</v>
      </c>
    </row>
    <row r="93" spans="1:4" ht="45" customHeight="1" x14ac:dyDescent="0.35">
      <c r="A93" s="204" t="s">
        <v>139</v>
      </c>
      <c r="B93" s="205"/>
      <c r="C93" s="206"/>
      <c r="D93" s="17" t="s">
        <v>211</v>
      </c>
    </row>
    <row r="94" spans="1:4" x14ac:dyDescent="0.35">
      <c r="A94" s="207" t="s">
        <v>141</v>
      </c>
      <c r="B94" s="208"/>
      <c r="C94" s="209"/>
      <c r="D94" s="12" t="s">
        <v>173</v>
      </c>
    </row>
    <row r="95" spans="1:4" ht="14" customHeight="1" x14ac:dyDescent="0.35">
      <c r="A95" s="210" t="s">
        <v>143</v>
      </c>
      <c r="B95" s="195" t="s">
        <v>144</v>
      </c>
      <c r="C95" s="33" t="s">
        <v>94</v>
      </c>
      <c r="D95" s="57" t="s">
        <v>212</v>
      </c>
    </row>
    <row r="96" spans="1:4" x14ac:dyDescent="0.35">
      <c r="A96" s="193"/>
      <c r="B96" s="196"/>
      <c r="C96" s="31" t="s">
        <v>95</v>
      </c>
      <c r="D96" s="57" t="s">
        <v>213</v>
      </c>
    </row>
    <row r="97" spans="1:5" x14ac:dyDescent="0.35">
      <c r="A97" s="193"/>
      <c r="B97" s="196"/>
      <c r="C97" s="31" t="s">
        <v>96</v>
      </c>
      <c r="D97" s="57" t="s">
        <v>214</v>
      </c>
    </row>
    <row r="98" spans="1:5" x14ac:dyDescent="0.35">
      <c r="A98" s="193"/>
      <c r="B98" s="196"/>
      <c r="C98" s="31" t="s">
        <v>97</v>
      </c>
      <c r="D98" s="57" t="s">
        <v>215</v>
      </c>
    </row>
    <row r="99" spans="1:5" x14ac:dyDescent="0.35">
      <c r="A99" s="193"/>
      <c r="B99" s="196"/>
      <c r="C99" s="31" t="s">
        <v>98</v>
      </c>
      <c r="D99" s="57" t="s">
        <v>216</v>
      </c>
    </row>
    <row r="100" spans="1:5" x14ac:dyDescent="0.35">
      <c r="A100" s="193"/>
      <c r="B100" s="197"/>
      <c r="C100" s="32" t="s">
        <v>99</v>
      </c>
      <c r="D100" s="57"/>
    </row>
    <row r="101" spans="1:5" x14ac:dyDescent="0.35">
      <c r="A101" s="193"/>
      <c r="B101" s="195" t="s">
        <v>91</v>
      </c>
      <c r="C101" s="31" t="s">
        <v>100</v>
      </c>
      <c r="D101" s="56"/>
    </row>
    <row r="102" spans="1:5" x14ac:dyDescent="0.35">
      <c r="A102" s="193"/>
      <c r="B102" s="196"/>
      <c r="C102" s="31" t="s">
        <v>101</v>
      </c>
      <c r="D102" s="57"/>
    </row>
    <row r="103" spans="1:5" x14ac:dyDescent="0.35">
      <c r="A103" s="193"/>
      <c r="B103" s="196"/>
      <c r="C103" s="31" t="s">
        <v>102</v>
      </c>
      <c r="D103" s="57"/>
    </row>
    <row r="104" spans="1:5" x14ac:dyDescent="0.35">
      <c r="A104" s="193"/>
      <c r="B104" s="196"/>
      <c r="C104" s="31" t="s">
        <v>103</v>
      </c>
      <c r="D104" s="57"/>
    </row>
    <row r="105" spans="1:5" x14ac:dyDescent="0.35">
      <c r="A105" s="193"/>
      <c r="B105" s="196"/>
      <c r="C105" s="31" t="s">
        <v>104</v>
      </c>
      <c r="D105" s="57"/>
    </row>
    <row r="106" spans="1:5" x14ac:dyDescent="0.35">
      <c r="A106" s="194"/>
      <c r="B106" s="197"/>
      <c r="C106" s="32" t="s">
        <v>155</v>
      </c>
      <c r="D106" s="58"/>
    </row>
    <row r="107" spans="1:5" ht="45" customHeight="1" thickBot="1" x14ac:dyDescent="0.4">
      <c r="A107" s="211" t="s">
        <v>156</v>
      </c>
      <c r="B107" s="212"/>
      <c r="C107" s="213"/>
      <c r="D107" s="37" t="s">
        <v>195</v>
      </c>
    </row>
    <row r="108" spans="1:5" ht="14.5" thickBot="1" x14ac:dyDescent="0.4">
      <c r="A108" s="41" t="s">
        <v>1519</v>
      </c>
    </row>
    <row r="109" spans="1:5" ht="18" customHeight="1" thickBot="1" x14ac:dyDescent="0.4">
      <c r="A109" s="223" t="s">
        <v>51</v>
      </c>
      <c r="B109" s="224"/>
      <c r="C109" s="224"/>
      <c r="D109" s="224"/>
      <c r="E109" s="225"/>
    </row>
    <row r="110" spans="1:5" ht="14.5" customHeight="1" thickBot="1" x14ac:dyDescent="0.4">
      <c r="A110" s="198" t="s">
        <v>137</v>
      </c>
      <c r="B110" s="202"/>
      <c r="C110" s="203"/>
      <c r="D110" s="42" t="s">
        <v>158</v>
      </c>
      <c r="E110" s="43"/>
    </row>
    <row r="111" spans="1:5" ht="45" customHeight="1" x14ac:dyDescent="0.35">
      <c r="A111" s="204" t="s">
        <v>139</v>
      </c>
      <c r="B111" s="205"/>
      <c r="C111" s="206"/>
      <c r="D111" s="16" t="s">
        <v>223</v>
      </c>
      <c r="E111" s="20" t="s">
        <v>172</v>
      </c>
    </row>
    <row r="112" spans="1:5" ht="45" customHeight="1" x14ac:dyDescent="0.35">
      <c r="A112" s="207" t="s">
        <v>141</v>
      </c>
      <c r="B112" s="208"/>
      <c r="C112" s="209"/>
      <c r="D112" s="11">
        <v>30</v>
      </c>
      <c r="E112" s="22" t="s">
        <v>228</v>
      </c>
    </row>
    <row r="113" spans="1:5" ht="14" customHeight="1" x14ac:dyDescent="0.35">
      <c r="A113" s="210" t="s">
        <v>143</v>
      </c>
      <c r="B113" s="195" t="s">
        <v>144</v>
      </c>
      <c r="C113" s="33" t="s">
        <v>94</v>
      </c>
      <c r="D113" s="14" t="s">
        <v>300</v>
      </c>
      <c r="E113" s="3" t="s">
        <v>300</v>
      </c>
    </row>
    <row r="114" spans="1:5" x14ac:dyDescent="0.35">
      <c r="A114" s="193"/>
      <c r="B114" s="196"/>
      <c r="C114" s="31" t="s">
        <v>95</v>
      </c>
      <c r="D114" s="14" t="s">
        <v>301</v>
      </c>
      <c r="E114" s="3" t="s">
        <v>301</v>
      </c>
    </row>
    <row r="115" spans="1:5" x14ac:dyDescent="0.35">
      <c r="A115" s="193"/>
      <c r="B115" s="196"/>
      <c r="C115" s="31" t="s">
        <v>96</v>
      </c>
      <c r="D115" s="14" t="s">
        <v>302</v>
      </c>
      <c r="E115" s="3" t="s">
        <v>303</v>
      </c>
    </row>
    <row r="116" spans="1:5" x14ac:dyDescent="0.35">
      <c r="A116" s="193"/>
      <c r="B116" s="196"/>
      <c r="C116" s="31" t="s">
        <v>97</v>
      </c>
      <c r="D116" s="14" t="s">
        <v>304</v>
      </c>
      <c r="E116" s="3" t="s">
        <v>305</v>
      </c>
    </row>
    <row r="117" spans="1:5" x14ac:dyDescent="0.35">
      <c r="A117" s="193"/>
      <c r="B117" s="196"/>
      <c r="C117" s="31" t="s">
        <v>98</v>
      </c>
      <c r="D117" s="14" t="s">
        <v>306</v>
      </c>
      <c r="E117" s="3" t="s">
        <v>307</v>
      </c>
    </row>
    <row r="118" spans="1:5" x14ac:dyDescent="0.35">
      <c r="A118" s="193"/>
      <c r="B118" s="197"/>
      <c r="C118" s="32" t="s">
        <v>99</v>
      </c>
      <c r="D118" s="14" t="s">
        <v>308</v>
      </c>
      <c r="E118" s="3" t="s">
        <v>308</v>
      </c>
    </row>
    <row r="119" spans="1:5" x14ac:dyDescent="0.35">
      <c r="A119" s="193"/>
      <c r="B119" s="195" t="s">
        <v>91</v>
      </c>
      <c r="C119" s="31" t="s">
        <v>100</v>
      </c>
      <c r="D119" s="44" t="s">
        <v>278</v>
      </c>
      <c r="E119" s="45" t="s">
        <v>278</v>
      </c>
    </row>
    <row r="120" spans="1:5" x14ac:dyDescent="0.35">
      <c r="A120" s="193"/>
      <c r="B120" s="196"/>
      <c r="C120" s="31" t="s">
        <v>101</v>
      </c>
      <c r="D120" s="14" t="s">
        <v>309</v>
      </c>
      <c r="E120" s="3" t="s">
        <v>309</v>
      </c>
    </row>
    <row r="121" spans="1:5" x14ac:dyDescent="0.35">
      <c r="A121" s="193"/>
      <c r="B121" s="196"/>
      <c r="C121" s="31" t="s">
        <v>102</v>
      </c>
      <c r="D121" s="14" t="s">
        <v>310</v>
      </c>
      <c r="E121" s="3" t="s">
        <v>310</v>
      </c>
    </row>
    <row r="122" spans="1:5" x14ac:dyDescent="0.35">
      <c r="A122" s="193"/>
      <c r="B122" s="196"/>
      <c r="C122" s="31" t="s">
        <v>103</v>
      </c>
      <c r="D122" s="14" t="s">
        <v>190</v>
      </c>
      <c r="E122" s="3" t="s">
        <v>190</v>
      </c>
    </row>
    <row r="123" spans="1:5" x14ac:dyDescent="0.35">
      <c r="A123" s="193"/>
      <c r="B123" s="196"/>
      <c r="C123" s="31" t="s">
        <v>104</v>
      </c>
      <c r="D123" s="14" t="s">
        <v>273</v>
      </c>
      <c r="E123" s="3" t="s">
        <v>273</v>
      </c>
    </row>
    <row r="124" spans="1:5" x14ac:dyDescent="0.35">
      <c r="A124" s="194"/>
      <c r="B124" s="197"/>
      <c r="C124" s="32" t="s">
        <v>155</v>
      </c>
      <c r="D124" s="46"/>
      <c r="E124" s="47"/>
    </row>
    <row r="125" spans="1:5" ht="45" customHeight="1" thickBot="1" x14ac:dyDescent="0.4">
      <c r="A125" s="211" t="s">
        <v>156</v>
      </c>
      <c r="B125" s="212"/>
      <c r="C125" s="213"/>
      <c r="D125" s="39" t="s">
        <v>195</v>
      </c>
      <c r="E125" s="21" t="s">
        <v>196</v>
      </c>
    </row>
    <row r="126" spans="1:5" ht="14.5" thickBot="1" x14ac:dyDescent="0.4">
      <c r="A126" s="41" t="s">
        <v>1519</v>
      </c>
    </row>
    <row r="127" spans="1:5" ht="18" thickBot="1" x14ac:dyDescent="0.4">
      <c r="A127" s="223" t="s">
        <v>53</v>
      </c>
      <c r="B127" s="224"/>
      <c r="C127" s="224"/>
      <c r="D127" s="225"/>
    </row>
    <row r="128" spans="1:5" ht="45" customHeight="1" thickBot="1" x14ac:dyDescent="0.4">
      <c r="A128" s="198" t="s">
        <v>137</v>
      </c>
      <c r="B128" s="202"/>
      <c r="C128" s="203"/>
      <c r="D128" s="52" t="s">
        <v>311</v>
      </c>
    </row>
    <row r="129" spans="1:4" ht="45" customHeight="1" x14ac:dyDescent="0.35">
      <c r="A129" s="204" t="s">
        <v>139</v>
      </c>
      <c r="B129" s="205"/>
      <c r="C129" s="206"/>
      <c r="D129" s="17" t="s">
        <v>140</v>
      </c>
    </row>
    <row r="130" spans="1:4" x14ac:dyDescent="0.35">
      <c r="A130" s="207" t="s">
        <v>141</v>
      </c>
      <c r="B130" s="208"/>
      <c r="C130" s="209"/>
      <c r="D130" s="12" t="s">
        <v>312</v>
      </c>
    </row>
    <row r="131" spans="1:4" ht="14" customHeight="1" x14ac:dyDescent="0.35">
      <c r="A131" s="210" t="s">
        <v>143</v>
      </c>
      <c r="B131" s="195" t="s">
        <v>144</v>
      </c>
      <c r="C131" s="33" t="s">
        <v>94</v>
      </c>
      <c r="D131" s="57" t="s">
        <v>313</v>
      </c>
    </row>
    <row r="132" spans="1:4" x14ac:dyDescent="0.35">
      <c r="A132" s="193"/>
      <c r="B132" s="196"/>
      <c r="C132" s="31" t="s">
        <v>95</v>
      </c>
      <c r="D132" s="57" t="s">
        <v>178</v>
      </c>
    </row>
    <row r="133" spans="1:4" x14ac:dyDescent="0.35">
      <c r="A133" s="193"/>
      <c r="B133" s="196"/>
      <c r="C133" s="31" t="s">
        <v>96</v>
      </c>
      <c r="D133" s="57" t="s">
        <v>314</v>
      </c>
    </row>
    <row r="134" spans="1:4" x14ac:dyDescent="0.35">
      <c r="A134" s="193"/>
      <c r="B134" s="196"/>
      <c r="C134" s="31" t="s">
        <v>97</v>
      </c>
      <c r="D134" s="57" t="s">
        <v>315</v>
      </c>
    </row>
    <row r="135" spans="1:4" x14ac:dyDescent="0.35">
      <c r="A135" s="193"/>
      <c r="B135" s="196"/>
      <c r="C135" s="31" t="s">
        <v>98</v>
      </c>
      <c r="D135" s="57" t="s">
        <v>316</v>
      </c>
    </row>
    <row r="136" spans="1:4" x14ac:dyDescent="0.35">
      <c r="A136" s="193"/>
      <c r="B136" s="197"/>
      <c r="C136" s="32" t="s">
        <v>99</v>
      </c>
      <c r="D136" s="57"/>
    </row>
    <row r="137" spans="1:4" x14ac:dyDescent="0.35">
      <c r="A137" s="193"/>
      <c r="B137" s="195" t="s">
        <v>91</v>
      </c>
      <c r="C137" s="31" t="s">
        <v>100</v>
      </c>
      <c r="D137" s="56" t="s">
        <v>317</v>
      </c>
    </row>
    <row r="138" spans="1:4" x14ac:dyDescent="0.35">
      <c r="A138" s="193"/>
      <c r="B138" s="196"/>
      <c r="C138" s="31" t="s">
        <v>101</v>
      </c>
      <c r="D138" s="57" t="s">
        <v>318</v>
      </c>
    </row>
    <row r="139" spans="1:4" x14ac:dyDescent="0.35">
      <c r="A139" s="193"/>
      <c r="B139" s="196"/>
      <c r="C139" s="31" t="s">
        <v>102</v>
      </c>
      <c r="D139" s="57" t="s">
        <v>206</v>
      </c>
    </row>
    <row r="140" spans="1:4" x14ac:dyDescent="0.35">
      <c r="A140" s="193"/>
      <c r="B140" s="196"/>
      <c r="C140" s="31" t="s">
        <v>103</v>
      </c>
      <c r="D140" s="57" t="s">
        <v>317</v>
      </c>
    </row>
    <row r="141" spans="1:4" x14ac:dyDescent="0.35">
      <c r="A141" s="193"/>
      <c r="B141" s="196"/>
      <c r="C141" s="31" t="s">
        <v>104</v>
      </c>
      <c r="D141" s="57" t="s">
        <v>319</v>
      </c>
    </row>
    <row r="142" spans="1:4" x14ac:dyDescent="0.35">
      <c r="A142" s="194"/>
      <c r="B142" s="197"/>
      <c r="C142" s="32" t="s">
        <v>155</v>
      </c>
      <c r="D142" s="58"/>
    </row>
    <row r="143" spans="1:4" ht="45" customHeight="1" thickBot="1" x14ac:dyDescent="0.4">
      <c r="A143" s="211" t="s">
        <v>156</v>
      </c>
      <c r="B143" s="212"/>
      <c r="C143" s="212"/>
      <c r="D143" s="21" t="s">
        <v>195</v>
      </c>
    </row>
    <row r="144" spans="1:4" ht="14.5" thickBot="1" x14ac:dyDescent="0.4">
      <c r="A144" s="41" t="s">
        <v>1519</v>
      </c>
    </row>
    <row r="145" spans="1:4" ht="19.5" customHeight="1" thickBot="1" x14ac:dyDescent="0.4">
      <c r="A145" s="223" t="s">
        <v>55</v>
      </c>
      <c r="B145" s="224"/>
      <c r="C145" s="224"/>
      <c r="D145" s="225"/>
    </row>
    <row r="146" spans="1:4" ht="45" customHeight="1" thickBot="1" x14ac:dyDescent="0.4">
      <c r="A146" s="198" t="s">
        <v>137</v>
      </c>
      <c r="B146" s="202"/>
      <c r="C146" s="203"/>
      <c r="D146" s="52" t="s">
        <v>320</v>
      </c>
    </row>
    <row r="147" spans="1:4" ht="45" customHeight="1" x14ac:dyDescent="0.35">
      <c r="A147" s="204" t="s">
        <v>139</v>
      </c>
      <c r="B147" s="205"/>
      <c r="C147" s="206"/>
      <c r="D147" s="17" t="s">
        <v>140</v>
      </c>
    </row>
    <row r="148" spans="1:4" x14ac:dyDescent="0.35">
      <c r="A148" s="207" t="s">
        <v>141</v>
      </c>
      <c r="B148" s="208"/>
      <c r="C148" s="209"/>
      <c r="D148" s="12" t="s">
        <v>321</v>
      </c>
    </row>
    <row r="149" spans="1:4" ht="14" customHeight="1" x14ac:dyDescent="0.35">
      <c r="A149" s="210" t="s">
        <v>143</v>
      </c>
      <c r="B149" s="195" t="s">
        <v>144</v>
      </c>
      <c r="C149" s="33" t="s">
        <v>94</v>
      </c>
      <c r="D149" s="57" t="s">
        <v>322</v>
      </c>
    </row>
    <row r="150" spans="1:4" x14ac:dyDescent="0.35">
      <c r="A150" s="193"/>
      <c r="B150" s="196"/>
      <c r="C150" s="31" t="s">
        <v>95</v>
      </c>
      <c r="D150" s="57" t="s">
        <v>323</v>
      </c>
    </row>
    <row r="151" spans="1:4" x14ac:dyDescent="0.35">
      <c r="A151" s="193"/>
      <c r="B151" s="196"/>
      <c r="C151" s="31" t="s">
        <v>96</v>
      </c>
      <c r="D151" s="57" t="s">
        <v>324</v>
      </c>
    </row>
    <row r="152" spans="1:4" x14ac:dyDescent="0.35">
      <c r="A152" s="193"/>
      <c r="B152" s="196"/>
      <c r="C152" s="31" t="s">
        <v>97</v>
      </c>
      <c r="D152" s="57" t="s">
        <v>246</v>
      </c>
    </row>
    <row r="153" spans="1:4" x14ac:dyDescent="0.35">
      <c r="A153" s="193"/>
      <c r="B153" s="196"/>
      <c r="C153" s="31" t="s">
        <v>98</v>
      </c>
      <c r="D153" s="57" t="s">
        <v>325</v>
      </c>
    </row>
    <row r="154" spans="1:4" x14ac:dyDescent="0.35">
      <c r="A154" s="193"/>
      <c r="B154" s="197"/>
      <c r="C154" s="32" t="s">
        <v>99</v>
      </c>
      <c r="D154" s="57" t="s">
        <v>258</v>
      </c>
    </row>
    <row r="155" spans="1:4" x14ac:dyDescent="0.35">
      <c r="A155" s="193"/>
      <c r="B155" s="195" t="s">
        <v>91</v>
      </c>
      <c r="C155" s="31" t="s">
        <v>100</v>
      </c>
      <c r="D155" s="56" t="s">
        <v>207</v>
      </c>
    </row>
    <row r="156" spans="1:4" x14ac:dyDescent="0.35">
      <c r="A156" s="193"/>
      <c r="B156" s="196"/>
      <c r="C156" s="31" t="s">
        <v>101</v>
      </c>
      <c r="D156" s="57" t="s">
        <v>326</v>
      </c>
    </row>
    <row r="157" spans="1:4" x14ac:dyDescent="0.35">
      <c r="A157" s="193"/>
      <c r="B157" s="196"/>
      <c r="C157" s="31" t="s">
        <v>102</v>
      </c>
      <c r="D157" s="57" t="s">
        <v>206</v>
      </c>
    </row>
    <row r="158" spans="1:4" x14ac:dyDescent="0.35">
      <c r="A158" s="193"/>
      <c r="B158" s="196"/>
      <c r="C158" s="31" t="s">
        <v>103</v>
      </c>
      <c r="D158" s="57" t="s">
        <v>278</v>
      </c>
    </row>
    <row r="159" spans="1:4" x14ac:dyDescent="0.35">
      <c r="A159" s="193"/>
      <c r="B159" s="196"/>
      <c r="C159" s="31" t="s">
        <v>104</v>
      </c>
      <c r="D159" s="57" t="s">
        <v>327</v>
      </c>
    </row>
    <row r="160" spans="1:4" x14ac:dyDescent="0.35">
      <c r="A160" s="194"/>
      <c r="B160" s="197"/>
      <c r="C160" s="32" t="s">
        <v>155</v>
      </c>
      <c r="D160" s="58"/>
    </row>
    <row r="161" spans="1:4" ht="45" customHeight="1" thickBot="1" x14ac:dyDescent="0.4">
      <c r="A161" s="211" t="s">
        <v>156</v>
      </c>
      <c r="B161" s="212"/>
      <c r="C161" s="213"/>
      <c r="D161" s="37" t="s">
        <v>195</v>
      </c>
    </row>
    <row r="162" spans="1:4" ht="14.5" thickBot="1" x14ac:dyDescent="0.4">
      <c r="A162" s="41" t="s">
        <v>1519</v>
      </c>
    </row>
    <row r="163" spans="1:4" ht="18" thickBot="1" x14ac:dyDescent="0.4">
      <c r="A163" s="185" t="s">
        <v>69</v>
      </c>
      <c r="B163" s="186"/>
      <c r="C163" s="186"/>
      <c r="D163" s="187"/>
    </row>
    <row r="164" spans="1:4" ht="45" customHeight="1" thickBot="1" x14ac:dyDescent="0.4">
      <c r="A164" s="214" t="s">
        <v>137</v>
      </c>
      <c r="B164" s="215"/>
      <c r="C164" s="216"/>
      <c r="D164" s="52" t="s">
        <v>328</v>
      </c>
    </row>
    <row r="165" spans="1:4" ht="45" customHeight="1" x14ac:dyDescent="0.35">
      <c r="A165" s="217" t="s">
        <v>139</v>
      </c>
      <c r="B165" s="218"/>
      <c r="C165" s="219"/>
      <c r="D165" s="17" t="s">
        <v>140</v>
      </c>
    </row>
    <row r="166" spans="1:4" x14ac:dyDescent="0.35">
      <c r="A166" s="220" t="s">
        <v>141</v>
      </c>
      <c r="B166" s="221"/>
      <c r="C166" s="222"/>
      <c r="D166" s="12" t="s">
        <v>329</v>
      </c>
    </row>
    <row r="167" spans="1:4" ht="15" customHeight="1" x14ac:dyDescent="0.35">
      <c r="A167" s="232" t="s">
        <v>143</v>
      </c>
      <c r="B167" s="234" t="s">
        <v>144</v>
      </c>
      <c r="C167" s="28" t="s">
        <v>94</v>
      </c>
      <c r="D167" s="57" t="s">
        <v>330</v>
      </c>
    </row>
    <row r="168" spans="1:4" x14ac:dyDescent="0.35">
      <c r="A168" s="233"/>
      <c r="B168" s="235"/>
      <c r="C168" s="29" t="s">
        <v>95</v>
      </c>
      <c r="D168" s="57" t="s">
        <v>331</v>
      </c>
    </row>
    <row r="169" spans="1:4" x14ac:dyDescent="0.35">
      <c r="A169" s="233"/>
      <c r="B169" s="235"/>
      <c r="C169" s="29" t="s">
        <v>96</v>
      </c>
      <c r="D169" s="57" t="s">
        <v>332</v>
      </c>
    </row>
    <row r="170" spans="1:4" x14ac:dyDescent="0.35">
      <c r="A170" s="233"/>
      <c r="B170" s="235"/>
      <c r="C170" s="29" t="s">
        <v>97</v>
      </c>
      <c r="D170" s="57" t="s">
        <v>333</v>
      </c>
    </row>
    <row r="171" spans="1:4" x14ac:dyDescent="0.35">
      <c r="A171" s="233"/>
      <c r="B171" s="235"/>
      <c r="C171" s="29" t="s">
        <v>98</v>
      </c>
      <c r="D171" s="57" t="s">
        <v>334</v>
      </c>
    </row>
    <row r="172" spans="1:4" x14ac:dyDescent="0.35">
      <c r="A172" s="233"/>
      <c r="B172" s="236"/>
      <c r="C172" s="30" t="s">
        <v>99</v>
      </c>
      <c r="D172" s="57"/>
    </row>
    <row r="173" spans="1:4" x14ac:dyDescent="0.35">
      <c r="A173" s="233"/>
      <c r="B173" s="234" t="s">
        <v>91</v>
      </c>
      <c r="C173" s="29" t="s">
        <v>100</v>
      </c>
      <c r="D173" s="56" t="s">
        <v>335</v>
      </c>
    </row>
    <row r="174" spans="1:4" x14ac:dyDescent="0.35">
      <c r="A174" s="233"/>
      <c r="B174" s="235"/>
      <c r="C174" s="29" t="s">
        <v>101</v>
      </c>
      <c r="D174" s="57" t="s">
        <v>336</v>
      </c>
    </row>
    <row r="175" spans="1:4" x14ac:dyDescent="0.35">
      <c r="A175" s="233"/>
      <c r="B175" s="235"/>
      <c r="C175" s="29" t="s">
        <v>102</v>
      </c>
      <c r="D175" s="57" t="s">
        <v>337</v>
      </c>
    </row>
    <row r="176" spans="1:4" x14ac:dyDescent="0.35">
      <c r="A176" s="233"/>
      <c r="B176" s="235"/>
      <c r="C176" s="29" t="s">
        <v>103</v>
      </c>
      <c r="D176" s="57" t="s">
        <v>338</v>
      </c>
    </row>
    <row r="177" spans="1:4" x14ac:dyDescent="0.35">
      <c r="A177" s="233"/>
      <c r="B177" s="235"/>
      <c r="C177" s="29" t="s">
        <v>104</v>
      </c>
      <c r="D177" s="57"/>
    </row>
    <row r="178" spans="1:4" x14ac:dyDescent="0.35">
      <c r="A178" s="192"/>
      <c r="B178" s="236"/>
      <c r="C178" s="30" t="s">
        <v>155</v>
      </c>
      <c r="D178" s="58"/>
    </row>
    <row r="179" spans="1:4" ht="45" customHeight="1" thickBot="1" x14ac:dyDescent="0.4">
      <c r="A179" s="229" t="s">
        <v>156</v>
      </c>
      <c r="B179" s="230"/>
      <c r="C179" s="231"/>
      <c r="D179" s="37" t="s">
        <v>339</v>
      </c>
    </row>
    <row r="180" spans="1:4" ht="14.5" thickBot="1" x14ac:dyDescent="0.4">
      <c r="A180" s="41" t="s">
        <v>1519</v>
      </c>
    </row>
    <row r="181" spans="1:4" ht="18" thickBot="1" x14ac:dyDescent="0.4">
      <c r="A181" s="185" t="s">
        <v>72</v>
      </c>
      <c r="B181" s="186"/>
      <c r="C181" s="186"/>
      <c r="D181" s="187"/>
    </row>
    <row r="182" spans="1:4" ht="45" customHeight="1" thickBot="1" x14ac:dyDescent="0.4">
      <c r="A182" s="214" t="s">
        <v>137</v>
      </c>
      <c r="B182" s="215"/>
      <c r="C182" s="216"/>
      <c r="D182" s="52" t="s">
        <v>340</v>
      </c>
    </row>
    <row r="183" spans="1:4" ht="45" customHeight="1" x14ac:dyDescent="0.35">
      <c r="A183" s="217" t="s">
        <v>139</v>
      </c>
      <c r="B183" s="218"/>
      <c r="C183" s="219"/>
      <c r="D183" s="16" t="s">
        <v>341</v>
      </c>
    </row>
    <row r="184" spans="1:4" x14ac:dyDescent="0.35">
      <c r="A184" s="220" t="s">
        <v>141</v>
      </c>
      <c r="B184" s="221"/>
      <c r="C184" s="222"/>
      <c r="D184" s="11" t="s">
        <v>342</v>
      </c>
    </row>
    <row r="185" spans="1:4" x14ac:dyDescent="0.35">
      <c r="A185" s="232" t="s">
        <v>143</v>
      </c>
      <c r="B185" s="234" t="s">
        <v>144</v>
      </c>
      <c r="C185" s="28" t="s">
        <v>94</v>
      </c>
      <c r="D185" s="14" t="s">
        <v>343</v>
      </c>
    </row>
    <row r="186" spans="1:4" x14ac:dyDescent="0.35">
      <c r="A186" s="233"/>
      <c r="B186" s="235"/>
      <c r="C186" s="29" t="s">
        <v>95</v>
      </c>
      <c r="D186" s="14" t="s">
        <v>257</v>
      </c>
    </row>
    <row r="187" spans="1:4" x14ac:dyDescent="0.35">
      <c r="A187" s="233"/>
      <c r="B187" s="235"/>
      <c r="C187" s="29" t="s">
        <v>96</v>
      </c>
      <c r="D187" s="14" t="s">
        <v>344</v>
      </c>
    </row>
    <row r="188" spans="1:4" x14ac:dyDescent="0.35">
      <c r="A188" s="233"/>
      <c r="B188" s="235"/>
      <c r="C188" s="29" t="s">
        <v>97</v>
      </c>
      <c r="D188" s="14" t="s">
        <v>345</v>
      </c>
    </row>
    <row r="189" spans="1:4" x14ac:dyDescent="0.35">
      <c r="A189" s="233"/>
      <c r="B189" s="235"/>
      <c r="C189" s="29" t="s">
        <v>98</v>
      </c>
      <c r="D189" s="14" t="s">
        <v>344</v>
      </c>
    </row>
    <row r="190" spans="1:4" x14ac:dyDescent="0.35">
      <c r="A190" s="233"/>
      <c r="B190" s="236"/>
      <c r="C190" s="30" t="s">
        <v>99</v>
      </c>
      <c r="D190" s="14" t="s">
        <v>346</v>
      </c>
    </row>
    <row r="191" spans="1:4" x14ac:dyDescent="0.35">
      <c r="A191" s="233"/>
      <c r="B191" s="234" t="s">
        <v>91</v>
      </c>
      <c r="C191" s="29" t="s">
        <v>100</v>
      </c>
      <c r="D191" s="44" t="s">
        <v>347</v>
      </c>
    </row>
    <row r="192" spans="1:4" x14ac:dyDescent="0.35">
      <c r="A192" s="233"/>
      <c r="B192" s="235"/>
      <c r="C192" s="29" t="s">
        <v>101</v>
      </c>
      <c r="D192" s="14" t="s">
        <v>348</v>
      </c>
    </row>
    <row r="193" spans="1:4" x14ac:dyDescent="0.35">
      <c r="A193" s="233"/>
      <c r="B193" s="235"/>
      <c r="C193" s="29" t="s">
        <v>102</v>
      </c>
      <c r="D193" s="14" t="s">
        <v>154</v>
      </c>
    </row>
    <row r="194" spans="1:4" x14ac:dyDescent="0.35">
      <c r="A194" s="233"/>
      <c r="B194" s="235"/>
      <c r="C194" s="29" t="s">
        <v>103</v>
      </c>
      <c r="D194" s="14" t="s">
        <v>188</v>
      </c>
    </row>
    <row r="195" spans="1:4" x14ac:dyDescent="0.35">
      <c r="A195" s="233"/>
      <c r="B195" s="235"/>
      <c r="C195" s="29" t="s">
        <v>104</v>
      </c>
      <c r="D195" s="14" t="s">
        <v>349</v>
      </c>
    </row>
    <row r="196" spans="1:4" x14ac:dyDescent="0.35">
      <c r="A196" s="192"/>
      <c r="B196" s="236"/>
      <c r="C196" s="30" t="s">
        <v>155</v>
      </c>
      <c r="D196" s="46"/>
    </row>
    <row r="197" spans="1:4" ht="45" customHeight="1" thickBot="1" x14ac:dyDescent="0.4">
      <c r="A197" s="229" t="s">
        <v>156</v>
      </c>
      <c r="B197" s="230"/>
      <c r="C197" s="231"/>
      <c r="D197" s="13" t="s">
        <v>350</v>
      </c>
    </row>
    <row r="198" spans="1:4" x14ac:dyDescent="0.35">
      <c r="A198" s="41" t="s">
        <v>1519</v>
      </c>
    </row>
  </sheetData>
  <mergeCells count="89">
    <mergeCell ref="B23:B28"/>
    <mergeCell ref="B29:B34"/>
    <mergeCell ref="A35:C35"/>
    <mergeCell ref="A164:C164"/>
    <mergeCell ref="A165:C165"/>
    <mergeCell ref="A163:D163"/>
    <mergeCell ref="A55:E55"/>
    <mergeCell ref="A109:E109"/>
    <mergeCell ref="A161:C161"/>
    <mergeCell ref="A145:D145"/>
    <mergeCell ref="A143:C143"/>
    <mergeCell ref="A146:C146"/>
    <mergeCell ref="A147:C147"/>
    <mergeCell ref="A148:C148"/>
    <mergeCell ref="A149:A160"/>
    <mergeCell ref="B149:B154"/>
    <mergeCell ref="A197:C197"/>
    <mergeCell ref="A166:C166"/>
    <mergeCell ref="A167:A178"/>
    <mergeCell ref="B167:B172"/>
    <mergeCell ref="B173:B178"/>
    <mergeCell ref="A179:C179"/>
    <mergeCell ref="A182:C182"/>
    <mergeCell ref="A181:D181"/>
    <mergeCell ref="A183:C183"/>
    <mergeCell ref="A184:C184"/>
    <mergeCell ref="A185:A196"/>
    <mergeCell ref="B185:B190"/>
    <mergeCell ref="B191:B196"/>
    <mergeCell ref="F55:J55"/>
    <mergeCell ref="A1:F1"/>
    <mergeCell ref="A37:D37"/>
    <mergeCell ref="A73:D73"/>
    <mergeCell ref="A91:D91"/>
    <mergeCell ref="A89:C89"/>
    <mergeCell ref="A71:C71"/>
    <mergeCell ref="A74:C74"/>
    <mergeCell ref="A75:C75"/>
    <mergeCell ref="A76:C76"/>
    <mergeCell ref="A77:A88"/>
    <mergeCell ref="B77:B82"/>
    <mergeCell ref="B83:B88"/>
    <mergeCell ref="A53:C53"/>
    <mergeCell ref="A56:C56"/>
    <mergeCell ref="A57:C57"/>
    <mergeCell ref="B155:B160"/>
    <mergeCell ref="A125:C125"/>
    <mergeCell ref="A128:C128"/>
    <mergeCell ref="A129:C129"/>
    <mergeCell ref="A130:C130"/>
    <mergeCell ref="A131:A142"/>
    <mergeCell ref="B131:B136"/>
    <mergeCell ref="B137:B142"/>
    <mergeCell ref="A127:D127"/>
    <mergeCell ref="A107:C107"/>
    <mergeCell ref="A110:C110"/>
    <mergeCell ref="A111:C111"/>
    <mergeCell ref="A112:C112"/>
    <mergeCell ref="A113:A124"/>
    <mergeCell ref="B113:B118"/>
    <mergeCell ref="B119:B124"/>
    <mergeCell ref="A92:C92"/>
    <mergeCell ref="A93:C93"/>
    <mergeCell ref="A94:C94"/>
    <mergeCell ref="A95:A106"/>
    <mergeCell ref="B95:B100"/>
    <mergeCell ref="B101:B106"/>
    <mergeCell ref="A58:C58"/>
    <mergeCell ref="A59:A70"/>
    <mergeCell ref="B59:B64"/>
    <mergeCell ref="B65:B70"/>
    <mergeCell ref="A17:C17"/>
    <mergeCell ref="A38:C38"/>
    <mergeCell ref="A39:C39"/>
    <mergeCell ref="A40:C40"/>
    <mergeCell ref="A41:A52"/>
    <mergeCell ref="B41:B46"/>
    <mergeCell ref="B47:B52"/>
    <mergeCell ref="A20:C20"/>
    <mergeCell ref="A21:C21"/>
    <mergeCell ref="A22:C22"/>
    <mergeCell ref="A19:D19"/>
    <mergeCell ref="A23:A34"/>
    <mergeCell ref="A2:C2"/>
    <mergeCell ref="A3:C3"/>
    <mergeCell ref="A4:C4"/>
    <mergeCell ref="A5:A16"/>
    <mergeCell ref="B5:B10"/>
    <mergeCell ref="B11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6"/>
  <sheetViews>
    <sheetView topLeftCell="A111" zoomScale="85" zoomScaleNormal="85" workbookViewId="0">
      <selection activeCell="A127" sqref="A127"/>
    </sheetView>
  </sheetViews>
  <sheetFormatPr defaultColWidth="11.453125" defaultRowHeight="14" x14ac:dyDescent="0.35"/>
  <cols>
    <col min="1" max="3" width="11.453125" style="94"/>
    <col min="4" max="20" width="17.7265625" style="94" customWidth="1"/>
    <col min="21" max="16384" width="11.453125" style="94"/>
  </cols>
  <sheetData>
    <row r="1" spans="1:13" ht="18" thickBot="1" x14ac:dyDescent="0.4">
      <c r="A1" s="226" t="s">
        <v>15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8"/>
    </row>
    <row r="2" spans="1:13" ht="45" customHeight="1" thickBot="1" x14ac:dyDescent="0.4">
      <c r="A2" s="198" t="s">
        <v>137</v>
      </c>
      <c r="B2" s="199"/>
      <c r="C2" s="199"/>
      <c r="D2" s="42" t="s">
        <v>351</v>
      </c>
      <c r="E2" s="73" t="s">
        <v>352</v>
      </c>
      <c r="F2" s="72"/>
      <c r="G2" s="73" t="s">
        <v>353</v>
      </c>
      <c r="H2" s="72" t="s">
        <v>354</v>
      </c>
      <c r="I2" s="73" t="s">
        <v>355</v>
      </c>
      <c r="J2" s="72" t="s">
        <v>356</v>
      </c>
      <c r="K2" s="73" t="s">
        <v>352</v>
      </c>
      <c r="L2" s="72"/>
      <c r="M2" s="43" t="s">
        <v>357</v>
      </c>
    </row>
    <row r="3" spans="1:13" ht="45" customHeight="1" x14ac:dyDescent="0.35">
      <c r="A3" s="200" t="s">
        <v>139</v>
      </c>
      <c r="B3" s="201"/>
      <c r="C3" s="201"/>
      <c r="D3" s="16" t="s">
        <v>358</v>
      </c>
      <c r="E3" s="19" t="s">
        <v>359</v>
      </c>
      <c r="F3" s="16" t="s">
        <v>360</v>
      </c>
      <c r="G3" s="19"/>
      <c r="H3" s="16"/>
      <c r="I3" s="19"/>
      <c r="J3" s="16" t="s">
        <v>361</v>
      </c>
      <c r="K3" s="19" t="s">
        <v>361</v>
      </c>
      <c r="L3" s="16" t="s">
        <v>362</v>
      </c>
      <c r="M3" s="20" t="s">
        <v>363</v>
      </c>
    </row>
    <row r="4" spans="1:13" x14ac:dyDescent="0.35">
      <c r="A4" s="194" t="s">
        <v>141</v>
      </c>
      <c r="B4" s="201"/>
      <c r="C4" s="201"/>
      <c r="D4" s="11">
        <v>15</v>
      </c>
      <c r="E4" s="75" t="s">
        <v>364</v>
      </c>
      <c r="F4" s="11"/>
      <c r="G4" s="75" t="s">
        <v>365</v>
      </c>
      <c r="H4" s="11" t="s">
        <v>366</v>
      </c>
      <c r="I4" s="75" t="s">
        <v>367</v>
      </c>
      <c r="J4" s="11" t="s">
        <v>364</v>
      </c>
      <c r="K4" s="75" t="s">
        <v>364</v>
      </c>
      <c r="L4" s="11"/>
      <c r="M4" s="22"/>
    </row>
    <row r="5" spans="1:13" x14ac:dyDescent="0.35">
      <c r="A5" s="193" t="s">
        <v>143</v>
      </c>
      <c r="B5" s="195" t="s">
        <v>144</v>
      </c>
      <c r="C5" s="33" t="s">
        <v>94</v>
      </c>
      <c r="D5" s="14" t="s">
        <v>368</v>
      </c>
      <c r="E5" s="76" t="s">
        <v>368</v>
      </c>
      <c r="F5" s="14">
        <v>2.6</v>
      </c>
      <c r="G5" s="76" t="s">
        <v>369</v>
      </c>
      <c r="H5" s="14" t="s">
        <v>370</v>
      </c>
      <c r="I5" s="76" t="s">
        <v>371</v>
      </c>
      <c r="J5" s="14" t="s">
        <v>372</v>
      </c>
      <c r="K5" s="76" t="s">
        <v>373</v>
      </c>
      <c r="L5" s="14" t="s">
        <v>374</v>
      </c>
      <c r="M5" s="3" t="s">
        <v>375</v>
      </c>
    </row>
    <row r="6" spans="1:13" x14ac:dyDescent="0.35">
      <c r="A6" s="193"/>
      <c r="B6" s="196"/>
      <c r="C6" s="31" t="s">
        <v>95</v>
      </c>
      <c r="D6" s="14" t="s">
        <v>376</v>
      </c>
      <c r="E6" s="76" t="s">
        <v>376</v>
      </c>
      <c r="F6" s="14">
        <v>0.2</v>
      </c>
      <c r="G6" s="76" t="s">
        <v>377</v>
      </c>
      <c r="H6" s="14" t="s">
        <v>378</v>
      </c>
      <c r="I6" s="76" t="s">
        <v>379</v>
      </c>
      <c r="J6" s="14" t="s">
        <v>380</v>
      </c>
      <c r="K6" s="76" t="s">
        <v>381</v>
      </c>
      <c r="L6" s="14" t="s">
        <v>382</v>
      </c>
      <c r="M6" s="3" t="s">
        <v>383</v>
      </c>
    </row>
    <row r="7" spans="1:13" x14ac:dyDescent="0.35">
      <c r="A7" s="193"/>
      <c r="B7" s="196"/>
      <c r="C7" s="31" t="s">
        <v>96</v>
      </c>
      <c r="D7" s="14" t="s">
        <v>384</v>
      </c>
      <c r="E7" s="76" t="s">
        <v>384</v>
      </c>
      <c r="F7" s="14" t="s">
        <v>385</v>
      </c>
      <c r="G7" s="76" t="s">
        <v>386</v>
      </c>
      <c r="H7" s="14" t="s">
        <v>387</v>
      </c>
      <c r="I7" s="76" t="s">
        <v>388</v>
      </c>
      <c r="J7" s="14" t="s">
        <v>389</v>
      </c>
      <c r="K7" s="76" t="s">
        <v>390</v>
      </c>
      <c r="L7" s="14" t="s">
        <v>391</v>
      </c>
      <c r="M7" s="3" t="s">
        <v>392</v>
      </c>
    </row>
    <row r="8" spans="1:13" x14ac:dyDescent="0.35">
      <c r="A8" s="193"/>
      <c r="B8" s="196"/>
      <c r="C8" s="31" t="s">
        <v>97</v>
      </c>
      <c r="D8" s="14" t="s">
        <v>393</v>
      </c>
      <c r="E8" s="76" t="s">
        <v>393</v>
      </c>
      <c r="F8" s="14" t="s">
        <v>394</v>
      </c>
      <c r="G8" s="76" t="s">
        <v>395</v>
      </c>
      <c r="H8" s="14" t="s">
        <v>396</v>
      </c>
      <c r="I8" s="76" t="s">
        <v>397</v>
      </c>
      <c r="J8" s="14" t="s">
        <v>183</v>
      </c>
      <c r="K8" s="76" t="s">
        <v>398</v>
      </c>
      <c r="L8" s="14" t="s">
        <v>399</v>
      </c>
      <c r="M8" s="3" t="s">
        <v>400</v>
      </c>
    </row>
    <row r="9" spans="1:13" x14ac:dyDescent="0.35">
      <c r="A9" s="193"/>
      <c r="B9" s="196"/>
      <c r="C9" s="31" t="s">
        <v>98</v>
      </c>
      <c r="D9" s="14" t="s">
        <v>401</v>
      </c>
      <c r="E9" s="76" t="s">
        <v>401</v>
      </c>
      <c r="F9" s="14" t="s">
        <v>402</v>
      </c>
      <c r="G9" s="76" t="s">
        <v>403</v>
      </c>
      <c r="H9" s="14" t="s">
        <v>404</v>
      </c>
      <c r="I9" s="76" t="s">
        <v>405</v>
      </c>
      <c r="J9" s="14" t="s">
        <v>406</v>
      </c>
      <c r="K9" s="76" t="s">
        <v>407</v>
      </c>
      <c r="L9" s="14" t="s">
        <v>408</v>
      </c>
      <c r="M9" s="3" t="s">
        <v>409</v>
      </c>
    </row>
    <row r="10" spans="1:13" x14ac:dyDescent="0.35">
      <c r="A10" s="193"/>
      <c r="B10" s="197"/>
      <c r="C10" s="32" t="s">
        <v>99</v>
      </c>
      <c r="D10" s="14" t="s">
        <v>215</v>
      </c>
      <c r="E10" s="76" t="s">
        <v>215</v>
      </c>
      <c r="F10" s="14" t="s">
        <v>410</v>
      </c>
      <c r="G10" s="76"/>
      <c r="H10" s="14"/>
      <c r="I10" s="76"/>
      <c r="J10" s="14" t="s">
        <v>411</v>
      </c>
      <c r="K10" s="76" t="s">
        <v>412</v>
      </c>
      <c r="L10" s="14" t="s">
        <v>413</v>
      </c>
      <c r="M10" s="3" t="s">
        <v>414</v>
      </c>
    </row>
    <row r="11" spans="1:13" x14ac:dyDescent="0.35">
      <c r="A11" s="193"/>
      <c r="B11" s="196" t="s">
        <v>91</v>
      </c>
      <c r="C11" s="31" t="s">
        <v>100</v>
      </c>
      <c r="D11" s="44" t="s">
        <v>207</v>
      </c>
      <c r="E11" s="78" t="s">
        <v>415</v>
      </c>
      <c r="F11" s="44">
        <v>80</v>
      </c>
      <c r="G11" s="78" t="s">
        <v>416</v>
      </c>
      <c r="H11" s="44" t="s">
        <v>417</v>
      </c>
      <c r="I11" s="78" t="s">
        <v>418</v>
      </c>
      <c r="J11" s="44" t="s">
        <v>419</v>
      </c>
      <c r="K11" s="78" t="s">
        <v>420</v>
      </c>
      <c r="L11" s="44" t="s">
        <v>421</v>
      </c>
      <c r="M11" s="45" t="s">
        <v>422</v>
      </c>
    </row>
    <row r="12" spans="1:13" x14ac:dyDescent="0.35">
      <c r="A12" s="193"/>
      <c r="B12" s="196"/>
      <c r="C12" s="31" t="s">
        <v>101</v>
      </c>
      <c r="D12" s="14" t="s">
        <v>423</v>
      </c>
      <c r="E12" s="76" t="s">
        <v>423</v>
      </c>
      <c r="F12" s="14" t="s">
        <v>424</v>
      </c>
      <c r="G12" s="76" t="s">
        <v>425</v>
      </c>
      <c r="H12" s="14" t="s">
        <v>426</v>
      </c>
      <c r="I12" s="76" t="s">
        <v>427</v>
      </c>
      <c r="J12" s="14" t="s">
        <v>428</v>
      </c>
      <c r="K12" s="76" t="s">
        <v>429</v>
      </c>
      <c r="L12" s="14" t="s">
        <v>430</v>
      </c>
      <c r="M12" s="3" t="s">
        <v>423</v>
      </c>
    </row>
    <row r="13" spans="1:13" x14ac:dyDescent="0.35">
      <c r="A13" s="193"/>
      <c r="B13" s="196"/>
      <c r="C13" s="31" t="s">
        <v>102</v>
      </c>
      <c r="D13" s="14" t="s">
        <v>431</v>
      </c>
      <c r="E13" s="76" t="s">
        <v>432</v>
      </c>
      <c r="F13" s="14">
        <v>18</v>
      </c>
      <c r="G13" s="76" t="s">
        <v>433</v>
      </c>
      <c r="H13" s="14" t="s">
        <v>434</v>
      </c>
      <c r="I13" s="76" t="s">
        <v>435</v>
      </c>
      <c r="J13" s="14" t="s">
        <v>206</v>
      </c>
      <c r="K13" s="76" t="s">
        <v>436</v>
      </c>
      <c r="L13" s="14" t="s">
        <v>437</v>
      </c>
      <c r="M13" s="3" t="s">
        <v>154</v>
      </c>
    </row>
    <row r="14" spans="1:13" x14ac:dyDescent="0.35">
      <c r="A14" s="193"/>
      <c r="B14" s="196"/>
      <c r="C14" s="31" t="s">
        <v>103</v>
      </c>
      <c r="D14" s="14" t="s">
        <v>438</v>
      </c>
      <c r="E14" s="76" t="s">
        <v>438</v>
      </c>
      <c r="F14" s="14">
        <v>25</v>
      </c>
      <c r="G14" s="76" t="s">
        <v>439</v>
      </c>
      <c r="H14" s="14" t="s">
        <v>440</v>
      </c>
      <c r="I14" s="76" t="s">
        <v>441</v>
      </c>
      <c r="J14" s="14" t="s">
        <v>442</v>
      </c>
      <c r="K14" s="76" t="s">
        <v>443</v>
      </c>
      <c r="L14" s="14" t="s">
        <v>444</v>
      </c>
      <c r="M14" s="3" t="s">
        <v>445</v>
      </c>
    </row>
    <row r="15" spans="1:13" x14ac:dyDescent="0.35">
      <c r="A15" s="193"/>
      <c r="B15" s="196"/>
      <c r="C15" s="31" t="s">
        <v>104</v>
      </c>
      <c r="D15" s="14" t="s">
        <v>446</v>
      </c>
      <c r="E15" s="76" t="s">
        <v>446</v>
      </c>
      <c r="F15" s="14" t="s">
        <v>447</v>
      </c>
      <c r="G15" s="76"/>
      <c r="H15" s="14"/>
      <c r="I15" s="76"/>
      <c r="J15" s="14" t="s">
        <v>448</v>
      </c>
      <c r="K15" s="76" t="s">
        <v>449</v>
      </c>
      <c r="L15" s="14" t="s">
        <v>450</v>
      </c>
      <c r="M15" s="3" t="s">
        <v>167</v>
      </c>
    </row>
    <row r="16" spans="1:13" x14ac:dyDescent="0.35">
      <c r="A16" s="194"/>
      <c r="B16" s="197"/>
      <c r="C16" s="32" t="s">
        <v>155</v>
      </c>
      <c r="D16" s="46"/>
      <c r="E16" s="81"/>
      <c r="F16" s="46" t="s">
        <v>451</v>
      </c>
      <c r="G16" s="81"/>
      <c r="H16" s="46"/>
      <c r="I16" s="81"/>
      <c r="J16" s="46"/>
      <c r="K16" s="81"/>
      <c r="L16" s="46" t="s">
        <v>452</v>
      </c>
      <c r="M16" s="47"/>
    </row>
    <row r="17" spans="1:13" ht="45" customHeight="1" thickBot="1" x14ac:dyDescent="0.4">
      <c r="A17" s="188" t="s">
        <v>156</v>
      </c>
      <c r="B17" s="189"/>
      <c r="C17" s="189"/>
      <c r="D17" s="39" t="s">
        <v>196</v>
      </c>
      <c r="E17" s="82" t="s">
        <v>196</v>
      </c>
      <c r="F17" s="39" t="s">
        <v>453</v>
      </c>
      <c r="G17" s="70" t="s">
        <v>453</v>
      </c>
      <c r="H17" s="39" t="s">
        <v>453</v>
      </c>
      <c r="I17" s="70" t="s">
        <v>453</v>
      </c>
      <c r="J17" s="39" t="s">
        <v>291</v>
      </c>
      <c r="K17" s="70" t="s">
        <v>291</v>
      </c>
      <c r="L17" s="39" t="s">
        <v>292</v>
      </c>
      <c r="M17" s="21" t="s">
        <v>290</v>
      </c>
    </row>
    <row r="18" spans="1:13" ht="28.5" thickBot="1" x14ac:dyDescent="0.4">
      <c r="A18" s="94" t="s">
        <v>1519</v>
      </c>
    </row>
    <row r="19" spans="1:13" ht="20.149999999999999" customHeight="1" thickBot="1" x14ac:dyDescent="0.4">
      <c r="A19" s="223" t="s">
        <v>45</v>
      </c>
      <c r="B19" s="224"/>
      <c r="C19" s="224"/>
      <c r="D19" s="225"/>
    </row>
    <row r="20" spans="1:13" ht="45" customHeight="1" thickBot="1" x14ac:dyDescent="0.4">
      <c r="A20" s="198" t="s">
        <v>137</v>
      </c>
      <c r="B20" s="199"/>
      <c r="C20" s="199"/>
      <c r="D20" s="52" t="s">
        <v>328</v>
      </c>
    </row>
    <row r="21" spans="1:13" ht="45" customHeight="1" x14ac:dyDescent="0.35">
      <c r="A21" s="200" t="s">
        <v>139</v>
      </c>
      <c r="B21" s="201"/>
      <c r="C21" s="201"/>
      <c r="D21" s="13" t="s">
        <v>454</v>
      </c>
    </row>
    <row r="22" spans="1:13" x14ac:dyDescent="0.35">
      <c r="A22" s="194" t="s">
        <v>141</v>
      </c>
      <c r="B22" s="201"/>
      <c r="C22" s="201"/>
      <c r="D22" s="12" t="s">
        <v>455</v>
      </c>
    </row>
    <row r="23" spans="1:13" x14ac:dyDescent="0.35">
      <c r="A23" s="193" t="s">
        <v>143</v>
      </c>
      <c r="B23" s="195" t="s">
        <v>144</v>
      </c>
      <c r="C23" s="33" t="s">
        <v>94</v>
      </c>
      <c r="D23" s="44" t="s">
        <v>456</v>
      </c>
    </row>
    <row r="24" spans="1:13" x14ac:dyDescent="0.35">
      <c r="A24" s="193"/>
      <c r="B24" s="196"/>
      <c r="C24" s="31" t="s">
        <v>95</v>
      </c>
      <c r="D24" s="14" t="s">
        <v>457</v>
      </c>
    </row>
    <row r="25" spans="1:13" x14ac:dyDescent="0.35">
      <c r="A25" s="193"/>
      <c r="B25" s="196"/>
      <c r="C25" s="31" t="s">
        <v>96</v>
      </c>
      <c r="D25" s="14" t="s">
        <v>306</v>
      </c>
    </row>
    <row r="26" spans="1:13" x14ac:dyDescent="0.35">
      <c r="A26" s="193"/>
      <c r="B26" s="196"/>
      <c r="C26" s="31" t="s">
        <v>97</v>
      </c>
      <c r="D26" s="14" t="s">
        <v>458</v>
      </c>
    </row>
    <row r="27" spans="1:13" x14ac:dyDescent="0.35">
      <c r="A27" s="193"/>
      <c r="B27" s="196"/>
      <c r="C27" s="31" t="s">
        <v>98</v>
      </c>
      <c r="D27" s="14" t="s">
        <v>175</v>
      </c>
    </row>
    <row r="28" spans="1:13" x14ac:dyDescent="0.35">
      <c r="A28" s="193"/>
      <c r="B28" s="197"/>
      <c r="C28" s="32" t="s">
        <v>99</v>
      </c>
      <c r="D28" s="46" t="s">
        <v>258</v>
      </c>
    </row>
    <row r="29" spans="1:13" x14ac:dyDescent="0.35">
      <c r="A29" s="193"/>
      <c r="B29" s="196" t="s">
        <v>91</v>
      </c>
      <c r="C29" s="31" t="s">
        <v>100</v>
      </c>
      <c r="D29" s="56" t="s">
        <v>459</v>
      </c>
    </row>
    <row r="30" spans="1:13" x14ac:dyDescent="0.35">
      <c r="A30" s="193"/>
      <c r="B30" s="196"/>
      <c r="C30" s="31" t="s">
        <v>101</v>
      </c>
      <c r="D30" s="57" t="s">
        <v>267</v>
      </c>
    </row>
    <row r="31" spans="1:13" x14ac:dyDescent="0.35">
      <c r="A31" s="193"/>
      <c r="B31" s="196"/>
      <c r="C31" s="31" t="s">
        <v>102</v>
      </c>
      <c r="D31" s="57" t="s">
        <v>460</v>
      </c>
    </row>
    <row r="32" spans="1:13" x14ac:dyDescent="0.35">
      <c r="A32" s="193"/>
      <c r="B32" s="196"/>
      <c r="C32" s="31" t="s">
        <v>103</v>
      </c>
      <c r="D32" s="57" t="s">
        <v>188</v>
      </c>
    </row>
    <row r="33" spans="1:4" x14ac:dyDescent="0.35">
      <c r="A33" s="193"/>
      <c r="B33" s="196"/>
      <c r="C33" s="31" t="s">
        <v>104</v>
      </c>
      <c r="D33" s="57"/>
    </row>
    <row r="34" spans="1:4" x14ac:dyDescent="0.35">
      <c r="A34" s="194"/>
      <c r="B34" s="197"/>
      <c r="C34" s="32" t="s">
        <v>155</v>
      </c>
      <c r="D34" s="58"/>
    </row>
    <row r="35" spans="1:4" ht="45" customHeight="1" thickBot="1" x14ac:dyDescent="0.4">
      <c r="A35" s="188" t="s">
        <v>156</v>
      </c>
      <c r="B35" s="189"/>
      <c r="C35" s="189"/>
      <c r="D35" s="21" t="s">
        <v>195</v>
      </c>
    </row>
    <row r="36" spans="1:4" ht="28.5" thickBot="1" x14ac:dyDescent="0.4">
      <c r="A36" s="94" t="s">
        <v>1519</v>
      </c>
    </row>
    <row r="37" spans="1:4" ht="20.149999999999999" customHeight="1" thickBot="1" x14ac:dyDescent="0.4">
      <c r="A37" s="226" t="s">
        <v>461</v>
      </c>
      <c r="B37" s="227"/>
      <c r="C37" s="227"/>
      <c r="D37" s="228"/>
    </row>
    <row r="38" spans="1:4" ht="45" customHeight="1" thickBot="1" x14ac:dyDescent="0.4">
      <c r="A38" s="198" t="s">
        <v>137</v>
      </c>
      <c r="B38" s="199"/>
      <c r="C38" s="199"/>
      <c r="D38" s="52" t="s">
        <v>328</v>
      </c>
    </row>
    <row r="39" spans="1:4" ht="45" customHeight="1" x14ac:dyDescent="0.35">
      <c r="A39" s="200" t="s">
        <v>139</v>
      </c>
      <c r="B39" s="201"/>
      <c r="C39" s="201"/>
      <c r="D39" s="17" t="s">
        <v>454</v>
      </c>
    </row>
    <row r="40" spans="1:4" x14ac:dyDescent="0.35">
      <c r="A40" s="194" t="s">
        <v>141</v>
      </c>
      <c r="B40" s="201"/>
      <c r="C40" s="201"/>
      <c r="D40" s="12" t="s">
        <v>462</v>
      </c>
    </row>
    <row r="41" spans="1:4" x14ac:dyDescent="0.35">
      <c r="A41" s="193" t="s">
        <v>143</v>
      </c>
      <c r="B41" s="195" t="s">
        <v>144</v>
      </c>
      <c r="C41" s="33" t="s">
        <v>94</v>
      </c>
      <c r="D41" s="57" t="s">
        <v>463</v>
      </c>
    </row>
    <row r="42" spans="1:4" x14ac:dyDescent="0.35">
      <c r="A42" s="193"/>
      <c r="B42" s="196"/>
      <c r="C42" s="31" t="s">
        <v>95</v>
      </c>
      <c r="D42" s="57" t="s">
        <v>457</v>
      </c>
    </row>
    <row r="43" spans="1:4" x14ac:dyDescent="0.35">
      <c r="A43" s="193"/>
      <c r="B43" s="196"/>
      <c r="C43" s="31" t="s">
        <v>96</v>
      </c>
      <c r="D43" s="57" t="s">
        <v>306</v>
      </c>
    </row>
    <row r="44" spans="1:4" x14ac:dyDescent="0.35">
      <c r="A44" s="193"/>
      <c r="B44" s="196"/>
      <c r="C44" s="31" t="s">
        <v>97</v>
      </c>
      <c r="D44" s="57" t="s">
        <v>458</v>
      </c>
    </row>
    <row r="45" spans="1:4" x14ac:dyDescent="0.35">
      <c r="A45" s="193"/>
      <c r="B45" s="196"/>
      <c r="C45" s="31" t="s">
        <v>98</v>
      </c>
      <c r="D45" s="57" t="s">
        <v>175</v>
      </c>
    </row>
    <row r="46" spans="1:4" x14ac:dyDescent="0.35">
      <c r="A46" s="193"/>
      <c r="B46" s="197"/>
      <c r="C46" s="32" t="s">
        <v>99</v>
      </c>
      <c r="D46" s="57" t="s">
        <v>258</v>
      </c>
    </row>
    <row r="47" spans="1:4" x14ac:dyDescent="0.35">
      <c r="A47" s="193"/>
      <c r="B47" s="196" t="s">
        <v>91</v>
      </c>
      <c r="C47" s="31" t="s">
        <v>100</v>
      </c>
      <c r="D47" s="56" t="s">
        <v>459</v>
      </c>
    </row>
    <row r="48" spans="1:4" x14ac:dyDescent="0.35">
      <c r="A48" s="193"/>
      <c r="B48" s="196"/>
      <c r="C48" s="31" t="s">
        <v>101</v>
      </c>
      <c r="D48" s="57" t="s">
        <v>267</v>
      </c>
    </row>
    <row r="49" spans="1:4" x14ac:dyDescent="0.35">
      <c r="A49" s="193"/>
      <c r="B49" s="196"/>
      <c r="C49" s="31" t="s">
        <v>102</v>
      </c>
      <c r="D49" s="57" t="s">
        <v>460</v>
      </c>
    </row>
    <row r="50" spans="1:4" x14ac:dyDescent="0.35">
      <c r="A50" s="193"/>
      <c r="B50" s="196"/>
      <c r="C50" s="31" t="s">
        <v>103</v>
      </c>
      <c r="D50" s="57" t="s">
        <v>188</v>
      </c>
    </row>
    <row r="51" spans="1:4" x14ac:dyDescent="0.35">
      <c r="A51" s="193"/>
      <c r="B51" s="196"/>
      <c r="C51" s="31" t="s">
        <v>104</v>
      </c>
      <c r="D51" s="57"/>
    </row>
    <row r="52" spans="1:4" x14ac:dyDescent="0.35">
      <c r="A52" s="193"/>
      <c r="B52" s="196"/>
      <c r="C52" s="31" t="s">
        <v>155</v>
      </c>
      <c r="D52" s="57"/>
    </row>
    <row r="53" spans="1:4" ht="45" customHeight="1" thickBot="1" x14ac:dyDescent="0.4">
      <c r="A53" s="211" t="s">
        <v>156</v>
      </c>
      <c r="B53" s="237"/>
      <c r="C53" s="237"/>
      <c r="D53" s="102" t="s">
        <v>195</v>
      </c>
    </row>
    <row r="54" spans="1:4" ht="28.5" thickBot="1" x14ac:dyDescent="0.4">
      <c r="A54" s="94" t="s">
        <v>1519</v>
      </c>
    </row>
    <row r="55" spans="1:4" ht="18" thickBot="1" x14ac:dyDescent="0.4">
      <c r="A55" s="226" t="s">
        <v>60</v>
      </c>
      <c r="B55" s="227"/>
      <c r="C55" s="227"/>
      <c r="D55" s="228"/>
    </row>
    <row r="56" spans="1:4" ht="45" customHeight="1" thickBot="1" x14ac:dyDescent="0.4">
      <c r="A56" s="198" t="s">
        <v>137</v>
      </c>
      <c r="B56" s="199"/>
      <c r="C56" s="199"/>
      <c r="D56" s="52" t="s">
        <v>464</v>
      </c>
    </row>
    <row r="57" spans="1:4" ht="45" customHeight="1" x14ac:dyDescent="0.35">
      <c r="A57" s="200" t="s">
        <v>139</v>
      </c>
      <c r="B57" s="201"/>
      <c r="C57" s="201"/>
      <c r="D57" s="17" t="s">
        <v>465</v>
      </c>
    </row>
    <row r="58" spans="1:4" x14ac:dyDescent="0.35">
      <c r="A58" s="194" t="s">
        <v>141</v>
      </c>
      <c r="B58" s="201"/>
      <c r="C58" s="201"/>
      <c r="D58" s="12" t="s">
        <v>466</v>
      </c>
    </row>
    <row r="59" spans="1:4" x14ac:dyDescent="0.35">
      <c r="A59" s="193" t="s">
        <v>143</v>
      </c>
      <c r="B59" s="195" t="s">
        <v>144</v>
      </c>
      <c r="C59" s="33" t="s">
        <v>94</v>
      </c>
      <c r="D59" s="57" t="s">
        <v>467</v>
      </c>
    </row>
    <row r="60" spans="1:4" x14ac:dyDescent="0.35">
      <c r="A60" s="193"/>
      <c r="B60" s="196"/>
      <c r="C60" s="31" t="s">
        <v>95</v>
      </c>
      <c r="D60" s="57" t="s">
        <v>187</v>
      </c>
    </row>
    <row r="61" spans="1:4" x14ac:dyDescent="0.35">
      <c r="A61" s="193"/>
      <c r="B61" s="196"/>
      <c r="C61" s="31" t="s">
        <v>96</v>
      </c>
      <c r="D61" s="57" t="s">
        <v>468</v>
      </c>
    </row>
    <row r="62" spans="1:4" x14ac:dyDescent="0.35">
      <c r="A62" s="193"/>
      <c r="B62" s="196"/>
      <c r="C62" s="31" t="s">
        <v>97</v>
      </c>
      <c r="D62" s="57" t="s">
        <v>183</v>
      </c>
    </row>
    <row r="63" spans="1:4" x14ac:dyDescent="0.35">
      <c r="A63" s="193"/>
      <c r="B63" s="196"/>
      <c r="C63" s="31" t="s">
        <v>98</v>
      </c>
      <c r="D63" s="57" t="s">
        <v>469</v>
      </c>
    </row>
    <row r="64" spans="1:4" x14ac:dyDescent="0.35">
      <c r="A64" s="193"/>
      <c r="B64" s="197"/>
      <c r="C64" s="32" t="s">
        <v>99</v>
      </c>
      <c r="D64" s="57" t="s">
        <v>257</v>
      </c>
    </row>
    <row r="65" spans="1:5" x14ac:dyDescent="0.35">
      <c r="A65" s="193"/>
      <c r="B65" s="196" t="s">
        <v>91</v>
      </c>
      <c r="C65" s="31" t="s">
        <v>100</v>
      </c>
      <c r="D65" s="56" t="s">
        <v>188</v>
      </c>
    </row>
    <row r="66" spans="1:5" x14ac:dyDescent="0.35">
      <c r="A66" s="193"/>
      <c r="B66" s="196"/>
      <c r="C66" s="31" t="s">
        <v>101</v>
      </c>
      <c r="D66" s="57" t="s">
        <v>470</v>
      </c>
    </row>
    <row r="67" spans="1:5" x14ac:dyDescent="0.35">
      <c r="A67" s="193"/>
      <c r="B67" s="196"/>
      <c r="C67" s="31" t="s">
        <v>102</v>
      </c>
      <c r="D67" s="57" t="s">
        <v>471</v>
      </c>
    </row>
    <row r="68" spans="1:5" x14ac:dyDescent="0.35">
      <c r="A68" s="193"/>
      <c r="B68" s="196"/>
      <c r="C68" s="31" t="s">
        <v>103</v>
      </c>
      <c r="D68" s="57" t="s">
        <v>472</v>
      </c>
    </row>
    <row r="69" spans="1:5" x14ac:dyDescent="0.35">
      <c r="A69" s="193"/>
      <c r="B69" s="196"/>
      <c r="C69" s="31" t="s">
        <v>104</v>
      </c>
      <c r="D69" s="57" t="s">
        <v>473</v>
      </c>
    </row>
    <row r="70" spans="1:5" ht="14.5" thickBot="1" x14ac:dyDescent="0.4">
      <c r="A70" s="238"/>
      <c r="B70" s="239"/>
      <c r="C70" s="109" t="s">
        <v>155</v>
      </c>
      <c r="D70" s="58"/>
    </row>
    <row r="71" spans="1:5" ht="45" customHeight="1" thickBot="1" x14ac:dyDescent="0.4">
      <c r="A71" s="188" t="s">
        <v>156</v>
      </c>
      <c r="B71" s="189"/>
      <c r="C71" s="189"/>
      <c r="D71" s="102" t="s">
        <v>195</v>
      </c>
    </row>
    <row r="72" spans="1:5" ht="28.5" thickBot="1" x14ac:dyDescent="0.4">
      <c r="A72" s="94" t="s">
        <v>1519</v>
      </c>
    </row>
    <row r="73" spans="1:5" ht="18" thickBot="1" x14ac:dyDescent="0.4">
      <c r="A73" s="226" t="s">
        <v>64</v>
      </c>
      <c r="B73" s="227"/>
      <c r="C73" s="227"/>
      <c r="D73" s="227"/>
      <c r="E73" s="228"/>
    </row>
    <row r="74" spans="1:5" ht="45" customHeight="1" thickBot="1" x14ac:dyDescent="0.4">
      <c r="A74" s="198" t="s">
        <v>137</v>
      </c>
      <c r="B74" s="199"/>
      <c r="C74" s="199"/>
      <c r="D74" s="71" t="s">
        <v>474</v>
      </c>
      <c r="E74" s="43" t="s">
        <v>475</v>
      </c>
    </row>
    <row r="75" spans="1:5" ht="60" customHeight="1" x14ac:dyDescent="0.35">
      <c r="A75" s="200" t="s">
        <v>139</v>
      </c>
      <c r="B75" s="201"/>
      <c r="C75" s="201"/>
      <c r="D75" s="16" t="s">
        <v>476</v>
      </c>
      <c r="E75" s="20" t="s">
        <v>477</v>
      </c>
    </row>
    <row r="76" spans="1:5" x14ac:dyDescent="0.35">
      <c r="A76" s="194" t="s">
        <v>141</v>
      </c>
      <c r="B76" s="201"/>
      <c r="C76" s="201"/>
      <c r="D76" s="11">
        <v>15</v>
      </c>
      <c r="E76" s="22" t="s">
        <v>478</v>
      </c>
    </row>
    <row r="77" spans="1:5" x14ac:dyDescent="0.35">
      <c r="A77" s="193" t="s">
        <v>143</v>
      </c>
      <c r="B77" s="195" t="s">
        <v>144</v>
      </c>
      <c r="C77" s="33" t="s">
        <v>94</v>
      </c>
      <c r="D77" s="14" t="s">
        <v>479</v>
      </c>
      <c r="E77" s="3" t="s">
        <v>480</v>
      </c>
    </row>
    <row r="78" spans="1:5" x14ac:dyDescent="0.35">
      <c r="A78" s="193"/>
      <c r="B78" s="196"/>
      <c r="C78" s="31" t="s">
        <v>95</v>
      </c>
      <c r="D78" s="14" t="s">
        <v>258</v>
      </c>
      <c r="E78" s="3" t="s">
        <v>481</v>
      </c>
    </row>
    <row r="79" spans="1:5" x14ac:dyDescent="0.35">
      <c r="A79" s="193"/>
      <c r="B79" s="196"/>
      <c r="C79" s="31" t="s">
        <v>96</v>
      </c>
      <c r="D79" s="14" t="s">
        <v>479</v>
      </c>
      <c r="E79" s="3" t="s">
        <v>480</v>
      </c>
    </row>
    <row r="80" spans="1:5" x14ac:dyDescent="0.35">
      <c r="A80" s="193"/>
      <c r="B80" s="196"/>
      <c r="C80" s="31" t="s">
        <v>97</v>
      </c>
      <c r="D80" s="14" t="s">
        <v>482</v>
      </c>
      <c r="E80" s="3" t="s">
        <v>483</v>
      </c>
    </row>
    <row r="81" spans="1:10" x14ac:dyDescent="0.35">
      <c r="A81" s="193"/>
      <c r="B81" s="196"/>
      <c r="C81" s="31" t="s">
        <v>98</v>
      </c>
      <c r="D81" s="14" t="s">
        <v>484</v>
      </c>
      <c r="E81" s="3" t="s">
        <v>485</v>
      </c>
    </row>
    <row r="82" spans="1:10" x14ac:dyDescent="0.35">
      <c r="A82" s="193"/>
      <c r="B82" s="197"/>
      <c r="C82" s="32" t="s">
        <v>99</v>
      </c>
      <c r="D82" s="14" t="s">
        <v>486</v>
      </c>
      <c r="E82" s="3" t="s">
        <v>487</v>
      </c>
    </row>
    <row r="83" spans="1:10" x14ac:dyDescent="0.35">
      <c r="A83" s="193"/>
      <c r="B83" s="196" t="s">
        <v>91</v>
      </c>
      <c r="C83" s="31" t="s">
        <v>100</v>
      </c>
      <c r="D83" s="44" t="s">
        <v>471</v>
      </c>
      <c r="E83" s="45" t="s">
        <v>471</v>
      </c>
    </row>
    <row r="84" spans="1:10" x14ac:dyDescent="0.35">
      <c r="A84" s="193"/>
      <c r="B84" s="196"/>
      <c r="C84" s="31" t="s">
        <v>101</v>
      </c>
      <c r="D84" s="14" t="s">
        <v>488</v>
      </c>
      <c r="E84" s="3" t="s">
        <v>489</v>
      </c>
    </row>
    <row r="85" spans="1:10" x14ac:dyDescent="0.35">
      <c r="A85" s="193"/>
      <c r="B85" s="196"/>
      <c r="C85" s="31" t="s">
        <v>102</v>
      </c>
      <c r="D85" s="14" t="s">
        <v>490</v>
      </c>
      <c r="E85" s="3" t="s">
        <v>491</v>
      </c>
    </row>
    <row r="86" spans="1:10" x14ac:dyDescent="0.35">
      <c r="A86" s="193"/>
      <c r="B86" s="196"/>
      <c r="C86" s="31" t="s">
        <v>103</v>
      </c>
      <c r="D86" s="14" t="s">
        <v>492</v>
      </c>
      <c r="E86" s="3" t="s">
        <v>492</v>
      </c>
    </row>
    <row r="87" spans="1:10" x14ac:dyDescent="0.35">
      <c r="A87" s="193"/>
      <c r="B87" s="196"/>
      <c r="C87" s="31" t="s">
        <v>104</v>
      </c>
      <c r="D87" s="14" t="s">
        <v>493</v>
      </c>
      <c r="E87" s="3" t="s">
        <v>494</v>
      </c>
    </row>
    <row r="88" spans="1:10" x14ac:dyDescent="0.35">
      <c r="A88" s="194"/>
      <c r="B88" s="197"/>
      <c r="C88" s="32" t="s">
        <v>155</v>
      </c>
      <c r="D88" s="46"/>
      <c r="E88" s="47"/>
    </row>
    <row r="89" spans="1:10" ht="45" customHeight="1" thickBot="1" x14ac:dyDescent="0.4">
      <c r="A89" s="188" t="s">
        <v>156</v>
      </c>
      <c r="B89" s="189"/>
      <c r="C89" s="189"/>
      <c r="D89" s="39" t="s">
        <v>195</v>
      </c>
      <c r="E89" s="21" t="s">
        <v>196</v>
      </c>
    </row>
    <row r="90" spans="1:10" ht="28" x14ac:dyDescent="0.35">
      <c r="A90" s="94" t="s">
        <v>1519</v>
      </c>
    </row>
    <row r="91" spans="1:10" ht="18" thickBot="1" x14ac:dyDescent="0.4">
      <c r="A91" s="240" t="s">
        <v>70</v>
      </c>
      <c r="B91" s="241"/>
      <c r="C91" s="241"/>
      <c r="D91" s="241"/>
      <c r="E91" s="241"/>
      <c r="F91" s="241"/>
      <c r="G91" s="241"/>
      <c r="H91" s="241"/>
      <c r="I91" s="241"/>
      <c r="J91" s="241"/>
    </row>
    <row r="92" spans="1:10" ht="45" customHeight="1" thickBot="1" x14ac:dyDescent="0.4">
      <c r="A92" s="198" t="s">
        <v>137</v>
      </c>
      <c r="B92" s="199"/>
      <c r="C92" s="199"/>
      <c r="D92" s="42" t="s">
        <v>495</v>
      </c>
      <c r="E92" s="73" t="s">
        <v>496</v>
      </c>
      <c r="F92" s="72" t="s">
        <v>497</v>
      </c>
      <c r="G92" s="73" t="s">
        <v>498</v>
      </c>
      <c r="H92" s="72"/>
      <c r="I92" s="73"/>
      <c r="J92" s="87" t="s">
        <v>499</v>
      </c>
    </row>
    <row r="93" spans="1:10" ht="60" customHeight="1" x14ac:dyDescent="0.35">
      <c r="A93" s="200" t="s">
        <v>139</v>
      </c>
      <c r="B93" s="201"/>
      <c r="C93" s="201"/>
      <c r="D93" s="16" t="s">
        <v>500</v>
      </c>
      <c r="E93" s="19" t="s">
        <v>501</v>
      </c>
      <c r="F93" s="16" t="s">
        <v>502</v>
      </c>
      <c r="G93" s="19" t="s">
        <v>503</v>
      </c>
      <c r="H93" s="16" t="s">
        <v>502</v>
      </c>
      <c r="I93" s="19"/>
      <c r="J93" s="17" t="s">
        <v>504</v>
      </c>
    </row>
    <row r="94" spans="1:10" x14ac:dyDescent="0.35">
      <c r="A94" s="194" t="s">
        <v>141</v>
      </c>
      <c r="B94" s="201"/>
      <c r="C94" s="201"/>
      <c r="D94" s="11" t="s">
        <v>321</v>
      </c>
      <c r="E94" s="75" t="s">
        <v>364</v>
      </c>
      <c r="F94" s="11" t="s">
        <v>505</v>
      </c>
      <c r="G94" s="75" t="s">
        <v>506</v>
      </c>
      <c r="H94" s="11"/>
      <c r="I94" s="75"/>
      <c r="J94" s="12" t="s">
        <v>229</v>
      </c>
    </row>
    <row r="95" spans="1:10" x14ac:dyDescent="0.35">
      <c r="A95" s="193" t="s">
        <v>143</v>
      </c>
      <c r="B95" s="195" t="s">
        <v>144</v>
      </c>
      <c r="C95" s="33" t="s">
        <v>94</v>
      </c>
      <c r="D95" s="14" t="s">
        <v>507</v>
      </c>
      <c r="E95" s="76" t="s">
        <v>507</v>
      </c>
      <c r="F95" s="14" t="s">
        <v>508</v>
      </c>
      <c r="G95" s="76"/>
      <c r="H95" s="14" t="s">
        <v>509</v>
      </c>
      <c r="I95" s="76" t="s">
        <v>510</v>
      </c>
      <c r="J95" s="57" t="s">
        <v>511</v>
      </c>
    </row>
    <row r="96" spans="1:10" x14ac:dyDescent="0.35">
      <c r="A96" s="193"/>
      <c r="B96" s="196"/>
      <c r="C96" s="31" t="s">
        <v>95</v>
      </c>
      <c r="D96" s="14" t="s">
        <v>308</v>
      </c>
      <c r="E96" s="76" t="s">
        <v>308</v>
      </c>
      <c r="F96" s="14" t="s">
        <v>512</v>
      </c>
      <c r="G96" s="76" t="s">
        <v>513</v>
      </c>
      <c r="H96" s="14" t="s">
        <v>514</v>
      </c>
      <c r="I96" s="76" t="s">
        <v>515</v>
      </c>
      <c r="J96" s="57" t="s">
        <v>516</v>
      </c>
    </row>
    <row r="97" spans="1:10" x14ac:dyDescent="0.35">
      <c r="A97" s="193"/>
      <c r="B97" s="196"/>
      <c r="C97" s="31" t="s">
        <v>96</v>
      </c>
      <c r="D97" s="14" t="s">
        <v>517</v>
      </c>
      <c r="E97" s="76" t="s">
        <v>518</v>
      </c>
      <c r="F97" s="14" t="s">
        <v>519</v>
      </c>
      <c r="G97" s="76" t="s">
        <v>520</v>
      </c>
      <c r="H97" s="14" t="s">
        <v>521</v>
      </c>
      <c r="I97" s="76" t="s">
        <v>522</v>
      </c>
      <c r="J97" s="57" t="s">
        <v>523</v>
      </c>
    </row>
    <row r="98" spans="1:10" x14ac:dyDescent="0.35">
      <c r="A98" s="193"/>
      <c r="B98" s="196"/>
      <c r="C98" s="31" t="s">
        <v>97</v>
      </c>
      <c r="D98" s="14" t="s">
        <v>524</v>
      </c>
      <c r="E98" s="76" t="s">
        <v>524</v>
      </c>
      <c r="F98" s="14" t="s">
        <v>525</v>
      </c>
      <c r="G98" s="76" t="s">
        <v>526</v>
      </c>
      <c r="H98" s="14" t="s">
        <v>527</v>
      </c>
      <c r="I98" s="76" t="s">
        <v>528</v>
      </c>
      <c r="J98" s="57" t="s">
        <v>529</v>
      </c>
    </row>
    <row r="99" spans="1:10" x14ac:dyDescent="0.35">
      <c r="A99" s="193"/>
      <c r="B99" s="196"/>
      <c r="C99" s="31" t="s">
        <v>98</v>
      </c>
      <c r="D99" s="14" t="s">
        <v>530</v>
      </c>
      <c r="E99" s="76" t="s">
        <v>530</v>
      </c>
      <c r="F99" s="14" t="s">
        <v>531</v>
      </c>
      <c r="G99" s="76" t="s">
        <v>532</v>
      </c>
      <c r="H99" s="14" t="s">
        <v>533</v>
      </c>
      <c r="I99" s="76" t="s">
        <v>534</v>
      </c>
      <c r="J99" s="57" t="s">
        <v>535</v>
      </c>
    </row>
    <row r="100" spans="1:10" x14ac:dyDescent="0.35">
      <c r="A100" s="193"/>
      <c r="B100" s="197"/>
      <c r="C100" s="32" t="s">
        <v>99</v>
      </c>
      <c r="D100" s="14" t="s">
        <v>536</v>
      </c>
      <c r="E100" s="76" t="s">
        <v>536</v>
      </c>
      <c r="F100" s="14" t="s">
        <v>537</v>
      </c>
      <c r="G100" s="76"/>
      <c r="H100" s="14" t="s">
        <v>538</v>
      </c>
      <c r="I100" s="76"/>
      <c r="J100" s="57" t="s">
        <v>516</v>
      </c>
    </row>
    <row r="101" spans="1:10" x14ac:dyDescent="0.35">
      <c r="A101" s="193"/>
      <c r="B101" s="196" t="s">
        <v>91</v>
      </c>
      <c r="C101" s="31" t="s">
        <v>100</v>
      </c>
      <c r="D101" s="44" t="s">
        <v>539</v>
      </c>
      <c r="E101" s="78" t="s">
        <v>539</v>
      </c>
      <c r="F101" s="44" t="s">
        <v>540</v>
      </c>
      <c r="G101" s="78" t="s">
        <v>541</v>
      </c>
      <c r="H101" s="44" t="s">
        <v>193</v>
      </c>
      <c r="I101" s="78" t="s">
        <v>542</v>
      </c>
      <c r="J101" s="56" t="s">
        <v>543</v>
      </c>
    </row>
    <row r="102" spans="1:10" x14ac:dyDescent="0.35">
      <c r="A102" s="193"/>
      <c r="B102" s="196"/>
      <c r="C102" s="31" t="s">
        <v>101</v>
      </c>
      <c r="D102" s="14" t="s">
        <v>544</v>
      </c>
      <c r="E102" s="76" t="s">
        <v>544</v>
      </c>
      <c r="F102" s="14" t="s">
        <v>545</v>
      </c>
      <c r="G102" s="76" t="s">
        <v>546</v>
      </c>
      <c r="H102" s="14" t="s">
        <v>448</v>
      </c>
      <c r="I102" s="76" t="s">
        <v>189</v>
      </c>
      <c r="J102" s="57" t="s">
        <v>547</v>
      </c>
    </row>
    <row r="103" spans="1:10" x14ac:dyDescent="0.35">
      <c r="A103" s="193"/>
      <c r="B103" s="196"/>
      <c r="C103" s="31" t="s">
        <v>102</v>
      </c>
      <c r="D103" s="14" t="s">
        <v>548</v>
      </c>
      <c r="E103" s="76" t="s">
        <v>548</v>
      </c>
      <c r="F103" s="14"/>
      <c r="G103" s="76" t="s">
        <v>549</v>
      </c>
      <c r="H103" s="14" t="s">
        <v>550</v>
      </c>
      <c r="I103" s="76" t="s">
        <v>142</v>
      </c>
      <c r="J103" s="57" t="s">
        <v>551</v>
      </c>
    </row>
    <row r="104" spans="1:10" x14ac:dyDescent="0.35">
      <c r="A104" s="193"/>
      <c r="B104" s="196"/>
      <c r="C104" s="31" t="s">
        <v>103</v>
      </c>
      <c r="D104" s="14" t="s">
        <v>552</v>
      </c>
      <c r="E104" s="76" t="s">
        <v>552</v>
      </c>
      <c r="F104" s="14"/>
      <c r="G104" s="76" t="s">
        <v>553</v>
      </c>
      <c r="H104" s="14" t="s">
        <v>554</v>
      </c>
      <c r="I104" s="76" t="s">
        <v>555</v>
      </c>
      <c r="J104" s="57" t="s">
        <v>556</v>
      </c>
    </row>
    <row r="105" spans="1:10" x14ac:dyDescent="0.35">
      <c r="A105" s="193"/>
      <c r="B105" s="196"/>
      <c r="C105" s="31" t="s">
        <v>104</v>
      </c>
      <c r="D105" s="14" t="s">
        <v>173</v>
      </c>
      <c r="E105" s="76" t="s">
        <v>173</v>
      </c>
      <c r="F105" s="14" t="s">
        <v>557</v>
      </c>
      <c r="G105" s="76"/>
      <c r="H105" s="14" t="s">
        <v>493</v>
      </c>
      <c r="I105" s="76" t="s">
        <v>557</v>
      </c>
      <c r="J105" s="57" t="s">
        <v>558</v>
      </c>
    </row>
    <row r="106" spans="1:10" x14ac:dyDescent="0.35">
      <c r="A106" s="194"/>
      <c r="B106" s="197"/>
      <c r="C106" s="32" t="s">
        <v>155</v>
      </c>
      <c r="D106" s="46"/>
      <c r="E106" s="81"/>
      <c r="F106" s="46"/>
      <c r="G106" s="81"/>
      <c r="H106" s="46"/>
      <c r="I106" s="81"/>
      <c r="J106" s="58"/>
    </row>
    <row r="107" spans="1:10" ht="45" customHeight="1" thickBot="1" x14ac:dyDescent="0.4">
      <c r="A107" s="188" t="s">
        <v>156</v>
      </c>
      <c r="B107" s="189"/>
      <c r="C107" s="189"/>
      <c r="D107" s="39" t="s">
        <v>196</v>
      </c>
      <c r="E107" s="82" t="s">
        <v>196</v>
      </c>
      <c r="F107" s="39" t="s">
        <v>290</v>
      </c>
      <c r="G107" s="70" t="s">
        <v>292</v>
      </c>
      <c r="H107" s="39" t="s">
        <v>559</v>
      </c>
      <c r="I107" s="70" t="s">
        <v>560</v>
      </c>
      <c r="J107" s="37" t="s">
        <v>291</v>
      </c>
    </row>
    <row r="108" spans="1:10" ht="28.5" thickBot="1" x14ac:dyDescent="0.4">
      <c r="A108" s="94" t="s">
        <v>1519</v>
      </c>
    </row>
    <row r="109" spans="1:10" ht="18" thickBot="1" x14ac:dyDescent="0.4">
      <c r="A109" s="226" t="s">
        <v>85</v>
      </c>
      <c r="B109" s="227"/>
      <c r="C109" s="227"/>
      <c r="D109" s="228"/>
    </row>
    <row r="110" spans="1:10" ht="45" customHeight="1" thickBot="1" x14ac:dyDescent="0.4">
      <c r="A110" s="198" t="s">
        <v>137</v>
      </c>
      <c r="B110" s="199"/>
      <c r="C110" s="199"/>
      <c r="D110" s="52" t="s">
        <v>561</v>
      </c>
    </row>
    <row r="111" spans="1:10" ht="45" customHeight="1" x14ac:dyDescent="0.35">
      <c r="A111" s="200" t="s">
        <v>139</v>
      </c>
      <c r="B111" s="201"/>
      <c r="C111" s="201"/>
      <c r="D111" s="17" t="s">
        <v>562</v>
      </c>
    </row>
    <row r="112" spans="1:10" x14ac:dyDescent="0.35">
      <c r="A112" s="194" t="s">
        <v>141</v>
      </c>
      <c r="B112" s="201"/>
      <c r="C112" s="201"/>
      <c r="D112" s="12" t="s">
        <v>563</v>
      </c>
    </row>
    <row r="113" spans="1:4" x14ac:dyDescent="0.35">
      <c r="A113" s="193" t="s">
        <v>143</v>
      </c>
      <c r="B113" s="195" t="s">
        <v>144</v>
      </c>
      <c r="C113" s="33" t="s">
        <v>94</v>
      </c>
      <c r="D113" s="57" t="s">
        <v>564</v>
      </c>
    </row>
    <row r="114" spans="1:4" x14ac:dyDescent="0.35">
      <c r="A114" s="193"/>
      <c r="B114" s="196"/>
      <c r="C114" s="31" t="s">
        <v>95</v>
      </c>
      <c r="D114" s="57" t="s">
        <v>565</v>
      </c>
    </row>
    <row r="115" spans="1:4" x14ac:dyDescent="0.35">
      <c r="A115" s="193"/>
      <c r="B115" s="196"/>
      <c r="C115" s="31" t="s">
        <v>96</v>
      </c>
      <c r="D115" s="57" t="s">
        <v>180</v>
      </c>
    </row>
    <row r="116" spans="1:4" x14ac:dyDescent="0.35">
      <c r="A116" s="193"/>
      <c r="B116" s="196"/>
      <c r="C116" s="31" t="s">
        <v>97</v>
      </c>
      <c r="D116" s="57" t="s">
        <v>566</v>
      </c>
    </row>
    <row r="117" spans="1:4" x14ac:dyDescent="0.35">
      <c r="A117" s="193"/>
      <c r="B117" s="196"/>
      <c r="C117" s="31" t="s">
        <v>98</v>
      </c>
      <c r="D117" s="57" t="s">
        <v>567</v>
      </c>
    </row>
    <row r="118" spans="1:4" x14ac:dyDescent="0.35">
      <c r="A118" s="193"/>
      <c r="B118" s="197"/>
      <c r="C118" s="32" t="s">
        <v>99</v>
      </c>
      <c r="D118" s="57"/>
    </row>
    <row r="119" spans="1:4" x14ac:dyDescent="0.35">
      <c r="A119" s="193"/>
      <c r="B119" s="196" t="s">
        <v>91</v>
      </c>
      <c r="C119" s="31" t="s">
        <v>100</v>
      </c>
      <c r="D119" s="56" t="s">
        <v>568</v>
      </c>
    </row>
    <row r="120" spans="1:4" x14ac:dyDescent="0.35">
      <c r="A120" s="193"/>
      <c r="B120" s="196"/>
      <c r="C120" s="31" t="s">
        <v>101</v>
      </c>
      <c r="D120" s="57" t="s">
        <v>569</v>
      </c>
    </row>
    <row r="121" spans="1:4" x14ac:dyDescent="0.35">
      <c r="A121" s="193"/>
      <c r="B121" s="196"/>
      <c r="C121" s="31" t="s">
        <v>102</v>
      </c>
      <c r="D121" s="57" t="s">
        <v>273</v>
      </c>
    </row>
    <row r="122" spans="1:4" x14ac:dyDescent="0.35">
      <c r="A122" s="193"/>
      <c r="B122" s="196"/>
      <c r="C122" s="31" t="s">
        <v>103</v>
      </c>
      <c r="D122" s="57" t="s">
        <v>191</v>
      </c>
    </row>
    <row r="123" spans="1:4" x14ac:dyDescent="0.35">
      <c r="A123" s="193"/>
      <c r="B123" s="196"/>
      <c r="C123" s="31" t="s">
        <v>104</v>
      </c>
      <c r="D123" s="57" t="s">
        <v>281</v>
      </c>
    </row>
    <row r="124" spans="1:4" x14ac:dyDescent="0.35">
      <c r="A124" s="194"/>
      <c r="B124" s="197"/>
      <c r="C124" s="32" t="s">
        <v>155</v>
      </c>
      <c r="D124" s="58"/>
    </row>
    <row r="125" spans="1:4" ht="45" customHeight="1" thickBot="1" x14ac:dyDescent="0.4">
      <c r="A125" s="188" t="s">
        <v>156</v>
      </c>
      <c r="B125" s="189"/>
      <c r="C125" s="189"/>
      <c r="D125" s="37" t="s">
        <v>195</v>
      </c>
    </row>
    <row r="126" spans="1:4" ht="28" x14ac:dyDescent="0.35">
      <c r="A126" s="94" t="s">
        <v>1519</v>
      </c>
    </row>
  </sheetData>
  <mergeCells count="56">
    <mergeCell ref="A109:D109"/>
    <mergeCell ref="A125:C125"/>
    <mergeCell ref="A1:M1"/>
    <mergeCell ref="A107:C107"/>
    <mergeCell ref="A110:C110"/>
    <mergeCell ref="A111:C111"/>
    <mergeCell ref="A112:C112"/>
    <mergeCell ref="A113:A124"/>
    <mergeCell ref="B113:B118"/>
    <mergeCell ref="B119:B124"/>
    <mergeCell ref="A89:C89"/>
    <mergeCell ref="A92:C92"/>
    <mergeCell ref="A93:C93"/>
    <mergeCell ref="A94:C94"/>
    <mergeCell ref="A95:A106"/>
    <mergeCell ref="B95:B100"/>
    <mergeCell ref="B101:B106"/>
    <mergeCell ref="A71:C71"/>
    <mergeCell ref="A74:C74"/>
    <mergeCell ref="A75:C75"/>
    <mergeCell ref="A76:C76"/>
    <mergeCell ref="A77:A88"/>
    <mergeCell ref="B77:B82"/>
    <mergeCell ref="B83:B88"/>
    <mergeCell ref="A73:E73"/>
    <mergeCell ref="A91:J91"/>
    <mergeCell ref="A53:C53"/>
    <mergeCell ref="A56:C56"/>
    <mergeCell ref="A57:C57"/>
    <mergeCell ref="A58:C58"/>
    <mergeCell ref="A59:A70"/>
    <mergeCell ref="B59:B64"/>
    <mergeCell ref="B65:B70"/>
    <mergeCell ref="A55:D55"/>
    <mergeCell ref="A35:C35"/>
    <mergeCell ref="A38:C38"/>
    <mergeCell ref="A39:C39"/>
    <mergeCell ref="A40:C40"/>
    <mergeCell ref="A41:A52"/>
    <mergeCell ref="B41:B46"/>
    <mergeCell ref="B47:B52"/>
    <mergeCell ref="A37:D37"/>
    <mergeCell ref="A17:C17"/>
    <mergeCell ref="A20:C20"/>
    <mergeCell ref="A21:C21"/>
    <mergeCell ref="A22:C22"/>
    <mergeCell ref="A23:A34"/>
    <mergeCell ref="B23:B28"/>
    <mergeCell ref="B29:B34"/>
    <mergeCell ref="A19:D19"/>
    <mergeCell ref="A2:C2"/>
    <mergeCell ref="A3:C3"/>
    <mergeCell ref="A4:C4"/>
    <mergeCell ref="A5:A16"/>
    <mergeCell ref="B5:B10"/>
    <mergeCell ref="B11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8"/>
  <sheetViews>
    <sheetView topLeftCell="A91" zoomScale="85" zoomScaleNormal="85" workbookViewId="0">
      <selection activeCell="A108" sqref="A108"/>
    </sheetView>
  </sheetViews>
  <sheetFormatPr defaultColWidth="11.453125" defaultRowHeight="14" x14ac:dyDescent="0.35"/>
  <cols>
    <col min="1" max="1" width="11.453125" style="41"/>
    <col min="2" max="2" width="11.453125" style="103"/>
    <col min="3" max="3" width="11.453125" style="41"/>
    <col min="4" max="19" width="17.7265625" style="41" customWidth="1"/>
    <col min="20" max="16384" width="11.453125" style="41"/>
  </cols>
  <sheetData>
    <row r="1" spans="1:12" ht="18" thickBot="1" x14ac:dyDescent="0.4">
      <c r="A1" s="226" t="s">
        <v>10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8"/>
    </row>
    <row r="2" spans="1:12" ht="45" customHeight="1" thickBot="1" x14ac:dyDescent="0.4">
      <c r="A2" s="198" t="s">
        <v>137</v>
      </c>
      <c r="B2" s="199"/>
      <c r="C2" s="199"/>
      <c r="D2" s="42" t="s">
        <v>171</v>
      </c>
      <c r="E2" s="73" t="s">
        <v>570</v>
      </c>
      <c r="F2" s="72" t="s">
        <v>571</v>
      </c>
      <c r="G2" s="73" t="s">
        <v>572</v>
      </c>
      <c r="H2" s="72" t="s">
        <v>573</v>
      </c>
      <c r="I2" s="73" t="s">
        <v>574</v>
      </c>
      <c r="J2" s="72" t="s">
        <v>575</v>
      </c>
      <c r="K2" s="73" t="s">
        <v>572</v>
      </c>
      <c r="L2" s="87" t="s">
        <v>576</v>
      </c>
    </row>
    <row r="3" spans="1:12" ht="45" customHeight="1" x14ac:dyDescent="0.35">
      <c r="A3" s="200" t="s">
        <v>139</v>
      </c>
      <c r="B3" s="201"/>
      <c r="C3" s="201"/>
      <c r="D3" s="16" t="s">
        <v>577</v>
      </c>
      <c r="E3" s="19" t="s">
        <v>578</v>
      </c>
      <c r="F3" s="16" t="s">
        <v>578</v>
      </c>
      <c r="G3" s="19" t="s">
        <v>579</v>
      </c>
      <c r="H3" s="16" t="s">
        <v>580</v>
      </c>
      <c r="I3" s="19" t="s">
        <v>580</v>
      </c>
      <c r="J3" s="16" t="s">
        <v>581</v>
      </c>
      <c r="K3" s="19" t="s">
        <v>581</v>
      </c>
      <c r="L3" s="17" t="s">
        <v>582</v>
      </c>
    </row>
    <row r="4" spans="1:12" x14ac:dyDescent="0.35">
      <c r="A4" s="194" t="s">
        <v>141</v>
      </c>
      <c r="B4" s="201"/>
      <c r="C4" s="201"/>
      <c r="D4" s="11" t="s">
        <v>193</v>
      </c>
      <c r="E4" s="75">
        <v>50</v>
      </c>
      <c r="F4" s="11" t="s">
        <v>583</v>
      </c>
      <c r="G4" s="75" t="s">
        <v>228</v>
      </c>
      <c r="H4" s="11"/>
      <c r="I4" s="75"/>
      <c r="J4" s="11" t="s">
        <v>505</v>
      </c>
      <c r="K4" s="75" t="s">
        <v>505</v>
      </c>
      <c r="L4" s="12"/>
    </row>
    <row r="5" spans="1:12" x14ac:dyDescent="0.35">
      <c r="A5" s="193" t="s">
        <v>143</v>
      </c>
      <c r="B5" s="195" t="s">
        <v>144</v>
      </c>
      <c r="C5" s="33" t="s">
        <v>94</v>
      </c>
      <c r="D5" s="14" t="s">
        <v>584</v>
      </c>
      <c r="E5" s="76" t="s">
        <v>585</v>
      </c>
      <c r="F5" s="14" t="s">
        <v>585</v>
      </c>
      <c r="G5" s="76" t="s">
        <v>373</v>
      </c>
      <c r="H5" s="14" t="s">
        <v>586</v>
      </c>
      <c r="I5" s="76">
        <v>3.4</v>
      </c>
      <c r="J5" s="14" t="s">
        <v>587</v>
      </c>
      <c r="K5" s="76" t="s">
        <v>588</v>
      </c>
      <c r="L5" s="57" t="s">
        <v>589</v>
      </c>
    </row>
    <row r="6" spans="1:12" x14ac:dyDescent="0.35">
      <c r="A6" s="193"/>
      <c r="B6" s="196"/>
      <c r="C6" s="31" t="s">
        <v>95</v>
      </c>
      <c r="D6" s="14" t="s">
        <v>590</v>
      </c>
      <c r="E6" s="76" t="s">
        <v>591</v>
      </c>
      <c r="F6" s="14" t="s">
        <v>591</v>
      </c>
      <c r="G6" s="76" t="s">
        <v>398</v>
      </c>
      <c r="H6" s="14" t="s">
        <v>592</v>
      </c>
      <c r="I6" s="76">
        <v>0.47</v>
      </c>
      <c r="J6" s="14" t="s">
        <v>593</v>
      </c>
      <c r="K6" s="76" t="s">
        <v>590</v>
      </c>
      <c r="L6" s="57" t="s">
        <v>202</v>
      </c>
    </row>
    <row r="7" spans="1:12" x14ac:dyDescent="0.35">
      <c r="A7" s="193"/>
      <c r="B7" s="196"/>
      <c r="C7" s="31" t="s">
        <v>96</v>
      </c>
      <c r="D7" s="14" t="s">
        <v>594</v>
      </c>
      <c r="E7" s="76" t="s">
        <v>595</v>
      </c>
      <c r="F7" s="14" t="s">
        <v>595</v>
      </c>
      <c r="G7" s="76" t="s">
        <v>596</v>
      </c>
      <c r="H7" s="14" t="s">
        <v>398</v>
      </c>
      <c r="I7" s="76" t="s">
        <v>597</v>
      </c>
      <c r="J7" s="14" t="s">
        <v>598</v>
      </c>
      <c r="K7" s="76" t="s">
        <v>599</v>
      </c>
      <c r="L7" s="57" t="s">
        <v>536</v>
      </c>
    </row>
    <row r="8" spans="1:12" x14ac:dyDescent="0.35">
      <c r="A8" s="193"/>
      <c r="B8" s="196"/>
      <c r="C8" s="31" t="s">
        <v>97</v>
      </c>
      <c r="D8" s="14" t="s">
        <v>257</v>
      </c>
      <c r="E8" s="76" t="s">
        <v>600</v>
      </c>
      <c r="F8" s="14" t="s">
        <v>600</v>
      </c>
      <c r="G8" s="76" t="s">
        <v>601</v>
      </c>
      <c r="H8" s="14" t="s">
        <v>602</v>
      </c>
      <c r="I8" s="76">
        <v>0.6</v>
      </c>
      <c r="J8" s="14" t="s">
        <v>598</v>
      </c>
      <c r="K8" s="76" t="s">
        <v>257</v>
      </c>
      <c r="L8" s="57" t="s">
        <v>161</v>
      </c>
    </row>
    <row r="9" spans="1:12" x14ac:dyDescent="0.35">
      <c r="A9" s="193"/>
      <c r="B9" s="196"/>
      <c r="C9" s="31" t="s">
        <v>98</v>
      </c>
      <c r="D9" s="14" t="s">
        <v>603</v>
      </c>
      <c r="E9" s="76" t="s">
        <v>604</v>
      </c>
      <c r="F9" s="14" t="s">
        <v>604</v>
      </c>
      <c r="G9" s="76" t="s">
        <v>605</v>
      </c>
      <c r="H9" s="14" t="s">
        <v>606</v>
      </c>
      <c r="I9" s="76" t="s">
        <v>607</v>
      </c>
      <c r="J9" s="14" t="s">
        <v>608</v>
      </c>
      <c r="K9" s="76" t="s">
        <v>609</v>
      </c>
      <c r="L9" s="57" t="s">
        <v>610</v>
      </c>
    </row>
    <row r="10" spans="1:12" x14ac:dyDescent="0.35">
      <c r="A10" s="193"/>
      <c r="B10" s="197"/>
      <c r="C10" s="32" t="s">
        <v>99</v>
      </c>
      <c r="D10" s="14"/>
      <c r="E10" s="76" t="s">
        <v>213</v>
      </c>
      <c r="F10" s="14" t="s">
        <v>213</v>
      </c>
      <c r="G10" s="76" t="s">
        <v>611</v>
      </c>
      <c r="H10" s="14" t="s">
        <v>187</v>
      </c>
      <c r="I10" s="76"/>
      <c r="J10" s="14"/>
      <c r="K10" s="76"/>
      <c r="L10" s="57" t="s">
        <v>612</v>
      </c>
    </row>
    <row r="11" spans="1:12" x14ac:dyDescent="0.35">
      <c r="A11" s="193"/>
      <c r="B11" s="196" t="s">
        <v>91</v>
      </c>
      <c r="C11" s="31" t="s">
        <v>100</v>
      </c>
      <c r="D11" s="44" t="s">
        <v>613</v>
      </c>
      <c r="E11" s="78" t="s">
        <v>614</v>
      </c>
      <c r="F11" s="44" t="s">
        <v>615</v>
      </c>
      <c r="G11" s="78" t="s">
        <v>616</v>
      </c>
      <c r="H11" s="44"/>
      <c r="I11" s="78" t="s">
        <v>617</v>
      </c>
      <c r="J11" s="44" t="s">
        <v>539</v>
      </c>
      <c r="K11" s="78" t="s">
        <v>618</v>
      </c>
      <c r="L11" s="56" t="s">
        <v>619</v>
      </c>
    </row>
    <row r="12" spans="1:12" x14ac:dyDescent="0.35">
      <c r="A12" s="193"/>
      <c r="B12" s="196"/>
      <c r="C12" s="31" t="s">
        <v>101</v>
      </c>
      <c r="D12" s="14" t="s">
        <v>620</v>
      </c>
      <c r="E12" s="76" t="s">
        <v>348</v>
      </c>
      <c r="F12" s="14" t="s">
        <v>348</v>
      </c>
      <c r="G12" s="76" t="s">
        <v>142</v>
      </c>
      <c r="H12" s="14"/>
      <c r="I12" s="76" t="s">
        <v>621</v>
      </c>
      <c r="J12" s="14" t="s">
        <v>622</v>
      </c>
      <c r="K12" s="76" t="s">
        <v>622</v>
      </c>
      <c r="L12" s="57" t="s">
        <v>623</v>
      </c>
    </row>
    <row r="13" spans="1:12" x14ac:dyDescent="0.35">
      <c r="A13" s="193"/>
      <c r="B13" s="196"/>
      <c r="C13" s="31" t="s">
        <v>102</v>
      </c>
      <c r="D13" s="14" t="s">
        <v>624</v>
      </c>
      <c r="E13" s="76" t="s">
        <v>154</v>
      </c>
      <c r="F13" s="14" t="s">
        <v>154</v>
      </c>
      <c r="G13" s="76" t="s">
        <v>312</v>
      </c>
      <c r="H13" s="14"/>
      <c r="I13" s="76" t="s">
        <v>625</v>
      </c>
      <c r="J13" s="14" t="s">
        <v>626</v>
      </c>
      <c r="K13" s="76" t="s">
        <v>627</v>
      </c>
      <c r="L13" s="57">
        <v>30</v>
      </c>
    </row>
    <row r="14" spans="1:12" x14ac:dyDescent="0.35">
      <c r="A14" s="193"/>
      <c r="B14" s="196"/>
      <c r="C14" s="31" t="s">
        <v>103</v>
      </c>
      <c r="D14" s="14" t="s">
        <v>628</v>
      </c>
      <c r="E14" s="76" t="s">
        <v>629</v>
      </c>
      <c r="F14" s="14" t="s">
        <v>629</v>
      </c>
      <c r="G14" s="76" t="s">
        <v>630</v>
      </c>
      <c r="H14" s="14"/>
      <c r="I14" s="76" t="s">
        <v>631</v>
      </c>
      <c r="J14" s="14" t="s">
        <v>632</v>
      </c>
      <c r="K14" s="76" t="s">
        <v>633</v>
      </c>
      <c r="L14" s="57" t="s">
        <v>634</v>
      </c>
    </row>
    <row r="15" spans="1:12" x14ac:dyDescent="0.35">
      <c r="A15" s="193"/>
      <c r="B15" s="196"/>
      <c r="C15" s="31" t="s">
        <v>104</v>
      </c>
      <c r="D15" s="14" t="s">
        <v>635</v>
      </c>
      <c r="E15" s="76" t="s">
        <v>636</v>
      </c>
      <c r="F15" s="14" t="s">
        <v>636</v>
      </c>
      <c r="G15" s="76" t="s">
        <v>637</v>
      </c>
      <c r="H15" s="14"/>
      <c r="I15" s="76" t="s">
        <v>206</v>
      </c>
      <c r="J15" s="14" t="s">
        <v>638</v>
      </c>
      <c r="K15" s="76" t="s">
        <v>271</v>
      </c>
      <c r="L15" s="57" t="s">
        <v>639</v>
      </c>
    </row>
    <row r="16" spans="1:12" x14ac:dyDescent="0.35">
      <c r="A16" s="194"/>
      <c r="B16" s="197"/>
      <c r="C16" s="32" t="s">
        <v>155</v>
      </c>
      <c r="D16" s="46"/>
      <c r="E16" s="81"/>
      <c r="F16" s="46"/>
      <c r="G16" s="81"/>
      <c r="H16" s="46"/>
      <c r="I16" s="81" t="s">
        <v>640</v>
      </c>
      <c r="J16" s="46"/>
      <c r="K16" s="81"/>
      <c r="L16" s="58" t="s">
        <v>641</v>
      </c>
    </row>
    <row r="17" spans="1:12" ht="45" customHeight="1" thickBot="1" x14ac:dyDescent="0.4">
      <c r="A17" s="188" t="s">
        <v>156</v>
      </c>
      <c r="B17" s="189"/>
      <c r="C17" s="189"/>
      <c r="D17" s="39" t="s">
        <v>642</v>
      </c>
      <c r="E17" s="70" t="s">
        <v>196</v>
      </c>
      <c r="F17" s="39" t="s">
        <v>196</v>
      </c>
      <c r="G17" s="70" t="s">
        <v>290</v>
      </c>
      <c r="H17" s="39" t="s">
        <v>643</v>
      </c>
      <c r="I17" s="70" t="s">
        <v>643</v>
      </c>
      <c r="J17" s="39" t="s">
        <v>291</v>
      </c>
      <c r="K17" s="70" t="s">
        <v>291</v>
      </c>
      <c r="L17" s="37" t="s">
        <v>292</v>
      </c>
    </row>
    <row r="18" spans="1:12" ht="14.5" thickBot="1" x14ac:dyDescent="0.4">
      <c r="A18" s="41" t="s">
        <v>1519</v>
      </c>
    </row>
    <row r="19" spans="1:12" ht="18" thickBot="1" x14ac:dyDescent="0.4">
      <c r="A19" s="226" t="s">
        <v>52</v>
      </c>
      <c r="B19" s="227"/>
      <c r="C19" s="227"/>
      <c r="D19" s="227"/>
      <c r="E19" s="227"/>
      <c r="F19" s="227"/>
      <c r="G19" s="227"/>
      <c r="H19" s="227"/>
      <c r="I19" s="227"/>
      <c r="J19" s="228"/>
    </row>
    <row r="20" spans="1:12" ht="45" customHeight="1" thickBot="1" x14ac:dyDescent="0.4">
      <c r="A20" s="198" t="s">
        <v>137</v>
      </c>
      <c r="B20" s="199"/>
      <c r="C20" s="199"/>
      <c r="D20" s="42" t="s">
        <v>171</v>
      </c>
      <c r="E20" s="73" t="s">
        <v>644</v>
      </c>
      <c r="F20" s="72" t="s">
        <v>645</v>
      </c>
      <c r="G20" s="73" t="s">
        <v>646</v>
      </c>
      <c r="H20" s="72" t="s">
        <v>647</v>
      </c>
      <c r="I20" s="73" t="s">
        <v>648</v>
      </c>
      <c r="J20" s="87" t="s">
        <v>649</v>
      </c>
    </row>
    <row r="21" spans="1:12" ht="45" customHeight="1" x14ac:dyDescent="0.35">
      <c r="A21" s="200" t="s">
        <v>139</v>
      </c>
      <c r="B21" s="201"/>
      <c r="C21" s="201"/>
      <c r="D21" s="16" t="s">
        <v>650</v>
      </c>
      <c r="E21" s="19" t="s">
        <v>651</v>
      </c>
      <c r="F21" s="16" t="s">
        <v>652</v>
      </c>
      <c r="G21" s="19" t="s">
        <v>653</v>
      </c>
      <c r="H21" s="16" t="s">
        <v>654</v>
      </c>
      <c r="I21" s="19" t="s">
        <v>655</v>
      </c>
      <c r="J21" s="17" t="s">
        <v>656</v>
      </c>
    </row>
    <row r="22" spans="1:12" ht="30" customHeight="1" x14ac:dyDescent="0.35">
      <c r="A22" s="194" t="s">
        <v>141</v>
      </c>
      <c r="B22" s="201"/>
      <c r="C22" s="201"/>
      <c r="D22" s="11" t="s">
        <v>310</v>
      </c>
      <c r="E22" s="75" t="s">
        <v>364</v>
      </c>
      <c r="F22" s="11" t="s">
        <v>228</v>
      </c>
      <c r="G22" s="75" t="s">
        <v>657</v>
      </c>
      <c r="H22" s="11" t="s">
        <v>658</v>
      </c>
      <c r="I22" s="75" t="s">
        <v>657</v>
      </c>
      <c r="J22" s="12" t="s">
        <v>659</v>
      </c>
    </row>
    <row r="23" spans="1:12" x14ac:dyDescent="0.35">
      <c r="A23" s="193" t="s">
        <v>143</v>
      </c>
      <c r="B23" s="195" t="s">
        <v>144</v>
      </c>
      <c r="C23" s="33" t="s">
        <v>94</v>
      </c>
      <c r="D23" s="14" t="s">
        <v>660</v>
      </c>
      <c r="E23" s="76" t="s">
        <v>660</v>
      </c>
      <c r="F23" s="14" t="s">
        <v>661</v>
      </c>
      <c r="G23" s="76" t="s">
        <v>662</v>
      </c>
      <c r="H23" s="14" t="s">
        <v>663</v>
      </c>
      <c r="I23" s="76" t="s">
        <v>664</v>
      </c>
      <c r="J23" s="57" t="s">
        <v>665</v>
      </c>
    </row>
    <row r="24" spans="1:12" x14ac:dyDescent="0.35">
      <c r="A24" s="193"/>
      <c r="B24" s="196"/>
      <c r="C24" s="31" t="s">
        <v>95</v>
      </c>
      <c r="D24" s="14" t="s">
        <v>215</v>
      </c>
      <c r="E24" s="76" t="s">
        <v>215</v>
      </c>
      <c r="F24" s="14" t="s">
        <v>666</v>
      </c>
      <c r="G24" s="76" t="s">
        <v>412</v>
      </c>
      <c r="H24" s="14" t="s">
        <v>667</v>
      </c>
      <c r="I24" s="76" t="s">
        <v>668</v>
      </c>
      <c r="J24" s="57" t="s">
        <v>669</v>
      </c>
    </row>
    <row r="25" spans="1:12" x14ac:dyDescent="0.35">
      <c r="A25" s="193"/>
      <c r="B25" s="196"/>
      <c r="C25" s="31" t="s">
        <v>96</v>
      </c>
      <c r="D25" s="14" t="s">
        <v>670</v>
      </c>
      <c r="E25" s="76" t="s">
        <v>670</v>
      </c>
      <c r="F25" s="14" t="s">
        <v>671</v>
      </c>
      <c r="G25" s="76" t="s">
        <v>672</v>
      </c>
      <c r="H25" s="14" t="s">
        <v>517</v>
      </c>
      <c r="I25" s="76" t="s">
        <v>412</v>
      </c>
      <c r="J25" s="57" t="s">
        <v>673</v>
      </c>
    </row>
    <row r="26" spans="1:12" x14ac:dyDescent="0.35">
      <c r="A26" s="193"/>
      <c r="B26" s="196"/>
      <c r="C26" s="31" t="s">
        <v>97</v>
      </c>
      <c r="D26" s="14" t="s">
        <v>674</v>
      </c>
      <c r="E26" s="76" t="s">
        <v>674</v>
      </c>
      <c r="F26" s="14" t="s">
        <v>398</v>
      </c>
      <c r="G26" s="76" t="s">
        <v>675</v>
      </c>
      <c r="H26" s="14" t="s">
        <v>676</v>
      </c>
      <c r="I26" s="76" t="s">
        <v>677</v>
      </c>
      <c r="J26" s="57" t="s">
        <v>678</v>
      </c>
    </row>
    <row r="27" spans="1:12" x14ac:dyDescent="0.35">
      <c r="A27" s="193"/>
      <c r="B27" s="196"/>
      <c r="C27" s="31" t="s">
        <v>98</v>
      </c>
      <c r="D27" s="14" t="s">
        <v>564</v>
      </c>
      <c r="E27" s="76" t="s">
        <v>564</v>
      </c>
      <c r="F27" s="14" t="s">
        <v>679</v>
      </c>
      <c r="G27" s="76" t="s">
        <v>680</v>
      </c>
      <c r="H27" s="14" t="s">
        <v>681</v>
      </c>
      <c r="I27" s="76" t="s">
        <v>175</v>
      </c>
      <c r="J27" s="57" t="s">
        <v>682</v>
      </c>
    </row>
    <row r="28" spans="1:12" x14ac:dyDescent="0.35">
      <c r="A28" s="193"/>
      <c r="B28" s="197"/>
      <c r="C28" s="32" t="s">
        <v>99</v>
      </c>
      <c r="D28" s="14" t="s">
        <v>565</v>
      </c>
      <c r="E28" s="76" t="s">
        <v>565</v>
      </c>
      <c r="F28" s="14" t="s">
        <v>611</v>
      </c>
      <c r="G28" s="76" t="s">
        <v>683</v>
      </c>
      <c r="H28" s="14" t="s">
        <v>684</v>
      </c>
      <c r="I28" s="76" t="s">
        <v>684</v>
      </c>
      <c r="J28" s="57" t="s">
        <v>304</v>
      </c>
    </row>
    <row r="29" spans="1:12" x14ac:dyDescent="0.35">
      <c r="A29" s="193"/>
      <c r="B29" s="196" t="s">
        <v>91</v>
      </c>
      <c r="C29" s="31" t="s">
        <v>100</v>
      </c>
      <c r="D29" s="44" t="s">
        <v>685</v>
      </c>
      <c r="E29" s="78" t="s">
        <v>685</v>
      </c>
      <c r="F29" s="44" t="s">
        <v>686</v>
      </c>
      <c r="G29" s="78" t="s">
        <v>687</v>
      </c>
      <c r="H29" s="44" t="s">
        <v>686</v>
      </c>
      <c r="I29" s="78" t="s">
        <v>688</v>
      </c>
      <c r="J29" s="56" t="s">
        <v>689</v>
      </c>
    </row>
    <row r="30" spans="1:12" x14ac:dyDescent="0.35">
      <c r="A30" s="193"/>
      <c r="B30" s="196"/>
      <c r="C30" s="31" t="s">
        <v>101</v>
      </c>
      <c r="D30" s="14" t="s">
        <v>267</v>
      </c>
      <c r="E30" s="76" t="s">
        <v>690</v>
      </c>
      <c r="F30" s="14" t="s">
        <v>691</v>
      </c>
      <c r="G30" s="76" t="s">
        <v>692</v>
      </c>
      <c r="H30" s="14" t="s">
        <v>270</v>
      </c>
      <c r="I30" s="76" t="s">
        <v>693</v>
      </c>
      <c r="J30" s="57" t="s">
        <v>694</v>
      </c>
    </row>
    <row r="31" spans="1:12" x14ac:dyDescent="0.35">
      <c r="A31" s="193"/>
      <c r="B31" s="196"/>
      <c r="C31" s="31" t="s">
        <v>102</v>
      </c>
      <c r="D31" s="14" t="s">
        <v>299</v>
      </c>
      <c r="E31" s="76" t="s">
        <v>299</v>
      </c>
      <c r="F31" s="14" t="s">
        <v>449</v>
      </c>
      <c r="G31" s="76" t="s">
        <v>273</v>
      </c>
      <c r="H31" s="14" t="s">
        <v>695</v>
      </c>
      <c r="I31" s="76" t="s">
        <v>696</v>
      </c>
      <c r="J31" s="57" t="s">
        <v>697</v>
      </c>
    </row>
    <row r="32" spans="1:12" x14ac:dyDescent="0.35">
      <c r="A32" s="193"/>
      <c r="B32" s="196"/>
      <c r="C32" s="31" t="s">
        <v>103</v>
      </c>
      <c r="D32" s="14" t="s">
        <v>698</v>
      </c>
      <c r="E32" s="76" t="s">
        <v>698</v>
      </c>
      <c r="F32" s="14" t="s">
        <v>190</v>
      </c>
      <c r="G32" s="76" t="s">
        <v>699</v>
      </c>
      <c r="H32" s="14" t="s">
        <v>700</v>
      </c>
      <c r="I32" s="76" t="s">
        <v>701</v>
      </c>
      <c r="J32" s="57">
        <v>20</v>
      </c>
    </row>
    <row r="33" spans="1:10" x14ac:dyDescent="0.35">
      <c r="A33" s="193"/>
      <c r="B33" s="196"/>
      <c r="C33" s="31" t="s">
        <v>104</v>
      </c>
      <c r="D33" s="14" t="s">
        <v>702</v>
      </c>
      <c r="E33" s="76" t="s">
        <v>703</v>
      </c>
      <c r="F33" s="14" t="s">
        <v>321</v>
      </c>
      <c r="G33" s="76" t="s">
        <v>704</v>
      </c>
      <c r="H33" s="14" t="s">
        <v>705</v>
      </c>
      <c r="I33" s="76" t="s">
        <v>706</v>
      </c>
      <c r="J33" s="57" t="s">
        <v>455</v>
      </c>
    </row>
    <row r="34" spans="1:10" x14ac:dyDescent="0.35">
      <c r="A34" s="194"/>
      <c r="B34" s="197"/>
      <c r="C34" s="32" t="s">
        <v>155</v>
      </c>
      <c r="D34" s="46"/>
      <c r="E34" s="81"/>
      <c r="F34" s="46" t="s">
        <v>213</v>
      </c>
      <c r="G34" s="81" t="s">
        <v>538</v>
      </c>
      <c r="H34" s="46" t="s">
        <v>707</v>
      </c>
      <c r="I34" s="81" t="s">
        <v>708</v>
      </c>
      <c r="J34" s="58" t="s">
        <v>251</v>
      </c>
    </row>
    <row r="35" spans="1:10" ht="45" customHeight="1" thickBot="1" x14ac:dyDescent="0.4">
      <c r="A35" s="188" t="s">
        <v>156</v>
      </c>
      <c r="B35" s="189"/>
      <c r="C35" s="189"/>
      <c r="D35" s="39" t="s">
        <v>196</v>
      </c>
      <c r="E35" s="82" t="s">
        <v>196</v>
      </c>
      <c r="F35" s="39" t="s">
        <v>290</v>
      </c>
      <c r="G35" s="70" t="s">
        <v>291</v>
      </c>
      <c r="H35" s="39" t="s">
        <v>291</v>
      </c>
      <c r="I35" s="70" t="s">
        <v>291</v>
      </c>
      <c r="J35" s="37" t="s">
        <v>292</v>
      </c>
    </row>
    <row r="36" spans="1:10" ht="14.5" thickBot="1" x14ac:dyDescent="0.4">
      <c r="A36" s="41" t="s">
        <v>1519</v>
      </c>
    </row>
    <row r="37" spans="1:10" ht="18" thickBot="1" x14ac:dyDescent="0.4">
      <c r="A37" s="226" t="s">
        <v>54</v>
      </c>
      <c r="B37" s="227"/>
      <c r="C37" s="227"/>
      <c r="D37" s="228"/>
    </row>
    <row r="38" spans="1:10" ht="45" customHeight="1" thickBot="1" x14ac:dyDescent="0.4">
      <c r="A38" s="198" t="s">
        <v>137</v>
      </c>
      <c r="B38" s="199"/>
      <c r="C38" s="199"/>
      <c r="D38" s="52" t="s">
        <v>709</v>
      </c>
    </row>
    <row r="39" spans="1:10" ht="45" customHeight="1" x14ac:dyDescent="0.35">
      <c r="A39" s="200" t="s">
        <v>139</v>
      </c>
      <c r="B39" s="201"/>
      <c r="C39" s="201"/>
      <c r="D39" s="17" t="s">
        <v>710</v>
      </c>
    </row>
    <row r="40" spans="1:10" x14ac:dyDescent="0.35">
      <c r="A40" s="194" t="s">
        <v>141</v>
      </c>
      <c r="B40" s="201"/>
      <c r="C40" s="201"/>
      <c r="D40" s="12" t="s">
        <v>466</v>
      </c>
    </row>
    <row r="41" spans="1:10" x14ac:dyDescent="0.35">
      <c r="A41" s="193" t="s">
        <v>143</v>
      </c>
      <c r="B41" s="195" t="s">
        <v>144</v>
      </c>
      <c r="C41" s="33" t="s">
        <v>94</v>
      </c>
      <c r="D41" s="57" t="s">
        <v>372</v>
      </c>
    </row>
    <row r="42" spans="1:10" x14ac:dyDescent="0.35">
      <c r="A42" s="193"/>
      <c r="B42" s="196"/>
      <c r="C42" s="31" t="s">
        <v>95</v>
      </c>
      <c r="D42" s="57" t="s">
        <v>215</v>
      </c>
    </row>
    <row r="43" spans="1:10" x14ac:dyDescent="0.35">
      <c r="A43" s="193"/>
      <c r="B43" s="196"/>
      <c r="C43" s="31" t="s">
        <v>96</v>
      </c>
      <c r="D43" s="57" t="s">
        <v>711</v>
      </c>
    </row>
    <row r="44" spans="1:10" x14ac:dyDescent="0.35">
      <c r="A44" s="193"/>
      <c r="B44" s="196"/>
      <c r="C44" s="31" t="s">
        <v>97</v>
      </c>
      <c r="D44" s="57" t="s">
        <v>712</v>
      </c>
    </row>
    <row r="45" spans="1:10" x14ac:dyDescent="0.35">
      <c r="A45" s="193"/>
      <c r="B45" s="196"/>
      <c r="C45" s="31" t="s">
        <v>98</v>
      </c>
      <c r="D45" s="57" t="s">
        <v>564</v>
      </c>
    </row>
    <row r="46" spans="1:10" x14ac:dyDescent="0.35">
      <c r="A46" s="193"/>
      <c r="B46" s="197"/>
      <c r="C46" s="32" t="s">
        <v>99</v>
      </c>
      <c r="D46" s="57" t="s">
        <v>457</v>
      </c>
    </row>
    <row r="47" spans="1:10" x14ac:dyDescent="0.35">
      <c r="A47" s="193"/>
      <c r="B47" s="196" t="s">
        <v>91</v>
      </c>
      <c r="C47" s="31" t="s">
        <v>100</v>
      </c>
      <c r="D47" s="56" t="s">
        <v>713</v>
      </c>
    </row>
    <row r="48" spans="1:10" x14ac:dyDescent="0.35">
      <c r="A48" s="193"/>
      <c r="B48" s="196"/>
      <c r="C48" s="31" t="s">
        <v>101</v>
      </c>
      <c r="D48" s="57" t="s">
        <v>267</v>
      </c>
    </row>
    <row r="49" spans="1:4" x14ac:dyDescent="0.35">
      <c r="A49" s="193"/>
      <c r="B49" s="196"/>
      <c r="C49" s="31" t="s">
        <v>102</v>
      </c>
      <c r="D49" s="57" t="s">
        <v>714</v>
      </c>
    </row>
    <row r="50" spans="1:4" x14ac:dyDescent="0.35">
      <c r="A50" s="193"/>
      <c r="B50" s="196"/>
      <c r="C50" s="31" t="s">
        <v>103</v>
      </c>
      <c r="D50" s="57" t="s">
        <v>715</v>
      </c>
    </row>
    <row r="51" spans="1:4" x14ac:dyDescent="0.35">
      <c r="A51" s="193"/>
      <c r="B51" s="196"/>
      <c r="C51" s="31" t="s">
        <v>104</v>
      </c>
      <c r="D51" s="57" t="s">
        <v>714</v>
      </c>
    </row>
    <row r="52" spans="1:4" x14ac:dyDescent="0.35">
      <c r="A52" s="194"/>
      <c r="B52" s="197"/>
      <c r="C52" s="32" t="s">
        <v>155</v>
      </c>
      <c r="D52" s="58"/>
    </row>
    <row r="53" spans="1:4" ht="45" customHeight="1" thickBot="1" x14ac:dyDescent="0.4">
      <c r="A53" s="188" t="s">
        <v>156</v>
      </c>
      <c r="B53" s="189"/>
      <c r="C53" s="189"/>
      <c r="D53" s="37" t="s">
        <v>195</v>
      </c>
    </row>
    <row r="54" spans="1:4" ht="14.5" thickBot="1" x14ac:dyDescent="0.4">
      <c r="A54" s="41" t="s">
        <v>1519</v>
      </c>
    </row>
    <row r="55" spans="1:4" ht="18" thickBot="1" x14ac:dyDescent="0.4">
      <c r="A55" s="182" t="s">
        <v>66</v>
      </c>
      <c r="B55" s="183"/>
      <c r="C55" s="183"/>
      <c r="D55" s="184"/>
    </row>
    <row r="56" spans="1:4" ht="45" customHeight="1" thickBot="1" x14ac:dyDescent="0.4">
      <c r="A56" s="214" t="s">
        <v>137</v>
      </c>
      <c r="B56" s="242"/>
      <c r="C56" s="242"/>
      <c r="D56" s="104" t="s">
        <v>328</v>
      </c>
    </row>
    <row r="57" spans="1:4" ht="45" customHeight="1" x14ac:dyDescent="0.35">
      <c r="A57" s="190" t="s">
        <v>139</v>
      </c>
      <c r="B57" s="191"/>
      <c r="C57" s="191"/>
      <c r="D57" s="38" t="s">
        <v>716</v>
      </c>
    </row>
    <row r="58" spans="1:4" x14ac:dyDescent="0.35">
      <c r="A58" s="192" t="s">
        <v>141</v>
      </c>
      <c r="B58" s="191"/>
      <c r="C58" s="191"/>
      <c r="D58" s="36" t="s">
        <v>158</v>
      </c>
    </row>
    <row r="59" spans="1:4" x14ac:dyDescent="0.35">
      <c r="A59" s="193" t="s">
        <v>143</v>
      </c>
      <c r="B59" s="195" t="s">
        <v>144</v>
      </c>
      <c r="C59" s="28" t="s">
        <v>94</v>
      </c>
      <c r="D59" s="99" t="s">
        <v>158</v>
      </c>
    </row>
    <row r="60" spans="1:4" x14ac:dyDescent="0.35">
      <c r="A60" s="193"/>
      <c r="B60" s="196"/>
      <c r="C60" s="29" t="s">
        <v>95</v>
      </c>
      <c r="D60" s="99" t="s">
        <v>158</v>
      </c>
    </row>
    <row r="61" spans="1:4" x14ac:dyDescent="0.35">
      <c r="A61" s="193"/>
      <c r="B61" s="196"/>
      <c r="C61" s="29" t="s">
        <v>96</v>
      </c>
      <c r="D61" s="99" t="s">
        <v>158</v>
      </c>
    </row>
    <row r="62" spans="1:4" x14ac:dyDescent="0.35">
      <c r="A62" s="193"/>
      <c r="B62" s="196"/>
      <c r="C62" s="29" t="s">
        <v>97</v>
      </c>
      <c r="D62" s="99" t="s">
        <v>158</v>
      </c>
    </row>
    <row r="63" spans="1:4" x14ac:dyDescent="0.35">
      <c r="A63" s="193"/>
      <c r="B63" s="196"/>
      <c r="C63" s="29" t="s">
        <v>98</v>
      </c>
      <c r="D63" s="99" t="s">
        <v>158</v>
      </c>
    </row>
    <row r="64" spans="1:4" x14ac:dyDescent="0.35">
      <c r="A64" s="193"/>
      <c r="B64" s="197"/>
      <c r="C64" s="30" t="s">
        <v>99</v>
      </c>
      <c r="D64" s="99" t="s">
        <v>158</v>
      </c>
    </row>
    <row r="65" spans="1:4" x14ac:dyDescent="0.35">
      <c r="A65" s="193"/>
      <c r="B65" s="196" t="s">
        <v>91</v>
      </c>
      <c r="C65" s="29" t="s">
        <v>100</v>
      </c>
      <c r="D65" s="97" t="s">
        <v>158</v>
      </c>
    </row>
    <row r="66" spans="1:4" x14ac:dyDescent="0.35">
      <c r="A66" s="193"/>
      <c r="B66" s="196"/>
      <c r="C66" s="29" t="s">
        <v>101</v>
      </c>
      <c r="D66" s="99" t="s">
        <v>158</v>
      </c>
    </row>
    <row r="67" spans="1:4" x14ac:dyDescent="0.35">
      <c r="A67" s="193"/>
      <c r="B67" s="196"/>
      <c r="C67" s="29" t="s">
        <v>102</v>
      </c>
      <c r="D67" s="99" t="s">
        <v>158</v>
      </c>
    </row>
    <row r="68" spans="1:4" x14ac:dyDescent="0.35">
      <c r="A68" s="193"/>
      <c r="B68" s="196"/>
      <c r="C68" s="29" t="s">
        <v>103</v>
      </c>
      <c r="D68" s="99" t="s">
        <v>158</v>
      </c>
    </row>
    <row r="69" spans="1:4" x14ac:dyDescent="0.35">
      <c r="A69" s="193"/>
      <c r="B69" s="196"/>
      <c r="C69" s="29" t="s">
        <v>104</v>
      </c>
      <c r="D69" s="99" t="s">
        <v>158</v>
      </c>
    </row>
    <row r="70" spans="1:4" x14ac:dyDescent="0.35">
      <c r="A70" s="194"/>
      <c r="B70" s="197"/>
      <c r="C70" s="30" t="s">
        <v>155</v>
      </c>
      <c r="D70" s="100"/>
    </row>
    <row r="71" spans="1:4" ht="45" customHeight="1" thickBot="1" x14ac:dyDescent="0.4">
      <c r="A71" s="180" t="s">
        <v>156</v>
      </c>
      <c r="B71" s="181"/>
      <c r="C71" s="181"/>
      <c r="D71" s="110" t="s">
        <v>158</v>
      </c>
    </row>
    <row r="72" spans="1:4" ht="14.5" thickBot="1" x14ac:dyDescent="0.4">
      <c r="A72" s="41" t="s">
        <v>1519</v>
      </c>
    </row>
    <row r="73" spans="1:4" ht="18" thickBot="1" x14ac:dyDescent="0.4">
      <c r="A73" s="226" t="s">
        <v>79</v>
      </c>
      <c r="B73" s="227"/>
      <c r="C73" s="227"/>
      <c r="D73" s="228"/>
    </row>
    <row r="74" spans="1:4" ht="45" customHeight="1" thickBot="1" x14ac:dyDescent="0.4">
      <c r="A74" s="198" t="s">
        <v>137</v>
      </c>
      <c r="B74" s="199"/>
      <c r="C74" s="199"/>
      <c r="D74" s="52" t="s">
        <v>717</v>
      </c>
    </row>
    <row r="75" spans="1:4" ht="45" customHeight="1" x14ac:dyDescent="0.35">
      <c r="A75" s="200" t="s">
        <v>139</v>
      </c>
      <c r="B75" s="201"/>
      <c r="C75" s="201"/>
      <c r="D75" s="17" t="s">
        <v>718</v>
      </c>
    </row>
    <row r="76" spans="1:4" x14ac:dyDescent="0.35">
      <c r="A76" s="194" t="s">
        <v>141</v>
      </c>
      <c r="B76" s="201"/>
      <c r="C76" s="201"/>
      <c r="D76" s="12" t="s">
        <v>173</v>
      </c>
    </row>
    <row r="77" spans="1:4" x14ac:dyDescent="0.35">
      <c r="A77" s="193" t="s">
        <v>143</v>
      </c>
      <c r="B77" s="195" t="s">
        <v>144</v>
      </c>
      <c r="C77" s="33" t="s">
        <v>94</v>
      </c>
      <c r="D77" s="57" t="s">
        <v>719</v>
      </c>
    </row>
    <row r="78" spans="1:4" x14ac:dyDescent="0.35">
      <c r="A78" s="193"/>
      <c r="B78" s="196"/>
      <c r="C78" s="31" t="s">
        <v>95</v>
      </c>
      <c r="D78" s="57" t="s">
        <v>720</v>
      </c>
    </row>
    <row r="79" spans="1:4" x14ac:dyDescent="0.35">
      <c r="A79" s="193"/>
      <c r="B79" s="196"/>
      <c r="C79" s="31" t="s">
        <v>96</v>
      </c>
      <c r="D79" s="57" t="s">
        <v>400</v>
      </c>
    </row>
    <row r="80" spans="1:4" x14ac:dyDescent="0.35">
      <c r="A80" s="193"/>
      <c r="B80" s="196"/>
      <c r="C80" s="31" t="s">
        <v>97</v>
      </c>
      <c r="D80" s="57" t="s">
        <v>315</v>
      </c>
    </row>
    <row r="81" spans="1:4" x14ac:dyDescent="0.35">
      <c r="A81" s="193"/>
      <c r="B81" s="196"/>
      <c r="C81" s="31" t="s">
        <v>98</v>
      </c>
      <c r="D81" s="57" t="s">
        <v>721</v>
      </c>
    </row>
    <row r="82" spans="1:4" x14ac:dyDescent="0.35">
      <c r="A82" s="193"/>
      <c r="B82" s="197"/>
      <c r="C82" s="32" t="s">
        <v>99</v>
      </c>
      <c r="D82" s="57"/>
    </row>
    <row r="83" spans="1:4" x14ac:dyDescent="0.35">
      <c r="A83" s="193"/>
      <c r="B83" s="196" t="s">
        <v>91</v>
      </c>
      <c r="C83" s="31" t="s">
        <v>100</v>
      </c>
      <c r="D83" s="56" t="s">
        <v>539</v>
      </c>
    </row>
    <row r="84" spans="1:4" x14ac:dyDescent="0.35">
      <c r="A84" s="193"/>
      <c r="B84" s="196"/>
      <c r="C84" s="31" t="s">
        <v>101</v>
      </c>
      <c r="D84" s="57" t="s">
        <v>722</v>
      </c>
    </row>
    <row r="85" spans="1:4" x14ac:dyDescent="0.35">
      <c r="A85" s="193"/>
      <c r="B85" s="196"/>
      <c r="C85" s="31" t="s">
        <v>102</v>
      </c>
      <c r="D85" s="57" t="s">
        <v>723</v>
      </c>
    </row>
    <row r="86" spans="1:4" x14ac:dyDescent="0.35">
      <c r="A86" s="193"/>
      <c r="B86" s="196"/>
      <c r="C86" s="31" t="s">
        <v>103</v>
      </c>
      <c r="D86" s="57" t="s">
        <v>724</v>
      </c>
    </row>
    <row r="87" spans="1:4" x14ac:dyDescent="0.35">
      <c r="A87" s="193"/>
      <c r="B87" s="196"/>
      <c r="C87" s="31" t="s">
        <v>104</v>
      </c>
      <c r="D87" s="57" t="s">
        <v>725</v>
      </c>
    </row>
    <row r="88" spans="1:4" x14ac:dyDescent="0.35">
      <c r="A88" s="194"/>
      <c r="B88" s="197"/>
      <c r="C88" s="32" t="s">
        <v>155</v>
      </c>
      <c r="D88" s="58"/>
    </row>
    <row r="89" spans="1:4" ht="45" customHeight="1" thickBot="1" x14ac:dyDescent="0.4">
      <c r="A89" s="188" t="s">
        <v>156</v>
      </c>
      <c r="B89" s="189"/>
      <c r="C89" s="189"/>
      <c r="D89" s="37" t="s">
        <v>726</v>
      </c>
    </row>
    <row r="90" spans="1:4" ht="14.5" thickBot="1" x14ac:dyDescent="0.4">
      <c r="A90" s="41" t="s">
        <v>1519</v>
      </c>
    </row>
    <row r="91" spans="1:4" ht="18" thickBot="1" x14ac:dyDescent="0.4">
      <c r="A91" s="226" t="s">
        <v>84</v>
      </c>
      <c r="B91" s="227"/>
      <c r="C91" s="227"/>
      <c r="D91" s="228"/>
    </row>
    <row r="92" spans="1:4" ht="45" customHeight="1" thickBot="1" x14ac:dyDescent="0.4">
      <c r="A92" s="198" t="s">
        <v>137</v>
      </c>
      <c r="B92" s="199"/>
      <c r="C92" s="199"/>
      <c r="D92" s="52" t="s">
        <v>171</v>
      </c>
    </row>
    <row r="93" spans="1:4" ht="45" customHeight="1" x14ac:dyDescent="0.35">
      <c r="A93" s="200" t="s">
        <v>139</v>
      </c>
      <c r="B93" s="201"/>
      <c r="C93" s="201"/>
      <c r="D93" s="17" t="s">
        <v>727</v>
      </c>
    </row>
    <row r="94" spans="1:4" x14ac:dyDescent="0.35">
      <c r="A94" s="194" t="s">
        <v>141</v>
      </c>
      <c r="B94" s="201"/>
      <c r="C94" s="201"/>
      <c r="D94" s="12" t="s">
        <v>466</v>
      </c>
    </row>
    <row r="95" spans="1:4" x14ac:dyDescent="0.35">
      <c r="A95" s="193" t="s">
        <v>143</v>
      </c>
      <c r="B95" s="195" t="s">
        <v>144</v>
      </c>
      <c r="C95" s="33" t="s">
        <v>94</v>
      </c>
      <c r="D95" s="57" t="s">
        <v>728</v>
      </c>
    </row>
    <row r="96" spans="1:4" x14ac:dyDescent="0.35">
      <c r="A96" s="193"/>
      <c r="B96" s="196"/>
      <c r="C96" s="31" t="s">
        <v>95</v>
      </c>
      <c r="D96" s="57" t="s">
        <v>202</v>
      </c>
    </row>
    <row r="97" spans="1:4" x14ac:dyDescent="0.35">
      <c r="A97" s="193"/>
      <c r="B97" s="196"/>
      <c r="C97" s="31" t="s">
        <v>96</v>
      </c>
      <c r="D97" s="57" t="s">
        <v>675</v>
      </c>
    </row>
    <row r="98" spans="1:4" x14ac:dyDescent="0.35">
      <c r="A98" s="193"/>
      <c r="B98" s="196"/>
      <c r="C98" s="31" t="s">
        <v>97</v>
      </c>
      <c r="D98" s="57" t="s">
        <v>729</v>
      </c>
    </row>
    <row r="99" spans="1:4" x14ac:dyDescent="0.35">
      <c r="A99" s="193"/>
      <c r="B99" s="196"/>
      <c r="C99" s="31" t="s">
        <v>98</v>
      </c>
      <c r="D99" s="57" t="s">
        <v>730</v>
      </c>
    </row>
    <row r="100" spans="1:4" x14ac:dyDescent="0.35">
      <c r="A100" s="193"/>
      <c r="B100" s="197"/>
      <c r="C100" s="32" t="s">
        <v>99</v>
      </c>
      <c r="D100" s="57"/>
    </row>
    <row r="101" spans="1:4" x14ac:dyDescent="0.35">
      <c r="A101" s="193"/>
      <c r="B101" s="196" t="s">
        <v>91</v>
      </c>
      <c r="C101" s="31" t="s">
        <v>100</v>
      </c>
      <c r="D101" s="56" t="s">
        <v>731</v>
      </c>
    </row>
    <row r="102" spans="1:4" x14ac:dyDescent="0.35">
      <c r="A102" s="193"/>
      <c r="B102" s="196"/>
      <c r="C102" s="31" t="s">
        <v>101</v>
      </c>
      <c r="D102" s="57" t="s">
        <v>569</v>
      </c>
    </row>
    <row r="103" spans="1:4" x14ac:dyDescent="0.35">
      <c r="A103" s="193"/>
      <c r="B103" s="196"/>
      <c r="C103" s="31" t="s">
        <v>102</v>
      </c>
      <c r="D103" s="57" t="s">
        <v>732</v>
      </c>
    </row>
    <row r="104" spans="1:4" x14ac:dyDescent="0.35">
      <c r="A104" s="193"/>
      <c r="B104" s="196"/>
      <c r="C104" s="31" t="s">
        <v>103</v>
      </c>
      <c r="D104" s="57" t="s">
        <v>733</v>
      </c>
    </row>
    <row r="105" spans="1:4" x14ac:dyDescent="0.35">
      <c r="A105" s="193"/>
      <c r="B105" s="196"/>
      <c r="C105" s="31" t="s">
        <v>104</v>
      </c>
      <c r="D105" s="57"/>
    </row>
    <row r="106" spans="1:4" x14ac:dyDescent="0.35">
      <c r="A106" s="194"/>
      <c r="B106" s="197"/>
      <c r="C106" s="32" t="s">
        <v>155</v>
      </c>
      <c r="D106" s="58"/>
    </row>
    <row r="107" spans="1:4" ht="45" customHeight="1" thickBot="1" x14ac:dyDescent="0.4">
      <c r="A107" s="188" t="s">
        <v>156</v>
      </c>
      <c r="B107" s="189"/>
      <c r="C107" s="189"/>
      <c r="D107" s="101" t="s">
        <v>195</v>
      </c>
    </row>
    <row r="108" spans="1:4" x14ac:dyDescent="0.35">
      <c r="A108" s="41" t="s">
        <v>1519</v>
      </c>
    </row>
  </sheetData>
  <mergeCells count="48">
    <mergeCell ref="A107:C107"/>
    <mergeCell ref="A1:L1"/>
    <mergeCell ref="A19:J19"/>
    <mergeCell ref="A37:D37"/>
    <mergeCell ref="A55:D55"/>
    <mergeCell ref="A73:D73"/>
    <mergeCell ref="A91:D91"/>
    <mergeCell ref="A89:C89"/>
    <mergeCell ref="A92:C92"/>
    <mergeCell ref="A93:C93"/>
    <mergeCell ref="A94:C94"/>
    <mergeCell ref="A95:A106"/>
    <mergeCell ref="B95:B100"/>
    <mergeCell ref="B101:B106"/>
    <mergeCell ref="A71:C71"/>
    <mergeCell ref="A74:C74"/>
    <mergeCell ref="A75:C75"/>
    <mergeCell ref="A76:C76"/>
    <mergeCell ref="A77:A88"/>
    <mergeCell ref="B77:B82"/>
    <mergeCell ref="B83:B88"/>
    <mergeCell ref="A53:C53"/>
    <mergeCell ref="A56:C56"/>
    <mergeCell ref="A57:C57"/>
    <mergeCell ref="A58:C58"/>
    <mergeCell ref="A59:A70"/>
    <mergeCell ref="B59:B64"/>
    <mergeCell ref="B65:B70"/>
    <mergeCell ref="A35:C35"/>
    <mergeCell ref="A38:C38"/>
    <mergeCell ref="A39:C39"/>
    <mergeCell ref="A40:C40"/>
    <mergeCell ref="A41:A52"/>
    <mergeCell ref="B41:B46"/>
    <mergeCell ref="B47:B52"/>
    <mergeCell ref="A17:C17"/>
    <mergeCell ref="A20:C20"/>
    <mergeCell ref="A21:C21"/>
    <mergeCell ref="A22:C22"/>
    <mergeCell ref="A23:A34"/>
    <mergeCell ref="B23:B28"/>
    <mergeCell ref="B29:B34"/>
    <mergeCell ref="A2:C2"/>
    <mergeCell ref="A3:C3"/>
    <mergeCell ref="A4:C4"/>
    <mergeCell ref="A5:A16"/>
    <mergeCell ref="B5:B10"/>
    <mergeCell ref="B11:B16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450"/>
  <sheetViews>
    <sheetView zoomScale="80" zoomScaleNormal="80" workbookViewId="0"/>
  </sheetViews>
  <sheetFormatPr defaultColWidth="11.453125" defaultRowHeight="14" x14ac:dyDescent="0.35"/>
  <cols>
    <col min="1" max="1" width="11.453125" style="41"/>
    <col min="2" max="2" width="18.81640625" style="41" customWidth="1"/>
    <col min="3" max="3" width="11.453125" style="41"/>
    <col min="4" max="39" width="15.7265625" style="51" customWidth="1"/>
    <col min="40" max="16384" width="11.453125" style="41"/>
  </cols>
  <sheetData>
    <row r="1" spans="1:5" ht="18" thickBot="1" x14ac:dyDescent="0.4">
      <c r="A1" s="48" t="s">
        <v>3</v>
      </c>
      <c r="B1" s="49"/>
      <c r="C1" s="49"/>
      <c r="D1" s="49"/>
      <c r="E1" s="50"/>
    </row>
    <row r="2" spans="1:5" ht="45" customHeight="1" thickBot="1" x14ac:dyDescent="0.4">
      <c r="A2" s="214" t="s">
        <v>137</v>
      </c>
      <c r="B2" s="242"/>
      <c r="C2" s="242"/>
      <c r="D2" s="42" t="s">
        <v>734</v>
      </c>
      <c r="E2" s="43" t="s">
        <v>734</v>
      </c>
    </row>
    <row r="3" spans="1:5" ht="45" customHeight="1" x14ac:dyDescent="0.35">
      <c r="A3" s="190" t="s">
        <v>139</v>
      </c>
      <c r="B3" s="191"/>
      <c r="C3" s="191"/>
      <c r="D3" s="16" t="s">
        <v>140</v>
      </c>
      <c r="E3" s="20" t="s">
        <v>140</v>
      </c>
    </row>
    <row r="4" spans="1:5" x14ac:dyDescent="0.35">
      <c r="A4" s="192" t="s">
        <v>141</v>
      </c>
      <c r="B4" s="191"/>
      <c r="C4" s="191"/>
      <c r="D4" s="11">
        <v>40</v>
      </c>
      <c r="E4" s="22" t="s">
        <v>735</v>
      </c>
    </row>
    <row r="5" spans="1:5" x14ac:dyDescent="0.35">
      <c r="A5" s="193" t="s">
        <v>143</v>
      </c>
      <c r="B5" s="234" t="s">
        <v>144</v>
      </c>
      <c r="C5" s="28" t="s">
        <v>94</v>
      </c>
      <c r="D5" s="14" t="s">
        <v>736</v>
      </c>
      <c r="E5" s="3" t="s">
        <v>737</v>
      </c>
    </row>
    <row r="6" spans="1:5" x14ac:dyDescent="0.35">
      <c r="A6" s="193"/>
      <c r="B6" s="235"/>
      <c r="C6" s="29" t="s">
        <v>95</v>
      </c>
      <c r="D6" s="14" t="s">
        <v>315</v>
      </c>
      <c r="E6" s="3" t="s">
        <v>201</v>
      </c>
    </row>
    <row r="7" spans="1:5" x14ac:dyDescent="0.35">
      <c r="A7" s="193"/>
      <c r="B7" s="235"/>
      <c r="C7" s="29" t="s">
        <v>96</v>
      </c>
      <c r="D7" s="14" t="s">
        <v>344</v>
      </c>
      <c r="E7" s="3" t="s">
        <v>389</v>
      </c>
    </row>
    <row r="8" spans="1:5" x14ac:dyDescent="0.35">
      <c r="A8" s="193"/>
      <c r="B8" s="235"/>
      <c r="C8" s="29" t="s">
        <v>97</v>
      </c>
      <c r="D8" s="14" t="s">
        <v>738</v>
      </c>
      <c r="E8" s="3" t="s">
        <v>295</v>
      </c>
    </row>
    <row r="9" spans="1:5" x14ac:dyDescent="0.35">
      <c r="A9" s="193"/>
      <c r="B9" s="235"/>
      <c r="C9" s="29" t="s">
        <v>98</v>
      </c>
      <c r="D9" s="14" t="s">
        <v>730</v>
      </c>
      <c r="E9" s="3" t="s">
        <v>739</v>
      </c>
    </row>
    <row r="10" spans="1:5" x14ac:dyDescent="0.35">
      <c r="A10" s="193"/>
      <c r="B10" s="236"/>
      <c r="C10" s="30" t="s">
        <v>99</v>
      </c>
      <c r="D10" s="14" t="s">
        <v>740</v>
      </c>
      <c r="E10" s="3"/>
    </row>
    <row r="11" spans="1:5" x14ac:dyDescent="0.35">
      <c r="A11" s="193"/>
      <c r="B11" s="196" t="s">
        <v>91</v>
      </c>
      <c r="C11" s="29" t="s">
        <v>100</v>
      </c>
      <c r="D11" s="44" t="s">
        <v>193</v>
      </c>
      <c r="E11" s="45"/>
    </row>
    <row r="12" spans="1:5" x14ac:dyDescent="0.35">
      <c r="A12" s="193"/>
      <c r="B12" s="196"/>
      <c r="C12" s="29" t="s">
        <v>101</v>
      </c>
      <c r="D12" s="14" t="s">
        <v>741</v>
      </c>
      <c r="E12" s="3"/>
    </row>
    <row r="13" spans="1:5" x14ac:dyDescent="0.35">
      <c r="A13" s="193"/>
      <c r="B13" s="196"/>
      <c r="C13" s="29" t="s">
        <v>102</v>
      </c>
      <c r="D13" s="14" t="s">
        <v>321</v>
      </c>
      <c r="E13" s="3"/>
    </row>
    <row r="14" spans="1:5" x14ac:dyDescent="0.35">
      <c r="A14" s="193"/>
      <c r="B14" s="196"/>
      <c r="C14" s="29" t="s">
        <v>103</v>
      </c>
      <c r="D14" s="14" t="s">
        <v>142</v>
      </c>
      <c r="E14" s="3"/>
    </row>
    <row r="15" spans="1:5" x14ac:dyDescent="0.35">
      <c r="A15" s="193"/>
      <c r="B15" s="196"/>
      <c r="C15" s="29" t="s">
        <v>104</v>
      </c>
      <c r="D15" s="14" t="s">
        <v>167</v>
      </c>
      <c r="E15" s="3"/>
    </row>
    <row r="16" spans="1:5" x14ac:dyDescent="0.35">
      <c r="A16" s="194"/>
      <c r="B16" s="197"/>
      <c r="C16" s="30" t="s">
        <v>155</v>
      </c>
      <c r="D16" s="46" t="s">
        <v>158</v>
      </c>
      <c r="E16" s="47"/>
    </row>
    <row r="17" spans="1:5" ht="28.5" thickBot="1" x14ac:dyDescent="0.4">
      <c r="A17" s="180" t="s">
        <v>156</v>
      </c>
      <c r="B17" s="181"/>
      <c r="C17" s="181"/>
      <c r="D17" s="39" t="s">
        <v>742</v>
      </c>
      <c r="E17" s="21" t="s">
        <v>195</v>
      </c>
    </row>
    <row r="18" spans="1:5" ht="14.5" thickBot="1" x14ac:dyDescent="0.4">
      <c r="A18" s="41" t="s">
        <v>1519</v>
      </c>
    </row>
    <row r="19" spans="1:5" ht="18" thickBot="1" x14ac:dyDescent="0.4">
      <c r="A19" s="226" t="s">
        <v>8</v>
      </c>
      <c r="B19" s="227"/>
      <c r="C19" s="227"/>
      <c r="D19" s="227"/>
      <c r="E19" s="228"/>
    </row>
    <row r="20" spans="1:5" ht="45" customHeight="1" thickBot="1" x14ac:dyDescent="0.4">
      <c r="A20" s="198" t="s">
        <v>137</v>
      </c>
      <c r="B20" s="243"/>
      <c r="C20" s="243"/>
      <c r="D20" s="42" t="s">
        <v>743</v>
      </c>
      <c r="E20" s="43" t="s">
        <v>743</v>
      </c>
    </row>
    <row r="21" spans="1:5" ht="45" customHeight="1" x14ac:dyDescent="0.35">
      <c r="A21" s="204" t="s">
        <v>139</v>
      </c>
      <c r="B21" s="244"/>
      <c r="C21" s="244"/>
      <c r="D21" s="16" t="s">
        <v>744</v>
      </c>
      <c r="E21" s="20" t="s">
        <v>744</v>
      </c>
    </row>
    <row r="22" spans="1:5" x14ac:dyDescent="0.35">
      <c r="A22" s="207" t="s">
        <v>141</v>
      </c>
      <c r="B22" s="245"/>
      <c r="C22" s="245"/>
      <c r="D22" s="11" t="s">
        <v>173</v>
      </c>
      <c r="E22" s="22" t="s">
        <v>745</v>
      </c>
    </row>
    <row r="23" spans="1:5" x14ac:dyDescent="0.35">
      <c r="A23" s="210" t="s">
        <v>143</v>
      </c>
      <c r="B23" s="195" t="s">
        <v>144</v>
      </c>
      <c r="C23" s="33" t="s">
        <v>94</v>
      </c>
      <c r="D23" s="14" t="s">
        <v>746</v>
      </c>
      <c r="E23" s="3" t="s">
        <v>176</v>
      </c>
    </row>
    <row r="24" spans="1:5" x14ac:dyDescent="0.35">
      <c r="A24" s="246"/>
      <c r="B24" s="248"/>
      <c r="C24" s="31" t="s">
        <v>95</v>
      </c>
      <c r="D24" s="14" t="s">
        <v>400</v>
      </c>
      <c r="E24" s="3" t="s">
        <v>400</v>
      </c>
    </row>
    <row r="25" spans="1:5" x14ac:dyDescent="0.35">
      <c r="A25" s="246"/>
      <c r="B25" s="248"/>
      <c r="C25" s="31" t="s">
        <v>96</v>
      </c>
      <c r="D25" s="14" t="s">
        <v>747</v>
      </c>
      <c r="E25" s="3" t="s">
        <v>234</v>
      </c>
    </row>
    <row r="26" spans="1:5" x14ac:dyDescent="0.35">
      <c r="A26" s="246"/>
      <c r="B26" s="248"/>
      <c r="C26" s="31" t="s">
        <v>97</v>
      </c>
      <c r="D26" s="14" t="s">
        <v>400</v>
      </c>
      <c r="E26" s="3" t="s">
        <v>215</v>
      </c>
    </row>
    <row r="27" spans="1:5" x14ac:dyDescent="0.35">
      <c r="A27" s="246"/>
      <c r="B27" s="248"/>
      <c r="C27" s="31" t="s">
        <v>98</v>
      </c>
      <c r="D27" s="14" t="s">
        <v>748</v>
      </c>
      <c r="E27" s="3" t="s">
        <v>749</v>
      </c>
    </row>
    <row r="28" spans="1:5" x14ac:dyDescent="0.35">
      <c r="A28" s="246"/>
      <c r="B28" s="249"/>
      <c r="C28" s="32" t="s">
        <v>99</v>
      </c>
      <c r="D28" s="14"/>
      <c r="E28" s="3"/>
    </row>
    <row r="29" spans="1:5" x14ac:dyDescent="0.35">
      <c r="A29" s="246"/>
      <c r="B29" s="195" t="s">
        <v>91</v>
      </c>
      <c r="C29" s="31" t="s">
        <v>100</v>
      </c>
      <c r="D29" s="44" t="s">
        <v>349</v>
      </c>
      <c r="E29" s="45" t="s">
        <v>281</v>
      </c>
    </row>
    <row r="30" spans="1:5" x14ac:dyDescent="0.35">
      <c r="A30" s="246"/>
      <c r="B30" s="248"/>
      <c r="C30" s="31" t="s">
        <v>101</v>
      </c>
      <c r="D30" s="14" t="s">
        <v>741</v>
      </c>
      <c r="E30" s="3" t="s">
        <v>189</v>
      </c>
    </row>
    <row r="31" spans="1:5" x14ac:dyDescent="0.35">
      <c r="A31" s="246"/>
      <c r="B31" s="248"/>
      <c r="C31" s="31" t="s">
        <v>102</v>
      </c>
      <c r="D31" s="14" t="s">
        <v>697</v>
      </c>
      <c r="E31" s="3" t="s">
        <v>273</v>
      </c>
    </row>
    <row r="32" spans="1:5" x14ac:dyDescent="0.35">
      <c r="A32" s="246"/>
      <c r="B32" s="248"/>
      <c r="C32" s="31" t="s">
        <v>103</v>
      </c>
      <c r="D32" s="14" t="s">
        <v>741</v>
      </c>
      <c r="E32" s="3" t="s">
        <v>750</v>
      </c>
    </row>
    <row r="33" spans="1:5" x14ac:dyDescent="0.35">
      <c r="A33" s="246"/>
      <c r="B33" s="248"/>
      <c r="C33" s="31" t="s">
        <v>104</v>
      </c>
      <c r="D33" s="14" t="s">
        <v>152</v>
      </c>
      <c r="E33" s="3" t="s">
        <v>327</v>
      </c>
    </row>
    <row r="34" spans="1:5" x14ac:dyDescent="0.35">
      <c r="A34" s="247"/>
      <c r="B34" s="249"/>
      <c r="C34" s="32" t="s">
        <v>155</v>
      </c>
      <c r="D34" s="46"/>
      <c r="E34" s="47"/>
    </row>
    <row r="35" spans="1:5" ht="45" customHeight="1" thickBot="1" x14ac:dyDescent="0.4">
      <c r="A35" s="188" t="s">
        <v>156</v>
      </c>
      <c r="B35" s="189"/>
      <c r="C35" s="189"/>
      <c r="D35" s="39" t="s">
        <v>751</v>
      </c>
      <c r="E35" s="40" t="s">
        <v>195</v>
      </c>
    </row>
    <row r="36" spans="1:5" ht="14.5" thickBot="1" x14ac:dyDescent="0.4">
      <c r="A36" s="41" t="s">
        <v>1519</v>
      </c>
    </row>
    <row r="37" spans="1:5" ht="18" thickBot="1" x14ac:dyDescent="0.4">
      <c r="A37" s="185" t="s">
        <v>14</v>
      </c>
      <c r="B37" s="186"/>
      <c r="C37" s="186"/>
      <c r="D37" s="187"/>
    </row>
    <row r="38" spans="1:5" ht="45" customHeight="1" thickBot="1" x14ac:dyDescent="0.4">
      <c r="A38" s="214" t="s">
        <v>137</v>
      </c>
      <c r="B38" s="250"/>
      <c r="C38" s="251"/>
      <c r="D38" s="52" t="s">
        <v>328</v>
      </c>
    </row>
    <row r="39" spans="1:5" ht="45" customHeight="1" x14ac:dyDescent="0.35">
      <c r="A39" s="217" t="s">
        <v>139</v>
      </c>
      <c r="B39" s="252"/>
      <c r="C39" s="253"/>
      <c r="D39" s="20" t="s">
        <v>140</v>
      </c>
    </row>
    <row r="40" spans="1:5" x14ac:dyDescent="0.35">
      <c r="A40" s="220" t="s">
        <v>141</v>
      </c>
      <c r="B40" s="254"/>
      <c r="C40" s="255"/>
      <c r="D40" s="12" t="s">
        <v>310</v>
      </c>
    </row>
    <row r="41" spans="1:5" x14ac:dyDescent="0.35">
      <c r="A41" s="210" t="s">
        <v>143</v>
      </c>
      <c r="B41" s="234" t="s">
        <v>144</v>
      </c>
      <c r="C41" s="53" t="s">
        <v>94</v>
      </c>
      <c r="D41" s="3" t="s">
        <v>752</v>
      </c>
    </row>
    <row r="42" spans="1:5" x14ac:dyDescent="0.35">
      <c r="A42" s="256"/>
      <c r="B42" s="258"/>
      <c r="C42" s="54" t="s">
        <v>95</v>
      </c>
      <c r="D42" s="3" t="s">
        <v>248</v>
      </c>
    </row>
    <row r="43" spans="1:5" x14ac:dyDescent="0.35">
      <c r="A43" s="256"/>
      <c r="B43" s="258"/>
      <c r="C43" s="54" t="s">
        <v>96</v>
      </c>
      <c r="D43" s="3" t="s">
        <v>753</v>
      </c>
    </row>
    <row r="44" spans="1:5" x14ac:dyDescent="0.35">
      <c r="A44" s="256"/>
      <c r="B44" s="258"/>
      <c r="C44" s="54" t="s">
        <v>97</v>
      </c>
      <c r="D44" s="3" t="s">
        <v>754</v>
      </c>
    </row>
    <row r="45" spans="1:5" x14ac:dyDescent="0.35">
      <c r="A45" s="256"/>
      <c r="B45" s="258"/>
      <c r="C45" s="54" t="s">
        <v>98</v>
      </c>
      <c r="D45" s="3" t="s">
        <v>240</v>
      </c>
    </row>
    <row r="46" spans="1:5" x14ac:dyDescent="0.35">
      <c r="A46" s="256"/>
      <c r="B46" s="259"/>
      <c r="C46" s="55" t="s">
        <v>99</v>
      </c>
      <c r="D46" s="3"/>
    </row>
    <row r="47" spans="1:5" x14ac:dyDescent="0.35">
      <c r="A47" s="256"/>
      <c r="B47" s="195" t="s">
        <v>91</v>
      </c>
      <c r="C47" s="54" t="s">
        <v>100</v>
      </c>
      <c r="D47" s="56" t="s">
        <v>188</v>
      </c>
    </row>
    <row r="48" spans="1:5" x14ac:dyDescent="0.35">
      <c r="A48" s="256"/>
      <c r="B48" s="258"/>
      <c r="C48" s="54" t="s">
        <v>101</v>
      </c>
      <c r="D48" s="57" t="s">
        <v>167</v>
      </c>
    </row>
    <row r="49" spans="1:4" x14ac:dyDescent="0.35">
      <c r="A49" s="256"/>
      <c r="B49" s="258"/>
      <c r="C49" s="54" t="s">
        <v>102</v>
      </c>
      <c r="D49" s="57" t="s">
        <v>755</v>
      </c>
    </row>
    <row r="50" spans="1:4" x14ac:dyDescent="0.35">
      <c r="A50" s="256"/>
      <c r="B50" s="258"/>
      <c r="C50" s="54" t="s">
        <v>103</v>
      </c>
      <c r="D50" s="57" t="s">
        <v>317</v>
      </c>
    </row>
    <row r="51" spans="1:4" x14ac:dyDescent="0.35">
      <c r="A51" s="256"/>
      <c r="B51" s="258"/>
      <c r="C51" s="54" t="s">
        <v>104</v>
      </c>
      <c r="D51" s="57" t="s">
        <v>473</v>
      </c>
    </row>
    <row r="52" spans="1:4" x14ac:dyDescent="0.35">
      <c r="A52" s="257"/>
      <c r="B52" s="259"/>
      <c r="C52" s="55" t="s">
        <v>155</v>
      </c>
      <c r="D52" s="58"/>
    </row>
    <row r="53" spans="1:4" ht="45" customHeight="1" thickBot="1" x14ac:dyDescent="0.4">
      <c r="A53" s="180" t="s">
        <v>156</v>
      </c>
      <c r="B53" s="181"/>
      <c r="C53" s="264"/>
      <c r="D53" s="21" t="s">
        <v>195</v>
      </c>
    </row>
    <row r="54" spans="1:4" ht="14.5" thickBot="1" x14ac:dyDescent="0.4">
      <c r="A54" s="41" t="s">
        <v>1519</v>
      </c>
    </row>
    <row r="55" spans="1:4" ht="18" thickBot="1" x14ac:dyDescent="0.4">
      <c r="A55" s="223" t="s">
        <v>17</v>
      </c>
      <c r="B55" s="224"/>
      <c r="C55" s="224"/>
      <c r="D55" s="225"/>
    </row>
    <row r="56" spans="1:4" ht="45" customHeight="1" thickBot="1" x14ac:dyDescent="0.4">
      <c r="A56" s="188" t="s">
        <v>137</v>
      </c>
      <c r="B56" s="276"/>
      <c r="C56" s="277"/>
      <c r="D56" s="52" t="s">
        <v>171</v>
      </c>
    </row>
    <row r="57" spans="1:4" ht="45" customHeight="1" x14ac:dyDescent="0.35">
      <c r="A57" s="204" t="s">
        <v>139</v>
      </c>
      <c r="B57" s="244"/>
      <c r="C57" s="262"/>
      <c r="D57" s="20" t="s">
        <v>756</v>
      </c>
    </row>
    <row r="58" spans="1:4" x14ac:dyDescent="0.35">
      <c r="A58" s="207" t="s">
        <v>141</v>
      </c>
      <c r="B58" s="245"/>
      <c r="C58" s="263"/>
      <c r="D58" s="12" t="s">
        <v>321</v>
      </c>
    </row>
    <row r="59" spans="1:4" x14ac:dyDescent="0.35">
      <c r="A59" s="210" t="s">
        <v>143</v>
      </c>
      <c r="B59" s="195" t="s">
        <v>144</v>
      </c>
      <c r="C59" s="59" t="s">
        <v>94</v>
      </c>
      <c r="D59" s="3" t="s">
        <v>663</v>
      </c>
    </row>
    <row r="60" spans="1:4" x14ac:dyDescent="0.35">
      <c r="A60" s="246"/>
      <c r="B60" s="248"/>
      <c r="C60" s="60" t="s">
        <v>95</v>
      </c>
      <c r="D60" s="3" t="s">
        <v>757</v>
      </c>
    </row>
    <row r="61" spans="1:4" x14ac:dyDescent="0.35">
      <c r="A61" s="246"/>
      <c r="B61" s="248"/>
      <c r="C61" s="60" t="s">
        <v>96</v>
      </c>
      <c r="D61" s="3" t="s">
        <v>234</v>
      </c>
    </row>
    <row r="62" spans="1:4" x14ac:dyDescent="0.35">
      <c r="A62" s="246"/>
      <c r="B62" s="248"/>
      <c r="C62" s="60" t="s">
        <v>97</v>
      </c>
      <c r="D62" s="3" t="s">
        <v>758</v>
      </c>
    </row>
    <row r="63" spans="1:4" x14ac:dyDescent="0.35">
      <c r="A63" s="246"/>
      <c r="B63" s="248"/>
      <c r="C63" s="60" t="s">
        <v>98</v>
      </c>
      <c r="D63" s="3" t="s">
        <v>759</v>
      </c>
    </row>
    <row r="64" spans="1:4" x14ac:dyDescent="0.35">
      <c r="A64" s="246"/>
      <c r="B64" s="249"/>
      <c r="C64" s="61" t="s">
        <v>99</v>
      </c>
      <c r="D64" s="3">
        <v>0.2</v>
      </c>
    </row>
    <row r="65" spans="1:4" x14ac:dyDescent="0.35">
      <c r="A65" s="246"/>
      <c r="B65" s="195" t="s">
        <v>91</v>
      </c>
      <c r="C65" s="60" t="s">
        <v>100</v>
      </c>
      <c r="D65" s="56" t="s">
        <v>193</v>
      </c>
    </row>
    <row r="66" spans="1:4" x14ac:dyDescent="0.35">
      <c r="A66" s="246"/>
      <c r="B66" s="248"/>
      <c r="C66" s="60" t="s">
        <v>101</v>
      </c>
      <c r="D66" s="57" t="s">
        <v>142</v>
      </c>
    </row>
    <row r="67" spans="1:4" x14ac:dyDescent="0.35">
      <c r="A67" s="246"/>
      <c r="B67" s="248"/>
      <c r="C67" s="60" t="s">
        <v>102</v>
      </c>
      <c r="D67" s="57" t="s">
        <v>760</v>
      </c>
    </row>
    <row r="68" spans="1:4" x14ac:dyDescent="0.35">
      <c r="A68" s="246"/>
      <c r="B68" s="248"/>
      <c r="C68" s="60" t="s">
        <v>103</v>
      </c>
      <c r="D68" s="57" t="s">
        <v>761</v>
      </c>
    </row>
    <row r="69" spans="1:4" x14ac:dyDescent="0.35">
      <c r="A69" s="246"/>
      <c r="B69" s="248"/>
      <c r="C69" s="60" t="s">
        <v>104</v>
      </c>
      <c r="D69" s="57" t="s">
        <v>550</v>
      </c>
    </row>
    <row r="70" spans="1:4" x14ac:dyDescent="0.35">
      <c r="A70" s="247"/>
      <c r="B70" s="249"/>
      <c r="C70" s="61" t="s">
        <v>155</v>
      </c>
      <c r="D70" s="58"/>
    </row>
    <row r="71" spans="1:4" ht="45" customHeight="1" thickBot="1" x14ac:dyDescent="0.4">
      <c r="A71" s="188" t="s">
        <v>156</v>
      </c>
      <c r="B71" s="189"/>
      <c r="C71" s="260"/>
      <c r="D71" s="21" t="s">
        <v>762</v>
      </c>
    </row>
    <row r="72" spans="1:4" ht="14.5" thickBot="1" x14ac:dyDescent="0.4">
      <c r="A72" s="41" t="s">
        <v>1519</v>
      </c>
    </row>
    <row r="73" spans="1:4" ht="18" thickBot="1" x14ac:dyDescent="0.4">
      <c r="A73" s="226" t="s">
        <v>18</v>
      </c>
      <c r="B73" s="227"/>
      <c r="C73" s="227"/>
      <c r="D73" s="228"/>
    </row>
    <row r="74" spans="1:4" ht="45" customHeight="1" thickBot="1" x14ac:dyDescent="0.4">
      <c r="A74" s="198" t="s">
        <v>137</v>
      </c>
      <c r="B74" s="243"/>
      <c r="C74" s="261"/>
      <c r="D74" s="62" t="s">
        <v>763</v>
      </c>
    </row>
    <row r="75" spans="1:4" ht="45" customHeight="1" x14ac:dyDescent="0.35">
      <c r="A75" s="204" t="s">
        <v>139</v>
      </c>
      <c r="B75" s="244"/>
      <c r="C75" s="262"/>
      <c r="D75" s="63" t="s">
        <v>140</v>
      </c>
    </row>
    <row r="76" spans="1:4" ht="14.5" x14ac:dyDescent="0.35">
      <c r="A76" s="207" t="s">
        <v>141</v>
      </c>
      <c r="B76" s="245"/>
      <c r="C76" s="263"/>
      <c r="D76" s="23" t="s">
        <v>550</v>
      </c>
    </row>
    <row r="77" spans="1:4" ht="15" customHeight="1" x14ac:dyDescent="0.35">
      <c r="A77" s="210" t="s">
        <v>143</v>
      </c>
      <c r="B77" s="195" t="s">
        <v>144</v>
      </c>
      <c r="C77" s="59" t="s">
        <v>94</v>
      </c>
      <c r="D77" s="64" t="s">
        <v>764</v>
      </c>
    </row>
    <row r="78" spans="1:4" ht="14.5" x14ac:dyDescent="0.35">
      <c r="A78" s="246"/>
      <c r="B78" s="248"/>
      <c r="C78" s="60" t="s">
        <v>95</v>
      </c>
      <c r="D78" s="64" t="s">
        <v>765</v>
      </c>
    </row>
    <row r="79" spans="1:4" ht="14.5" x14ac:dyDescent="0.35">
      <c r="A79" s="246"/>
      <c r="B79" s="248"/>
      <c r="C79" s="60" t="s">
        <v>96</v>
      </c>
      <c r="D79" s="64" t="s">
        <v>179</v>
      </c>
    </row>
    <row r="80" spans="1:4" ht="14.5" x14ac:dyDescent="0.35">
      <c r="A80" s="246"/>
      <c r="B80" s="248"/>
      <c r="C80" s="60" t="s">
        <v>97</v>
      </c>
      <c r="D80" s="64" t="s">
        <v>179</v>
      </c>
    </row>
    <row r="81" spans="1:4" ht="14.5" x14ac:dyDescent="0.35">
      <c r="A81" s="246"/>
      <c r="B81" s="248"/>
      <c r="C81" s="60" t="s">
        <v>98</v>
      </c>
      <c r="D81" s="64" t="s">
        <v>766</v>
      </c>
    </row>
    <row r="82" spans="1:4" ht="14.5" x14ac:dyDescent="0.35">
      <c r="A82" s="246"/>
      <c r="B82" s="249"/>
      <c r="C82" s="61" t="s">
        <v>99</v>
      </c>
      <c r="D82" s="64"/>
    </row>
    <row r="83" spans="1:4" ht="14.5" x14ac:dyDescent="0.35">
      <c r="A83" s="246"/>
      <c r="B83" s="195" t="s">
        <v>91</v>
      </c>
      <c r="C83" s="60" t="s">
        <v>100</v>
      </c>
      <c r="D83" s="65" t="s">
        <v>193</v>
      </c>
    </row>
    <row r="84" spans="1:4" ht="14.5" x14ac:dyDescent="0.35">
      <c r="A84" s="246"/>
      <c r="B84" s="248"/>
      <c r="C84" s="60" t="s">
        <v>101</v>
      </c>
      <c r="D84" s="66" t="s">
        <v>767</v>
      </c>
    </row>
    <row r="85" spans="1:4" ht="14.5" x14ac:dyDescent="0.35">
      <c r="A85" s="246"/>
      <c r="B85" s="248"/>
      <c r="C85" s="60" t="s">
        <v>102</v>
      </c>
      <c r="D85" s="66" t="s">
        <v>697</v>
      </c>
    </row>
    <row r="86" spans="1:4" ht="14.5" x14ac:dyDescent="0.35">
      <c r="A86" s="246"/>
      <c r="B86" s="248"/>
      <c r="C86" s="60" t="s">
        <v>103</v>
      </c>
      <c r="D86" s="66" t="s">
        <v>190</v>
      </c>
    </row>
    <row r="87" spans="1:4" ht="14.5" x14ac:dyDescent="0.35">
      <c r="A87" s="246"/>
      <c r="B87" s="248"/>
      <c r="C87" s="60" t="s">
        <v>104</v>
      </c>
      <c r="D87" s="66" t="s">
        <v>327</v>
      </c>
    </row>
    <row r="88" spans="1:4" ht="14.5" x14ac:dyDescent="0.35">
      <c r="A88" s="247"/>
      <c r="B88" s="249"/>
      <c r="C88" s="61" t="s">
        <v>155</v>
      </c>
      <c r="D88" s="67"/>
    </row>
    <row r="89" spans="1:4" ht="45" customHeight="1" thickBot="1" x14ac:dyDescent="0.4">
      <c r="A89" s="188" t="s">
        <v>156</v>
      </c>
      <c r="B89" s="189"/>
      <c r="C89" s="260"/>
      <c r="D89" s="68" t="s">
        <v>195</v>
      </c>
    </row>
    <row r="90" spans="1:4" ht="14.5" thickBot="1" x14ac:dyDescent="0.4">
      <c r="A90" s="41" t="s">
        <v>1519</v>
      </c>
    </row>
    <row r="91" spans="1:4" ht="18" thickBot="1" x14ac:dyDescent="0.4">
      <c r="A91" s="223" t="s">
        <v>19</v>
      </c>
      <c r="B91" s="224"/>
      <c r="C91" s="224"/>
      <c r="D91" s="225"/>
    </row>
    <row r="92" spans="1:4" ht="45" customHeight="1" thickBot="1" x14ac:dyDescent="0.4">
      <c r="A92" s="198" t="s">
        <v>137</v>
      </c>
      <c r="B92" s="243"/>
      <c r="C92" s="261"/>
      <c r="D92" s="52" t="s">
        <v>768</v>
      </c>
    </row>
    <row r="93" spans="1:4" ht="45" customHeight="1" x14ac:dyDescent="0.35">
      <c r="A93" s="204" t="s">
        <v>139</v>
      </c>
      <c r="B93" s="244"/>
      <c r="C93" s="262"/>
      <c r="D93" s="20" t="s">
        <v>769</v>
      </c>
    </row>
    <row r="94" spans="1:4" x14ac:dyDescent="0.35">
      <c r="A94" s="207" t="s">
        <v>141</v>
      </c>
      <c r="B94" s="245"/>
      <c r="C94" s="263"/>
      <c r="D94" s="12" t="s">
        <v>142</v>
      </c>
    </row>
    <row r="95" spans="1:4" x14ac:dyDescent="0.35">
      <c r="A95" s="210" t="s">
        <v>143</v>
      </c>
      <c r="B95" s="195" t="s">
        <v>144</v>
      </c>
      <c r="C95" s="59" t="s">
        <v>94</v>
      </c>
      <c r="D95" s="3" t="s">
        <v>770</v>
      </c>
    </row>
    <row r="96" spans="1:4" x14ac:dyDescent="0.35">
      <c r="A96" s="246"/>
      <c r="B96" s="248"/>
      <c r="C96" s="60" t="s">
        <v>95</v>
      </c>
      <c r="D96" s="3" t="s">
        <v>771</v>
      </c>
    </row>
    <row r="97" spans="1:4" x14ac:dyDescent="0.35">
      <c r="A97" s="246"/>
      <c r="B97" s="248"/>
      <c r="C97" s="60" t="s">
        <v>96</v>
      </c>
      <c r="D97" s="3" t="s">
        <v>479</v>
      </c>
    </row>
    <row r="98" spans="1:4" x14ac:dyDescent="0.35">
      <c r="A98" s="246"/>
      <c r="B98" s="248"/>
      <c r="C98" s="60" t="s">
        <v>97</v>
      </c>
      <c r="D98" s="3" t="s">
        <v>772</v>
      </c>
    </row>
    <row r="99" spans="1:4" x14ac:dyDescent="0.35">
      <c r="A99" s="246"/>
      <c r="B99" s="248"/>
      <c r="C99" s="60" t="s">
        <v>98</v>
      </c>
      <c r="D99" s="3" t="s">
        <v>368</v>
      </c>
    </row>
    <row r="100" spans="1:4" x14ac:dyDescent="0.35">
      <c r="A100" s="246"/>
      <c r="B100" s="249"/>
      <c r="C100" s="61" t="s">
        <v>99</v>
      </c>
      <c r="D100" s="3" t="s">
        <v>771</v>
      </c>
    </row>
    <row r="101" spans="1:4" x14ac:dyDescent="0.35">
      <c r="A101" s="246"/>
      <c r="B101" s="195" t="s">
        <v>91</v>
      </c>
      <c r="C101" s="60" t="s">
        <v>100</v>
      </c>
      <c r="D101" s="56" t="s">
        <v>615</v>
      </c>
    </row>
    <row r="102" spans="1:4" x14ac:dyDescent="0.35">
      <c r="A102" s="246"/>
      <c r="B102" s="248"/>
      <c r="C102" s="60" t="s">
        <v>101</v>
      </c>
      <c r="D102" s="57" t="s">
        <v>773</v>
      </c>
    </row>
    <row r="103" spans="1:4" x14ac:dyDescent="0.35">
      <c r="A103" s="246"/>
      <c r="B103" s="248"/>
      <c r="C103" s="60" t="s">
        <v>102</v>
      </c>
      <c r="D103" s="57" t="s">
        <v>755</v>
      </c>
    </row>
    <row r="104" spans="1:4" x14ac:dyDescent="0.35">
      <c r="A104" s="246"/>
      <c r="B104" s="248"/>
      <c r="C104" s="60" t="s">
        <v>103</v>
      </c>
      <c r="D104" s="57" t="s">
        <v>278</v>
      </c>
    </row>
    <row r="105" spans="1:4" x14ac:dyDescent="0.35">
      <c r="A105" s="246"/>
      <c r="B105" s="248"/>
      <c r="C105" s="60" t="s">
        <v>104</v>
      </c>
      <c r="D105" s="57" t="s">
        <v>281</v>
      </c>
    </row>
    <row r="106" spans="1:4" x14ac:dyDescent="0.35">
      <c r="A106" s="247"/>
      <c r="B106" s="249"/>
      <c r="C106" s="61" t="s">
        <v>155</v>
      </c>
      <c r="D106" s="58"/>
    </row>
    <row r="107" spans="1:4" ht="45" customHeight="1" thickBot="1" x14ac:dyDescent="0.4">
      <c r="A107" s="188" t="s">
        <v>156</v>
      </c>
      <c r="B107" s="189"/>
      <c r="C107" s="260"/>
      <c r="D107" s="21" t="s">
        <v>195</v>
      </c>
    </row>
    <row r="108" spans="1:4" ht="14.5" thickBot="1" x14ac:dyDescent="0.4">
      <c r="A108" s="41" t="s">
        <v>1519</v>
      </c>
    </row>
    <row r="109" spans="1:4" ht="19.5" customHeight="1" thickBot="1" x14ac:dyDescent="0.4">
      <c r="A109" s="223" t="s">
        <v>22</v>
      </c>
      <c r="B109" s="224"/>
      <c r="C109" s="224"/>
      <c r="D109" s="228"/>
    </row>
    <row r="110" spans="1:4" ht="45" customHeight="1" thickBot="1" x14ac:dyDescent="0.4">
      <c r="A110" s="198" t="s">
        <v>137</v>
      </c>
      <c r="B110" s="243"/>
      <c r="C110" s="243"/>
      <c r="D110" s="62" t="s">
        <v>171</v>
      </c>
    </row>
    <row r="111" spans="1:4" ht="45" customHeight="1" x14ac:dyDescent="0.35">
      <c r="A111" s="204" t="s">
        <v>139</v>
      </c>
      <c r="B111" s="244"/>
      <c r="C111" s="244"/>
      <c r="D111" s="34" t="s">
        <v>140</v>
      </c>
    </row>
    <row r="112" spans="1:4" ht="14.5" x14ac:dyDescent="0.35">
      <c r="A112" s="207" t="s">
        <v>141</v>
      </c>
      <c r="B112" s="245"/>
      <c r="C112" s="245"/>
      <c r="D112" s="23" t="s">
        <v>142</v>
      </c>
    </row>
    <row r="113" spans="1:5" ht="15" customHeight="1" x14ac:dyDescent="0.35">
      <c r="A113" s="210" t="s">
        <v>143</v>
      </c>
      <c r="B113" s="195" t="s">
        <v>144</v>
      </c>
      <c r="C113" s="33" t="s">
        <v>94</v>
      </c>
      <c r="D113" s="66" t="s">
        <v>752</v>
      </c>
    </row>
    <row r="114" spans="1:5" ht="14.5" x14ac:dyDescent="0.35">
      <c r="A114" s="246"/>
      <c r="B114" s="248"/>
      <c r="C114" s="31" t="s">
        <v>95</v>
      </c>
      <c r="D114" s="66" t="s">
        <v>774</v>
      </c>
    </row>
    <row r="115" spans="1:5" ht="14.5" x14ac:dyDescent="0.35">
      <c r="A115" s="246"/>
      <c r="B115" s="248"/>
      <c r="C115" s="31" t="s">
        <v>96</v>
      </c>
      <c r="D115" s="66" t="s">
        <v>753</v>
      </c>
    </row>
    <row r="116" spans="1:5" ht="14.5" x14ac:dyDescent="0.35">
      <c r="A116" s="246"/>
      <c r="B116" s="248"/>
      <c r="C116" s="31" t="s">
        <v>97</v>
      </c>
      <c r="D116" s="66" t="s">
        <v>775</v>
      </c>
    </row>
    <row r="117" spans="1:5" ht="14.5" x14ac:dyDescent="0.35">
      <c r="A117" s="246"/>
      <c r="B117" s="248"/>
      <c r="C117" s="31" t="s">
        <v>98</v>
      </c>
      <c r="D117" s="66" t="s">
        <v>240</v>
      </c>
    </row>
    <row r="118" spans="1:5" ht="14.5" x14ac:dyDescent="0.35">
      <c r="A118" s="246"/>
      <c r="B118" s="249"/>
      <c r="C118" s="32" t="s">
        <v>99</v>
      </c>
      <c r="D118" s="66"/>
    </row>
    <row r="119" spans="1:5" ht="14.5" x14ac:dyDescent="0.35">
      <c r="A119" s="246"/>
      <c r="B119" s="195" t="s">
        <v>91</v>
      </c>
      <c r="C119" s="31" t="s">
        <v>100</v>
      </c>
      <c r="D119" s="65" t="s">
        <v>188</v>
      </c>
    </row>
    <row r="120" spans="1:5" ht="14.5" x14ac:dyDescent="0.35">
      <c r="A120" s="246"/>
      <c r="B120" s="248"/>
      <c r="C120" s="31" t="s">
        <v>101</v>
      </c>
      <c r="D120" s="66" t="s">
        <v>348</v>
      </c>
    </row>
    <row r="121" spans="1:5" ht="14.5" x14ac:dyDescent="0.35">
      <c r="A121" s="246"/>
      <c r="B121" s="248"/>
      <c r="C121" s="31" t="s">
        <v>102</v>
      </c>
      <c r="D121" s="66" t="s">
        <v>755</v>
      </c>
    </row>
    <row r="122" spans="1:5" ht="14.5" x14ac:dyDescent="0.35">
      <c r="A122" s="246"/>
      <c r="B122" s="248"/>
      <c r="C122" s="31" t="s">
        <v>103</v>
      </c>
      <c r="D122" s="66" t="s">
        <v>317</v>
      </c>
    </row>
    <row r="123" spans="1:5" ht="14.5" x14ac:dyDescent="0.35">
      <c r="A123" s="246"/>
      <c r="B123" s="248"/>
      <c r="C123" s="31" t="s">
        <v>104</v>
      </c>
      <c r="D123" s="66" t="s">
        <v>473</v>
      </c>
    </row>
    <row r="124" spans="1:5" ht="14.5" x14ac:dyDescent="0.35">
      <c r="A124" s="247"/>
      <c r="B124" s="249"/>
      <c r="C124" s="32" t="s">
        <v>155</v>
      </c>
      <c r="D124" s="67"/>
    </row>
    <row r="125" spans="1:5" ht="45" customHeight="1" thickBot="1" x14ac:dyDescent="0.4">
      <c r="A125" s="188" t="s">
        <v>156</v>
      </c>
      <c r="B125" s="189"/>
      <c r="C125" s="189"/>
      <c r="D125" s="69" t="s">
        <v>195</v>
      </c>
    </row>
    <row r="126" spans="1:5" ht="14.5" thickBot="1" x14ac:dyDescent="0.4">
      <c r="A126" s="41" t="s">
        <v>1519</v>
      </c>
    </row>
    <row r="127" spans="1:5" ht="18" thickBot="1" x14ac:dyDescent="0.4">
      <c r="A127" s="223" t="s">
        <v>26</v>
      </c>
      <c r="B127" s="224"/>
      <c r="C127" s="224"/>
      <c r="D127" s="224"/>
      <c r="E127" s="225"/>
    </row>
    <row r="128" spans="1:5" ht="45" customHeight="1" thickBot="1" x14ac:dyDescent="0.4">
      <c r="A128" s="198" t="s">
        <v>137</v>
      </c>
      <c r="B128" s="243"/>
      <c r="C128" s="243"/>
      <c r="D128" s="42" t="s">
        <v>776</v>
      </c>
      <c r="E128" s="43" t="s">
        <v>777</v>
      </c>
    </row>
    <row r="129" spans="1:5" ht="45" customHeight="1" x14ac:dyDescent="0.35">
      <c r="A129" s="204" t="s">
        <v>139</v>
      </c>
      <c r="B129" s="244"/>
      <c r="C129" s="244"/>
      <c r="D129" s="16" t="s">
        <v>710</v>
      </c>
      <c r="E129" s="20" t="s">
        <v>778</v>
      </c>
    </row>
    <row r="130" spans="1:5" x14ac:dyDescent="0.35">
      <c r="A130" s="207" t="s">
        <v>141</v>
      </c>
      <c r="B130" s="245"/>
      <c r="C130" s="245"/>
      <c r="D130" s="11" t="s">
        <v>779</v>
      </c>
      <c r="E130" s="22" t="s">
        <v>657</v>
      </c>
    </row>
    <row r="131" spans="1:5" x14ac:dyDescent="0.35">
      <c r="A131" s="210" t="s">
        <v>143</v>
      </c>
      <c r="B131" s="195" t="s">
        <v>144</v>
      </c>
      <c r="C131" s="33" t="s">
        <v>94</v>
      </c>
      <c r="D131" s="14" t="s">
        <v>780</v>
      </c>
      <c r="E131" s="3" t="s">
        <v>780</v>
      </c>
    </row>
    <row r="132" spans="1:5" x14ac:dyDescent="0.35">
      <c r="A132" s="246"/>
      <c r="B132" s="248"/>
      <c r="C132" s="31" t="s">
        <v>95</v>
      </c>
      <c r="D132" s="14" t="s">
        <v>781</v>
      </c>
      <c r="E132" s="3" t="s">
        <v>781</v>
      </c>
    </row>
    <row r="133" spans="1:5" x14ac:dyDescent="0.35">
      <c r="A133" s="246"/>
      <c r="B133" s="248"/>
      <c r="C133" s="31" t="s">
        <v>96</v>
      </c>
      <c r="D133" s="14" t="s">
        <v>507</v>
      </c>
      <c r="E133" s="3" t="s">
        <v>507</v>
      </c>
    </row>
    <row r="134" spans="1:5" x14ac:dyDescent="0.35">
      <c r="A134" s="246"/>
      <c r="B134" s="248"/>
      <c r="C134" s="31" t="s">
        <v>97</v>
      </c>
      <c r="D134" s="14" t="s">
        <v>398</v>
      </c>
      <c r="E134" s="3" t="s">
        <v>398</v>
      </c>
    </row>
    <row r="135" spans="1:5" x14ac:dyDescent="0.35">
      <c r="A135" s="246"/>
      <c r="B135" s="248"/>
      <c r="C135" s="31" t="s">
        <v>98</v>
      </c>
      <c r="D135" s="14" t="s">
        <v>663</v>
      </c>
      <c r="E135" s="3" t="s">
        <v>663</v>
      </c>
    </row>
    <row r="136" spans="1:5" x14ac:dyDescent="0.35">
      <c r="A136" s="246"/>
      <c r="B136" s="249"/>
      <c r="C136" s="32" t="s">
        <v>99</v>
      </c>
      <c r="D136" s="14" t="s">
        <v>303</v>
      </c>
      <c r="E136" s="3" t="s">
        <v>303</v>
      </c>
    </row>
    <row r="137" spans="1:5" x14ac:dyDescent="0.35">
      <c r="A137" s="246"/>
      <c r="B137" s="195" t="s">
        <v>91</v>
      </c>
      <c r="C137" s="31" t="s">
        <v>100</v>
      </c>
      <c r="D137" s="44" t="s">
        <v>713</v>
      </c>
      <c r="E137" s="45" t="s">
        <v>713</v>
      </c>
    </row>
    <row r="138" spans="1:5" x14ac:dyDescent="0.35">
      <c r="A138" s="246"/>
      <c r="B138" s="248"/>
      <c r="C138" s="31" t="s">
        <v>101</v>
      </c>
      <c r="D138" s="14" t="s">
        <v>782</v>
      </c>
      <c r="E138" s="3" t="s">
        <v>782</v>
      </c>
    </row>
    <row r="139" spans="1:5" x14ac:dyDescent="0.35">
      <c r="A139" s="246"/>
      <c r="B139" s="248"/>
      <c r="C139" s="31" t="s">
        <v>102</v>
      </c>
      <c r="D139" s="14" t="s">
        <v>273</v>
      </c>
      <c r="E139" s="3" t="s">
        <v>273</v>
      </c>
    </row>
    <row r="140" spans="1:5" x14ac:dyDescent="0.35">
      <c r="A140" s="246"/>
      <c r="B140" s="248"/>
      <c r="C140" s="31" t="s">
        <v>103</v>
      </c>
      <c r="D140" s="14" t="s">
        <v>317</v>
      </c>
      <c r="E140" s="3" t="s">
        <v>317</v>
      </c>
    </row>
    <row r="141" spans="1:5" x14ac:dyDescent="0.35">
      <c r="A141" s="246"/>
      <c r="B141" s="248"/>
      <c r="C141" s="31" t="s">
        <v>104</v>
      </c>
      <c r="D141" s="14" t="s">
        <v>473</v>
      </c>
      <c r="E141" s="3" t="s">
        <v>473</v>
      </c>
    </row>
    <row r="142" spans="1:5" x14ac:dyDescent="0.35">
      <c r="A142" s="247"/>
      <c r="B142" s="249"/>
      <c r="C142" s="32" t="s">
        <v>155</v>
      </c>
      <c r="D142" s="46"/>
      <c r="E142" s="47"/>
    </row>
    <row r="143" spans="1:5" ht="45" customHeight="1" thickBot="1" x14ac:dyDescent="0.4">
      <c r="A143" s="188" t="s">
        <v>156</v>
      </c>
      <c r="B143" s="189"/>
      <c r="C143" s="260"/>
      <c r="D143" s="70" t="s">
        <v>195</v>
      </c>
      <c r="E143" s="21" t="s">
        <v>196</v>
      </c>
    </row>
    <row r="144" spans="1:5" ht="14.5" thickBot="1" x14ac:dyDescent="0.4">
      <c r="A144" s="41" t="s">
        <v>1519</v>
      </c>
    </row>
    <row r="145" spans="1:9" ht="19.5" customHeight="1" thickBot="1" x14ac:dyDescent="0.4">
      <c r="A145" s="223" t="s">
        <v>27</v>
      </c>
      <c r="B145" s="224"/>
      <c r="C145" s="224"/>
      <c r="D145" s="224"/>
      <c r="E145" s="224"/>
      <c r="F145" s="224"/>
      <c r="G145" s="224"/>
      <c r="H145" s="224"/>
      <c r="I145" s="225"/>
    </row>
    <row r="146" spans="1:9" ht="45" customHeight="1" thickBot="1" x14ac:dyDescent="0.4">
      <c r="A146" s="198" t="s">
        <v>137</v>
      </c>
      <c r="B146" s="243"/>
      <c r="C146" s="261"/>
      <c r="D146" s="71" t="s">
        <v>357</v>
      </c>
      <c r="E146" s="72" t="s">
        <v>357</v>
      </c>
      <c r="F146" s="73" t="s">
        <v>357</v>
      </c>
      <c r="G146" s="72" t="s">
        <v>783</v>
      </c>
      <c r="H146" s="72" t="s">
        <v>784</v>
      </c>
      <c r="I146" s="43" t="s">
        <v>785</v>
      </c>
    </row>
    <row r="147" spans="1:9" ht="45" customHeight="1" x14ac:dyDescent="0.35">
      <c r="A147" s="204" t="s">
        <v>139</v>
      </c>
      <c r="B147" s="244"/>
      <c r="C147" s="262"/>
      <c r="D147" s="19" t="s">
        <v>140</v>
      </c>
      <c r="E147" s="16" t="s">
        <v>786</v>
      </c>
      <c r="F147" s="19" t="s">
        <v>140</v>
      </c>
      <c r="G147" s="16" t="s">
        <v>787</v>
      </c>
      <c r="H147" s="16" t="s">
        <v>788</v>
      </c>
      <c r="I147" s="20" t="s">
        <v>581</v>
      </c>
    </row>
    <row r="148" spans="1:9" x14ac:dyDescent="0.35">
      <c r="A148" s="207" t="s">
        <v>141</v>
      </c>
      <c r="B148" s="245"/>
      <c r="C148" s="263"/>
      <c r="D148" s="74">
        <v>40</v>
      </c>
      <c r="E148" s="11" t="s">
        <v>789</v>
      </c>
      <c r="F148" s="75" t="s">
        <v>789</v>
      </c>
      <c r="G148" s="11" t="s">
        <v>505</v>
      </c>
      <c r="H148" s="11"/>
      <c r="I148" s="22" t="s">
        <v>505</v>
      </c>
    </row>
    <row r="149" spans="1:9" x14ac:dyDescent="0.35">
      <c r="A149" s="210" t="s">
        <v>143</v>
      </c>
      <c r="B149" s="195" t="s">
        <v>144</v>
      </c>
      <c r="C149" s="59" t="s">
        <v>94</v>
      </c>
      <c r="D149" s="76" t="s">
        <v>790</v>
      </c>
      <c r="E149" s="14" t="s">
        <v>790</v>
      </c>
      <c r="F149" s="76">
        <v>3.5</v>
      </c>
      <c r="G149" s="14" t="s">
        <v>791</v>
      </c>
      <c r="H149" s="14" t="s">
        <v>792</v>
      </c>
      <c r="I149" s="3" t="s">
        <v>793</v>
      </c>
    </row>
    <row r="150" spans="1:9" x14ac:dyDescent="0.35">
      <c r="A150" s="246"/>
      <c r="B150" s="248"/>
      <c r="C150" s="60" t="s">
        <v>95</v>
      </c>
      <c r="D150" s="76" t="s">
        <v>794</v>
      </c>
      <c r="E150" s="14" t="s">
        <v>794</v>
      </c>
      <c r="F150" s="76">
        <v>0.25</v>
      </c>
      <c r="G150" s="14" t="s">
        <v>795</v>
      </c>
      <c r="H150" s="14" t="s">
        <v>521</v>
      </c>
      <c r="I150" s="3" t="s">
        <v>796</v>
      </c>
    </row>
    <row r="151" spans="1:9" x14ac:dyDescent="0.35">
      <c r="A151" s="246"/>
      <c r="B151" s="248"/>
      <c r="C151" s="60" t="s">
        <v>96</v>
      </c>
      <c r="D151" s="76" t="s">
        <v>797</v>
      </c>
      <c r="E151" s="14" t="s">
        <v>797</v>
      </c>
      <c r="F151" s="76">
        <v>2.5</v>
      </c>
      <c r="G151" s="14" t="s">
        <v>798</v>
      </c>
      <c r="H151" s="14" t="s">
        <v>799</v>
      </c>
      <c r="I151" s="3" t="s">
        <v>800</v>
      </c>
    </row>
    <row r="152" spans="1:9" x14ac:dyDescent="0.35">
      <c r="A152" s="246"/>
      <c r="B152" s="248"/>
      <c r="C152" s="60" t="s">
        <v>97</v>
      </c>
      <c r="D152" s="76" t="s">
        <v>801</v>
      </c>
      <c r="E152" s="14" t="s">
        <v>801</v>
      </c>
      <c r="F152" s="76">
        <v>0.75</v>
      </c>
      <c r="G152" s="14" t="s">
        <v>754</v>
      </c>
      <c r="H152" s="14" t="s">
        <v>802</v>
      </c>
      <c r="I152" s="3" t="s">
        <v>803</v>
      </c>
    </row>
    <row r="153" spans="1:9" x14ac:dyDescent="0.35">
      <c r="A153" s="246"/>
      <c r="B153" s="248"/>
      <c r="C153" s="60" t="s">
        <v>98</v>
      </c>
      <c r="D153" s="76" t="s">
        <v>804</v>
      </c>
      <c r="E153" s="14" t="s">
        <v>804</v>
      </c>
      <c r="F153" s="76">
        <v>2.5</v>
      </c>
      <c r="G153" s="14" t="s">
        <v>791</v>
      </c>
      <c r="H153" s="14" t="s">
        <v>805</v>
      </c>
      <c r="I153" s="3" t="s">
        <v>372</v>
      </c>
    </row>
    <row r="154" spans="1:9" x14ac:dyDescent="0.35">
      <c r="A154" s="246"/>
      <c r="B154" s="249"/>
      <c r="C154" s="61" t="s">
        <v>99</v>
      </c>
      <c r="D154" s="76"/>
      <c r="E154" s="14">
        <v>0</v>
      </c>
      <c r="F154" s="76">
        <v>0.4</v>
      </c>
      <c r="G154" s="14"/>
      <c r="H154" s="14"/>
      <c r="I154" s="3"/>
    </row>
    <row r="155" spans="1:9" x14ac:dyDescent="0.35">
      <c r="A155" s="246"/>
      <c r="B155" s="195" t="s">
        <v>91</v>
      </c>
      <c r="C155" s="60" t="s">
        <v>100</v>
      </c>
      <c r="D155" s="77" t="s">
        <v>713</v>
      </c>
      <c r="E155" s="44" t="s">
        <v>713</v>
      </c>
      <c r="F155" s="78"/>
      <c r="G155" s="44" t="s">
        <v>806</v>
      </c>
      <c r="H155" s="44" t="s">
        <v>806</v>
      </c>
      <c r="I155" s="45" t="s">
        <v>713</v>
      </c>
    </row>
    <row r="156" spans="1:9" x14ac:dyDescent="0.35">
      <c r="A156" s="246"/>
      <c r="B156" s="248"/>
      <c r="C156" s="60" t="s">
        <v>101</v>
      </c>
      <c r="D156" s="79" t="s">
        <v>807</v>
      </c>
      <c r="E156" s="14" t="s">
        <v>807</v>
      </c>
      <c r="F156" s="76"/>
      <c r="G156" s="14" t="s">
        <v>808</v>
      </c>
      <c r="H156" s="14" t="s">
        <v>809</v>
      </c>
      <c r="I156" s="3" t="s">
        <v>326</v>
      </c>
    </row>
    <row r="157" spans="1:9" x14ac:dyDescent="0.35">
      <c r="A157" s="246"/>
      <c r="B157" s="248"/>
      <c r="C157" s="60" t="s">
        <v>102</v>
      </c>
      <c r="D157" s="79" t="s">
        <v>810</v>
      </c>
      <c r="E157" s="14" t="s">
        <v>810</v>
      </c>
      <c r="F157" s="76"/>
      <c r="G157" s="14" t="s">
        <v>699</v>
      </c>
      <c r="H157" s="14" t="s">
        <v>811</v>
      </c>
      <c r="I157" s="3" t="s">
        <v>755</v>
      </c>
    </row>
    <row r="158" spans="1:9" x14ac:dyDescent="0.35">
      <c r="A158" s="246"/>
      <c r="B158" s="248"/>
      <c r="C158" s="60" t="s">
        <v>103</v>
      </c>
      <c r="D158" s="79" t="s">
        <v>812</v>
      </c>
      <c r="E158" s="14" t="s">
        <v>812</v>
      </c>
      <c r="F158" s="76"/>
      <c r="G158" s="14" t="s">
        <v>317</v>
      </c>
      <c r="H158" s="14" t="s">
        <v>813</v>
      </c>
      <c r="I158" s="3" t="s">
        <v>317</v>
      </c>
    </row>
    <row r="159" spans="1:9" x14ac:dyDescent="0.35">
      <c r="A159" s="246"/>
      <c r="B159" s="248"/>
      <c r="C159" s="60" t="s">
        <v>104</v>
      </c>
      <c r="D159" s="79" t="s">
        <v>273</v>
      </c>
      <c r="E159" s="14" t="s">
        <v>273</v>
      </c>
      <c r="F159" s="76"/>
      <c r="G159" s="14" t="s">
        <v>814</v>
      </c>
      <c r="H159" s="14" t="s">
        <v>815</v>
      </c>
      <c r="I159" s="3" t="s">
        <v>473</v>
      </c>
    </row>
    <row r="160" spans="1:9" x14ac:dyDescent="0.35">
      <c r="A160" s="247"/>
      <c r="B160" s="249"/>
      <c r="C160" s="61" t="s">
        <v>155</v>
      </c>
      <c r="D160" s="80"/>
      <c r="E160" s="46"/>
      <c r="F160" s="81"/>
      <c r="G160" s="46"/>
      <c r="H160" s="46" t="s">
        <v>740</v>
      </c>
      <c r="I160" s="47"/>
    </row>
    <row r="161" spans="1:9" ht="45" customHeight="1" thickBot="1" x14ac:dyDescent="0.4">
      <c r="A161" s="188" t="s">
        <v>156</v>
      </c>
      <c r="B161" s="189"/>
      <c r="C161" s="260"/>
      <c r="D161" s="70" t="s">
        <v>196</v>
      </c>
      <c r="E161" s="82" t="s">
        <v>196</v>
      </c>
      <c r="F161" s="70" t="s">
        <v>290</v>
      </c>
      <c r="G161" s="70" t="s">
        <v>291</v>
      </c>
      <c r="H161" s="70" t="s">
        <v>292</v>
      </c>
      <c r="I161" s="21" t="s">
        <v>291</v>
      </c>
    </row>
    <row r="162" spans="1:9" ht="14.5" thickBot="1" x14ac:dyDescent="0.4">
      <c r="A162" s="41" t="s">
        <v>1519</v>
      </c>
    </row>
    <row r="163" spans="1:9" ht="18" thickBot="1" x14ac:dyDescent="0.4">
      <c r="A163" s="223" t="s">
        <v>28</v>
      </c>
      <c r="B163" s="224"/>
      <c r="C163" s="224"/>
      <c r="D163" s="225"/>
    </row>
    <row r="164" spans="1:9" ht="45" customHeight="1" thickBot="1" x14ac:dyDescent="0.4">
      <c r="A164" s="198" t="s">
        <v>137</v>
      </c>
      <c r="B164" s="243"/>
      <c r="C164" s="261"/>
      <c r="D164" s="52" t="s">
        <v>495</v>
      </c>
    </row>
    <row r="165" spans="1:9" ht="45" customHeight="1" x14ac:dyDescent="0.35">
      <c r="A165" s="204" t="s">
        <v>139</v>
      </c>
      <c r="B165" s="244"/>
      <c r="C165" s="262"/>
      <c r="D165" s="20" t="s">
        <v>140</v>
      </c>
    </row>
    <row r="166" spans="1:9" x14ac:dyDescent="0.35">
      <c r="A166" s="207" t="s">
        <v>141</v>
      </c>
      <c r="B166" s="245"/>
      <c r="C166" s="263"/>
      <c r="D166" s="12" t="s">
        <v>173</v>
      </c>
    </row>
    <row r="167" spans="1:9" x14ac:dyDescent="0.35">
      <c r="A167" s="210" t="s">
        <v>143</v>
      </c>
      <c r="B167" s="195" t="s">
        <v>144</v>
      </c>
      <c r="C167" s="59" t="s">
        <v>94</v>
      </c>
      <c r="D167" s="3" t="s">
        <v>752</v>
      </c>
    </row>
    <row r="168" spans="1:9" x14ac:dyDescent="0.35">
      <c r="A168" s="246"/>
      <c r="B168" s="248"/>
      <c r="C168" s="60" t="s">
        <v>95</v>
      </c>
      <c r="D168" s="3" t="s">
        <v>816</v>
      </c>
    </row>
    <row r="169" spans="1:9" x14ac:dyDescent="0.35">
      <c r="A169" s="246"/>
      <c r="B169" s="248"/>
      <c r="C169" s="60" t="s">
        <v>96</v>
      </c>
      <c r="D169" s="3" t="s">
        <v>479</v>
      </c>
    </row>
    <row r="170" spans="1:9" x14ac:dyDescent="0.35">
      <c r="A170" s="246"/>
      <c r="B170" s="248"/>
      <c r="C170" s="60" t="s">
        <v>97</v>
      </c>
      <c r="D170" s="3" t="s">
        <v>754</v>
      </c>
    </row>
    <row r="171" spans="1:9" x14ac:dyDescent="0.35">
      <c r="A171" s="246"/>
      <c r="B171" s="248"/>
      <c r="C171" s="60" t="s">
        <v>98</v>
      </c>
      <c r="D171" s="3" t="s">
        <v>752</v>
      </c>
    </row>
    <row r="172" spans="1:9" x14ac:dyDescent="0.35">
      <c r="A172" s="246"/>
      <c r="B172" s="249"/>
      <c r="C172" s="61" t="s">
        <v>99</v>
      </c>
      <c r="D172" s="3"/>
    </row>
    <row r="173" spans="1:9" x14ac:dyDescent="0.35">
      <c r="A173" s="246"/>
      <c r="B173" s="195" t="s">
        <v>91</v>
      </c>
      <c r="C173" s="60" t="s">
        <v>100</v>
      </c>
      <c r="D173" s="56" t="s">
        <v>713</v>
      </c>
    </row>
    <row r="174" spans="1:9" x14ac:dyDescent="0.35">
      <c r="A174" s="246"/>
      <c r="B174" s="248"/>
      <c r="C174" s="60" t="s">
        <v>101</v>
      </c>
      <c r="D174" s="57" t="s">
        <v>326</v>
      </c>
    </row>
    <row r="175" spans="1:9" x14ac:dyDescent="0.35">
      <c r="A175" s="246"/>
      <c r="B175" s="248"/>
      <c r="C175" s="60" t="s">
        <v>102</v>
      </c>
      <c r="D175" s="57" t="s">
        <v>755</v>
      </c>
    </row>
    <row r="176" spans="1:9" x14ac:dyDescent="0.35">
      <c r="A176" s="246"/>
      <c r="B176" s="248"/>
      <c r="C176" s="60" t="s">
        <v>103</v>
      </c>
      <c r="D176" s="57" t="s">
        <v>317</v>
      </c>
    </row>
    <row r="177" spans="1:4" x14ac:dyDescent="0.35">
      <c r="A177" s="246"/>
      <c r="B177" s="248"/>
      <c r="C177" s="60" t="s">
        <v>104</v>
      </c>
      <c r="D177" s="57" t="s">
        <v>473</v>
      </c>
    </row>
    <row r="178" spans="1:4" x14ac:dyDescent="0.35">
      <c r="A178" s="247"/>
      <c r="B178" s="249"/>
      <c r="C178" s="61" t="s">
        <v>155</v>
      </c>
      <c r="D178" s="58"/>
    </row>
    <row r="179" spans="1:4" ht="45" customHeight="1" thickBot="1" x14ac:dyDescent="0.4">
      <c r="A179" s="188" t="s">
        <v>156</v>
      </c>
      <c r="B179" s="189"/>
      <c r="C179" s="260"/>
      <c r="D179" s="21" t="s">
        <v>195</v>
      </c>
    </row>
    <row r="180" spans="1:4" ht="14.5" thickBot="1" x14ac:dyDescent="0.4">
      <c r="A180" s="41" t="s">
        <v>1519</v>
      </c>
    </row>
    <row r="181" spans="1:4" ht="18" thickBot="1" x14ac:dyDescent="0.4">
      <c r="A181" s="182" t="s">
        <v>31</v>
      </c>
      <c r="B181" s="183"/>
      <c r="C181" s="183"/>
      <c r="D181" s="184"/>
    </row>
    <row r="182" spans="1:4" ht="45" customHeight="1" thickBot="1" x14ac:dyDescent="0.4">
      <c r="A182" s="214" t="s">
        <v>137</v>
      </c>
      <c r="B182" s="250"/>
      <c r="C182" s="251"/>
      <c r="D182" s="52" t="s">
        <v>768</v>
      </c>
    </row>
    <row r="183" spans="1:4" ht="45" customHeight="1" x14ac:dyDescent="0.35">
      <c r="A183" s="217" t="s">
        <v>139</v>
      </c>
      <c r="B183" s="252"/>
      <c r="C183" s="253"/>
      <c r="D183" s="20" t="s">
        <v>769</v>
      </c>
    </row>
    <row r="184" spans="1:4" x14ac:dyDescent="0.35">
      <c r="A184" s="220" t="s">
        <v>141</v>
      </c>
      <c r="B184" s="254"/>
      <c r="C184" s="255"/>
      <c r="D184" s="12" t="s">
        <v>142</v>
      </c>
    </row>
    <row r="185" spans="1:4" x14ac:dyDescent="0.35">
      <c r="A185" s="232" t="s">
        <v>143</v>
      </c>
      <c r="B185" s="234" t="s">
        <v>144</v>
      </c>
      <c r="C185" s="53" t="s">
        <v>94</v>
      </c>
      <c r="D185" s="3" t="s">
        <v>817</v>
      </c>
    </row>
    <row r="186" spans="1:4" x14ac:dyDescent="0.35">
      <c r="A186" s="256"/>
      <c r="B186" s="258"/>
      <c r="C186" s="54" t="s">
        <v>95</v>
      </c>
      <c r="D186" s="3" t="s">
        <v>818</v>
      </c>
    </row>
    <row r="187" spans="1:4" x14ac:dyDescent="0.35">
      <c r="A187" s="256"/>
      <c r="B187" s="258"/>
      <c r="C187" s="54" t="s">
        <v>96</v>
      </c>
      <c r="D187" s="3" t="s">
        <v>530</v>
      </c>
    </row>
    <row r="188" spans="1:4" x14ac:dyDescent="0.35">
      <c r="A188" s="256"/>
      <c r="B188" s="258"/>
      <c r="C188" s="54" t="s">
        <v>97</v>
      </c>
      <c r="D188" s="3" t="s">
        <v>819</v>
      </c>
    </row>
    <row r="189" spans="1:4" x14ac:dyDescent="0.35">
      <c r="A189" s="256"/>
      <c r="B189" s="258"/>
      <c r="C189" s="54" t="s">
        <v>98</v>
      </c>
      <c r="D189" s="3" t="s">
        <v>585</v>
      </c>
    </row>
    <row r="190" spans="1:4" x14ac:dyDescent="0.35">
      <c r="A190" s="256"/>
      <c r="B190" s="259"/>
      <c r="C190" s="55" t="s">
        <v>99</v>
      </c>
      <c r="D190" s="3"/>
    </row>
    <row r="191" spans="1:4" x14ac:dyDescent="0.35">
      <c r="A191" s="256"/>
      <c r="B191" s="234" t="s">
        <v>91</v>
      </c>
      <c r="C191" s="54" t="s">
        <v>100</v>
      </c>
      <c r="D191" s="56" t="s">
        <v>820</v>
      </c>
    </row>
    <row r="192" spans="1:4" x14ac:dyDescent="0.35">
      <c r="A192" s="256"/>
      <c r="B192" s="258"/>
      <c r="C192" s="54" t="s">
        <v>101</v>
      </c>
      <c r="D192" s="57" t="s">
        <v>773</v>
      </c>
    </row>
    <row r="193" spans="1:4" x14ac:dyDescent="0.35">
      <c r="A193" s="256"/>
      <c r="B193" s="258"/>
      <c r="C193" s="54" t="s">
        <v>102</v>
      </c>
      <c r="D193" s="57" t="s">
        <v>685</v>
      </c>
    </row>
    <row r="194" spans="1:4" x14ac:dyDescent="0.35">
      <c r="A194" s="256"/>
      <c r="B194" s="258"/>
      <c r="C194" s="54" t="s">
        <v>103</v>
      </c>
      <c r="D194" s="57" t="s">
        <v>821</v>
      </c>
    </row>
    <row r="195" spans="1:4" x14ac:dyDescent="0.35">
      <c r="A195" s="256"/>
      <c r="B195" s="258"/>
      <c r="C195" s="54" t="s">
        <v>104</v>
      </c>
      <c r="D195" s="57" t="s">
        <v>281</v>
      </c>
    </row>
    <row r="196" spans="1:4" x14ac:dyDescent="0.35">
      <c r="A196" s="257"/>
      <c r="B196" s="259"/>
      <c r="C196" s="55" t="s">
        <v>155</v>
      </c>
      <c r="D196" s="58"/>
    </row>
    <row r="197" spans="1:4" ht="45" customHeight="1" thickBot="1" x14ac:dyDescent="0.4">
      <c r="A197" s="180" t="s">
        <v>156</v>
      </c>
      <c r="B197" s="181"/>
      <c r="C197" s="264"/>
      <c r="D197" s="21" t="s">
        <v>195</v>
      </c>
    </row>
    <row r="198" spans="1:4" ht="14.5" thickBot="1" x14ac:dyDescent="0.4">
      <c r="A198" s="41" t="s">
        <v>1519</v>
      </c>
    </row>
    <row r="199" spans="1:4" ht="18" thickBot="1" x14ac:dyDescent="0.4">
      <c r="A199" s="226" t="s">
        <v>36</v>
      </c>
      <c r="B199" s="227"/>
      <c r="C199" s="227"/>
      <c r="D199" s="228"/>
    </row>
    <row r="200" spans="1:4" ht="14.5" thickBot="1" x14ac:dyDescent="0.4">
      <c r="A200" s="198" t="s">
        <v>137</v>
      </c>
      <c r="B200" s="243"/>
      <c r="C200" s="261"/>
      <c r="D200" s="52" t="s">
        <v>495</v>
      </c>
    </row>
    <row r="201" spans="1:4" ht="28" x14ac:dyDescent="0.35">
      <c r="A201" s="204" t="s">
        <v>139</v>
      </c>
      <c r="B201" s="244"/>
      <c r="C201" s="262"/>
      <c r="D201" s="20" t="s">
        <v>822</v>
      </c>
    </row>
    <row r="202" spans="1:4" x14ac:dyDescent="0.35">
      <c r="A202" s="207" t="s">
        <v>141</v>
      </c>
      <c r="B202" s="245"/>
      <c r="C202" s="263"/>
      <c r="D202" s="12" t="s">
        <v>823</v>
      </c>
    </row>
    <row r="203" spans="1:4" x14ac:dyDescent="0.35">
      <c r="A203" s="210" t="s">
        <v>143</v>
      </c>
      <c r="B203" s="195" t="s">
        <v>144</v>
      </c>
      <c r="C203" s="59" t="s">
        <v>94</v>
      </c>
      <c r="D203" s="3" t="s">
        <v>824</v>
      </c>
    </row>
    <row r="204" spans="1:4" x14ac:dyDescent="0.35">
      <c r="A204" s="246"/>
      <c r="B204" s="248"/>
      <c r="C204" s="60" t="s">
        <v>95</v>
      </c>
      <c r="D204" s="3" t="s">
        <v>202</v>
      </c>
    </row>
    <row r="205" spans="1:4" x14ac:dyDescent="0.35">
      <c r="A205" s="246"/>
      <c r="B205" s="248"/>
      <c r="C205" s="60" t="s">
        <v>96</v>
      </c>
      <c r="D205" s="3" t="s">
        <v>758</v>
      </c>
    </row>
    <row r="206" spans="1:4" x14ac:dyDescent="0.35">
      <c r="A206" s="246"/>
      <c r="B206" s="248"/>
      <c r="C206" s="60" t="s">
        <v>97</v>
      </c>
      <c r="D206" s="3" t="s">
        <v>346</v>
      </c>
    </row>
    <row r="207" spans="1:4" x14ac:dyDescent="0.35">
      <c r="A207" s="246"/>
      <c r="B207" s="248"/>
      <c r="C207" s="60" t="s">
        <v>98</v>
      </c>
      <c r="D207" s="3" t="s">
        <v>825</v>
      </c>
    </row>
    <row r="208" spans="1:4" x14ac:dyDescent="0.35">
      <c r="A208" s="246"/>
      <c r="B208" s="249"/>
      <c r="C208" s="61" t="s">
        <v>99</v>
      </c>
      <c r="D208" s="3"/>
    </row>
    <row r="209" spans="1:4" x14ac:dyDescent="0.35">
      <c r="A209" s="246"/>
      <c r="B209" s="195" t="s">
        <v>91</v>
      </c>
      <c r="C209" s="60" t="s">
        <v>100</v>
      </c>
      <c r="D209" s="56" t="s">
        <v>826</v>
      </c>
    </row>
    <row r="210" spans="1:4" x14ac:dyDescent="0.35">
      <c r="A210" s="246"/>
      <c r="B210" s="248"/>
      <c r="C210" s="60" t="s">
        <v>101</v>
      </c>
      <c r="D210" s="57" t="s">
        <v>702</v>
      </c>
    </row>
    <row r="211" spans="1:4" x14ac:dyDescent="0.35">
      <c r="A211" s="246"/>
      <c r="B211" s="248"/>
      <c r="C211" s="60" t="s">
        <v>102</v>
      </c>
      <c r="D211" s="57" t="s">
        <v>206</v>
      </c>
    </row>
    <row r="212" spans="1:4" x14ac:dyDescent="0.35">
      <c r="A212" s="246"/>
      <c r="B212" s="248"/>
      <c r="C212" s="60" t="s">
        <v>103</v>
      </c>
      <c r="D212" s="57" t="s">
        <v>688</v>
      </c>
    </row>
    <row r="213" spans="1:4" x14ac:dyDescent="0.35">
      <c r="A213" s="246"/>
      <c r="B213" s="248"/>
      <c r="C213" s="60" t="s">
        <v>104</v>
      </c>
      <c r="D213" s="57" t="s">
        <v>273</v>
      </c>
    </row>
    <row r="214" spans="1:4" x14ac:dyDescent="0.35">
      <c r="A214" s="247"/>
      <c r="B214" s="249"/>
      <c r="C214" s="61" t="s">
        <v>155</v>
      </c>
      <c r="D214" s="58"/>
    </row>
    <row r="215" spans="1:4" ht="28.5" thickBot="1" x14ac:dyDescent="0.4">
      <c r="A215" s="188" t="s">
        <v>156</v>
      </c>
      <c r="B215" s="189"/>
      <c r="C215" s="260"/>
      <c r="D215" s="21" t="s">
        <v>195</v>
      </c>
    </row>
    <row r="216" spans="1:4" ht="14.5" thickBot="1" x14ac:dyDescent="0.4">
      <c r="A216" s="41" t="s">
        <v>1519</v>
      </c>
    </row>
    <row r="217" spans="1:4" ht="18" thickBot="1" x14ac:dyDescent="0.4">
      <c r="A217" s="182" t="s">
        <v>37</v>
      </c>
      <c r="B217" s="183"/>
      <c r="C217" s="183"/>
      <c r="D217" s="184"/>
    </row>
    <row r="218" spans="1:4" ht="45" customHeight="1" thickBot="1" x14ac:dyDescent="0.4">
      <c r="A218" s="214" t="s">
        <v>137</v>
      </c>
      <c r="B218" s="250"/>
      <c r="C218" s="251"/>
      <c r="D218" s="52" t="s">
        <v>743</v>
      </c>
    </row>
    <row r="219" spans="1:4" ht="45" customHeight="1" x14ac:dyDescent="0.35">
      <c r="A219" s="217" t="s">
        <v>139</v>
      </c>
      <c r="B219" s="252"/>
      <c r="C219" s="253"/>
      <c r="D219" s="20" t="s">
        <v>140</v>
      </c>
    </row>
    <row r="220" spans="1:4" x14ac:dyDescent="0.35">
      <c r="A220" s="220" t="s">
        <v>141</v>
      </c>
      <c r="B220" s="254"/>
      <c r="C220" s="255"/>
      <c r="D220" s="12" t="s">
        <v>550</v>
      </c>
    </row>
    <row r="221" spans="1:4" x14ac:dyDescent="0.35">
      <c r="A221" s="210" t="s">
        <v>143</v>
      </c>
      <c r="B221" s="234" t="s">
        <v>144</v>
      </c>
      <c r="C221" s="53" t="s">
        <v>94</v>
      </c>
      <c r="D221" s="3" t="s">
        <v>759</v>
      </c>
    </row>
    <row r="222" spans="1:4" x14ac:dyDescent="0.35">
      <c r="A222" s="256"/>
      <c r="B222" s="258"/>
      <c r="C222" s="54" t="s">
        <v>95</v>
      </c>
      <c r="D222" s="3" t="s">
        <v>827</v>
      </c>
    </row>
    <row r="223" spans="1:4" x14ac:dyDescent="0.35">
      <c r="A223" s="256"/>
      <c r="B223" s="258"/>
      <c r="C223" s="54" t="s">
        <v>96</v>
      </c>
      <c r="D223" s="3" t="s">
        <v>828</v>
      </c>
    </row>
    <row r="224" spans="1:4" x14ac:dyDescent="0.35">
      <c r="A224" s="256"/>
      <c r="B224" s="258"/>
      <c r="C224" s="54" t="s">
        <v>97</v>
      </c>
      <c r="D224" s="3" t="s">
        <v>829</v>
      </c>
    </row>
    <row r="225" spans="1:5" x14ac:dyDescent="0.35">
      <c r="A225" s="256"/>
      <c r="B225" s="258"/>
      <c r="C225" s="54" t="s">
        <v>98</v>
      </c>
      <c r="D225" s="3" t="s">
        <v>830</v>
      </c>
    </row>
    <row r="226" spans="1:5" x14ac:dyDescent="0.35">
      <c r="A226" s="256"/>
      <c r="B226" s="259"/>
      <c r="C226" s="55" t="s">
        <v>99</v>
      </c>
      <c r="D226" s="3"/>
    </row>
    <row r="227" spans="1:5" x14ac:dyDescent="0.35">
      <c r="A227" s="256"/>
      <c r="B227" s="195" t="s">
        <v>91</v>
      </c>
      <c r="C227" s="54" t="s">
        <v>100</v>
      </c>
      <c r="D227" s="56" t="s">
        <v>831</v>
      </c>
    </row>
    <row r="228" spans="1:5" x14ac:dyDescent="0.35">
      <c r="A228" s="256"/>
      <c r="B228" s="258"/>
      <c r="C228" s="54" t="s">
        <v>101</v>
      </c>
      <c r="D228" s="57" t="s">
        <v>702</v>
      </c>
    </row>
    <row r="229" spans="1:5" x14ac:dyDescent="0.35">
      <c r="A229" s="256"/>
      <c r="B229" s="258"/>
      <c r="C229" s="54" t="s">
        <v>102</v>
      </c>
      <c r="D229" s="57" t="s">
        <v>273</v>
      </c>
    </row>
    <row r="230" spans="1:5" x14ac:dyDescent="0.35">
      <c r="A230" s="256"/>
      <c r="B230" s="258"/>
      <c r="C230" s="54" t="s">
        <v>103</v>
      </c>
      <c r="D230" s="57" t="s">
        <v>832</v>
      </c>
    </row>
    <row r="231" spans="1:5" x14ac:dyDescent="0.35">
      <c r="A231" s="256"/>
      <c r="B231" s="258"/>
      <c r="C231" s="54" t="s">
        <v>104</v>
      </c>
      <c r="D231" s="57" t="s">
        <v>833</v>
      </c>
    </row>
    <row r="232" spans="1:5" x14ac:dyDescent="0.35">
      <c r="A232" s="257"/>
      <c r="B232" s="259"/>
      <c r="C232" s="55" t="s">
        <v>155</v>
      </c>
      <c r="D232" s="58"/>
    </row>
    <row r="233" spans="1:5" ht="45" customHeight="1" thickBot="1" x14ac:dyDescent="0.4">
      <c r="A233" s="180" t="s">
        <v>156</v>
      </c>
      <c r="B233" s="181"/>
      <c r="C233" s="264"/>
      <c r="D233" s="21" t="s">
        <v>195</v>
      </c>
    </row>
    <row r="234" spans="1:5" ht="14.5" thickBot="1" x14ac:dyDescent="0.4">
      <c r="A234" s="41" t="s">
        <v>1519</v>
      </c>
    </row>
    <row r="235" spans="1:5" ht="18" thickBot="1" x14ac:dyDescent="0.4">
      <c r="A235" s="83" t="s">
        <v>38</v>
      </c>
      <c r="B235" s="84"/>
      <c r="C235" s="84"/>
      <c r="D235" s="85"/>
      <c r="E235" s="86"/>
    </row>
    <row r="236" spans="1:5" ht="45" customHeight="1" thickBot="1" x14ac:dyDescent="0.4">
      <c r="A236" s="198" t="s">
        <v>137</v>
      </c>
      <c r="B236" s="243"/>
      <c r="C236" s="243"/>
      <c r="D236" s="42" t="s">
        <v>357</v>
      </c>
      <c r="E236" s="43" t="s">
        <v>357</v>
      </c>
    </row>
    <row r="237" spans="1:5" ht="45" customHeight="1" x14ac:dyDescent="0.35">
      <c r="A237" s="204" t="s">
        <v>139</v>
      </c>
      <c r="B237" s="244"/>
      <c r="C237" s="244"/>
      <c r="D237" s="16" t="s">
        <v>140</v>
      </c>
      <c r="E237" s="20" t="s">
        <v>172</v>
      </c>
    </row>
    <row r="238" spans="1:5" x14ac:dyDescent="0.35">
      <c r="A238" s="207" t="s">
        <v>141</v>
      </c>
      <c r="B238" s="245"/>
      <c r="C238" s="245"/>
      <c r="D238" s="11" t="s">
        <v>312</v>
      </c>
      <c r="E238" s="22" t="s">
        <v>505</v>
      </c>
    </row>
    <row r="239" spans="1:5" x14ac:dyDescent="0.35">
      <c r="A239" s="210" t="s">
        <v>143</v>
      </c>
      <c r="B239" s="195" t="s">
        <v>144</v>
      </c>
      <c r="C239" s="33" t="s">
        <v>94</v>
      </c>
      <c r="D239" s="14" t="s">
        <v>834</v>
      </c>
      <c r="E239" s="3" t="s">
        <v>834</v>
      </c>
    </row>
    <row r="240" spans="1:5" x14ac:dyDescent="0.35">
      <c r="A240" s="246"/>
      <c r="B240" s="248"/>
      <c r="C240" s="31" t="s">
        <v>95</v>
      </c>
      <c r="D240" s="14" t="s">
        <v>835</v>
      </c>
      <c r="E240" s="3" t="s">
        <v>835</v>
      </c>
    </row>
    <row r="241" spans="1:5" x14ac:dyDescent="0.35">
      <c r="A241" s="246"/>
      <c r="B241" s="248"/>
      <c r="C241" s="31" t="s">
        <v>96</v>
      </c>
      <c r="D241" s="14" t="s">
        <v>836</v>
      </c>
      <c r="E241" s="3" t="s">
        <v>836</v>
      </c>
    </row>
    <row r="242" spans="1:5" x14ac:dyDescent="0.35">
      <c r="A242" s="246"/>
      <c r="B242" s="248"/>
      <c r="C242" s="31" t="s">
        <v>97</v>
      </c>
      <c r="D242" s="14" t="s">
        <v>249</v>
      </c>
      <c r="E242" s="3" t="s">
        <v>249</v>
      </c>
    </row>
    <row r="243" spans="1:5" x14ac:dyDescent="0.35">
      <c r="A243" s="246"/>
      <c r="B243" s="248"/>
      <c r="C243" s="31" t="s">
        <v>98</v>
      </c>
      <c r="D243" s="14" t="s">
        <v>837</v>
      </c>
      <c r="E243" s="3" t="s">
        <v>837</v>
      </c>
    </row>
    <row r="244" spans="1:5" x14ac:dyDescent="0.35">
      <c r="A244" s="246"/>
      <c r="B244" s="249"/>
      <c r="C244" s="32" t="s">
        <v>99</v>
      </c>
      <c r="D244" s="14" t="s">
        <v>346</v>
      </c>
      <c r="E244" s="3" t="s">
        <v>346</v>
      </c>
    </row>
    <row r="245" spans="1:5" x14ac:dyDescent="0.35">
      <c r="A245" s="246"/>
      <c r="B245" s="195" t="s">
        <v>91</v>
      </c>
      <c r="C245" s="31" t="s">
        <v>100</v>
      </c>
      <c r="D245" s="44" t="s">
        <v>317</v>
      </c>
      <c r="E245" s="45" t="s">
        <v>317</v>
      </c>
    </row>
    <row r="246" spans="1:5" x14ac:dyDescent="0.35">
      <c r="A246" s="246"/>
      <c r="B246" s="248"/>
      <c r="C246" s="31" t="s">
        <v>101</v>
      </c>
      <c r="D246" s="14" t="s">
        <v>838</v>
      </c>
      <c r="E246" s="3" t="s">
        <v>838</v>
      </c>
    </row>
    <row r="247" spans="1:5" x14ac:dyDescent="0.35">
      <c r="A247" s="246"/>
      <c r="B247" s="248"/>
      <c r="C247" s="31" t="s">
        <v>102</v>
      </c>
      <c r="D247" s="14" t="s">
        <v>154</v>
      </c>
      <c r="E247" s="3" t="s">
        <v>154</v>
      </c>
    </row>
    <row r="248" spans="1:5" x14ac:dyDescent="0.35">
      <c r="A248" s="246"/>
      <c r="B248" s="248"/>
      <c r="C248" s="31" t="s">
        <v>103</v>
      </c>
      <c r="D248" s="14" t="s">
        <v>839</v>
      </c>
      <c r="E248" s="3" t="s">
        <v>839</v>
      </c>
    </row>
    <row r="249" spans="1:5" x14ac:dyDescent="0.35">
      <c r="A249" s="246"/>
      <c r="B249" s="248"/>
      <c r="C249" s="31" t="s">
        <v>104</v>
      </c>
      <c r="D249" s="14" t="s">
        <v>714</v>
      </c>
      <c r="E249" s="3" t="s">
        <v>714</v>
      </c>
    </row>
    <row r="250" spans="1:5" x14ac:dyDescent="0.35">
      <c r="A250" s="247"/>
      <c r="B250" s="249"/>
      <c r="C250" s="32" t="s">
        <v>155</v>
      </c>
      <c r="D250" s="46"/>
      <c r="E250" s="47"/>
    </row>
    <row r="251" spans="1:5" ht="45" customHeight="1" thickBot="1" x14ac:dyDescent="0.4">
      <c r="A251" s="188" t="s">
        <v>156</v>
      </c>
      <c r="B251" s="189"/>
      <c r="C251" s="189"/>
      <c r="D251" s="39" t="s">
        <v>195</v>
      </c>
      <c r="E251" s="21" t="s">
        <v>196</v>
      </c>
    </row>
    <row r="252" spans="1:5" ht="14.5" thickBot="1" x14ac:dyDescent="0.4">
      <c r="A252" s="41" t="s">
        <v>1519</v>
      </c>
    </row>
    <row r="253" spans="1:5" ht="18" thickBot="1" x14ac:dyDescent="0.4">
      <c r="A253" s="185" t="s">
        <v>50</v>
      </c>
      <c r="B253" s="186"/>
      <c r="C253" s="186"/>
      <c r="D253" s="186"/>
      <c r="E253" s="187"/>
    </row>
    <row r="254" spans="1:5" ht="45" customHeight="1" thickBot="1" x14ac:dyDescent="0.4">
      <c r="A254" s="214" t="s">
        <v>137</v>
      </c>
      <c r="B254" s="250"/>
      <c r="C254" s="250"/>
      <c r="D254" s="42" t="s">
        <v>840</v>
      </c>
      <c r="E254" s="87" t="s">
        <v>841</v>
      </c>
    </row>
    <row r="255" spans="1:5" ht="45" customHeight="1" x14ac:dyDescent="0.35">
      <c r="A255" s="217" t="s">
        <v>139</v>
      </c>
      <c r="B255" s="252"/>
      <c r="C255" s="252"/>
      <c r="D255" s="16" t="s">
        <v>140</v>
      </c>
      <c r="E255" s="17" t="s">
        <v>842</v>
      </c>
    </row>
    <row r="256" spans="1:5" x14ac:dyDescent="0.35">
      <c r="A256" s="220" t="s">
        <v>141</v>
      </c>
      <c r="B256" s="254"/>
      <c r="C256" s="254"/>
      <c r="D256" s="11" t="s">
        <v>321</v>
      </c>
      <c r="E256" s="12" t="s">
        <v>657</v>
      </c>
    </row>
    <row r="257" spans="1:11" x14ac:dyDescent="0.35">
      <c r="A257" s="210" t="s">
        <v>143</v>
      </c>
      <c r="B257" s="234" t="s">
        <v>144</v>
      </c>
      <c r="C257" s="28" t="s">
        <v>94</v>
      </c>
      <c r="D257" s="14" t="s">
        <v>843</v>
      </c>
      <c r="E257" s="57" t="s">
        <v>843</v>
      </c>
    </row>
    <row r="258" spans="1:11" x14ac:dyDescent="0.35">
      <c r="A258" s="256"/>
      <c r="B258" s="258"/>
      <c r="C258" s="29" t="s">
        <v>95</v>
      </c>
      <c r="D258" s="14" t="s">
        <v>844</v>
      </c>
      <c r="E258" s="57" t="s">
        <v>844</v>
      </c>
    </row>
    <row r="259" spans="1:11" x14ac:dyDescent="0.35">
      <c r="A259" s="256"/>
      <c r="B259" s="258"/>
      <c r="C259" s="29" t="s">
        <v>96</v>
      </c>
      <c r="D259" s="14" t="s">
        <v>845</v>
      </c>
      <c r="E259" s="57" t="s">
        <v>845</v>
      </c>
    </row>
    <row r="260" spans="1:11" x14ac:dyDescent="0.35">
      <c r="A260" s="256"/>
      <c r="B260" s="258"/>
      <c r="C260" s="29" t="s">
        <v>97</v>
      </c>
      <c r="D260" s="14" t="s">
        <v>846</v>
      </c>
      <c r="E260" s="57" t="s">
        <v>847</v>
      </c>
    </row>
    <row r="261" spans="1:11" x14ac:dyDescent="0.35">
      <c r="A261" s="256"/>
      <c r="B261" s="258"/>
      <c r="C261" s="29" t="s">
        <v>98</v>
      </c>
      <c r="D261" s="14" t="s">
        <v>848</v>
      </c>
      <c r="E261" s="57" t="s">
        <v>848</v>
      </c>
    </row>
    <row r="262" spans="1:11" x14ac:dyDescent="0.35">
      <c r="A262" s="256"/>
      <c r="B262" s="259"/>
      <c r="C262" s="30" t="s">
        <v>99</v>
      </c>
      <c r="D262" s="14"/>
      <c r="E262" s="57" t="s">
        <v>158</v>
      </c>
    </row>
    <row r="263" spans="1:11" x14ac:dyDescent="0.35">
      <c r="A263" s="256"/>
      <c r="B263" s="195" t="s">
        <v>91</v>
      </c>
      <c r="C263" s="29" t="s">
        <v>100</v>
      </c>
      <c r="D263" s="44" t="s">
        <v>193</v>
      </c>
      <c r="E263" s="56" t="s">
        <v>193</v>
      </c>
    </row>
    <row r="264" spans="1:11" x14ac:dyDescent="0.35">
      <c r="A264" s="256"/>
      <c r="B264" s="258"/>
      <c r="C264" s="29" t="s">
        <v>101</v>
      </c>
      <c r="D264" s="14" t="s">
        <v>620</v>
      </c>
      <c r="E264" s="57" t="s">
        <v>620</v>
      </c>
    </row>
    <row r="265" spans="1:11" x14ac:dyDescent="0.35">
      <c r="A265" s="256"/>
      <c r="B265" s="258"/>
      <c r="C265" s="29" t="s">
        <v>102</v>
      </c>
      <c r="D265" s="14" t="s">
        <v>821</v>
      </c>
      <c r="E265" s="57" t="s">
        <v>821</v>
      </c>
    </row>
    <row r="266" spans="1:11" x14ac:dyDescent="0.35">
      <c r="A266" s="256"/>
      <c r="B266" s="258"/>
      <c r="C266" s="29" t="s">
        <v>103</v>
      </c>
      <c r="D266" s="14" t="s">
        <v>849</v>
      </c>
      <c r="E266" s="57" t="s">
        <v>849</v>
      </c>
    </row>
    <row r="267" spans="1:11" x14ac:dyDescent="0.35">
      <c r="A267" s="256"/>
      <c r="B267" s="258"/>
      <c r="C267" s="29" t="s">
        <v>104</v>
      </c>
      <c r="D267" s="14" t="s">
        <v>714</v>
      </c>
      <c r="E267" s="57" t="s">
        <v>714</v>
      </c>
    </row>
    <row r="268" spans="1:11" x14ac:dyDescent="0.35">
      <c r="A268" s="257"/>
      <c r="B268" s="259"/>
      <c r="C268" s="30" t="s">
        <v>155</v>
      </c>
      <c r="D268" s="46"/>
      <c r="E268" s="58"/>
    </row>
    <row r="269" spans="1:11" ht="45" customHeight="1" thickBot="1" x14ac:dyDescent="0.4">
      <c r="A269" s="180" t="s">
        <v>156</v>
      </c>
      <c r="B269" s="181"/>
      <c r="C269" s="181"/>
      <c r="D269" s="39" t="s">
        <v>195</v>
      </c>
      <c r="E269" s="37" t="s">
        <v>196</v>
      </c>
    </row>
    <row r="270" spans="1:11" ht="14.5" thickBot="1" x14ac:dyDescent="0.4">
      <c r="A270" s="41" t="s">
        <v>1519</v>
      </c>
    </row>
    <row r="271" spans="1:11" ht="18" thickBot="1" x14ac:dyDescent="0.4">
      <c r="A271" s="182" t="s">
        <v>59</v>
      </c>
      <c r="B271" s="183"/>
      <c r="C271" s="183"/>
      <c r="D271" s="183"/>
      <c r="E271" s="183"/>
      <c r="F271" s="183"/>
      <c r="G271" s="183"/>
      <c r="H271" s="183"/>
      <c r="I271" s="183"/>
      <c r="J271" s="183"/>
      <c r="K271" s="184"/>
    </row>
    <row r="272" spans="1:11" ht="45" customHeight="1" thickBot="1" x14ac:dyDescent="0.4">
      <c r="A272" s="214" t="s">
        <v>137</v>
      </c>
      <c r="B272" s="250"/>
      <c r="C272" s="250"/>
      <c r="D272" s="42" t="s">
        <v>850</v>
      </c>
      <c r="E272" s="72" t="s">
        <v>850</v>
      </c>
      <c r="F272" s="72" t="s">
        <v>851</v>
      </c>
      <c r="G272" s="72" t="s">
        <v>852</v>
      </c>
      <c r="H272" s="72" t="s">
        <v>853</v>
      </c>
      <c r="I272" s="72" t="s">
        <v>854</v>
      </c>
      <c r="J272" s="72" t="s">
        <v>855</v>
      </c>
      <c r="K272" s="87" t="s">
        <v>856</v>
      </c>
    </row>
    <row r="273" spans="1:11" ht="45" customHeight="1" x14ac:dyDescent="0.35">
      <c r="A273" s="217" t="s">
        <v>139</v>
      </c>
      <c r="B273" s="252"/>
      <c r="C273" s="252"/>
      <c r="D273" s="16" t="s">
        <v>857</v>
      </c>
      <c r="E273" s="16" t="s">
        <v>858</v>
      </c>
      <c r="F273" s="16"/>
      <c r="G273" s="16" t="s">
        <v>859</v>
      </c>
      <c r="H273" s="16" t="s">
        <v>859</v>
      </c>
      <c r="I273" s="16" t="s">
        <v>859</v>
      </c>
      <c r="J273" s="16" t="s">
        <v>859</v>
      </c>
      <c r="K273" s="17" t="s">
        <v>788</v>
      </c>
    </row>
    <row r="274" spans="1:11" x14ac:dyDescent="0.35">
      <c r="A274" s="220" t="s">
        <v>141</v>
      </c>
      <c r="B274" s="254"/>
      <c r="C274" s="254"/>
      <c r="D274" s="11">
        <v>20</v>
      </c>
      <c r="E274" s="11" t="s">
        <v>229</v>
      </c>
      <c r="F274" s="11" t="s">
        <v>789</v>
      </c>
      <c r="G274" s="11" t="s">
        <v>657</v>
      </c>
      <c r="H274" s="11" t="s">
        <v>657</v>
      </c>
      <c r="I274" s="11" t="s">
        <v>657</v>
      </c>
      <c r="J274" s="11" t="s">
        <v>657</v>
      </c>
      <c r="K274" s="12"/>
    </row>
    <row r="275" spans="1:11" x14ac:dyDescent="0.35">
      <c r="A275" s="210" t="s">
        <v>143</v>
      </c>
      <c r="B275" s="234" t="s">
        <v>144</v>
      </c>
      <c r="C275" s="28" t="s">
        <v>94</v>
      </c>
      <c r="D275" s="14" t="s">
        <v>860</v>
      </c>
      <c r="E275" s="14" t="s">
        <v>860</v>
      </c>
      <c r="F275" s="14">
        <v>3</v>
      </c>
      <c r="G275" s="14" t="s">
        <v>861</v>
      </c>
      <c r="H275" s="14" t="s">
        <v>862</v>
      </c>
      <c r="I275" s="14" t="s">
        <v>861</v>
      </c>
      <c r="J275" s="14" t="s">
        <v>863</v>
      </c>
      <c r="K275" s="57" t="s">
        <v>864</v>
      </c>
    </row>
    <row r="276" spans="1:11" x14ac:dyDescent="0.35">
      <c r="A276" s="256"/>
      <c r="B276" s="258"/>
      <c r="C276" s="29" t="s">
        <v>95</v>
      </c>
      <c r="D276" s="14" t="s">
        <v>183</v>
      </c>
      <c r="E276" s="14" t="s">
        <v>183</v>
      </c>
      <c r="F276" s="14">
        <v>0.35</v>
      </c>
      <c r="G276" s="14" t="s">
        <v>865</v>
      </c>
      <c r="H276" s="14" t="s">
        <v>411</v>
      </c>
      <c r="I276" s="14" t="s">
        <v>865</v>
      </c>
      <c r="J276" s="14" t="s">
        <v>866</v>
      </c>
      <c r="K276" s="57" t="s">
        <v>867</v>
      </c>
    </row>
    <row r="277" spans="1:11" x14ac:dyDescent="0.35">
      <c r="A277" s="256"/>
      <c r="B277" s="258"/>
      <c r="C277" s="29" t="s">
        <v>96</v>
      </c>
      <c r="D277" s="14" t="s">
        <v>868</v>
      </c>
      <c r="E277" s="14" t="s">
        <v>868</v>
      </c>
      <c r="F277" s="14"/>
      <c r="G277" s="14" t="s">
        <v>869</v>
      </c>
      <c r="H277" s="14" t="s">
        <v>870</v>
      </c>
      <c r="I277" s="14" t="s">
        <v>869</v>
      </c>
      <c r="J277" s="14" t="s">
        <v>871</v>
      </c>
      <c r="K277" s="57" t="s">
        <v>872</v>
      </c>
    </row>
    <row r="278" spans="1:11" x14ac:dyDescent="0.35">
      <c r="A278" s="256"/>
      <c r="B278" s="258"/>
      <c r="C278" s="29" t="s">
        <v>97</v>
      </c>
      <c r="D278" s="14" t="s">
        <v>873</v>
      </c>
      <c r="E278" s="14" t="s">
        <v>873</v>
      </c>
      <c r="F278" s="14"/>
      <c r="G278" s="14" t="s">
        <v>874</v>
      </c>
      <c r="H278" s="14" t="s">
        <v>874</v>
      </c>
      <c r="I278" s="14" t="s">
        <v>874</v>
      </c>
      <c r="J278" s="14" t="s">
        <v>874</v>
      </c>
      <c r="K278" s="57" t="s">
        <v>875</v>
      </c>
    </row>
    <row r="279" spans="1:11" x14ac:dyDescent="0.35">
      <c r="A279" s="256"/>
      <c r="B279" s="258"/>
      <c r="C279" s="29" t="s">
        <v>98</v>
      </c>
      <c r="D279" s="14" t="s">
        <v>876</v>
      </c>
      <c r="E279" s="14" t="s">
        <v>876</v>
      </c>
      <c r="F279" s="14">
        <v>5</v>
      </c>
      <c r="G279" s="14" t="s">
        <v>877</v>
      </c>
      <c r="H279" s="14" t="s">
        <v>878</v>
      </c>
      <c r="I279" s="14" t="s">
        <v>877</v>
      </c>
      <c r="J279" s="14" t="s">
        <v>879</v>
      </c>
      <c r="K279" s="57" t="s">
        <v>880</v>
      </c>
    </row>
    <row r="280" spans="1:11" x14ac:dyDescent="0.35">
      <c r="A280" s="256"/>
      <c r="B280" s="259"/>
      <c r="C280" s="30" t="s">
        <v>99</v>
      </c>
      <c r="D280" s="14" t="s">
        <v>881</v>
      </c>
      <c r="E280" s="14" t="s">
        <v>881</v>
      </c>
      <c r="F280" s="14"/>
      <c r="G280" s="14" t="s">
        <v>882</v>
      </c>
      <c r="H280" s="14" t="s">
        <v>883</v>
      </c>
      <c r="I280" s="14" t="s">
        <v>882</v>
      </c>
      <c r="J280" s="14" t="s">
        <v>884</v>
      </c>
      <c r="K280" s="57"/>
    </row>
    <row r="281" spans="1:11" x14ac:dyDescent="0.35">
      <c r="A281" s="256"/>
      <c r="B281" s="195" t="s">
        <v>91</v>
      </c>
      <c r="C281" s="29" t="s">
        <v>100</v>
      </c>
      <c r="D281" s="44" t="s">
        <v>207</v>
      </c>
      <c r="E281" s="44" t="s">
        <v>207</v>
      </c>
      <c r="F281" s="44"/>
      <c r="G281" s="44" t="s">
        <v>885</v>
      </c>
      <c r="H281" s="44" t="s">
        <v>885</v>
      </c>
      <c r="I281" s="44" t="s">
        <v>885</v>
      </c>
      <c r="J281" s="44" t="s">
        <v>885</v>
      </c>
      <c r="K281" s="56" t="s">
        <v>886</v>
      </c>
    </row>
    <row r="282" spans="1:11" x14ac:dyDescent="0.35">
      <c r="A282" s="256"/>
      <c r="B282" s="258"/>
      <c r="C282" s="29" t="s">
        <v>101</v>
      </c>
      <c r="D282" s="14" t="s">
        <v>887</v>
      </c>
      <c r="E282" s="14" t="s">
        <v>887</v>
      </c>
      <c r="F282" s="14"/>
      <c r="G282" s="14" t="s">
        <v>888</v>
      </c>
      <c r="H282" s="14" t="s">
        <v>888</v>
      </c>
      <c r="I282" s="14" t="s">
        <v>888</v>
      </c>
      <c r="J282" s="14" t="s">
        <v>888</v>
      </c>
      <c r="K282" s="57" t="s">
        <v>889</v>
      </c>
    </row>
    <row r="283" spans="1:11" x14ac:dyDescent="0.35">
      <c r="A283" s="256"/>
      <c r="B283" s="258"/>
      <c r="C283" s="29" t="s">
        <v>102</v>
      </c>
      <c r="D283" s="14" t="s">
        <v>755</v>
      </c>
      <c r="E283" s="14" t="s">
        <v>755</v>
      </c>
      <c r="F283" s="14"/>
      <c r="G283" s="14" t="s">
        <v>699</v>
      </c>
      <c r="H283" s="14" t="s">
        <v>699</v>
      </c>
      <c r="I283" s="14" t="s">
        <v>699</v>
      </c>
      <c r="J283" s="14" t="s">
        <v>699</v>
      </c>
      <c r="K283" s="57" t="s">
        <v>890</v>
      </c>
    </row>
    <row r="284" spans="1:11" x14ac:dyDescent="0.35">
      <c r="A284" s="256"/>
      <c r="B284" s="258"/>
      <c r="C284" s="29" t="s">
        <v>103</v>
      </c>
      <c r="D284" s="14" t="s">
        <v>317</v>
      </c>
      <c r="E284" s="14" t="s">
        <v>317</v>
      </c>
      <c r="F284" s="14"/>
      <c r="G284" s="14" t="s">
        <v>891</v>
      </c>
      <c r="H284" s="14" t="s">
        <v>891</v>
      </c>
      <c r="I284" s="14" t="s">
        <v>891</v>
      </c>
      <c r="J284" s="14" t="s">
        <v>891</v>
      </c>
      <c r="K284" s="57" t="s">
        <v>892</v>
      </c>
    </row>
    <row r="285" spans="1:11" x14ac:dyDescent="0.35">
      <c r="A285" s="256"/>
      <c r="B285" s="258"/>
      <c r="C285" s="29" t="s">
        <v>104</v>
      </c>
      <c r="D285" s="14" t="s">
        <v>714</v>
      </c>
      <c r="E285" s="14" t="s">
        <v>714</v>
      </c>
      <c r="F285" s="14"/>
      <c r="G285" s="14" t="s">
        <v>893</v>
      </c>
      <c r="H285" s="14" t="s">
        <v>893</v>
      </c>
      <c r="I285" s="14" t="s">
        <v>893</v>
      </c>
      <c r="J285" s="14" t="s">
        <v>893</v>
      </c>
      <c r="K285" s="57" t="s">
        <v>894</v>
      </c>
    </row>
    <row r="286" spans="1:11" x14ac:dyDescent="0.35">
      <c r="A286" s="257"/>
      <c r="B286" s="259"/>
      <c r="C286" s="30" t="s">
        <v>155</v>
      </c>
      <c r="D286" s="46"/>
      <c r="E286" s="46"/>
      <c r="F286" s="46"/>
      <c r="G286" s="46"/>
      <c r="H286" s="46"/>
      <c r="I286" s="46"/>
      <c r="J286" s="46"/>
      <c r="K286" s="58"/>
    </row>
    <row r="287" spans="1:11" ht="45" customHeight="1" thickBot="1" x14ac:dyDescent="0.4">
      <c r="A287" s="180" t="s">
        <v>156</v>
      </c>
      <c r="B287" s="181"/>
      <c r="C287" s="181"/>
      <c r="D287" s="39" t="s">
        <v>196</v>
      </c>
      <c r="E287" s="39" t="s">
        <v>196</v>
      </c>
      <c r="F287" s="39" t="s">
        <v>290</v>
      </c>
      <c r="G287" s="39" t="s">
        <v>291</v>
      </c>
      <c r="H287" s="39" t="s">
        <v>291</v>
      </c>
      <c r="I287" s="39" t="s">
        <v>291</v>
      </c>
      <c r="J287" s="39" t="s">
        <v>291</v>
      </c>
      <c r="K287" s="37" t="s">
        <v>292</v>
      </c>
    </row>
    <row r="288" spans="1:11" ht="14.5" thickBot="1" x14ac:dyDescent="0.4">
      <c r="A288" s="41" t="s">
        <v>1519</v>
      </c>
    </row>
    <row r="289" spans="1:8" ht="18" thickBot="1" x14ac:dyDescent="0.4">
      <c r="A289" s="182" t="s">
        <v>63</v>
      </c>
      <c r="B289" s="183"/>
      <c r="C289" s="183"/>
      <c r="D289" s="183"/>
      <c r="E289" s="183"/>
      <c r="F289" s="183"/>
      <c r="G289" s="183"/>
      <c r="H289" s="184"/>
    </row>
    <row r="290" spans="1:8" ht="45" customHeight="1" thickBot="1" x14ac:dyDescent="0.4">
      <c r="A290" s="214" t="s">
        <v>137</v>
      </c>
      <c r="B290" s="250"/>
      <c r="C290" s="250"/>
      <c r="D290" s="42" t="s">
        <v>895</v>
      </c>
      <c r="E290" s="72" t="s">
        <v>219</v>
      </c>
      <c r="F290" s="72" t="s">
        <v>896</v>
      </c>
      <c r="G290" s="72" t="s">
        <v>897</v>
      </c>
      <c r="H290" s="87" t="s">
        <v>898</v>
      </c>
    </row>
    <row r="291" spans="1:8" ht="45" customHeight="1" x14ac:dyDescent="0.35">
      <c r="A291" s="217" t="s">
        <v>139</v>
      </c>
      <c r="B291" s="252"/>
      <c r="C291" s="252"/>
      <c r="D291" s="16" t="s">
        <v>140</v>
      </c>
      <c r="E291" s="16" t="s">
        <v>786</v>
      </c>
      <c r="F291" s="16" t="s">
        <v>899</v>
      </c>
      <c r="G291" s="16" t="s">
        <v>900</v>
      </c>
      <c r="H291" s="17" t="s">
        <v>788</v>
      </c>
    </row>
    <row r="292" spans="1:8" x14ac:dyDescent="0.35">
      <c r="A292" s="220" t="s">
        <v>141</v>
      </c>
      <c r="B292" s="254"/>
      <c r="C292" s="254"/>
      <c r="D292" s="11" t="s">
        <v>550</v>
      </c>
      <c r="E292" s="11" t="s">
        <v>228</v>
      </c>
      <c r="F292" s="11" t="s">
        <v>228</v>
      </c>
      <c r="G292" s="11" t="s">
        <v>505</v>
      </c>
      <c r="H292" s="12"/>
    </row>
    <row r="293" spans="1:8" x14ac:dyDescent="0.35">
      <c r="A293" s="210" t="s">
        <v>143</v>
      </c>
      <c r="B293" s="234" t="s">
        <v>144</v>
      </c>
      <c r="C293" s="28" t="s">
        <v>94</v>
      </c>
      <c r="D293" s="14" t="s">
        <v>830</v>
      </c>
      <c r="E293" s="14" t="s">
        <v>830</v>
      </c>
      <c r="F293" s="14">
        <v>3</v>
      </c>
      <c r="G293" s="14" t="s">
        <v>901</v>
      </c>
      <c r="H293" s="57" t="s">
        <v>861</v>
      </c>
    </row>
    <row r="294" spans="1:8" x14ac:dyDescent="0.35">
      <c r="A294" s="256"/>
      <c r="B294" s="258"/>
      <c r="C294" s="29" t="s">
        <v>95</v>
      </c>
      <c r="D294" s="14" t="s">
        <v>246</v>
      </c>
      <c r="E294" s="14" t="s">
        <v>246</v>
      </c>
      <c r="F294" s="14">
        <v>0.35</v>
      </c>
      <c r="G294" s="14" t="s">
        <v>202</v>
      </c>
      <c r="H294" s="57" t="s">
        <v>668</v>
      </c>
    </row>
    <row r="295" spans="1:8" x14ac:dyDescent="0.35">
      <c r="A295" s="256"/>
      <c r="B295" s="258"/>
      <c r="C295" s="29" t="s">
        <v>96</v>
      </c>
      <c r="D295" s="14" t="s">
        <v>479</v>
      </c>
      <c r="E295" s="14" t="s">
        <v>479</v>
      </c>
      <c r="F295" s="14">
        <v>2</v>
      </c>
      <c r="G295" s="14" t="s">
        <v>251</v>
      </c>
      <c r="H295" s="57" t="s">
        <v>798</v>
      </c>
    </row>
    <row r="296" spans="1:8" x14ac:dyDescent="0.35">
      <c r="A296" s="256"/>
      <c r="B296" s="258"/>
      <c r="C296" s="29" t="s">
        <v>97</v>
      </c>
      <c r="D296" s="14" t="s">
        <v>902</v>
      </c>
      <c r="E296" s="14" t="s">
        <v>902</v>
      </c>
      <c r="F296" s="14">
        <v>0.75</v>
      </c>
      <c r="G296" s="14" t="s">
        <v>903</v>
      </c>
      <c r="H296" s="57" t="s">
        <v>345</v>
      </c>
    </row>
    <row r="297" spans="1:8" x14ac:dyDescent="0.35">
      <c r="A297" s="256"/>
      <c r="B297" s="258"/>
      <c r="C297" s="29" t="s">
        <v>98</v>
      </c>
      <c r="D297" s="14" t="s">
        <v>830</v>
      </c>
      <c r="E297" s="14" t="s">
        <v>830</v>
      </c>
      <c r="F297" s="14">
        <v>5</v>
      </c>
      <c r="G297" s="14" t="s">
        <v>904</v>
      </c>
      <c r="H297" s="57" t="s">
        <v>905</v>
      </c>
    </row>
    <row r="298" spans="1:8" x14ac:dyDescent="0.35">
      <c r="A298" s="256"/>
      <c r="B298" s="259"/>
      <c r="C298" s="30" t="s">
        <v>99</v>
      </c>
      <c r="D298" s="14" t="s">
        <v>906</v>
      </c>
      <c r="E298" s="14" t="s">
        <v>906</v>
      </c>
      <c r="F298" s="14">
        <v>0.35</v>
      </c>
      <c r="G298" s="14" t="s">
        <v>907</v>
      </c>
      <c r="H298" s="57" t="s">
        <v>908</v>
      </c>
    </row>
    <row r="299" spans="1:8" x14ac:dyDescent="0.35">
      <c r="A299" s="256"/>
      <c r="B299" s="195" t="s">
        <v>91</v>
      </c>
      <c r="C299" s="29" t="s">
        <v>100</v>
      </c>
      <c r="D299" s="44" t="s">
        <v>190</v>
      </c>
      <c r="E299" s="44" t="s">
        <v>190</v>
      </c>
      <c r="F299" s="44" t="s">
        <v>909</v>
      </c>
      <c r="G299" s="44" t="s">
        <v>910</v>
      </c>
      <c r="H299" s="56" t="s">
        <v>910</v>
      </c>
    </row>
    <row r="300" spans="1:8" x14ac:dyDescent="0.35">
      <c r="A300" s="256"/>
      <c r="B300" s="258"/>
      <c r="C300" s="29" t="s">
        <v>101</v>
      </c>
      <c r="D300" s="14" t="s">
        <v>267</v>
      </c>
      <c r="E300" s="14" t="s">
        <v>690</v>
      </c>
      <c r="F300" s="14" t="s">
        <v>911</v>
      </c>
      <c r="G300" s="14" t="s">
        <v>912</v>
      </c>
      <c r="H300" s="57" t="s">
        <v>912</v>
      </c>
    </row>
    <row r="301" spans="1:8" x14ac:dyDescent="0.35">
      <c r="A301" s="256"/>
      <c r="B301" s="258"/>
      <c r="C301" s="29" t="s">
        <v>102</v>
      </c>
      <c r="D301" s="14" t="s">
        <v>154</v>
      </c>
      <c r="E301" s="14" t="s">
        <v>154</v>
      </c>
      <c r="F301" s="14"/>
      <c r="G301" s="14" t="s">
        <v>687</v>
      </c>
      <c r="H301" s="57" t="s">
        <v>625</v>
      </c>
    </row>
    <row r="302" spans="1:8" x14ac:dyDescent="0.35">
      <c r="A302" s="256"/>
      <c r="B302" s="258"/>
      <c r="C302" s="29" t="s">
        <v>103</v>
      </c>
      <c r="D302" s="14" t="s">
        <v>207</v>
      </c>
      <c r="E302" s="14" t="s">
        <v>207</v>
      </c>
      <c r="F302" s="14"/>
      <c r="G302" s="14" t="s">
        <v>913</v>
      </c>
      <c r="H302" s="57" t="s">
        <v>885</v>
      </c>
    </row>
    <row r="303" spans="1:8" x14ac:dyDescent="0.35">
      <c r="A303" s="256"/>
      <c r="B303" s="258"/>
      <c r="C303" s="29" t="s">
        <v>104</v>
      </c>
      <c r="D303" s="14" t="s">
        <v>329</v>
      </c>
      <c r="E303" s="14" t="s">
        <v>329</v>
      </c>
      <c r="F303" s="14" t="s">
        <v>914</v>
      </c>
      <c r="G303" s="14" t="s">
        <v>626</v>
      </c>
      <c r="H303" s="57" t="s">
        <v>915</v>
      </c>
    </row>
    <row r="304" spans="1:8" x14ac:dyDescent="0.35">
      <c r="A304" s="257"/>
      <c r="B304" s="259"/>
      <c r="C304" s="30" t="s">
        <v>155</v>
      </c>
      <c r="D304" s="46"/>
      <c r="E304" s="46"/>
      <c r="F304" s="46"/>
      <c r="G304" s="46"/>
      <c r="H304" s="58"/>
    </row>
    <row r="305" spans="1:8" ht="45" customHeight="1" thickBot="1" x14ac:dyDescent="0.4">
      <c r="A305" s="180" t="s">
        <v>156</v>
      </c>
      <c r="B305" s="181"/>
      <c r="C305" s="181"/>
      <c r="D305" s="39" t="s">
        <v>196</v>
      </c>
      <c r="E305" s="88" t="s">
        <v>196</v>
      </c>
      <c r="F305" s="39" t="s">
        <v>290</v>
      </c>
      <c r="G305" s="39" t="s">
        <v>291</v>
      </c>
      <c r="H305" s="37" t="s">
        <v>292</v>
      </c>
    </row>
    <row r="306" spans="1:8" ht="14.5" thickBot="1" x14ac:dyDescent="0.4">
      <c r="A306" s="41" t="s">
        <v>1519</v>
      </c>
    </row>
    <row r="307" spans="1:8" ht="18" thickBot="1" x14ac:dyDescent="0.4">
      <c r="A307" s="185" t="s">
        <v>67</v>
      </c>
      <c r="B307" s="186"/>
      <c r="C307" s="186"/>
      <c r="D307" s="183"/>
      <c r="E307" s="184"/>
    </row>
    <row r="308" spans="1:8" ht="45" customHeight="1" thickBot="1" x14ac:dyDescent="0.4">
      <c r="A308" s="180" t="s">
        <v>137</v>
      </c>
      <c r="B308" s="265"/>
      <c r="C308" s="265"/>
      <c r="D308" s="42" t="s">
        <v>916</v>
      </c>
      <c r="E308" s="87" t="s">
        <v>917</v>
      </c>
    </row>
    <row r="309" spans="1:8" ht="45" customHeight="1" x14ac:dyDescent="0.35">
      <c r="A309" s="217" t="s">
        <v>139</v>
      </c>
      <c r="B309" s="252"/>
      <c r="C309" s="252"/>
      <c r="D309" s="16" t="s">
        <v>918</v>
      </c>
      <c r="E309" s="17" t="s">
        <v>919</v>
      </c>
    </row>
    <row r="310" spans="1:8" x14ac:dyDescent="0.35">
      <c r="A310" s="220" t="s">
        <v>141</v>
      </c>
      <c r="B310" s="254"/>
      <c r="C310" s="254"/>
      <c r="D310" s="11" t="s">
        <v>321</v>
      </c>
      <c r="E310" s="12" t="s">
        <v>657</v>
      </c>
    </row>
    <row r="311" spans="1:8" x14ac:dyDescent="0.35">
      <c r="A311" s="210" t="s">
        <v>143</v>
      </c>
      <c r="B311" s="234" t="s">
        <v>144</v>
      </c>
      <c r="C311" s="28" t="s">
        <v>94</v>
      </c>
      <c r="D311" s="14" t="s">
        <v>920</v>
      </c>
      <c r="E311" s="57" t="s">
        <v>920</v>
      </c>
    </row>
    <row r="312" spans="1:8" ht="45" customHeight="1" x14ac:dyDescent="0.35">
      <c r="A312" s="256"/>
      <c r="B312" s="258"/>
      <c r="C312" s="29" t="s">
        <v>95</v>
      </c>
      <c r="D312" s="14" t="s">
        <v>921</v>
      </c>
      <c r="E312" s="57" t="s">
        <v>921</v>
      </c>
    </row>
    <row r="313" spans="1:8" x14ac:dyDescent="0.35">
      <c r="A313" s="256"/>
      <c r="B313" s="258"/>
      <c r="C313" s="29" t="s">
        <v>96</v>
      </c>
      <c r="D313" s="14" t="s">
        <v>922</v>
      </c>
      <c r="E313" s="57" t="s">
        <v>922</v>
      </c>
    </row>
    <row r="314" spans="1:8" x14ac:dyDescent="0.35">
      <c r="A314" s="256"/>
      <c r="B314" s="258"/>
      <c r="C314" s="29" t="s">
        <v>97</v>
      </c>
      <c r="D314" s="14" t="s">
        <v>923</v>
      </c>
      <c r="E314" s="57" t="s">
        <v>923</v>
      </c>
    </row>
    <row r="315" spans="1:8" x14ac:dyDescent="0.35">
      <c r="A315" s="256"/>
      <c r="B315" s="258"/>
      <c r="C315" s="29" t="s">
        <v>98</v>
      </c>
      <c r="D315" s="14" t="s">
        <v>924</v>
      </c>
      <c r="E315" s="57" t="s">
        <v>924</v>
      </c>
    </row>
    <row r="316" spans="1:8" x14ac:dyDescent="0.35">
      <c r="A316" s="256"/>
      <c r="B316" s="259"/>
      <c r="C316" s="30" t="s">
        <v>99</v>
      </c>
      <c r="D316" s="14" t="s">
        <v>925</v>
      </c>
      <c r="E316" s="57" t="s">
        <v>925</v>
      </c>
    </row>
    <row r="317" spans="1:8" x14ac:dyDescent="0.35">
      <c r="A317" s="256"/>
      <c r="B317" s="195" t="s">
        <v>91</v>
      </c>
      <c r="C317" s="29" t="s">
        <v>100</v>
      </c>
      <c r="D317" s="44" t="s">
        <v>207</v>
      </c>
      <c r="E317" s="56" t="s">
        <v>207</v>
      </c>
    </row>
    <row r="318" spans="1:8" x14ac:dyDescent="0.35">
      <c r="A318" s="256"/>
      <c r="B318" s="258"/>
      <c r="C318" s="29" t="s">
        <v>101</v>
      </c>
      <c r="D318" s="14" t="s">
        <v>430</v>
      </c>
      <c r="E318" s="57" t="s">
        <v>430</v>
      </c>
    </row>
    <row r="319" spans="1:8" x14ac:dyDescent="0.35">
      <c r="A319" s="256"/>
      <c r="B319" s="258"/>
      <c r="C319" s="29" t="s">
        <v>102</v>
      </c>
      <c r="D319" s="14" t="s">
        <v>273</v>
      </c>
      <c r="E319" s="57" t="s">
        <v>273</v>
      </c>
    </row>
    <row r="320" spans="1:8" x14ac:dyDescent="0.35">
      <c r="A320" s="256"/>
      <c r="B320" s="258"/>
      <c r="C320" s="29" t="s">
        <v>103</v>
      </c>
      <c r="D320" s="14" t="s">
        <v>207</v>
      </c>
      <c r="E320" s="57" t="s">
        <v>207</v>
      </c>
    </row>
    <row r="321" spans="1:5" x14ac:dyDescent="0.35">
      <c r="A321" s="256"/>
      <c r="B321" s="258"/>
      <c r="C321" s="29" t="s">
        <v>104</v>
      </c>
      <c r="D321" s="14" t="s">
        <v>714</v>
      </c>
      <c r="E321" s="57" t="s">
        <v>714</v>
      </c>
    </row>
    <row r="322" spans="1:5" x14ac:dyDescent="0.35">
      <c r="A322" s="257"/>
      <c r="B322" s="259"/>
      <c r="C322" s="30" t="s">
        <v>155</v>
      </c>
      <c r="D322" s="46"/>
      <c r="E322" s="58"/>
    </row>
    <row r="323" spans="1:5" ht="45" customHeight="1" thickBot="1" x14ac:dyDescent="0.4">
      <c r="A323" s="180" t="s">
        <v>156</v>
      </c>
      <c r="B323" s="181"/>
      <c r="C323" s="181"/>
      <c r="D323" s="39" t="s">
        <v>195</v>
      </c>
      <c r="E323" s="37" t="s">
        <v>196</v>
      </c>
    </row>
    <row r="324" spans="1:5" ht="14.5" thickBot="1" x14ac:dyDescent="0.4">
      <c r="A324" s="41" t="s">
        <v>1519</v>
      </c>
    </row>
    <row r="325" spans="1:5" ht="15" thickBot="1" x14ac:dyDescent="0.4">
      <c r="A325" s="223" t="s">
        <v>71</v>
      </c>
      <c r="B325" s="266"/>
      <c r="C325" s="266"/>
      <c r="D325" s="267"/>
    </row>
    <row r="326" spans="1:5" ht="15.75" customHeight="1" thickBot="1" x14ac:dyDescent="0.4">
      <c r="A326" s="198" t="s">
        <v>137</v>
      </c>
      <c r="B326" s="266"/>
      <c r="C326" s="267"/>
      <c r="D326" s="52" t="s">
        <v>763</v>
      </c>
    </row>
    <row r="327" spans="1:5" ht="42" x14ac:dyDescent="0.35">
      <c r="A327" s="204" t="s">
        <v>139</v>
      </c>
      <c r="B327" s="268"/>
      <c r="C327" s="269"/>
      <c r="D327" s="20" t="s">
        <v>140</v>
      </c>
    </row>
    <row r="328" spans="1:5" ht="14.5" x14ac:dyDescent="0.35">
      <c r="A328" s="207" t="s">
        <v>141</v>
      </c>
      <c r="B328" s="270"/>
      <c r="C328" s="271"/>
      <c r="D328" s="12" t="s">
        <v>173</v>
      </c>
    </row>
    <row r="329" spans="1:5" ht="15" customHeight="1" x14ac:dyDescent="0.35">
      <c r="A329" s="210" t="s">
        <v>143</v>
      </c>
      <c r="B329" s="195" t="s">
        <v>144</v>
      </c>
      <c r="C329" s="59" t="s">
        <v>94</v>
      </c>
      <c r="D329" s="3" t="s">
        <v>240</v>
      </c>
    </row>
    <row r="330" spans="1:5" x14ac:dyDescent="0.35">
      <c r="A330" s="272"/>
      <c r="B330" s="274"/>
      <c r="C330" s="60" t="s">
        <v>95</v>
      </c>
      <c r="D330" s="3" t="s">
        <v>867</v>
      </c>
    </row>
    <row r="331" spans="1:5" x14ac:dyDescent="0.35">
      <c r="A331" s="272"/>
      <c r="B331" s="274"/>
      <c r="C331" s="60" t="s">
        <v>96</v>
      </c>
      <c r="D331" s="3" t="s">
        <v>589</v>
      </c>
    </row>
    <row r="332" spans="1:5" x14ac:dyDescent="0.35">
      <c r="A332" s="272"/>
      <c r="B332" s="274"/>
      <c r="C332" s="60" t="s">
        <v>97</v>
      </c>
      <c r="D332" s="3" t="s">
        <v>926</v>
      </c>
    </row>
    <row r="333" spans="1:5" x14ac:dyDescent="0.35">
      <c r="A333" s="272"/>
      <c r="B333" s="274"/>
      <c r="C333" s="60" t="s">
        <v>98</v>
      </c>
      <c r="D333" s="3" t="s">
        <v>927</v>
      </c>
    </row>
    <row r="334" spans="1:5" x14ac:dyDescent="0.35">
      <c r="A334" s="272"/>
      <c r="B334" s="275"/>
      <c r="C334" s="61" t="s">
        <v>99</v>
      </c>
      <c r="D334" s="3"/>
    </row>
    <row r="335" spans="1:5" x14ac:dyDescent="0.35">
      <c r="A335" s="272"/>
      <c r="B335" s="195" t="s">
        <v>91</v>
      </c>
      <c r="C335" s="60" t="s">
        <v>100</v>
      </c>
      <c r="D335" s="56" t="s">
        <v>188</v>
      </c>
    </row>
    <row r="336" spans="1:5" x14ac:dyDescent="0.35">
      <c r="A336" s="272"/>
      <c r="B336" s="274"/>
      <c r="C336" s="60" t="s">
        <v>101</v>
      </c>
      <c r="D336" s="57" t="s">
        <v>702</v>
      </c>
    </row>
    <row r="337" spans="1:4" x14ac:dyDescent="0.35">
      <c r="A337" s="272"/>
      <c r="B337" s="274"/>
      <c r="C337" s="60" t="s">
        <v>102</v>
      </c>
      <c r="D337" s="57" t="s">
        <v>273</v>
      </c>
    </row>
    <row r="338" spans="1:4" x14ac:dyDescent="0.35">
      <c r="A338" s="272"/>
      <c r="B338" s="274"/>
      <c r="C338" s="60" t="s">
        <v>103</v>
      </c>
      <c r="D338" s="57" t="s">
        <v>317</v>
      </c>
    </row>
    <row r="339" spans="1:4" x14ac:dyDescent="0.35">
      <c r="A339" s="272"/>
      <c r="B339" s="274"/>
      <c r="C339" s="60" t="s">
        <v>104</v>
      </c>
      <c r="D339" s="57" t="s">
        <v>928</v>
      </c>
    </row>
    <row r="340" spans="1:4" x14ac:dyDescent="0.35">
      <c r="A340" s="273"/>
      <c r="B340" s="275"/>
      <c r="C340" s="61" t="s">
        <v>155</v>
      </c>
      <c r="D340" s="58"/>
    </row>
    <row r="341" spans="1:4" ht="28.5" thickBot="1" x14ac:dyDescent="0.4">
      <c r="A341" s="211" t="s">
        <v>156</v>
      </c>
      <c r="B341" s="278"/>
      <c r="C341" s="279"/>
      <c r="D341" s="21" t="s">
        <v>195</v>
      </c>
    </row>
    <row r="342" spans="1:4" ht="14.5" thickBot="1" x14ac:dyDescent="0.4">
      <c r="A342" s="41" t="s">
        <v>1519</v>
      </c>
    </row>
    <row r="343" spans="1:4" ht="18" thickBot="1" x14ac:dyDescent="0.4">
      <c r="A343" s="182" t="s">
        <v>73</v>
      </c>
      <c r="B343" s="183"/>
      <c r="C343" s="183"/>
      <c r="D343" s="184"/>
    </row>
    <row r="344" spans="1:4" ht="45" customHeight="1" thickBot="1" x14ac:dyDescent="0.4">
      <c r="A344" s="214" t="s">
        <v>137</v>
      </c>
      <c r="B344" s="250"/>
      <c r="C344" s="251"/>
      <c r="D344" s="52" t="s">
        <v>929</v>
      </c>
    </row>
    <row r="345" spans="1:4" ht="45" customHeight="1" x14ac:dyDescent="0.35">
      <c r="A345" s="217" t="s">
        <v>139</v>
      </c>
      <c r="B345" s="252"/>
      <c r="C345" s="253"/>
      <c r="D345" s="89" t="s">
        <v>140</v>
      </c>
    </row>
    <row r="346" spans="1:4" x14ac:dyDescent="0.35">
      <c r="A346" s="220" t="s">
        <v>141</v>
      </c>
      <c r="B346" s="254"/>
      <c r="C346" s="255"/>
      <c r="D346" s="3" t="s">
        <v>550</v>
      </c>
    </row>
    <row r="347" spans="1:4" x14ac:dyDescent="0.35">
      <c r="A347" s="210" t="s">
        <v>143</v>
      </c>
      <c r="B347" s="234" t="s">
        <v>144</v>
      </c>
      <c r="C347" s="53" t="s">
        <v>94</v>
      </c>
      <c r="D347" s="56" t="s">
        <v>930</v>
      </c>
    </row>
    <row r="348" spans="1:4" x14ac:dyDescent="0.35">
      <c r="A348" s="256"/>
      <c r="B348" s="258"/>
      <c r="C348" s="54" t="s">
        <v>95</v>
      </c>
      <c r="D348" s="57" t="s">
        <v>931</v>
      </c>
    </row>
    <row r="349" spans="1:4" x14ac:dyDescent="0.35">
      <c r="A349" s="256"/>
      <c r="B349" s="258"/>
      <c r="C349" s="54" t="s">
        <v>96</v>
      </c>
      <c r="D349" s="57" t="s">
        <v>306</v>
      </c>
    </row>
    <row r="350" spans="1:4" x14ac:dyDescent="0.35">
      <c r="A350" s="256"/>
      <c r="B350" s="258"/>
      <c r="C350" s="54" t="s">
        <v>97</v>
      </c>
      <c r="D350" s="57" t="s">
        <v>670</v>
      </c>
    </row>
    <row r="351" spans="1:4" x14ac:dyDescent="0.35">
      <c r="A351" s="256"/>
      <c r="B351" s="258"/>
      <c r="C351" s="54" t="s">
        <v>98</v>
      </c>
      <c r="D351" s="57" t="s">
        <v>932</v>
      </c>
    </row>
    <row r="352" spans="1:4" x14ac:dyDescent="0.35">
      <c r="A352" s="256"/>
      <c r="B352" s="259"/>
      <c r="C352" s="55" t="s">
        <v>99</v>
      </c>
      <c r="D352" s="58"/>
    </row>
    <row r="353" spans="1:4" x14ac:dyDescent="0.35">
      <c r="A353" s="256"/>
      <c r="B353" s="195" t="s">
        <v>91</v>
      </c>
      <c r="C353" s="54" t="s">
        <v>100</v>
      </c>
      <c r="D353" s="56" t="s">
        <v>933</v>
      </c>
    </row>
    <row r="354" spans="1:4" x14ac:dyDescent="0.35">
      <c r="A354" s="256"/>
      <c r="B354" s="258"/>
      <c r="C354" s="54" t="s">
        <v>101</v>
      </c>
      <c r="D354" s="57"/>
    </row>
    <row r="355" spans="1:4" x14ac:dyDescent="0.35">
      <c r="A355" s="256"/>
      <c r="B355" s="258"/>
      <c r="C355" s="54" t="s">
        <v>102</v>
      </c>
      <c r="D355" s="57" t="s">
        <v>934</v>
      </c>
    </row>
    <row r="356" spans="1:4" x14ac:dyDescent="0.35">
      <c r="A356" s="256"/>
      <c r="B356" s="258"/>
      <c r="C356" s="54" t="s">
        <v>103</v>
      </c>
      <c r="D356" s="57" t="s">
        <v>935</v>
      </c>
    </row>
    <row r="357" spans="1:4" x14ac:dyDescent="0.35">
      <c r="A357" s="256"/>
      <c r="B357" s="258"/>
      <c r="C357" s="54" t="s">
        <v>104</v>
      </c>
      <c r="D357" s="57" t="s">
        <v>936</v>
      </c>
    </row>
    <row r="358" spans="1:4" x14ac:dyDescent="0.35">
      <c r="A358" s="257"/>
      <c r="B358" s="259"/>
      <c r="C358" s="55" t="s">
        <v>155</v>
      </c>
      <c r="D358" s="58"/>
    </row>
    <row r="359" spans="1:4" ht="45" customHeight="1" thickBot="1" x14ac:dyDescent="0.4">
      <c r="A359" s="180" t="s">
        <v>156</v>
      </c>
      <c r="B359" s="181"/>
      <c r="C359" s="264"/>
      <c r="D359" s="90" t="s">
        <v>195</v>
      </c>
    </row>
    <row r="360" spans="1:4" ht="14.5" thickBot="1" x14ac:dyDescent="0.4">
      <c r="A360" s="41" t="s">
        <v>1519</v>
      </c>
    </row>
    <row r="361" spans="1:4" ht="18" thickBot="1" x14ac:dyDescent="0.4">
      <c r="A361" s="223" t="s">
        <v>74</v>
      </c>
      <c r="B361" s="224"/>
      <c r="C361" s="224"/>
      <c r="D361" s="225"/>
    </row>
    <row r="362" spans="1:4" ht="45" customHeight="1" thickBot="1" x14ac:dyDescent="0.4">
      <c r="A362" s="188" t="s">
        <v>137</v>
      </c>
      <c r="B362" s="276"/>
      <c r="C362" s="277"/>
      <c r="D362" s="91" t="s">
        <v>734</v>
      </c>
    </row>
    <row r="363" spans="1:4" ht="45" customHeight="1" x14ac:dyDescent="0.35">
      <c r="A363" s="204" t="s">
        <v>139</v>
      </c>
      <c r="B363" s="244"/>
      <c r="C363" s="262"/>
      <c r="D363" s="8" t="s">
        <v>937</v>
      </c>
    </row>
    <row r="364" spans="1:4" x14ac:dyDescent="0.35">
      <c r="A364" s="207" t="s">
        <v>141</v>
      </c>
      <c r="B364" s="245"/>
      <c r="C364" s="263"/>
      <c r="D364" s="3" t="s">
        <v>142</v>
      </c>
    </row>
    <row r="365" spans="1:4" x14ac:dyDescent="0.35">
      <c r="A365" s="210" t="s">
        <v>143</v>
      </c>
      <c r="B365" s="195" t="s">
        <v>144</v>
      </c>
      <c r="C365" s="59" t="s">
        <v>94</v>
      </c>
      <c r="D365" s="56" t="s">
        <v>876</v>
      </c>
    </row>
    <row r="366" spans="1:4" x14ac:dyDescent="0.35">
      <c r="A366" s="246"/>
      <c r="B366" s="248"/>
      <c r="C366" s="60" t="s">
        <v>95</v>
      </c>
      <c r="D366" s="57" t="s">
        <v>938</v>
      </c>
    </row>
    <row r="367" spans="1:4" x14ac:dyDescent="0.35">
      <c r="A367" s="246"/>
      <c r="B367" s="248"/>
      <c r="C367" s="60" t="s">
        <v>96</v>
      </c>
      <c r="D367" s="57" t="s">
        <v>469</v>
      </c>
    </row>
    <row r="368" spans="1:4" x14ac:dyDescent="0.35">
      <c r="A368" s="246"/>
      <c r="B368" s="248"/>
      <c r="C368" s="60" t="s">
        <v>97</v>
      </c>
      <c r="D368" s="57" t="s">
        <v>939</v>
      </c>
    </row>
    <row r="369" spans="1:5" x14ac:dyDescent="0.35">
      <c r="A369" s="246"/>
      <c r="B369" s="248"/>
      <c r="C369" s="60" t="s">
        <v>98</v>
      </c>
      <c r="D369" s="57" t="s">
        <v>240</v>
      </c>
    </row>
    <row r="370" spans="1:5" x14ac:dyDescent="0.35">
      <c r="A370" s="246"/>
      <c r="B370" s="249"/>
      <c r="C370" s="61" t="s">
        <v>99</v>
      </c>
      <c r="D370" s="58" t="s">
        <v>771</v>
      </c>
    </row>
    <row r="371" spans="1:5" x14ac:dyDescent="0.35">
      <c r="A371" s="246"/>
      <c r="B371" s="195" t="s">
        <v>91</v>
      </c>
      <c r="C371" s="60" t="s">
        <v>100</v>
      </c>
      <c r="D371" s="56" t="s">
        <v>820</v>
      </c>
    </row>
    <row r="372" spans="1:5" x14ac:dyDescent="0.35">
      <c r="A372" s="246"/>
      <c r="B372" s="248"/>
      <c r="C372" s="60" t="s">
        <v>101</v>
      </c>
      <c r="D372" s="57" t="s">
        <v>189</v>
      </c>
    </row>
    <row r="373" spans="1:5" x14ac:dyDescent="0.35">
      <c r="A373" s="246"/>
      <c r="B373" s="248"/>
      <c r="C373" s="60" t="s">
        <v>102</v>
      </c>
      <c r="D373" s="57" t="s">
        <v>755</v>
      </c>
    </row>
    <row r="374" spans="1:5" x14ac:dyDescent="0.35">
      <c r="A374" s="246"/>
      <c r="B374" s="248"/>
      <c r="C374" s="60" t="s">
        <v>103</v>
      </c>
      <c r="D374" s="57" t="s">
        <v>278</v>
      </c>
    </row>
    <row r="375" spans="1:5" x14ac:dyDescent="0.35">
      <c r="A375" s="246"/>
      <c r="B375" s="248"/>
      <c r="C375" s="60" t="s">
        <v>104</v>
      </c>
      <c r="D375" s="57" t="s">
        <v>473</v>
      </c>
    </row>
    <row r="376" spans="1:5" x14ac:dyDescent="0.35">
      <c r="A376" s="247"/>
      <c r="B376" s="249"/>
      <c r="C376" s="61" t="s">
        <v>155</v>
      </c>
      <c r="D376" s="58"/>
    </row>
    <row r="377" spans="1:5" ht="45" customHeight="1" thickBot="1" x14ac:dyDescent="0.4">
      <c r="A377" s="188" t="s">
        <v>156</v>
      </c>
      <c r="B377" s="189"/>
      <c r="C377" s="260"/>
      <c r="D377" s="21" t="s">
        <v>195</v>
      </c>
    </row>
    <row r="378" spans="1:5" ht="14.5" thickBot="1" x14ac:dyDescent="0.4">
      <c r="A378" s="41" t="s">
        <v>1519</v>
      </c>
    </row>
    <row r="379" spans="1:5" ht="18" thickBot="1" x14ac:dyDescent="0.4">
      <c r="A379" s="185" t="s">
        <v>78</v>
      </c>
      <c r="B379" s="186"/>
      <c r="C379" s="186"/>
      <c r="D379" s="186"/>
      <c r="E379" s="187"/>
    </row>
    <row r="380" spans="1:5" ht="45" customHeight="1" thickBot="1" x14ac:dyDescent="0.4">
      <c r="A380" s="180" t="s">
        <v>137</v>
      </c>
      <c r="B380" s="265"/>
      <c r="C380" s="265"/>
      <c r="D380" s="42" t="s">
        <v>940</v>
      </c>
      <c r="E380" s="87" t="s">
        <v>941</v>
      </c>
    </row>
    <row r="381" spans="1:5" ht="45" customHeight="1" x14ac:dyDescent="0.35">
      <c r="A381" s="217" t="s">
        <v>139</v>
      </c>
      <c r="B381" s="252"/>
      <c r="C381" s="252"/>
      <c r="D381" s="13" t="s">
        <v>918</v>
      </c>
      <c r="E381" s="13" t="s">
        <v>919</v>
      </c>
    </row>
    <row r="382" spans="1:5" x14ac:dyDescent="0.35">
      <c r="A382" s="220" t="s">
        <v>141</v>
      </c>
      <c r="B382" s="254"/>
      <c r="C382" s="254"/>
      <c r="D382" s="14" t="s">
        <v>779</v>
      </c>
      <c r="E382" s="14" t="s">
        <v>657</v>
      </c>
    </row>
    <row r="383" spans="1:5" x14ac:dyDescent="0.35">
      <c r="A383" s="210" t="s">
        <v>143</v>
      </c>
      <c r="B383" s="234" t="s">
        <v>144</v>
      </c>
      <c r="C383" s="28" t="s">
        <v>94</v>
      </c>
      <c r="D383" s="44" t="s">
        <v>830</v>
      </c>
      <c r="E383" s="44" t="s">
        <v>830</v>
      </c>
    </row>
    <row r="384" spans="1:5" x14ac:dyDescent="0.35">
      <c r="A384" s="256"/>
      <c r="B384" s="258"/>
      <c r="C384" s="29" t="s">
        <v>95</v>
      </c>
      <c r="D384" s="14" t="s">
        <v>942</v>
      </c>
      <c r="E384" s="14" t="s">
        <v>712</v>
      </c>
    </row>
    <row r="385" spans="1:5" x14ac:dyDescent="0.35">
      <c r="A385" s="256"/>
      <c r="B385" s="258"/>
      <c r="C385" s="29" t="s">
        <v>96</v>
      </c>
      <c r="D385" s="14" t="s">
        <v>564</v>
      </c>
      <c r="E385" s="14" t="s">
        <v>564</v>
      </c>
    </row>
    <row r="386" spans="1:5" x14ac:dyDescent="0.35">
      <c r="A386" s="256"/>
      <c r="B386" s="258"/>
      <c r="C386" s="29" t="s">
        <v>97</v>
      </c>
      <c r="D386" s="14" t="s">
        <v>943</v>
      </c>
      <c r="E386" s="14" t="s">
        <v>943</v>
      </c>
    </row>
    <row r="387" spans="1:5" x14ac:dyDescent="0.35">
      <c r="A387" s="256"/>
      <c r="B387" s="258"/>
      <c r="C387" s="29" t="s">
        <v>98</v>
      </c>
      <c r="D387" s="14" t="s">
        <v>843</v>
      </c>
      <c r="E387" s="14" t="s">
        <v>843</v>
      </c>
    </row>
    <row r="388" spans="1:5" x14ac:dyDescent="0.35">
      <c r="A388" s="256"/>
      <c r="B388" s="259"/>
      <c r="C388" s="30" t="s">
        <v>99</v>
      </c>
      <c r="D388" s="46"/>
      <c r="E388" s="46" t="s">
        <v>158</v>
      </c>
    </row>
    <row r="389" spans="1:5" x14ac:dyDescent="0.35">
      <c r="A389" s="256"/>
      <c r="B389" s="195" t="s">
        <v>91</v>
      </c>
      <c r="C389" s="29" t="s">
        <v>100</v>
      </c>
      <c r="D389" s="44" t="s">
        <v>944</v>
      </c>
      <c r="E389" s="44" t="s">
        <v>944</v>
      </c>
    </row>
    <row r="390" spans="1:5" x14ac:dyDescent="0.35">
      <c r="A390" s="256"/>
      <c r="B390" s="258"/>
      <c r="C390" s="29" t="s">
        <v>101</v>
      </c>
      <c r="D390" s="14" t="s">
        <v>838</v>
      </c>
      <c r="E390" s="14" t="s">
        <v>838</v>
      </c>
    </row>
    <row r="391" spans="1:5" x14ac:dyDescent="0.35">
      <c r="A391" s="256"/>
      <c r="B391" s="258"/>
      <c r="C391" s="29" t="s">
        <v>102</v>
      </c>
      <c r="D391" s="14" t="s">
        <v>945</v>
      </c>
      <c r="E391" s="14" t="s">
        <v>945</v>
      </c>
    </row>
    <row r="392" spans="1:5" x14ac:dyDescent="0.35">
      <c r="A392" s="256"/>
      <c r="B392" s="258"/>
      <c r="C392" s="29" t="s">
        <v>103</v>
      </c>
      <c r="D392" s="14" t="s">
        <v>892</v>
      </c>
      <c r="E392" s="14" t="s">
        <v>892</v>
      </c>
    </row>
    <row r="393" spans="1:5" x14ac:dyDescent="0.35">
      <c r="A393" s="256"/>
      <c r="B393" s="258"/>
      <c r="C393" s="29" t="s">
        <v>104</v>
      </c>
      <c r="D393" s="14" t="s">
        <v>714</v>
      </c>
      <c r="E393" s="14" t="s">
        <v>714</v>
      </c>
    </row>
    <row r="394" spans="1:5" x14ac:dyDescent="0.35">
      <c r="A394" s="257"/>
      <c r="B394" s="259"/>
      <c r="C394" s="30" t="s">
        <v>155</v>
      </c>
      <c r="D394" s="46"/>
      <c r="E394" s="46"/>
    </row>
    <row r="395" spans="1:5" ht="45" customHeight="1" thickBot="1" x14ac:dyDescent="0.4">
      <c r="A395" s="180" t="s">
        <v>156</v>
      </c>
      <c r="B395" s="181"/>
      <c r="C395" s="181"/>
      <c r="D395" s="13" t="s">
        <v>195</v>
      </c>
      <c r="E395" s="13" t="s">
        <v>196</v>
      </c>
    </row>
    <row r="396" spans="1:5" ht="14.5" thickBot="1" x14ac:dyDescent="0.4">
      <c r="A396" s="41" t="s">
        <v>1519</v>
      </c>
    </row>
    <row r="397" spans="1:5" ht="18" thickBot="1" x14ac:dyDescent="0.4">
      <c r="A397" s="185" t="s">
        <v>81</v>
      </c>
      <c r="B397" s="186"/>
      <c r="C397" s="186"/>
      <c r="D397" s="187"/>
    </row>
    <row r="398" spans="1:5" ht="45" customHeight="1" thickBot="1" x14ac:dyDescent="0.4">
      <c r="A398" s="214" t="s">
        <v>137</v>
      </c>
      <c r="B398" s="250"/>
      <c r="C398" s="250"/>
      <c r="D398" s="92" t="s">
        <v>171</v>
      </c>
    </row>
    <row r="399" spans="1:5" ht="45" customHeight="1" x14ac:dyDescent="0.35">
      <c r="A399" s="217" t="s">
        <v>139</v>
      </c>
      <c r="B399" s="252"/>
      <c r="C399" s="252"/>
      <c r="D399" s="4" t="s">
        <v>140</v>
      </c>
    </row>
    <row r="400" spans="1:5" x14ac:dyDescent="0.35">
      <c r="A400" s="220" t="s">
        <v>141</v>
      </c>
      <c r="B400" s="254"/>
      <c r="C400" s="254"/>
      <c r="D400" s="58" t="s">
        <v>310</v>
      </c>
    </row>
    <row r="401" spans="1:14" x14ac:dyDescent="0.35">
      <c r="A401" s="210" t="s">
        <v>143</v>
      </c>
      <c r="B401" s="234" t="s">
        <v>144</v>
      </c>
      <c r="C401" s="53" t="s">
        <v>94</v>
      </c>
      <c r="D401" s="56" t="s">
        <v>946</v>
      </c>
    </row>
    <row r="402" spans="1:14" x14ac:dyDescent="0.35">
      <c r="A402" s="256"/>
      <c r="B402" s="258"/>
      <c r="C402" s="54" t="s">
        <v>95</v>
      </c>
      <c r="D402" s="57" t="s">
        <v>947</v>
      </c>
    </row>
    <row r="403" spans="1:14" x14ac:dyDescent="0.35">
      <c r="A403" s="256"/>
      <c r="B403" s="258"/>
      <c r="C403" s="54" t="s">
        <v>96</v>
      </c>
      <c r="D403" s="57" t="s">
        <v>948</v>
      </c>
    </row>
    <row r="404" spans="1:14" x14ac:dyDescent="0.35">
      <c r="A404" s="256"/>
      <c r="B404" s="258"/>
      <c r="C404" s="54" t="s">
        <v>97</v>
      </c>
      <c r="D404" s="57" t="s">
        <v>949</v>
      </c>
    </row>
    <row r="405" spans="1:14" x14ac:dyDescent="0.35">
      <c r="A405" s="256"/>
      <c r="B405" s="258"/>
      <c r="C405" s="54" t="s">
        <v>98</v>
      </c>
      <c r="D405" s="57" t="s">
        <v>950</v>
      </c>
    </row>
    <row r="406" spans="1:14" x14ac:dyDescent="0.35">
      <c r="A406" s="256"/>
      <c r="B406" s="259"/>
      <c r="C406" s="55" t="s">
        <v>99</v>
      </c>
      <c r="D406" s="58"/>
    </row>
    <row r="407" spans="1:14" x14ac:dyDescent="0.35">
      <c r="A407" s="256"/>
      <c r="B407" s="195" t="s">
        <v>91</v>
      </c>
      <c r="C407" s="54" t="s">
        <v>100</v>
      </c>
      <c r="D407" s="56" t="s">
        <v>951</v>
      </c>
    </row>
    <row r="408" spans="1:14" x14ac:dyDescent="0.35">
      <c r="A408" s="256"/>
      <c r="B408" s="258"/>
      <c r="C408" s="54" t="s">
        <v>101</v>
      </c>
      <c r="D408" s="57" t="s">
        <v>952</v>
      </c>
    </row>
    <row r="409" spans="1:14" x14ac:dyDescent="0.35">
      <c r="A409" s="256"/>
      <c r="B409" s="258"/>
      <c r="C409" s="54" t="s">
        <v>102</v>
      </c>
      <c r="D409" s="57" t="s">
        <v>953</v>
      </c>
    </row>
    <row r="410" spans="1:14" x14ac:dyDescent="0.35">
      <c r="A410" s="256"/>
      <c r="B410" s="258"/>
      <c r="C410" s="54" t="s">
        <v>103</v>
      </c>
      <c r="D410" s="57" t="s">
        <v>954</v>
      </c>
    </row>
    <row r="411" spans="1:14" x14ac:dyDescent="0.35">
      <c r="A411" s="256"/>
      <c r="B411" s="258"/>
      <c r="C411" s="54" t="s">
        <v>104</v>
      </c>
      <c r="D411" s="57" t="s">
        <v>955</v>
      </c>
    </row>
    <row r="412" spans="1:14" x14ac:dyDescent="0.35">
      <c r="A412" s="257"/>
      <c r="B412" s="259"/>
      <c r="C412" s="55" t="s">
        <v>155</v>
      </c>
      <c r="D412" s="58"/>
    </row>
    <row r="413" spans="1:14" ht="45" customHeight="1" thickBot="1" x14ac:dyDescent="0.4">
      <c r="A413" s="180" t="s">
        <v>156</v>
      </c>
      <c r="B413" s="181"/>
      <c r="C413" s="264"/>
      <c r="D413" s="93" t="s">
        <v>195</v>
      </c>
    </row>
    <row r="414" spans="1:14" ht="14.5" thickBot="1" x14ac:dyDescent="0.4">
      <c r="A414" s="41" t="s">
        <v>1519</v>
      </c>
    </row>
    <row r="415" spans="1:14" ht="18" thickBot="1" x14ac:dyDescent="0.4">
      <c r="A415" s="182" t="s">
        <v>83</v>
      </c>
      <c r="B415" s="183"/>
      <c r="C415" s="183"/>
      <c r="D415" s="183"/>
      <c r="E415" s="183"/>
      <c r="F415" s="183"/>
      <c r="G415" s="183"/>
      <c r="H415" s="183"/>
      <c r="I415" s="183"/>
      <c r="J415" s="183"/>
      <c r="K415" s="183"/>
      <c r="L415" s="183"/>
      <c r="M415" s="183"/>
      <c r="N415" s="184"/>
    </row>
    <row r="416" spans="1:14" s="94" customFormat="1" ht="45" customHeight="1" thickBot="1" x14ac:dyDescent="0.4">
      <c r="A416" s="198" t="s">
        <v>137</v>
      </c>
      <c r="B416" s="243"/>
      <c r="C416" s="243"/>
      <c r="D416" s="42" t="s">
        <v>956</v>
      </c>
      <c r="E416" s="72" t="s">
        <v>957</v>
      </c>
      <c r="F416" s="72" t="s">
        <v>958</v>
      </c>
      <c r="G416" s="72" t="s">
        <v>959</v>
      </c>
      <c r="H416" s="72" t="s">
        <v>960</v>
      </c>
      <c r="I416" s="72" t="s">
        <v>961</v>
      </c>
      <c r="J416" s="72" t="s">
        <v>962</v>
      </c>
      <c r="K416" s="72" t="s">
        <v>963</v>
      </c>
      <c r="L416" s="72" t="s">
        <v>964</v>
      </c>
      <c r="M416" s="72" t="s">
        <v>965</v>
      </c>
      <c r="N416" s="87" t="s">
        <v>966</v>
      </c>
    </row>
    <row r="417" spans="1:14" s="94" customFormat="1" ht="45" customHeight="1" x14ac:dyDescent="0.35">
      <c r="A417" s="204" t="s">
        <v>139</v>
      </c>
      <c r="B417" s="244"/>
      <c r="C417" s="244"/>
      <c r="D417" s="13" t="s">
        <v>140</v>
      </c>
      <c r="E417" s="13" t="s">
        <v>786</v>
      </c>
      <c r="F417" s="13" t="s">
        <v>967</v>
      </c>
      <c r="G417" s="13" t="s">
        <v>581</v>
      </c>
      <c r="H417" s="13" t="s">
        <v>968</v>
      </c>
      <c r="I417" s="13" t="s">
        <v>968</v>
      </c>
      <c r="J417" s="13" t="s">
        <v>581</v>
      </c>
      <c r="K417" s="13" t="s">
        <v>968</v>
      </c>
      <c r="L417" s="13" t="s">
        <v>968</v>
      </c>
      <c r="M417" s="13" t="s">
        <v>968</v>
      </c>
      <c r="N417" s="13" t="s">
        <v>968</v>
      </c>
    </row>
    <row r="418" spans="1:14" x14ac:dyDescent="0.35">
      <c r="A418" s="220" t="s">
        <v>141</v>
      </c>
      <c r="B418" s="254"/>
      <c r="C418" s="254"/>
      <c r="D418" s="35" t="s">
        <v>173</v>
      </c>
      <c r="E418" s="35" t="s">
        <v>789</v>
      </c>
      <c r="F418" s="35" t="s">
        <v>789</v>
      </c>
      <c r="G418" s="35" t="s">
        <v>505</v>
      </c>
      <c r="H418" s="35" t="s">
        <v>657</v>
      </c>
      <c r="I418" s="35" t="s">
        <v>364</v>
      </c>
      <c r="J418" s="35" t="s">
        <v>228</v>
      </c>
      <c r="K418" s="35" t="s">
        <v>657</v>
      </c>
      <c r="L418" s="35" t="s">
        <v>657</v>
      </c>
      <c r="M418" s="35" t="s">
        <v>657</v>
      </c>
      <c r="N418" s="35" t="s">
        <v>657</v>
      </c>
    </row>
    <row r="419" spans="1:14" x14ac:dyDescent="0.35">
      <c r="A419" s="210" t="s">
        <v>143</v>
      </c>
      <c r="B419" s="234" t="s">
        <v>144</v>
      </c>
      <c r="C419" s="28" t="s">
        <v>94</v>
      </c>
      <c r="D419" s="95" t="s">
        <v>245</v>
      </c>
      <c r="E419" s="95" t="s">
        <v>245</v>
      </c>
      <c r="F419" s="95">
        <v>3</v>
      </c>
      <c r="G419" s="95" t="s">
        <v>969</v>
      </c>
      <c r="H419" s="95" t="s">
        <v>663</v>
      </c>
      <c r="I419" s="95" t="s">
        <v>791</v>
      </c>
      <c r="J419" s="95" t="s">
        <v>791</v>
      </c>
      <c r="K419" s="95" t="s">
        <v>970</v>
      </c>
      <c r="L419" s="95" t="s">
        <v>719</v>
      </c>
      <c r="M419" s="95" t="s">
        <v>971</v>
      </c>
      <c r="N419" s="95" t="s">
        <v>373</v>
      </c>
    </row>
    <row r="420" spans="1:14" x14ac:dyDescent="0.35">
      <c r="A420" s="256"/>
      <c r="B420" s="258"/>
      <c r="C420" s="29" t="s">
        <v>95</v>
      </c>
      <c r="D420" s="35" t="s">
        <v>972</v>
      </c>
      <c r="E420" s="35" t="s">
        <v>972</v>
      </c>
      <c r="F420" s="35">
        <v>0.35</v>
      </c>
      <c r="G420" s="35" t="s">
        <v>973</v>
      </c>
      <c r="H420" s="35" t="s">
        <v>765</v>
      </c>
      <c r="I420" s="35" t="s">
        <v>974</v>
      </c>
      <c r="J420" s="35" t="s">
        <v>975</v>
      </c>
      <c r="K420" s="35" t="s">
        <v>976</v>
      </c>
      <c r="L420" s="35" t="s">
        <v>977</v>
      </c>
      <c r="M420" s="35" t="s">
        <v>978</v>
      </c>
      <c r="N420" s="35" t="s">
        <v>979</v>
      </c>
    </row>
    <row r="421" spans="1:14" x14ac:dyDescent="0.35">
      <c r="A421" s="256"/>
      <c r="B421" s="258"/>
      <c r="C421" s="29" t="s">
        <v>96</v>
      </c>
      <c r="D421" s="35" t="s">
        <v>980</v>
      </c>
      <c r="E421" s="35" t="s">
        <v>980</v>
      </c>
      <c r="F421" s="35" t="s">
        <v>981</v>
      </c>
      <c r="G421" s="35" t="s">
        <v>982</v>
      </c>
      <c r="H421" s="35" t="s">
        <v>983</v>
      </c>
      <c r="I421" s="35" t="s">
        <v>180</v>
      </c>
      <c r="J421" s="35" t="s">
        <v>984</v>
      </c>
      <c r="K421" s="35" t="s">
        <v>985</v>
      </c>
      <c r="L421" s="35" t="s">
        <v>985</v>
      </c>
      <c r="M421" s="35" t="s">
        <v>986</v>
      </c>
      <c r="N421" s="35" t="s">
        <v>986</v>
      </c>
    </row>
    <row r="422" spans="1:14" x14ac:dyDescent="0.35">
      <c r="A422" s="256"/>
      <c r="B422" s="258"/>
      <c r="C422" s="29" t="s">
        <v>97</v>
      </c>
      <c r="D422" s="35" t="s">
        <v>987</v>
      </c>
      <c r="E422" s="35" t="s">
        <v>987</v>
      </c>
      <c r="F422" s="35">
        <v>0.4</v>
      </c>
      <c r="G422" s="35" t="s">
        <v>988</v>
      </c>
      <c r="H422" s="35" t="s">
        <v>517</v>
      </c>
      <c r="I422" s="35" t="s">
        <v>989</v>
      </c>
      <c r="J422" s="35" t="s">
        <v>989</v>
      </c>
      <c r="K422" s="35" t="s">
        <v>712</v>
      </c>
      <c r="L422" s="35" t="s">
        <v>712</v>
      </c>
      <c r="M422" s="35" t="s">
        <v>990</v>
      </c>
      <c r="N422" s="35" t="s">
        <v>991</v>
      </c>
    </row>
    <row r="423" spans="1:14" x14ac:dyDescent="0.35">
      <c r="A423" s="256"/>
      <c r="B423" s="258"/>
      <c r="C423" s="29" t="s">
        <v>98</v>
      </c>
      <c r="D423" s="35" t="s">
        <v>240</v>
      </c>
      <c r="E423" s="35" t="s">
        <v>240</v>
      </c>
      <c r="F423" s="35">
        <v>4</v>
      </c>
      <c r="G423" s="35" t="s">
        <v>992</v>
      </c>
      <c r="H423" s="35" t="s">
        <v>993</v>
      </c>
      <c r="I423" s="35" t="s">
        <v>994</v>
      </c>
      <c r="J423" s="35" t="s">
        <v>995</v>
      </c>
      <c r="K423" s="35" t="s">
        <v>996</v>
      </c>
      <c r="L423" s="35" t="s">
        <v>997</v>
      </c>
      <c r="M423" s="35" t="s">
        <v>663</v>
      </c>
      <c r="N423" s="35" t="s">
        <v>589</v>
      </c>
    </row>
    <row r="424" spans="1:14" x14ac:dyDescent="0.35">
      <c r="A424" s="256"/>
      <c r="B424" s="259"/>
      <c r="C424" s="30" t="s">
        <v>99</v>
      </c>
      <c r="D424" s="96" t="s">
        <v>998</v>
      </c>
      <c r="E424" s="96" t="s">
        <v>998</v>
      </c>
      <c r="F424" s="96">
        <v>0.3</v>
      </c>
      <c r="G424" s="96">
        <v>1.28</v>
      </c>
      <c r="H424" s="96"/>
      <c r="I424" s="96" t="s">
        <v>999</v>
      </c>
      <c r="J424" s="96">
        <v>1.25</v>
      </c>
      <c r="K424" s="96"/>
      <c r="L424" s="96"/>
      <c r="M424" s="96"/>
      <c r="N424" s="96"/>
    </row>
    <row r="425" spans="1:14" x14ac:dyDescent="0.35">
      <c r="A425" s="256"/>
      <c r="B425" s="195" t="s">
        <v>91</v>
      </c>
      <c r="C425" s="29" t="s">
        <v>100</v>
      </c>
      <c r="D425" s="95" t="s">
        <v>713</v>
      </c>
      <c r="E425" s="95" t="s">
        <v>713</v>
      </c>
      <c r="F425" s="95" t="s">
        <v>1000</v>
      </c>
      <c r="G425" s="95" t="s">
        <v>1001</v>
      </c>
      <c r="H425" s="95" t="s">
        <v>806</v>
      </c>
      <c r="I425" s="95" t="s">
        <v>1002</v>
      </c>
      <c r="J425" s="95" t="s">
        <v>420</v>
      </c>
      <c r="K425" s="95" t="s">
        <v>713</v>
      </c>
      <c r="L425" s="95" t="s">
        <v>713</v>
      </c>
      <c r="M425" s="95" t="s">
        <v>713</v>
      </c>
      <c r="N425" s="95" t="s">
        <v>713</v>
      </c>
    </row>
    <row r="426" spans="1:14" x14ac:dyDescent="0.35">
      <c r="A426" s="256"/>
      <c r="B426" s="258"/>
      <c r="C426" s="29" t="s">
        <v>101</v>
      </c>
      <c r="D426" s="35" t="s">
        <v>267</v>
      </c>
      <c r="E426" s="35" t="s">
        <v>690</v>
      </c>
      <c r="F426" s="35" t="s">
        <v>823</v>
      </c>
      <c r="G426" s="35" t="s">
        <v>1003</v>
      </c>
      <c r="H426" s="35" t="s">
        <v>1004</v>
      </c>
      <c r="I426" s="35" t="s">
        <v>270</v>
      </c>
      <c r="J426" s="35" t="s">
        <v>1005</v>
      </c>
      <c r="K426" s="35" t="s">
        <v>569</v>
      </c>
      <c r="L426" s="35" t="s">
        <v>1006</v>
      </c>
      <c r="M426" s="35" t="s">
        <v>569</v>
      </c>
      <c r="N426" s="35" t="s">
        <v>569</v>
      </c>
    </row>
    <row r="427" spans="1:14" x14ac:dyDescent="0.35">
      <c r="A427" s="256"/>
      <c r="B427" s="258"/>
      <c r="C427" s="29" t="s">
        <v>102</v>
      </c>
      <c r="D427" s="35" t="s">
        <v>755</v>
      </c>
      <c r="E427" s="35" t="s">
        <v>755</v>
      </c>
      <c r="F427" s="35" t="s">
        <v>462</v>
      </c>
      <c r="G427" s="35" t="s">
        <v>1007</v>
      </c>
      <c r="H427" s="35" t="s">
        <v>687</v>
      </c>
      <c r="I427" s="35" t="s">
        <v>625</v>
      </c>
      <c r="J427" s="35" t="s">
        <v>1008</v>
      </c>
      <c r="K427" s="35" t="s">
        <v>685</v>
      </c>
      <c r="L427" s="35" t="s">
        <v>685</v>
      </c>
      <c r="M427" s="35" t="s">
        <v>685</v>
      </c>
      <c r="N427" s="35" t="s">
        <v>685</v>
      </c>
    </row>
    <row r="428" spans="1:14" x14ac:dyDescent="0.35">
      <c r="A428" s="256"/>
      <c r="B428" s="258"/>
      <c r="C428" s="29" t="s">
        <v>103</v>
      </c>
      <c r="D428" s="35" t="s">
        <v>552</v>
      </c>
      <c r="E428" s="35" t="s">
        <v>552</v>
      </c>
      <c r="F428" s="35" t="s">
        <v>1009</v>
      </c>
      <c r="G428" s="35" t="s">
        <v>1010</v>
      </c>
      <c r="H428" s="35" t="s">
        <v>891</v>
      </c>
      <c r="I428" s="35" t="s">
        <v>634</v>
      </c>
      <c r="J428" s="35" t="s">
        <v>1011</v>
      </c>
      <c r="K428" s="35" t="s">
        <v>317</v>
      </c>
      <c r="L428" s="35" t="s">
        <v>317</v>
      </c>
      <c r="M428" s="35" t="s">
        <v>317</v>
      </c>
      <c r="N428" s="35" t="s">
        <v>317</v>
      </c>
    </row>
    <row r="429" spans="1:14" x14ac:dyDescent="0.35">
      <c r="A429" s="256"/>
      <c r="B429" s="258"/>
      <c r="C429" s="29" t="s">
        <v>104</v>
      </c>
      <c r="D429" s="35" t="s">
        <v>1012</v>
      </c>
      <c r="E429" s="35" t="s">
        <v>1012</v>
      </c>
      <c r="F429" s="35" t="s">
        <v>455</v>
      </c>
      <c r="G429" s="35" t="s">
        <v>1013</v>
      </c>
      <c r="H429" s="35" t="s">
        <v>814</v>
      </c>
      <c r="I429" s="35" t="s">
        <v>814</v>
      </c>
      <c r="J429" s="35" t="s">
        <v>281</v>
      </c>
      <c r="K429" s="35" t="s">
        <v>473</v>
      </c>
      <c r="L429" s="35" t="s">
        <v>473</v>
      </c>
      <c r="M429" s="35" t="s">
        <v>473</v>
      </c>
      <c r="N429" s="35" t="s">
        <v>473</v>
      </c>
    </row>
    <row r="430" spans="1:14" x14ac:dyDescent="0.35">
      <c r="A430" s="257"/>
      <c r="B430" s="259"/>
      <c r="C430" s="30" t="s">
        <v>155</v>
      </c>
      <c r="D430" s="96"/>
      <c r="E430" s="96"/>
      <c r="F430" s="96" t="s">
        <v>979</v>
      </c>
      <c r="G430" s="96" t="s">
        <v>1014</v>
      </c>
      <c r="H430" s="96"/>
      <c r="I430" s="96" t="s">
        <v>1015</v>
      </c>
      <c r="J430" s="96" t="s">
        <v>281</v>
      </c>
      <c r="K430" s="96"/>
      <c r="L430" s="96"/>
      <c r="M430" s="96"/>
      <c r="N430" s="96"/>
    </row>
    <row r="431" spans="1:14" s="94" customFormat="1" ht="45" customHeight="1" thickBot="1" x14ac:dyDescent="0.4">
      <c r="A431" s="188" t="s">
        <v>156</v>
      </c>
      <c r="B431" s="189"/>
      <c r="C431" s="260"/>
      <c r="D431" s="70" t="s">
        <v>196</v>
      </c>
      <c r="E431" s="70" t="s">
        <v>196</v>
      </c>
      <c r="F431" s="70" t="s">
        <v>290</v>
      </c>
      <c r="G431" s="70" t="s">
        <v>291</v>
      </c>
      <c r="H431" s="70" t="s">
        <v>291</v>
      </c>
      <c r="I431" s="70" t="s">
        <v>291</v>
      </c>
      <c r="J431" s="70" t="s">
        <v>292</v>
      </c>
      <c r="K431" s="70" t="s">
        <v>1016</v>
      </c>
      <c r="L431" s="70" t="s">
        <v>291</v>
      </c>
      <c r="M431" s="70" t="s">
        <v>291</v>
      </c>
      <c r="N431" s="21" t="s">
        <v>291</v>
      </c>
    </row>
    <row r="432" spans="1:14" ht="14.5" thickBot="1" x14ac:dyDescent="0.4">
      <c r="A432" s="41" t="s">
        <v>1519</v>
      </c>
    </row>
    <row r="433" spans="1:4" ht="17.5" x14ac:dyDescent="0.35">
      <c r="A433" s="282" t="s">
        <v>88</v>
      </c>
      <c r="B433" s="283"/>
      <c r="C433" s="283"/>
      <c r="D433" s="284"/>
    </row>
    <row r="434" spans="1:4" s="94" customFormat="1" ht="45" customHeight="1" x14ac:dyDescent="0.35">
      <c r="A434" s="285" t="s">
        <v>137</v>
      </c>
      <c r="B434" s="286"/>
      <c r="C434" s="286"/>
      <c r="D434" s="8" t="s">
        <v>328</v>
      </c>
    </row>
    <row r="435" spans="1:4" s="94" customFormat="1" ht="45" customHeight="1" x14ac:dyDescent="0.35">
      <c r="A435" s="285" t="s">
        <v>139</v>
      </c>
      <c r="B435" s="286"/>
      <c r="C435" s="286"/>
      <c r="D435" s="8" t="s">
        <v>140</v>
      </c>
    </row>
    <row r="436" spans="1:4" x14ac:dyDescent="0.35">
      <c r="A436" s="287" t="s">
        <v>141</v>
      </c>
      <c r="B436" s="288"/>
      <c r="C436" s="288"/>
      <c r="D436" s="97" t="s">
        <v>142</v>
      </c>
    </row>
    <row r="437" spans="1:4" x14ac:dyDescent="0.35">
      <c r="A437" s="289" t="s">
        <v>143</v>
      </c>
      <c r="B437" s="291" t="s">
        <v>144</v>
      </c>
      <c r="C437" s="98" t="s">
        <v>94</v>
      </c>
      <c r="D437" s="97" t="s">
        <v>1017</v>
      </c>
    </row>
    <row r="438" spans="1:4" x14ac:dyDescent="0.35">
      <c r="A438" s="290"/>
      <c r="B438" s="288"/>
      <c r="C438" s="98" t="s">
        <v>95</v>
      </c>
      <c r="D438" s="99" t="s">
        <v>1018</v>
      </c>
    </row>
    <row r="439" spans="1:4" x14ac:dyDescent="0.35">
      <c r="A439" s="290"/>
      <c r="B439" s="288"/>
      <c r="C439" s="98" t="s">
        <v>96</v>
      </c>
      <c r="D439" s="99" t="s">
        <v>1019</v>
      </c>
    </row>
    <row r="440" spans="1:4" x14ac:dyDescent="0.35">
      <c r="A440" s="290"/>
      <c r="B440" s="288"/>
      <c r="C440" s="98" t="s">
        <v>97</v>
      </c>
      <c r="D440" s="99" t="s">
        <v>1020</v>
      </c>
    </row>
    <row r="441" spans="1:4" x14ac:dyDescent="0.35">
      <c r="A441" s="290"/>
      <c r="B441" s="288"/>
      <c r="C441" s="98" t="s">
        <v>98</v>
      </c>
      <c r="D441" s="99" t="s">
        <v>1021</v>
      </c>
    </row>
    <row r="442" spans="1:4" x14ac:dyDescent="0.35">
      <c r="A442" s="290"/>
      <c r="B442" s="288"/>
      <c r="C442" s="98" t="s">
        <v>99</v>
      </c>
      <c r="D442" s="100" t="s">
        <v>1022</v>
      </c>
    </row>
    <row r="443" spans="1:4" x14ac:dyDescent="0.35">
      <c r="A443" s="290"/>
      <c r="B443" s="292" t="s">
        <v>91</v>
      </c>
      <c r="C443" s="98" t="s">
        <v>100</v>
      </c>
      <c r="D443" s="97" t="s">
        <v>1023</v>
      </c>
    </row>
    <row r="444" spans="1:4" x14ac:dyDescent="0.35">
      <c r="A444" s="290"/>
      <c r="B444" s="288"/>
      <c r="C444" s="98" t="s">
        <v>101</v>
      </c>
      <c r="D444" s="99" t="s">
        <v>1024</v>
      </c>
    </row>
    <row r="445" spans="1:4" x14ac:dyDescent="0.35">
      <c r="A445" s="290"/>
      <c r="B445" s="288"/>
      <c r="C445" s="98" t="s">
        <v>102</v>
      </c>
      <c r="D445" s="99" t="s">
        <v>1025</v>
      </c>
    </row>
    <row r="446" spans="1:4" x14ac:dyDescent="0.35">
      <c r="A446" s="290"/>
      <c r="B446" s="288"/>
      <c r="C446" s="98" t="s">
        <v>103</v>
      </c>
      <c r="D446" s="99" t="s">
        <v>1026</v>
      </c>
    </row>
    <row r="447" spans="1:4" x14ac:dyDescent="0.35">
      <c r="A447" s="290"/>
      <c r="B447" s="288"/>
      <c r="C447" s="98" t="s">
        <v>104</v>
      </c>
      <c r="D447" s="99" t="s">
        <v>1027</v>
      </c>
    </row>
    <row r="448" spans="1:4" x14ac:dyDescent="0.35">
      <c r="A448" s="290"/>
      <c r="B448" s="288"/>
      <c r="C448" s="98" t="s">
        <v>155</v>
      </c>
      <c r="D448" s="100"/>
    </row>
    <row r="449" spans="1:4" ht="45" customHeight="1" thickBot="1" x14ac:dyDescent="0.4">
      <c r="A449" s="280" t="s">
        <v>156</v>
      </c>
      <c r="B449" s="281"/>
      <c r="C449" s="281"/>
      <c r="D449" s="101" t="s">
        <v>195</v>
      </c>
    </row>
    <row r="450" spans="1:4" x14ac:dyDescent="0.35">
      <c r="A450" s="41" t="s">
        <v>1519</v>
      </c>
    </row>
  </sheetData>
  <mergeCells count="198">
    <mergeCell ref="A73:D73"/>
    <mergeCell ref="A19:E19"/>
    <mergeCell ref="A110:C110"/>
    <mergeCell ref="A111:C111"/>
    <mergeCell ref="A112:C112"/>
    <mergeCell ref="A71:C71"/>
    <mergeCell ref="A92:C92"/>
    <mergeCell ref="A93:C93"/>
    <mergeCell ref="A94:C94"/>
    <mergeCell ref="A95:A106"/>
    <mergeCell ref="B95:B100"/>
    <mergeCell ref="B101:B106"/>
    <mergeCell ref="A75:C75"/>
    <mergeCell ref="A76:C76"/>
    <mergeCell ref="A53:C53"/>
    <mergeCell ref="A56:C56"/>
    <mergeCell ref="A57:C57"/>
    <mergeCell ref="A58:C58"/>
    <mergeCell ref="A59:A70"/>
    <mergeCell ref="B59:B64"/>
    <mergeCell ref="A74:C74"/>
    <mergeCell ref="A77:A88"/>
    <mergeCell ref="B77:B82"/>
    <mergeCell ref="B83:B88"/>
    <mergeCell ref="A449:C449"/>
    <mergeCell ref="A433:D433"/>
    <mergeCell ref="A415:N415"/>
    <mergeCell ref="A397:D397"/>
    <mergeCell ref="A379:E379"/>
    <mergeCell ref="A361:D361"/>
    <mergeCell ref="A431:C431"/>
    <mergeCell ref="A434:C434"/>
    <mergeCell ref="A435:C435"/>
    <mergeCell ref="A436:C436"/>
    <mergeCell ref="A437:A448"/>
    <mergeCell ref="B437:B442"/>
    <mergeCell ref="B443:B448"/>
    <mergeCell ref="A413:C413"/>
    <mergeCell ref="A416:C416"/>
    <mergeCell ref="A417:C417"/>
    <mergeCell ref="A418:C418"/>
    <mergeCell ref="A419:A430"/>
    <mergeCell ref="B419:B424"/>
    <mergeCell ref="A89:C89"/>
    <mergeCell ref="B425:B430"/>
    <mergeCell ref="A395:C395"/>
    <mergeCell ref="A398:C398"/>
    <mergeCell ref="A399:C399"/>
    <mergeCell ref="A400:C400"/>
    <mergeCell ref="A401:A412"/>
    <mergeCell ref="B401:B406"/>
    <mergeCell ref="B407:B412"/>
    <mergeCell ref="A377:C377"/>
    <mergeCell ref="A380:C380"/>
    <mergeCell ref="A381:C381"/>
    <mergeCell ref="A382:C382"/>
    <mergeCell ref="A383:A394"/>
    <mergeCell ref="B383:B388"/>
    <mergeCell ref="B389:B394"/>
    <mergeCell ref="A359:C359"/>
    <mergeCell ref="A362:C362"/>
    <mergeCell ref="A363:C363"/>
    <mergeCell ref="A364:C364"/>
    <mergeCell ref="A365:A376"/>
    <mergeCell ref="B365:B370"/>
    <mergeCell ref="B371:B376"/>
    <mergeCell ref="A341:C341"/>
    <mergeCell ref="A344:C344"/>
    <mergeCell ref="A345:C345"/>
    <mergeCell ref="A346:C346"/>
    <mergeCell ref="A347:A358"/>
    <mergeCell ref="B347:B352"/>
    <mergeCell ref="B353:B358"/>
    <mergeCell ref="A343:D343"/>
    <mergeCell ref="A323:C323"/>
    <mergeCell ref="A326:C326"/>
    <mergeCell ref="A327:C327"/>
    <mergeCell ref="A328:C328"/>
    <mergeCell ref="A329:A340"/>
    <mergeCell ref="B329:B334"/>
    <mergeCell ref="B335:B340"/>
    <mergeCell ref="A325:D325"/>
    <mergeCell ref="A305:C305"/>
    <mergeCell ref="A308:C308"/>
    <mergeCell ref="A309:C309"/>
    <mergeCell ref="A310:C310"/>
    <mergeCell ref="A311:A322"/>
    <mergeCell ref="B311:B316"/>
    <mergeCell ref="B317:B322"/>
    <mergeCell ref="A307:E307"/>
    <mergeCell ref="A287:C287"/>
    <mergeCell ref="A290:C290"/>
    <mergeCell ref="A291:C291"/>
    <mergeCell ref="A292:C292"/>
    <mergeCell ref="A293:A304"/>
    <mergeCell ref="B293:B298"/>
    <mergeCell ref="B299:B304"/>
    <mergeCell ref="A289:H289"/>
    <mergeCell ref="A269:C269"/>
    <mergeCell ref="A272:C272"/>
    <mergeCell ref="A273:C273"/>
    <mergeCell ref="A274:C274"/>
    <mergeCell ref="A275:A286"/>
    <mergeCell ref="B275:B280"/>
    <mergeCell ref="B281:B286"/>
    <mergeCell ref="A271:K271"/>
    <mergeCell ref="A251:C251"/>
    <mergeCell ref="A254:C254"/>
    <mergeCell ref="A255:C255"/>
    <mergeCell ref="A256:C256"/>
    <mergeCell ref="A257:A268"/>
    <mergeCell ref="B257:B262"/>
    <mergeCell ref="B263:B268"/>
    <mergeCell ref="A253:E253"/>
    <mergeCell ref="A233:C233"/>
    <mergeCell ref="A236:C236"/>
    <mergeCell ref="A237:C237"/>
    <mergeCell ref="A238:C238"/>
    <mergeCell ref="A239:A250"/>
    <mergeCell ref="B239:B244"/>
    <mergeCell ref="B245:B250"/>
    <mergeCell ref="A215:C215"/>
    <mergeCell ref="A218:C218"/>
    <mergeCell ref="A219:C219"/>
    <mergeCell ref="A220:C220"/>
    <mergeCell ref="A221:A232"/>
    <mergeCell ref="B221:B226"/>
    <mergeCell ref="B227:B232"/>
    <mergeCell ref="A217:D217"/>
    <mergeCell ref="A197:C197"/>
    <mergeCell ref="A200:C200"/>
    <mergeCell ref="A201:C201"/>
    <mergeCell ref="A202:C202"/>
    <mergeCell ref="A203:A214"/>
    <mergeCell ref="B203:B208"/>
    <mergeCell ref="B209:B214"/>
    <mergeCell ref="A199:D199"/>
    <mergeCell ref="A179:C179"/>
    <mergeCell ref="A182:C182"/>
    <mergeCell ref="A183:C183"/>
    <mergeCell ref="A184:C184"/>
    <mergeCell ref="A185:A196"/>
    <mergeCell ref="B185:B190"/>
    <mergeCell ref="B191:B196"/>
    <mergeCell ref="A181:D181"/>
    <mergeCell ref="A161:C161"/>
    <mergeCell ref="A164:C164"/>
    <mergeCell ref="A165:C165"/>
    <mergeCell ref="A166:C166"/>
    <mergeCell ref="A167:A178"/>
    <mergeCell ref="B167:B172"/>
    <mergeCell ref="B173:B178"/>
    <mergeCell ref="A163:D163"/>
    <mergeCell ref="A143:C143"/>
    <mergeCell ref="A146:C146"/>
    <mergeCell ref="A147:C147"/>
    <mergeCell ref="A148:C148"/>
    <mergeCell ref="A149:A160"/>
    <mergeCell ref="B149:B154"/>
    <mergeCell ref="B155:B160"/>
    <mergeCell ref="A145:I145"/>
    <mergeCell ref="A107:C107"/>
    <mergeCell ref="A128:C128"/>
    <mergeCell ref="A129:C129"/>
    <mergeCell ref="A130:C130"/>
    <mergeCell ref="A131:A142"/>
    <mergeCell ref="B131:B136"/>
    <mergeCell ref="B137:B142"/>
    <mergeCell ref="A125:C125"/>
    <mergeCell ref="A127:E127"/>
    <mergeCell ref="A113:A124"/>
    <mergeCell ref="B113:B118"/>
    <mergeCell ref="B119:B124"/>
    <mergeCell ref="A109:D109"/>
    <mergeCell ref="A2:C2"/>
    <mergeCell ref="A3:C3"/>
    <mergeCell ref="A91:D91"/>
    <mergeCell ref="A20:C20"/>
    <mergeCell ref="A21:C21"/>
    <mergeCell ref="A22:C22"/>
    <mergeCell ref="A23:A34"/>
    <mergeCell ref="B23:B28"/>
    <mergeCell ref="B29:B34"/>
    <mergeCell ref="A4:C4"/>
    <mergeCell ref="A5:A16"/>
    <mergeCell ref="B5:B10"/>
    <mergeCell ref="B11:B16"/>
    <mergeCell ref="A17:C17"/>
    <mergeCell ref="B65:B70"/>
    <mergeCell ref="A55:D55"/>
    <mergeCell ref="A35:C35"/>
    <mergeCell ref="A38:C38"/>
    <mergeCell ref="A39:C39"/>
    <mergeCell ref="A40:C40"/>
    <mergeCell ref="A41:A52"/>
    <mergeCell ref="B41:B46"/>
    <mergeCell ref="B47:B52"/>
    <mergeCell ref="A37:D37"/>
  </mergeCells>
  <pageMargins left="0.7" right="0.7" top="0.75" bottom="0.75" header="0.3" footer="0.3"/>
  <pageSetup orientation="portrait" r:id="rId1"/>
  <ignoredErrors>
    <ignoredError sqref="D436:D447" twoDigitTextYear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2"/>
  <sheetViews>
    <sheetView topLeftCell="J1" zoomScale="87" zoomScaleNormal="85" workbookViewId="0">
      <selection activeCell="G25" sqref="G25"/>
    </sheetView>
  </sheetViews>
  <sheetFormatPr defaultColWidth="11.453125" defaultRowHeight="14" x14ac:dyDescent="0.35"/>
  <cols>
    <col min="1" max="3" width="11.453125" style="41"/>
    <col min="4" max="18" width="17.7265625" style="41" customWidth="1"/>
    <col min="19" max="16384" width="11.453125" style="41"/>
  </cols>
  <sheetData>
    <row r="1" spans="1:5" ht="18" thickBot="1" x14ac:dyDescent="0.4">
      <c r="A1" s="226" t="s">
        <v>5</v>
      </c>
      <c r="B1" s="227"/>
      <c r="C1" s="227"/>
      <c r="D1" s="227"/>
      <c r="E1" s="228"/>
    </row>
    <row r="2" spans="1:5" ht="45" customHeight="1" thickBot="1" x14ac:dyDescent="0.4">
      <c r="A2" s="198" t="s">
        <v>137</v>
      </c>
      <c r="B2" s="199"/>
      <c r="C2" s="199"/>
      <c r="D2" s="42" t="s">
        <v>1028</v>
      </c>
      <c r="E2" s="43" t="s">
        <v>1028</v>
      </c>
    </row>
    <row r="3" spans="1:5" ht="45" customHeight="1" x14ac:dyDescent="0.35">
      <c r="A3" s="200" t="s">
        <v>139</v>
      </c>
      <c r="B3" s="201"/>
      <c r="C3" s="201"/>
      <c r="D3" s="16" t="s">
        <v>140</v>
      </c>
      <c r="E3" s="20" t="s">
        <v>140</v>
      </c>
    </row>
    <row r="4" spans="1:5" x14ac:dyDescent="0.35">
      <c r="A4" s="194" t="s">
        <v>141</v>
      </c>
      <c r="B4" s="201"/>
      <c r="C4" s="201"/>
      <c r="D4" s="11" t="s">
        <v>1029</v>
      </c>
      <c r="E4" s="22" t="s">
        <v>1029</v>
      </c>
    </row>
    <row r="5" spans="1:5" x14ac:dyDescent="0.35">
      <c r="A5" s="193" t="s">
        <v>143</v>
      </c>
      <c r="B5" s="195" t="s">
        <v>144</v>
      </c>
      <c r="C5" s="33" t="s">
        <v>94</v>
      </c>
      <c r="D5" s="14" t="s">
        <v>719</v>
      </c>
      <c r="E5" s="3" t="s">
        <v>372</v>
      </c>
    </row>
    <row r="6" spans="1:5" x14ac:dyDescent="0.35">
      <c r="A6" s="193"/>
      <c r="B6" s="196"/>
      <c r="C6" s="31" t="s">
        <v>95</v>
      </c>
      <c r="D6" s="14" t="s">
        <v>315</v>
      </c>
      <c r="E6" s="3" t="s">
        <v>248</v>
      </c>
    </row>
    <row r="7" spans="1:5" x14ac:dyDescent="0.35">
      <c r="A7" s="193"/>
      <c r="B7" s="196"/>
      <c r="C7" s="31" t="s">
        <v>96</v>
      </c>
      <c r="D7" s="14" t="s">
        <v>971</v>
      </c>
      <c r="E7" s="3" t="s">
        <v>736</v>
      </c>
    </row>
    <row r="8" spans="1:5" x14ac:dyDescent="0.35">
      <c r="A8" s="193"/>
      <c r="B8" s="196"/>
      <c r="C8" s="31" t="s">
        <v>97</v>
      </c>
      <c r="D8" s="14" t="s">
        <v>400</v>
      </c>
      <c r="E8" s="3" t="s">
        <v>991</v>
      </c>
    </row>
    <row r="9" spans="1:5" x14ac:dyDescent="0.35">
      <c r="A9" s="193"/>
      <c r="B9" s="196"/>
      <c r="C9" s="31" t="s">
        <v>98</v>
      </c>
      <c r="D9" s="14" t="s">
        <v>1030</v>
      </c>
      <c r="E9" s="3" t="s">
        <v>730</v>
      </c>
    </row>
    <row r="10" spans="1:5" x14ac:dyDescent="0.35">
      <c r="A10" s="193"/>
      <c r="B10" s="197"/>
      <c r="C10" s="32" t="s">
        <v>99</v>
      </c>
      <c r="D10" s="14" t="s">
        <v>315</v>
      </c>
      <c r="E10" s="3" t="s">
        <v>183</v>
      </c>
    </row>
    <row r="11" spans="1:5" x14ac:dyDescent="0.35">
      <c r="A11" s="193"/>
      <c r="B11" s="196" t="s">
        <v>91</v>
      </c>
      <c r="C11" s="31" t="s">
        <v>100</v>
      </c>
      <c r="D11" s="44" t="s">
        <v>281</v>
      </c>
      <c r="E11" s="45" t="s">
        <v>568</v>
      </c>
    </row>
    <row r="12" spans="1:5" x14ac:dyDescent="0.35">
      <c r="A12" s="193"/>
      <c r="B12" s="196"/>
      <c r="C12" s="31" t="s">
        <v>101</v>
      </c>
      <c r="D12" s="14" t="s">
        <v>189</v>
      </c>
      <c r="E12" s="3" t="s">
        <v>702</v>
      </c>
    </row>
    <row r="13" spans="1:5" x14ac:dyDescent="0.35">
      <c r="A13" s="193"/>
      <c r="B13" s="196"/>
      <c r="C13" s="31" t="s">
        <v>102</v>
      </c>
      <c r="D13" s="14" t="s">
        <v>446</v>
      </c>
      <c r="E13" s="3" t="s">
        <v>206</v>
      </c>
    </row>
    <row r="14" spans="1:5" x14ac:dyDescent="0.35">
      <c r="A14" s="193"/>
      <c r="B14" s="196"/>
      <c r="C14" s="31" t="s">
        <v>103</v>
      </c>
      <c r="D14" s="14" t="s">
        <v>450</v>
      </c>
      <c r="E14" s="3" t="s">
        <v>1031</v>
      </c>
    </row>
    <row r="15" spans="1:5" x14ac:dyDescent="0.35">
      <c r="A15" s="193"/>
      <c r="B15" s="196"/>
      <c r="C15" s="31" t="s">
        <v>104</v>
      </c>
      <c r="D15" s="14" t="s">
        <v>697</v>
      </c>
      <c r="E15" s="3" t="s">
        <v>945</v>
      </c>
    </row>
    <row r="16" spans="1:5" x14ac:dyDescent="0.35">
      <c r="A16" s="194"/>
      <c r="B16" s="197"/>
      <c r="C16" s="32" t="s">
        <v>155</v>
      </c>
      <c r="D16" s="46"/>
      <c r="E16" s="47"/>
    </row>
    <row r="17" spans="1:12" ht="45" customHeight="1" thickBot="1" x14ac:dyDescent="0.4">
      <c r="A17" s="188" t="s">
        <v>156</v>
      </c>
      <c r="B17" s="189"/>
      <c r="C17" s="189"/>
      <c r="D17" s="39" t="s">
        <v>1032</v>
      </c>
      <c r="E17" s="40" t="s">
        <v>195</v>
      </c>
    </row>
    <row r="18" spans="1:12" ht="14.5" thickBot="1" x14ac:dyDescent="0.4">
      <c r="A18" s="41" t="s">
        <v>1519</v>
      </c>
    </row>
    <row r="19" spans="1:12" ht="18" thickBot="1" x14ac:dyDescent="0.4">
      <c r="A19" s="226" t="s">
        <v>21</v>
      </c>
      <c r="B19" s="227"/>
      <c r="C19" s="227"/>
      <c r="D19" s="227"/>
      <c r="E19" s="227"/>
      <c r="F19" s="227"/>
      <c r="G19" s="227"/>
      <c r="H19" s="227"/>
      <c r="I19" s="227"/>
      <c r="J19" s="227"/>
      <c r="K19" s="227"/>
      <c r="L19" s="228"/>
    </row>
    <row r="20" spans="1:12" ht="45" customHeight="1" thickBot="1" x14ac:dyDescent="0.4">
      <c r="A20" s="198" t="s">
        <v>137</v>
      </c>
      <c r="B20" s="199"/>
      <c r="C20" s="199"/>
      <c r="D20" s="42" t="s">
        <v>1033</v>
      </c>
      <c r="E20" s="73" t="s">
        <v>495</v>
      </c>
      <c r="F20" s="72" t="s">
        <v>1034</v>
      </c>
      <c r="G20" s="73" t="s">
        <v>357</v>
      </c>
      <c r="H20" s="72"/>
      <c r="I20" s="73" t="s">
        <v>1035</v>
      </c>
      <c r="J20" s="72" t="s">
        <v>1036</v>
      </c>
      <c r="K20" s="73" t="s">
        <v>1037</v>
      </c>
      <c r="L20" s="87" t="s">
        <v>1038</v>
      </c>
    </row>
    <row r="21" spans="1:12" ht="45" customHeight="1" x14ac:dyDescent="0.35">
      <c r="A21" s="200" t="s">
        <v>139</v>
      </c>
      <c r="B21" s="201"/>
      <c r="C21" s="201"/>
      <c r="D21" s="16" t="s">
        <v>1039</v>
      </c>
      <c r="E21" s="19" t="s">
        <v>1039</v>
      </c>
      <c r="F21" s="16" t="s">
        <v>1040</v>
      </c>
      <c r="G21" s="19" t="s">
        <v>1040</v>
      </c>
      <c r="H21" s="16" t="s">
        <v>1041</v>
      </c>
      <c r="I21" s="19" t="s">
        <v>1040</v>
      </c>
      <c r="J21" s="16" t="s">
        <v>1042</v>
      </c>
      <c r="K21" s="19" t="s">
        <v>1043</v>
      </c>
      <c r="L21" s="17" t="s">
        <v>1040</v>
      </c>
    </row>
    <row r="22" spans="1:12" ht="28" x14ac:dyDescent="0.35">
      <c r="A22" s="194" t="s">
        <v>141</v>
      </c>
      <c r="B22" s="201"/>
      <c r="C22" s="201"/>
      <c r="D22" s="11" t="s">
        <v>550</v>
      </c>
      <c r="E22" s="75" t="s">
        <v>173</v>
      </c>
      <c r="F22" s="11" t="s">
        <v>174</v>
      </c>
      <c r="G22" s="75" t="s">
        <v>174</v>
      </c>
      <c r="H22" s="11"/>
      <c r="I22" s="75" t="s">
        <v>228</v>
      </c>
      <c r="J22" s="11" t="s">
        <v>174</v>
      </c>
      <c r="K22" s="75" t="s">
        <v>174</v>
      </c>
      <c r="L22" s="12" t="s">
        <v>659</v>
      </c>
    </row>
    <row r="23" spans="1:12" x14ac:dyDescent="0.35">
      <c r="A23" s="193" t="s">
        <v>143</v>
      </c>
      <c r="B23" s="195" t="s">
        <v>144</v>
      </c>
      <c r="C23" s="33" t="s">
        <v>94</v>
      </c>
      <c r="D23" s="14" t="s">
        <v>971</v>
      </c>
      <c r="E23" s="76" t="s">
        <v>868</v>
      </c>
      <c r="F23" s="14" t="s">
        <v>868</v>
      </c>
      <c r="G23" s="76" t="s">
        <v>1044</v>
      </c>
      <c r="H23" s="14" t="s">
        <v>1045</v>
      </c>
      <c r="I23" s="76" t="s">
        <v>1046</v>
      </c>
      <c r="J23" s="14" t="s">
        <v>869</v>
      </c>
      <c r="K23" s="76" t="s">
        <v>971</v>
      </c>
      <c r="L23" s="57" t="s">
        <v>373</v>
      </c>
    </row>
    <row r="24" spans="1:12" x14ac:dyDescent="0.35">
      <c r="A24" s="193"/>
      <c r="B24" s="196"/>
      <c r="C24" s="31" t="s">
        <v>95</v>
      </c>
      <c r="D24" s="14" t="s">
        <v>1047</v>
      </c>
      <c r="E24" s="76" t="s">
        <v>1048</v>
      </c>
      <c r="F24" s="14" t="s">
        <v>1048</v>
      </c>
      <c r="G24" s="76" t="s">
        <v>1049</v>
      </c>
      <c r="H24" s="14" t="s">
        <v>1050</v>
      </c>
      <c r="I24" s="76" t="s">
        <v>1051</v>
      </c>
      <c r="J24" s="14" t="s">
        <v>1049</v>
      </c>
      <c r="K24" s="76" t="s">
        <v>1047</v>
      </c>
      <c r="L24" s="57" t="s">
        <v>1052</v>
      </c>
    </row>
    <row r="25" spans="1:12" x14ac:dyDescent="0.35">
      <c r="A25" s="193"/>
      <c r="B25" s="196"/>
      <c r="C25" s="31" t="s">
        <v>96</v>
      </c>
      <c r="D25" s="14" t="s">
        <v>1053</v>
      </c>
      <c r="E25" s="76" t="s">
        <v>1053</v>
      </c>
      <c r="F25" s="14" t="s">
        <v>1054</v>
      </c>
      <c r="G25" s="76" t="s">
        <v>1055</v>
      </c>
      <c r="H25" s="14" t="s">
        <v>1056</v>
      </c>
      <c r="I25" s="76" t="s">
        <v>1056</v>
      </c>
      <c r="J25" s="14" t="s">
        <v>798</v>
      </c>
      <c r="K25" s="76" t="s">
        <v>609</v>
      </c>
      <c r="L25" s="57" t="s">
        <v>1057</v>
      </c>
    </row>
    <row r="26" spans="1:12" x14ac:dyDescent="0.35">
      <c r="A26" s="193"/>
      <c r="B26" s="196"/>
      <c r="C26" s="31" t="s">
        <v>97</v>
      </c>
      <c r="D26" s="14" t="s">
        <v>979</v>
      </c>
      <c r="E26" s="76" t="s">
        <v>246</v>
      </c>
      <c r="F26" s="14" t="s">
        <v>246</v>
      </c>
      <c r="G26" s="76" t="s">
        <v>457</v>
      </c>
      <c r="H26" s="14" t="s">
        <v>1058</v>
      </c>
      <c r="I26" s="76" t="s">
        <v>1059</v>
      </c>
      <c r="J26" s="14" t="s">
        <v>671</v>
      </c>
      <c r="K26" s="76" t="s">
        <v>248</v>
      </c>
      <c r="L26" s="57" t="s">
        <v>671</v>
      </c>
    </row>
    <row r="27" spans="1:12" x14ac:dyDescent="0.35">
      <c r="A27" s="193"/>
      <c r="B27" s="196"/>
      <c r="C27" s="31" t="s">
        <v>98</v>
      </c>
      <c r="D27" s="14" t="s">
        <v>736</v>
      </c>
      <c r="E27" s="76" t="s">
        <v>1060</v>
      </c>
      <c r="F27" s="14" t="s">
        <v>1060</v>
      </c>
      <c r="G27" s="76" t="s">
        <v>1061</v>
      </c>
      <c r="H27" s="14" t="s">
        <v>1062</v>
      </c>
      <c r="I27" s="76" t="s">
        <v>1063</v>
      </c>
      <c r="J27" s="14" t="s">
        <v>1064</v>
      </c>
      <c r="K27" s="76" t="s">
        <v>533</v>
      </c>
      <c r="L27" s="57" t="s">
        <v>1065</v>
      </c>
    </row>
    <row r="28" spans="1:12" x14ac:dyDescent="0.35">
      <c r="A28" s="193"/>
      <c r="B28" s="197"/>
      <c r="C28" s="32" t="s">
        <v>99</v>
      </c>
      <c r="D28" s="14" t="s">
        <v>345</v>
      </c>
      <c r="E28" s="76" t="s">
        <v>295</v>
      </c>
      <c r="F28" s="14" t="s">
        <v>295</v>
      </c>
      <c r="G28" s="76">
        <v>0.2</v>
      </c>
      <c r="H28" s="14" t="s">
        <v>1066</v>
      </c>
      <c r="I28" s="76" t="s">
        <v>611</v>
      </c>
      <c r="J28" s="14" t="s">
        <v>1067</v>
      </c>
      <c r="K28" s="76" t="s">
        <v>215</v>
      </c>
      <c r="L28" s="57" t="s">
        <v>1068</v>
      </c>
    </row>
    <row r="29" spans="1:12" x14ac:dyDescent="0.35">
      <c r="A29" s="193"/>
      <c r="B29" s="196" t="s">
        <v>91</v>
      </c>
      <c r="C29" s="31" t="s">
        <v>100</v>
      </c>
      <c r="D29" s="44" t="s">
        <v>1069</v>
      </c>
      <c r="E29" s="78" t="s">
        <v>1070</v>
      </c>
      <c r="F29" s="44" t="s">
        <v>1070</v>
      </c>
      <c r="G29" s="78" t="s">
        <v>1071</v>
      </c>
      <c r="H29" s="44" t="s">
        <v>630</v>
      </c>
      <c r="I29" s="78" t="s">
        <v>1072</v>
      </c>
      <c r="J29" s="44" t="s">
        <v>1073</v>
      </c>
      <c r="K29" s="78" t="s">
        <v>1069</v>
      </c>
      <c r="L29" s="56" t="s">
        <v>1074</v>
      </c>
    </row>
    <row r="30" spans="1:12" x14ac:dyDescent="0.35">
      <c r="A30" s="193"/>
      <c r="B30" s="196"/>
      <c r="C30" s="31" t="s">
        <v>101</v>
      </c>
      <c r="D30" s="14" t="s">
        <v>431</v>
      </c>
      <c r="E30" s="76" t="s">
        <v>326</v>
      </c>
      <c r="F30" s="14" t="s">
        <v>1075</v>
      </c>
      <c r="G30" s="76" t="s">
        <v>1076</v>
      </c>
      <c r="H30" s="14" t="s">
        <v>1077</v>
      </c>
      <c r="I30" s="76" t="s">
        <v>1078</v>
      </c>
      <c r="J30" s="14" t="s">
        <v>1079</v>
      </c>
      <c r="K30" s="76" t="s">
        <v>431</v>
      </c>
      <c r="L30" s="57" t="s">
        <v>1080</v>
      </c>
    </row>
    <row r="31" spans="1:12" x14ac:dyDescent="0.35">
      <c r="A31" s="193"/>
      <c r="B31" s="196"/>
      <c r="C31" s="31" t="s">
        <v>102</v>
      </c>
      <c r="D31" s="14" t="s">
        <v>1081</v>
      </c>
      <c r="E31" s="76" t="s">
        <v>1082</v>
      </c>
      <c r="F31" s="14" t="s">
        <v>1083</v>
      </c>
      <c r="G31" s="76" t="s">
        <v>321</v>
      </c>
      <c r="H31" s="14" t="s">
        <v>1084</v>
      </c>
      <c r="I31" s="76" t="s">
        <v>321</v>
      </c>
      <c r="J31" s="14" t="s">
        <v>1085</v>
      </c>
      <c r="K31" s="76" t="s">
        <v>1081</v>
      </c>
      <c r="L31" s="57" t="s">
        <v>1086</v>
      </c>
    </row>
    <row r="32" spans="1:12" x14ac:dyDescent="0.35">
      <c r="A32" s="193"/>
      <c r="B32" s="196"/>
      <c r="C32" s="31" t="s">
        <v>103</v>
      </c>
      <c r="D32" s="14" t="s">
        <v>207</v>
      </c>
      <c r="E32" s="76" t="s">
        <v>188</v>
      </c>
      <c r="F32" s="14" t="s">
        <v>188</v>
      </c>
      <c r="G32" s="76" t="s">
        <v>910</v>
      </c>
      <c r="H32" s="14" t="s">
        <v>1087</v>
      </c>
      <c r="I32" s="76" t="s">
        <v>542</v>
      </c>
      <c r="J32" s="14" t="s">
        <v>554</v>
      </c>
      <c r="K32" s="76" t="s">
        <v>885</v>
      </c>
      <c r="L32" s="57" t="s">
        <v>1011</v>
      </c>
    </row>
    <row r="33" spans="1:12" x14ac:dyDescent="0.35">
      <c r="A33" s="193"/>
      <c r="B33" s="196"/>
      <c r="C33" s="31" t="s">
        <v>104</v>
      </c>
      <c r="D33" s="14" t="s">
        <v>473</v>
      </c>
      <c r="E33" s="76" t="s">
        <v>347</v>
      </c>
      <c r="F33" s="14" t="s">
        <v>347</v>
      </c>
      <c r="G33" s="76" t="s">
        <v>1088</v>
      </c>
      <c r="H33" s="14" t="s">
        <v>1089</v>
      </c>
      <c r="I33" s="76" t="s">
        <v>466</v>
      </c>
      <c r="J33" s="14" t="s">
        <v>1090</v>
      </c>
      <c r="K33" s="76" t="s">
        <v>473</v>
      </c>
      <c r="L33" s="57" t="s">
        <v>1091</v>
      </c>
    </row>
    <row r="34" spans="1:12" x14ac:dyDescent="0.35">
      <c r="A34" s="194"/>
      <c r="B34" s="197"/>
      <c r="C34" s="32" t="s">
        <v>155</v>
      </c>
      <c r="D34" s="46"/>
      <c r="E34" s="81"/>
      <c r="F34" s="46"/>
      <c r="G34" s="81"/>
      <c r="H34" s="46">
        <v>0.15</v>
      </c>
      <c r="I34" s="81" t="s">
        <v>1092</v>
      </c>
      <c r="J34" s="46" t="s">
        <v>1093</v>
      </c>
      <c r="K34" s="81"/>
      <c r="L34" s="58"/>
    </row>
    <row r="35" spans="1:12" ht="45" customHeight="1" thickBot="1" x14ac:dyDescent="0.4">
      <c r="A35" s="188" t="s">
        <v>156</v>
      </c>
      <c r="B35" s="189"/>
      <c r="C35" s="189"/>
      <c r="D35" s="39" t="s">
        <v>209</v>
      </c>
      <c r="E35" s="70" t="s">
        <v>196</v>
      </c>
      <c r="F35" s="39" t="s">
        <v>196</v>
      </c>
      <c r="G35" s="70" t="s">
        <v>1094</v>
      </c>
      <c r="H35" s="39" t="s">
        <v>1094</v>
      </c>
      <c r="I35" s="70" t="s">
        <v>290</v>
      </c>
      <c r="J35" s="39" t="s">
        <v>291</v>
      </c>
      <c r="K35" s="70" t="s">
        <v>291</v>
      </c>
      <c r="L35" s="37" t="s">
        <v>292</v>
      </c>
    </row>
    <row r="36" spans="1:12" ht="14.5" thickBot="1" x14ac:dyDescent="0.4">
      <c r="A36" s="41" t="s">
        <v>1519</v>
      </c>
    </row>
    <row r="37" spans="1:12" ht="18" thickBot="1" x14ac:dyDescent="0.4">
      <c r="A37" s="226" t="s">
        <v>1095</v>
      </c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8"/>
    </row>
    <row r="38" spans="1:12" ht="45" customHeight="1" thickBot="1" x14ac:dyDescent="0.4">
      <c r="A38" s="198" t="s">
        <v>137</v>
      </c>
      <c r="B38" s="199"/>
      <c r="C38" s="199"/>
      <c r="D38" s="42" t="s">
        <v>1096</v>
      </c>
      <c r="E38" s="73" t="s">
        <v>1097</v>
      </c>
      <c r="F38" s="72" t="s">
        <v>1098</v>
      </c>
      <c r="G38" s="73" t="s">
        <v>1099</v>
      </c>
      <c r="H38" s="72" t="s">
        <v>1099</v>
      </c>
      <c r="I38" s="73" t="s">
        <v>1100</v>
      </c>
      <c r="J38" s="72" t="s">
        <v>1101</v>
      </c>
      <c r="K38" s="73" t="s">
        <v>1102</v>
      </c>
      <c r="L38" s="87" t="s">
        <v>1103</v>
      </c>
    </row>
    <row r="39" spans="1:12" ht="45" customHeight="1" x14ac:dyDescent="0.35">
      <c r="A39" s="200" t="s">
        <v>139</v>
      </c>
      <c r="B39" s="201"/>
      <c r="C39" s="201"/>
      <c r="D39" s="16" t="s">
        <v>1104</v>
      </c>
      <c r="E39" s="19" t="s">
        <v>1105</v>
      </c>
      <c r="F39" s="16" t="s">
        <v>1104</v>
      </c>
      <c r="G39" s="19" t="s">
        <v>1106</v>
      </c>
      <c r="H39" s="16" t="s">
        <v>1106</v>
      </c>
      <c r="I39" s="19" t="s">
        <v>1107</v>
      </c>
      <c r="J39" s="16" t="s">
        <v>1108</v>
      </c>
      <c r="K39" s="19" t="s">
        <v>1109</v>
      </c>
      <c r="L39" s="17" t="s">
        <v>1110</v>
      </c>
    </row>
    <row r="40" spans="1:12" ht="28" x14ac:dyDescent="0.35">
      <c r="A40" s="194" t="s">
        <v>141</v>
      </c>
      <c r="B40" s="201"/>
      <c r="C40" s="201"/>
      <c r="D40" s="11" t="s">
        <v>1111</v>
      </c>
      <c r="E40" s="75"/>
      <c r="F40" s="11"/>
      <c r="G40" s="75" t="s">
        <v>1112</v>
      </c>
      <c r="H40" s="11" t="s">
        <v>1112</v>
      </c>
      <c r="I40" s="75" t="s">
        <v>364</v>
      </c>
      <c r="J40" s="11"/>
      <c r="K40" s="75" t="s">
        <v>310</v>
      </c>
      <c r="L40" s="12" t="s">
        <v>550</v>
      </c>
    </row>
    <row r="41" spans="1:12" x14ac:dyDescent="0.35">
      <c r="A41" s="193" t="s">
        <v>143</v>
      </c>
      <c r="B41" s="195" t="s">
        <v>144</v>
      </c>
      <c r="C41" s="33" t="s">
        <v>94</v>
      </c>
      <c r="D41" s="14" t="s">
        <v>322</v>
      </c>
      <c r="E41" s="76" t="s">
        <v>1113</v>
      </c>
      <c r="F41" s="14" t="s">
        <v>1114</v>
      </c>
      <c r="G41" s="76" t="s">
        <v>1115</v>
      </c>
      <c r="H41" s="14" t="s">
        <v>1116</v>
      </c>
      <c r="I41" s="76" t="s">
        <v>1117</v>
      </c>
      <c r="J41" s="14" t="s">
        <v>1118</v>
      </c>
      <c r="K41" s="76" t="s">
        <v>322</v>
      </c>
      <c r="L41" s="57" t="s">
        <v>322</v>
      </c>
    </row>
    <row r="42" spans="1:12" x14ac:dyDescent="0.35">
      <c r="A42" s="193"/>
      <c r="B42" s="196"/>
      <c r="C42" s="31" t="s">
        <v>95</v>
      </c>
      <c r="D42" s="14" t="s">
        <v>1119</v>
      </c>
      <c r="E42" s="76" t="s">
        <v>1120</v>
      </c>
      <c r="F42" s="14" t="s">
        <v>1121</v>
      </c>
      <c r="G42" s="76" t="s">
        <v>1122</v>
      </c>
      <c r="H42" s="14" t="s">
        <v>1123</v>
      </c>
      <c r="I42" s="76" t="s">
        <v>1124</v>
      </c>
      <c r="J42" s="14" t="s">
        <v>1122</v>
      </c>
      <c r="K42" s="76" t="s">
        <v>257</v>
      </c>
      <c r="L42" s="57" t="s">
        <v>1119</v>
      </c>
    </row>
    <row r="43" spans="1:12" x14ac:dyDescent="0.35">
      <c r="A43" s="193"/>
      <c r="B43" s="196"/>
      <c r="C43" s="31" t="s">
        <v>96</v>
      </c>
      <c r="D43" s="14" t="s">
        <v>675</v>
      </c>
      <c r="E43" s="76" t="s">
        <v>1125</v>
      </c>
      <c r="F43" s="14" t="s">
        <v>1126</v>
      </c>
      <c r="G43" s="76" t="s">
        <v>1127</v>
      </c>
      <c r="H43" s="14" t="s">
        <v>1128</v>
      </c>
      <c r="I43" s="76" t="s">
        <v>1129</v>
      </c>
      <c r="J43" s="14" t="s">
        <v>1127</v>
      </c>
      <c r="K43" s="76" t="s">
        <v>675</v>
      </c>
      <c r="L43" s="57" t="s">
        <v>675</v>
      </c>
    </row>
    <row r="44" spans="1:12" x14ac:dyDescent="0.35">
      <c r="A44" s="193"/>
      <c r="B44" s="196"/>
      <c r="C44" s="31" t="s">
        <v>97</v>
      </c>
      <c r="D44" s="14" t="s">
        <v>536</v>
      </c>
      <c r="E44" s="76" t="s">
        <v>1130</v>
      </c>
      <c r="F44" s="14" t="s">
        <v>1131</v>
      </c>
      <c r="G44" s="76" t="s">
        <v>537</v>
      </c>
      <c r="H44" s="14" t="s">
        <v>382</v>
      </c>
      <c r="I44" s="76" t="s">
        <v>1132</v>
      </c>
      <c r="J44" s="14" t="s">
        <v>537</v>
      </c>
      <c r="K44" s="76" t="s">
        <v>738</v>
      </c>
      <c r="L44" s="57" t="s">
        <v>536</v>
      </c>
    </row>
    <row r="45" spans="1:12" x14ac:dyDescent="0.35">
      <c r="A45" s="193"/>
      <c r="B45" s="196"/>
      <c r="C45" s="31" t="s">
        <v>98</v>
      </c>
      <c r="D45" s="14" t="s">
        <v>1133</v>
      </c>
      <c r="E45" s="76" t="s">
        <v>1134</v>
      </c>
      <c r="F45" s="14" t="s">
        <v>1135</v>
      </c>
      <c r="G45" s="76" t="s">
        <v>1136</v>
      </c>
      <c r="H45" s="14" t="s">
        <v>1056</v>
      </c>
      <c r="I45" s="76" t="s">
        <v>1137</v>
      </c>
      <c r="J45" s="14" t="s">
        <v>1136</v>
      </c>
      <c r="K45" s="76" t="s">
        <v>1138</v>
      </c>
      <c r="L45" s="57" t="s">
        <v>1133</v>
      </c>
    </row>
    <row r="46" spans="1:12" x14ac:dyDescent="0.35">
      <c r="A46" s="193"/>
      <c r="B46" s="197"/>
      <c r="C46" s="32" t="s">
        <v>99</v>
      </c>
      <c r="D46" s="14" t="s">
        <v>1139</v>
      </c>
      <c r="E46" s="76">
        <v>0.2</v>
      </c>
      <c r="F46" s="14" t="s">
        <v>1140</v>
      </c>
      <c r="G46" s="76" t="s">
        <v>1141</v>
      </c>
      <c r="H46" s="14" t="s">
        <v>1141</v>
      </c>
      <c r="I46" s="76" t="s">
        <v>1142</v>
      </c>
      <c r="J46" s="14" t="s">
        <v>1141</v>
      </c>
      <c r="K46" s="76" t="s">
        <v>1143</v>
      </c>
      <c r="L46" s="57" t="s">
        <v>1139</v>
      </c>
    </row>
    <row r="47" spans="1:12" x14ac:dyDescent="0.35">
      <c r="A47" s="193"/>
      <c r="B47" s="196" t="s">
        <v>91</v>
      </c>
      <c r="C47" s="31" t="s">
        <v>100</v>
      </c>
      <c r="D47" s="44" t="s">
        <v>1144</v>
      </c>
      <c r="E47" s="78"/>
      <c r="F47" s="44"/>
      <c r="G47" s="78" t="s">
        <v>1145</v>
      </c>
      <c r="H47" s="44" t="s">
        <v>1146</v>
      </c>
      <c r="I47" s="78" t="s">
        <v>1147</v>
      </c>
      <c r="J47" s="44"/>
      <c r="K47" s="78" t="s">
        <v>1148</v>
      </c>
      <c r="L47" s="56" t="s">
        <v>1144</v>
      </c>
    </row>
    <row r="48" spans="1:12" x14ac:dyDescent="0.35">
      <c r="A48" s="193"/>
      <c r="B48" s="196"/>
      <c r="C48" s="31" t="s">
        <v>101</v>
      </c>
      <c r="D48" s="14" t="s">
        <v>1149</v>
      </c>
      <c r="E48" s="76"/>
      <c r="F48" s="14"/>
      <c r="G48" s="76" t="s">
        <v>1150</v>
      </c>
      <c r="H48" s="14" t="s">
        <v>1150</v>
      </c>
      <c r="I48" s="76" t="s">
        <v>189</v>
      </c>
      <c r="J48" s="14" t="s">
        <v>1150</v>
      </c>
      <c r="K48" s="76" t="s">
        <v>1151</v>
      </c>
      <c r="L48" s="57" t="s">
        <v>1149</v>
      </c>
    </row>
    <row r="49" spans="1:12" x14ac:dyDescent="0.35">
      <c r="A49" s="193"/>
      <c r="B49" s="196"/>
      <c r="C49" s="31" t="s">
        <v>102</v>
      </c>
      <c r="D49" s="14" t="s">
        <v>327</v>
      </c>
      <c r="E49" s="76"/>
      <c r="F49" s="14"/>
      <c r="G49" s="76" t="s">
        <v>1152</v>
      </c>
      <c r="H49" s="14" t="s">
        <v>1153</v>
      </c>
      <c r="I49" s="76" t="s">
        <v>206</v>
      </c>
      <c r="J49" s="14" t="s">
        <v>1152</v>
      </c>
      <c r="K49" s="76" t="s">
        <v>446</v>
      </c>
      <c r="L49" s="57" t="s">
        <v>327</v>
      </c>
    </row>
    <row r="50" spans="1:12" x14ac:dyDescent="0.35">
      <c r="A50" s="193"/>
      <c r="B50" s="196"/>
      <c r="C50" s="31" t="s">
        <v>103</v>
      </c>
      <c r="D50" s="14" t="s">
        <v>317</v>
      </c>
      <c r="E50" s="76"/>
      <c r="F50" s="14"/>
      <c r="G50" s="76" t="s">
        <v>1154</v>
      </c>
      <c r="H50" s="14" t="s">
        <v>1155</v>
      </c>
      <c r="I50" s="76" t="s">
        <v>1156</v>
      </c>
      <c r="J50" s="14" t="s">
        <v>1154</v>
      </c>
      <c r="K50" s="76" t="s">
        <v>1157</v>
      </c>
      <c r="L50" s="57" t="s">
        <v>317</v>
      </c>
    </row>
    <row r="51" spans="1:12" x14ac:dyDescent="0.35">
      <c r="A51" s="193"/>
      <c r="B51" s="196"/>
      <c r="C51" s="31" t="s">
        <v>104</v>
      </c>
      <c r="D51" s="14" t="s">
        <v>493</v>
      </c>
      <c r="E51" s="76"/>
      <c r="F51" s="14"/>
      <c r="G51" s="76" t="s">
        <v>449</v>
      </c>
      <c r="H51" s="14"/>
      <c r="I51" s="76" t="s">
        <v>1158</v>
      </c>
      <c r="J51" s="14" t="s">
        <v>1159</v>
      </c>
      <c r="K51" s="76" t="s">
        <v>1160</v>
      </c>
      <c r="L51" s="57" t="s">
        <v>493</v>
      </c>
    </row>
    <row r="52" spans="1:12" x14ac:dyDescent="0.35">
      <c r="A52" s="194"/>
      <c r="B52" s="197"/>
      <c r="C52" s="32" t="s">
        <v>155</v>
      </c>
      <c r="D52" s="46"/>
      <c r="E52" s="81"/>
      <c r="F52" s="46"/>
      <c r="G52" s="81" t="s">
        <v>598</v>
      </c>
      <c r="H52" s="46"/>
      <c r="I52" s="81" t="s">
        <v>1161</v>
      </c>
      <c r="J52" s="46" t="s">
        <v>598</v>
      </c>
      <c r="K52" s="81"/>
      <c r="L52" s="58"/>
    </row>
    <row r="53" spans="1:12" ht="45" customHeight="1" thickBot="1" x14ac:dyDescent="0.4">
      <c r="A53" s="188" t="s">
        <v>156</v>
      </c>
      <c r="B53" s="189"/>
      <c r="C53" s="189"/>
      <c r="D53" s="39" t="s">
        <v>196</v>
      </c>
      <c r="E53" s="70" t="s">
        <v>1162</v>
      </c>
      <c r="F53" s="39" t="s">
        <v>1162</v>
      </c>
      <c r="G53" s="70" t="s">
        <v>290</v>
      </c>
      <c r="H53" s="39" t="s">
        <v>290</v>
      </c>
      <c r="I53" s="70" t="s">
        <v>291</v>
      </c>
      <c r="J53" s="39" t="s">
        <v>292</v>
      </c>
      <c r="K53" s="70" t="s">
        <v>726</v>
      </c>
      <c r="L53" s="37" t="s">
        <v>196</v>
      </c>
    </row>
    <row r="54" spans="1:12" ht="14.5" thickBot="1" x14ac:dyDescent="0.4">
      <c r="A54" s="41" t="s">
        <v>1519</v>
      </c>
    </row>
    <row r="55" spans="1:12" ht="18" thickBot="1" x14ac:dyDescent="0.4">
      <c r="A55" s="226" t="s">
        <v>62</v>
      </c>
      <c r="B55" s="227"/>
      <c r="C55" s="227"/>
      <c r="D55" s="227"/>
      <c r="E55" s="227"/>
      <c r="F55" s="227"/>
      <c r="G55" s="227"/>
      <c r="H55" s="227"/>
      <c r="I55" s="228"/>
    </row>
    <row r="56" spans="1:12" ht="45" customHeight="1" thickBot="1" x14ac:dyDescent="0.4">
      <c r="A56" s="198" t="s">
        <v>137</v>
      </c>
      <c r="B56" s="199"/>
      <c r="C56" s="199"/>
      <c r="D56" s="42" t="s">
        <v>1163</v>
      </c>
      <c r="E56" s="73" t="s">
        <v>1164</v>
      </c>
      <c r="F56" s="72" t="s">
        <v>1164</v>
      </c>
      <c r="G56" s="73" t="s">
        <v>1165</v>
      </c>
      <c r="H56" s="72" t="s">
        <v>1166</v>
      </c>
      <c r="I56" s="43" t="s">
        <v>1167</v>
      </c>
    </row>
    <row r="57" spans="1:12" ht="45" customHeight="1" x14ac:dyDescent="0.35">
      <c r="A57" s="200" t="s">
        <v>139</v>
      </c>
      <c r="B57" s="201"/>
      <c r="C57" s="201"/>
      <c r="D57" s="16" t="s">
        <v>1168</v>
      </c>
      <c r="E57" s="19" t="s">
        <v>1169</v>
      </c>
      <c r="F57" s="16" t="s">
        <v>1170</v>
      </c>
      <c r="G57" s="19" t="s">
        <v>1171</v>
      </c>
      <c r="H57" s="16"/>
      <c r="I57" s="20" t="s">
        <v>1172</v>
      </c>
    </row>
    <row r="58" spans="1:12" x14ac:dyDescent="0.35">
      <c r="A58" s="194" t="s">
        <v>141</v>
      </c>
      <c r="B58" s="201"/>
      <c r="C58" s="201"/>
      <c r="D58" s="11" t="s">
        <v>789</v>
      </c>
      <c r="E58" s="75" t="s">
        <v>789</v>
      </c>
      <c r="F58" s="11" t="s">
        <v>789</v>
      </c>
      <c r="G58" s="75" t="s">
        <v>1173</v>
      </c>
      <c r="H58" s="11"/>
      <c r="I58" s="22" t="s">
        <v>327</v>
      </c>
    </row>
    <row r="59" spans="1:12" x14ac:dyDescent="0.35">
      <c r="A59" s="193" t="s">
        <v>143</v>
      </c>
      <c r="B59" s="195" t="s">
        <v>144</v>
      </c>
      <c r="C59" s="33" t="s">
        <v>94</v>
      </c>
      <c r="D59" s="14" t="s">
        <v>1174</v>
      </c>
      <c r="E59" s="76" t="s">
        <v>1175</v>
      </c>
      <c r="F59" s="14" t="s">
        <v>1176</v>
      </c>
      <c r="G59" s="76" t="s">
        <v>1177</v>
      </c>
      <c r="H59" s="14" t="s">
        <v>1178</v>
      </c>
      <c r="I59" s="3" t="s">
        <v>1174</v>
      </c>
    </row>
    <row r="60" spans="1:12" x14ac:dyDescent="0.35">
      <c r="A60" s="193"/>
      <c r="B60" s="196"/>
      <c r="C60" s="31" t="s">
        <v>95</v>
      </c>
      <c r="D60" s="14" t="s">
        <v>1125</v>
      </c>
      <c r="E60" s="76" t="s">
        <v>1179</v>
      </c>
      <c r="F60" s="14" t="s">
        <v>1052</v>
      </c>
      <c r="G60" s="76" t="s">
        <v>1180</v>
      </c>
      <c r="H60" s="14" t="s">
        <v>1181</v>
      </c>
      <c r="I60" s="3" t="s">
        <v>1125</v>
      </c>
    </row>
    <row r="61" spans="1:12" x14ac:dyDescent="0.35">
      <c r="A61" s="193"/>
      <c r="B61" s="196"/>
      <c r="C61" s="31" t="s">
        <v>96</v>
      </c>
      <c r="D61" s="14" t="s">
        <v>1128</v>
      </c>
      <c r="E61" s="76" t="s">
        <v>1182</v>
      </c>
      <c r="F61" s="14" t="s">
        <v>251</v>
      </c>
      <c r="G61" s="76" t="s">
        <v>1183</v>
      </c>
      <c r="H61" s="14" t="s">
        <v>1184</v>
      </c>
      <c r="I61" s="3" t="s">
        <v>1128</v>
      </c>
    </row>
    <row r="62" spans="1:12" x14ac:dyDescent="0.35">
      <c r="A62" s="193"/>
      <c r="B62" s="196"/>
      <c r="C62" s="31" t="s">
        <v>97</v>
      </c>
      <c r="D62" s="14" t="s">
        <v>1185</v>
      </c>
      <c r="E62" s="76" t="s">
        <v>1186</v>
      </c>
      <c r="F62" s="14" t="s">
        <v>819</v>
      </c>
      <c r="G62" s="76" t="s">
        <v>1187</v>
      </c>
      <c r="H62" s="14" t="s">
        <v>1188</v>
      </c>
      <c r="I62" s="3" t="s">
        <v>1185</v>
      </c>
    </row>
    <row r="63" spans="1:12" x14ac:dyDescent="0.35">
      <c r="A63" s="193"/>
      <c r="B63" s="196"/>
      <c r="C63" s="31" t="s">
        <v>98</v>
      </c>
      <c r="D63" s="14" t="s">
        <v>1189</v>
      </c>
      <c r="E63" s="76" t="s">
        <v>1190</v>
      </c>
      <c r="F63" s="14" t="s">
        <v>1191</v>
      </c>
      <c r="G63" s="76">
        <v>1.3</v>
      </c>
      <c r="H63" s="14" t="s">
        <v>1136</v>
      </c>
      <c r="I63" s="3" t="s">
        <v>1189</v>
      </c>
    </row>
    <row r="64" spans="1:12" x14ac:dyDescent="0.35">
      <c r="A64" s="193"/>
      <c r="B64" s="197"/>
      <c r="C64" s="32" t="s">
        <v>99</v>
      </c>
      <c r="D64" s="14" t="s">
        <v>1192</v>
      </c>
      <c r="E64" s="76"/>
      <c r="F64" s="14"/>
      <c r="G64" s="76"/>
      <c r="H64" s="14"/>
      <c r="I64" s="3"/>
    </row>
    <row r="65" spans="1:9" x14ac:dyDescent="0.35">
      <c r="A65" s="193"/>
      <c r="B65" s="196" t="s">
        <v>91</v>
      </c>
      <c r="C65" s="31" t="s">
        <v>100</v>
      </c>
      <c r="D65" s="44" t="s">
        <v>1193</v>
      </c>
      <c r="E65" s="78" t="s">
        <v>1194</v>
      </c>
      <c r="F65" s="44" t="s">
        <v>1194</v>
      </c>
      <c r="G65" s="78"/>
      <c r="H65" s="44">
        <v>80</v>
      </c>
      <c r="I65" s="45" t="s">
        <v>1193</v>
      </c>
    </row>
    <row r="66" spans="1:9" x14ac:dyDescent="0.35">
      <c r="A66" s="193"/>
      <c r="B66" s="196"/>
      <c r="C66" s="31" t="s">
        <v>101</v>
      </c>
      <c r="D66" s="14" t="s">
        <v>1195</v>
      </c>
      <c r="E66" s="76" t="s">
        <v>911</v>
      </c>
      <c r="F66" s="14" t="s">
        <v>1196</v>
      </c>
      <c r="G66" s="76" t="s">
        <v>911</v>
      </c>
      <c r="H66" s="14" t="s">
        <v>911</v>
      </c>
      <c r="I66" s="3" t="s">
        <v>1195</v>
      </c>
    </row>
    <row r="67" spans="1:9" x14ac:dyDescent="0.35">
      <c r="A67" s="193"/>
      <c r="B67" s="196"/>
      <c r="C67" s="31" t="s">
        <v>102</v>
      </c>
      <c r="D67" s="14" t="s">
        <v>321</v>
      </c>
      <c r="E67" s="76" t="s">
        <v>1197</v>
      </c>
      <c r="F67" s="14" t="s">
        <v>1198</v>
      </c>
      <c r="G67" s="76" t="s">
        <v>1197</v>
      </c>
      <c r="H67" s="14" t="s">
        <v>1199</v>
      </c>
      <c r="I67" s="3" t="s">
        <v>321</v>
      </c>
    </row>
    <row r="68" spans="1:9" x14ac:dyDescent="0.35">
      <c r="A68" s="193"/>
      <c r="B68" s="196"/>
      <c r="C68" s="31" t="s">
        <v>103</v>
      </c>
      <c r="D68" s="14" t="s">
        <v>1200</v>
      </c>
      <c r="E68" s="76" t="s">
        <v>1201</v>
      </c>
      <c r="F68" s="14" t="s">
        <v>1202</v>
      </c>
      <c r="G68" s="76" t="s">
        <v>1201</v>
      </c>
      <c r="H68" s="14">
        <v>200</v>
      </c>
      <c r="I68" s="3" t="s">
        <v>1200</v>
      </c>
    </row>
    <row r="69" spans="1:9" x14ac:dyDescent="0.35">
      <c r="A69" s="193"/>
      <c r="B69" s="196"/>
      <c r="C69" s="31" t="s">
        <v>104</v>
      </c>
      <c r="D69" s="14" t="s">
        <v>167</v>
      </c>
      <c r="E69" s="76" t="s">
        <v>1203</v>
      </c>
      <c r="F69" s="14" t="s">
        <v>1204</v>
      </c>
      <c r="G69" s="76" t="s">
        <v>1203</v>
      </c>
      <c r="H69" s="14" t="s">
        <v>1205</v>
      </c>
      <c r="I69" s="3" t="s">
        <v>167</v>
      </c>
    </row>
    <row r="70" spans="1:9" x14ac:dyDescent="0.35">
      <c r="A70" s="194"/>
      <c r="B70" s="197"/>
      <c r="C70" s="32" t="s">
        <v>155</v>
      </c>
      <c r="D70" s="46"/>
      <c r="E70" s="81" t="s">
        <v>1206</v>
      </c>
      <c r="F70" s="46" t="s">
        <v>1206</v>
      </c>
      <c r="G70" s="81" t="s">
        <v>1206</v>
      </c>
      <c r="H70" s="46"/>
      <c r="I70" s="47"/>
    </row>
    <row r="71" spans="1:9" ht="45" customHeight="1" thickBot="1" x14ac:dyDescent="0.4">
      <c r="A71" s="188" t="s">
        <v>156</v>
      </c>
      <c r="B71" s="189"/>
      <c r="C71" s="189"/>
      <c r="D71" s="39" t="s">
        <v>196</v>
      </c>
      <c r="E71" s="70" t="s">
        <v>291</v>
      </c>
      <c r="F71" s="39" t="s">
        <v>291</v>
      </c>
      <c r="G71" s="70" t="s">
        <v>292</v>
      </c>
      <c r="H71" s="39" t="s">
        <v>559</v>
      </c>
      <c r="I71" s="21" t="s">
        <v>196</v>
      </c>
    </row>
    <row r="72" spans="1:9" x14ac:dyDescent="0.35">
      <c r="A72" s="41" t="s">
        <v>1519</v>
      </c>
    </row>
  </sheetData>
  <mergeCells count="32">
    <mergeCell ref="A71:C71"/>
    <mergeCell ref="A1:E1"/>
    <mergeCell ref="A19:L19"/>
    <mergeCell ref="A37:L37"/>
    <mergeCell ref="A55:I55"/>
    <mergeCell ref="A53:C53"/>
    <mergeCell ref="A56:C56"/>
    <mergeCell ref="A57:C57"/>
    <mergeCell ref="A58:C58"/>
    <mergeCell ref="A59:A70"/>
    <mergeCell ref="B59:B64"/>
    <mergeCell ref="B65:B70"/>
    <mergeCell ref="A35:C35"/>
    <mergeCell ref="A38:C38"/>
    <mergeCell ref="A39:C39"/>
    <mergeCell ref="A40:C40"/>
    <mergeCell ref="A41:A52"/>
    <mergeCell ref="B41:B46"/>
    <mergeCell ref="B47:B52"/>
    <mergeCell ref="A17:C17"/>
    <mergeCell ref="A20:C20"/>
    <mergeCell ref="A21:C21"/>
    <mergeCell ref="A22:C22"/>
    <mergeCell ref="A23:A34"/>
    <mergeCell ref="B23:B28"/>
    <mergeCell ref="B29:B34"/>
    <mergeCell ref="A2:C2"/>
    <mergeCell ref="A3:C3"/>
    <mergeCell ref="A4:C4"/>
    <mergeCell ref="A5:A16"/>
    <mergeCell ref="B5:B10"/>
    <mergeCell ref="B11:B16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2"/>
  <sheetViews>
    <sheetView topLeftCell="A57" workbookViewId="0">
      <selection activeCell="A72" sqref="A72"/>
    </sheetView>
  </sheetViews>
  <sheetFormatPr defaultColWidth="11.453125" defaultRowHeight="14" x14ac:dyDescent="0.35"/>
  <cols>
    <col min="1" max="3" width="11.453125" style="51"/>
    <col min="4" max="10" width="17.7265625" style="51" customWidth="1"/>
    <col min="11" max="16384" width="11.453125" style="51"/>
  </cols>
  <sheetData>
    <row r="1" spans="1:4" ht="18" thickBot="1" x14ac:dyDescent="0.4">
      <c r="A1" s="226" t="s">
        <v>12</v>
      </c>
      <c r="B1" s="227"/>
      <c r="C1" s="227"/>
      <c r="D1" s="228"/>
    </row>
    <row r="2" spans="1:4" ht="45" customHeight="1" thickBot="1" x14ac:dyDescent="0.4">
      <c r="A2" s="198" t="s">
        <v>137</v>
      </c>
      <c r="B2" s="199"/>
      <c r="C2" s="199"/>
      <c r="D2" s="52" t="s">
        <v>1207</v>
      </c>
    </row>
    <row r="3" spans="1:4" ht="45" customHeight="1" x14ac:dyDescent="0.35">
      <c r="A3" s="200" t="s">
        <v>139</v>
      </c>
      <c r="B3" s="201"/>
      <c r="C3" s="201"/>
      <c r="D3" s="17" t="s">
        <v>140</v>
      </c>
    </row>
    <row r="4" spans="1:4" x14ac:dyDescent="0.35">
      <c r="A4" s="194" t="s">
        <v>141</v>
      </c>
      <c r="B4" s="201"/>
      <c r="C4" s="201"/>
      <c r="D4" s="12">
        <v>50</v>
      </c>
    </row>
    <row r="5" spans="1:4" x14ac:dyDescent="0.35">
      <c r="A5" s="193" t="s">
        <v>143</v>
      </c>
      <c r="B5" s="195" t="s">
        <v>144</v>
      </c>
      <c r="C5" s="33" t="s">
        <v>94</v>
      </c>
      <c r="D5" s="56" t="s">
        <v>843</v>
      </c>
    </row>
    <row r="6" spans="1:4" x14ac:dyDescent="0.35">
      <c r="A6" s="193"/>
      <c r="B6" s="196"/>
      <c r="C6" s="31" t="s">
        <v>95</v>
      </c>
      <c r="D6" s="57" t="s">
        <v>942</v>
      </c>
    </row>
    <row r="7" spans="1:4" x14ac:dyDescent="0.35">
      <c r="A7" s="193"/>
      <c r="B7" s="196"/>
      <c r="C7" s="31" t="s">
        <v>96</v>
      </c>
      <c r="D7" s="57" t="s">
        <v>325</v>
      </c>
    </row>
    <row r="8" spans="1:4" x14ac:dyDescent="0.35">
      <c r="A8" s="193"/>
      <c r="B8" s="196"/>
      <c r="C8" s="31" t="s">
        <v>97</v>
      </c>
      <c r="D8" s="57" t="s">
        <v>517</v>
      </c>
    </row>
    <row r="9" spans="1:4" x14ac:dyDescent="0.35">
      <c r="A9" s="193"/>
      <c r="B9" s="196"/>
      <c r="C9" s="31" t="s">
        <v>98</v>
      </c>
      <c r="D9" s="57" t="s">
        <v>530</v>
      </c>
    </row>
    <row r="10" spans="1:4" x14ac:dyDescent="0.35">
      <c r="A10" s="193"/>
      <c r="B10" s="197"/>
      <c r="C10" s="32" t="s">
        <v>99</v>
      </c>
      <c r="D10" s="58"/>
    </row>
    <row r="11" spans="1:4" x14ac:dyDescent="0.35">
      <c r="A11" s="193"/>
      <c r="B11" s="196" t="s">
        <v>91</v>
      </c>
      <c r="C11" s="31" t="s">
        <v>100</v>
      </c>
      <c r="D11" s="57" t="s">
        <v>207</v>
      </c>
    </row>
    <row r="12" spans="1:4" x14ac:dyDescent="0.35">
      <c r="A12" s="193"/>
      <c r="B12" s="196"/>
      <c r="C12" s="31" t="s">
        <v>101</v>
      </c>
      <c r="D12" s="57" t="s">
        <v>1208</v>
      </c>
    </row>
    <row r="13" spans="1:4" x14ac:dyDescent="0.35">
      <c r="A13" s="193"/>
      <c r="B13" s="196"/>
      <c r="C13" s="31" t="s">
        <v>102</v>
      </c>
      <c r="D13" s="57" t="s">
        <v>1156</v>
      </c>
    </row>
    <row r="14" spans="1:4" x14ac:dyDescent="0.35">
      <c r="A14" s="193"/>
      <c r="B14" s="196"/>
      <c r="C14" s="31" t="s">
        <v>103</v>
      </c>
      <c r="D14" s="57" t="s">
        <v>1156</v>
      </c>
    </row>
    <row r="15" spans="1:4" x14ac:dyDescent="0.35">
      <c r="A15" s="193"/>
      <c r="B15" s="196"/>
      <c r="C15" s="31" t="s">
        <v>104</v>
      </c>
      <c r="D15" s="57" t="s">
        <v>1209</v>
      </c>
    </row>
    <row r="16" spans="1:4" x14ac:dyDescent="0.35">
      <c r="A16" s="194"/>
      <c r="B16" s="197"/>
      <c r="C16" s="32" t="s">
        <v>155</v>
      </c>
      <c r="D16" s="58"/>
    </row>
    <row r="17" spans="1:8" ht="45" customHeight="1" thickBot="1" x14ac:dyDescent="0.4">
      <c r="A17" s="188" t="s">
        <v>156</v>
      </c>
      <c r="B17" s="189"/>
      <c r="C17" s="189"/>
      <c r="D17" s="102" t="s">
        <v>195</v>
      </c>
    </row>
    <row r="18" spans="1:8" ht="14.5" thickBot="1" x14ac:dyDescent="0.4">
      <c r="A18" s="41" t="s">
        <v>1519</v>
      </c>
    </row>
    <row r="19" spans="1:8" ht="18" thickBot="1" x14ac:dyDescent="0.4">
      <c r="A19" s="226" t="s">
        <v>39</v>
      </c>
      <c r="B19" s="227"/>
      <c r="C19" s="227"/>
      <c r="D19" s="227"/>
      <c r="E19" s="227"/>
      <c r="F19" s="227"/>
      <c r="G19" s="227"/>
      <c r="H19" s="228"/>
    </row>
    <row r="20" spans="1:8" ht="45" customHeight="1" thickBot="1" x14ac:dyDescent="0.4">
      <c r="A20" s="198" t="s">
        <v>137</v>
      </c>
      <c r="B20" s="199"/>
      <c r="C20" s="199"/>
      <c r="D20" s="42" t="s">
        <v>1207</v>
      </c>
      <c r="E20" s="73" t="s">
        <v>1034</v>
      </c>
      <c r="F20" s="72" t="s">
        <v>1036</v>
      </c>
      <c r="G20" s="73" t="s">
        <v>497</v>
      </c>
      <c r="H20" s="87" t="s">
        <v>1036</v>
      </c>
    </row>
    <row r="21" spans="1:8" ht="45" customHeight="1" x14ac:dyDescent="0.35">
      <c r="A21" s="200" t="s">
        <v>139</v>
      </c>
      <c r="B21" s="201"/>
      <c r="C21" s="201"/>
      <c r="D21" s="16" t="s">
        <v>140</v>
      </c>
      <c r="E21" s="19" t="s">
        <v>1210</v>
      </c>
      <c r="F21" s="16" t="s">
        <v>1211</v>
      </c>
      <c r="G21" s="19" t="s">
        <v>1212</v>
      </c>
      <c r="H21" s="17" t="s">
        <v>1213</v>
      </c>
    </row>
    <row r="22" spans="1:8" x14ac:dyDescent="0.35">
      <c r="A22" s="194" t="s">
        <v>141</v>
      </c>
      <c r="B22" s="201"/>
      <c r="C22" s="201"/>
      <c r="D22" s="11" t="s">
        <v>173</v>
      </c>
      <c r="E22" s="75" t="s">
        <v>228</v>
      </c>
      <c r="F22" s="11" t="s">
        <v>228</v>
      </c>
      <c r="G22" s="75"/>
      <c r="H22" s="12"/>
    </row>
    <row r="23" spans="1:8" x14ac:dyDescent="0.35">
      <c r="A23" s="193" t="s">
        <v>143</v>
      </c>
      <c r="B23" s="195" t="s">
        <v>144</v>
      </c>
      <c r="C23" s="33" t="s">
        <v>94</v>
      </c>
      <c r="D23" s="14" t="s">
        <v>245</v>
      </c>
      <c r="E23" s="76" t="s">
        <v>245</v>
      </c>
      <c r="F23" s="14" t="s">
        <v>1214</v>
      </c>
      <c r="G23" s="76" t="s">
        <v>1215</v>
      </c>
      <c r="H23" s="57" t="s">
        <v>791</v>
      </c>
    </row>
    <row r="24" spans="1:8" x14ac:dyDescent="0.35">
      <c r="A24" s="193"/>
      <c r="B24" s="196"/>
      <c r="C24" s="31" t="s">
        <v>95</v>
      </c>
      <c r="D24" s="14" t="s">
        <v>215</v>
      </c>
      <c r="E24" s="76" t="s">
        <v>215</v>
      </c>
      <c r="F24" s="14" t="s">
        <v>414</v>
      </c>
      <c r="G24" s="76" t="s">
        <v>1216</v>
      </c>
      <c r="H24" s="57" t="s">
        <v>1217</v>
      </c>
    </row>
    <row r="25" spans="1:8" x14ac:dyDescent="0.35">
      <c r="A25" s="193"/>
      <c r="B25" s="196"/>
      <c r="C25" s="31" t="s">
        <v>96</v>
      </c>
      <c r="D25" s="14" t="s">
        <v>1218</v>
      </c>
      <c r="E25" s="76" t="s">
        <v>1218</v>
      </c>
      <c r="F25" s="14" t="s">
        <v>567</v>
      </c>
      <c r="G25" s="76" t="s">
        <v>1219</v>
      </c>
      <c r="H25" s="57" t="s">
        <v>1219</v>
      </c>
    </row>
    <row r="26" spans="1:8" x14ac:dyDescent="0.35">
      <c r="A26" s="193"/>
      <c r="B26" s="196"/>
      <c r="C26" s="31" t="s">
        <v>97</v>
      </c>
      <c r="D26" s="14" t="s">
        <v>249</v>
      </c>
      <c r="E26" s="76" t="s">
        <v>249</v>
      </c>
      <c r="F26" s="14" t="s">
        <v>1220</v>
      </c>
      <c r="G26" s="76" t="s">
        <v>1221</v>
      </c>
      <c r="H26" s="57" t="s">
        <v>1222</v>
      </c>
    </row>
    <row r="27" spans="1:8" x14ac:dyDescent="0.35">
      <c r="A27" s="193"/>
      <c r="B27" s="196"/>
      <c r="C27" s="31" t="s">
        <v>98</v>
      </c>
      <c r="D27" s="14" t="s">
        <v>1223</v>
      </c>
      <c r="E27" s="76" t="s">
        <v>1223</v>
      </c>
      <c r="F27" s="14" t="s">
        <v>1224</v>
      </c>
      <c r="G27" s="76" t="s">
        <v>1225</v>
      </c>
      <c r="H27" s="57" t="s">
        <v>1226</v>
      </c>
    </row>
    <row r="28" spans="1:8" x14ac:dyDescent="0.35">
      <c r="A28" s="193"/>
      <c r="B28" s="197"/>
      <c r="C28" s="32" t="s">
        <v>99</v>
      </c>
      <c r="D28" s="14" t="s">
        <v>1227</v>
      </c>
      <c r="E28" s="76" t="s">
        <v>1227</v>
      </c>
      <c r="F28" s="14" t="s">
        <v>1206</v>
      </c>
      <c r="G28" s="76">
        <v>0.23</v>
      </c>
      <c r="H28" s="57" t="s">
        <v>1228</v>
      </c>
    </row>
    <row r="29" spans="1:8" x14ac:dyDescent="0.35">
      <c r="A29" s="193"/>
      <c r="B29" s="196" t="s">
        <v>91</v>
      </c>
      <c r="C29" s="31" t="s">
        <v>100</v>
      </c>
      <c r="D29" s="44" t="s">
        <v>1229</v>
      </c>
      <c r="E29" s="78" t="s">
        <v>1229</v>
      </c>
      <c r="F29" s="44" t="s">
        <v>1230</v>
      </c>
      <c r="G29" s="78" t="s">
        <v>552</v>
      </c>
      <c r="H29" s="56" t="s">
        <v>1231</v>
      </c>
    </row>
    <row r="30" spans="1:8" x14ac:dyDescent="0.35">
      <c r="A30" s="193"/>
      <c r="B30" s="196"/>
      <c r="C30" s="31" t="s">
        <v>101</v>
      </c>
      <c r="D30" s="14" t="s">
        <v>1232</v>
      </c>
      <c r="E30" s="76" t="s">
        <v>1232</v>
      </c>
      <c r="F30" s="14" t="s">
        <v>1203</v>
      </c>
      <c r="G30" s="76" t="s">
        <v>1233</v>
      </c>
      <c r="H30" s="57" t="s">
        <v>1086</v>
      </c>
    </row>
    <row r="31" spans="1:8" x14ac:dyDescent="0.35">
      <c r="A31" s="193"/>
      <c r="B31" s="196"/>
      <c r="C31" s="31" t="s">
        <v>102</v>
      </c>
      <c r="D31" s="14" t="s">
        <v>206</v>
      </c>
      <c r="E31" s="76" t="s">
        <v>206</v>
      </c>
      <c r="F31" s="14" t="s">
        <v>1234</v>
      </c>
      <c r="G31" s="76" t="s">
        <v>699</v>
      </c>
      <c r="H31" s="57" t="s">
        <v>349</v>
      </c>
    </row>
    <row r="32" spans="1:8" x14ac:dyDescent="0.35">
      <c r="A32" s="193"/>
      <c r="B32" s="196"/>
      <c r="C32" s="31" t="s">
        <v>103</v>
      </c>
      <c r="D32" s="14" t="s">
        <v>1031</v>
      </c>
      <c r="E32" s="76" t="s">
        <v>1031</v>
      </c>
      <c r="F32" s="14" t="s">
        <v>1235</v>
      </c>
      <c r="G32" s="76" t="s">
        <v>1235</v>
      </c>
      <c r="H32" s="57" t="s">
        <v>1235</v>
      </c>
    </row>
    <row r="33" spans="1:8" x14ac:dyDescent="0.35">
      <c r="A33" s="193"/>
      <c r="B33" s="196"/>
      <c r="C33" s="31" t="s">
        <v>104</v>
      </c>
      <c r="D33" s="14" t="s">
        <v>349</v>
      </c>
      <c r="E33" s="76" t="s">
        <v>349</v>
      </c>
      <c r="F33" s="14" t="s">
        <v>915</v>
      </c>
      <c r="G33" s="76" t="s">
        <v>1236</v>
      </c>
      <c r="H33" s="57" t="s">
        <v>1237</v>
      </c>
    </row>
    <row r="34" spans="1:8" x14ac:dyDescent="0.35">
      <c r="A34" s="194"/>
      <c r="B34" s="197"/>
      <c r="C34" s="32" t="s">
        <v>155</v>
      </c>
      <c r="D34" s="46"/>
      <c r="E34" s="81"/>
      <c r="F34" s="46"/>
      <c r="G34" s="81" t="s">
        <v>1238</v>
      </c>
      <c r="H34" s="58" t="s">
        <v>1239</v>
      </c>
    </row>
    <row r="35" spans="1:8" ht="45" customHeight="1" thickBot="1" x14ac:dyDescent="0.4">
      <c r="A35" s="188" t="s">
        <v>156</v>
      </c>
      <c r="B35" s="189"/>
      <c r="C35" s="189"/>
      <c r="D35" s="39" t="s">
        <v>196</v>
      </c>
      <c r="E35" s="82" t="s">
        <v>196</v>
      </c>
      <c r="F35" s="39" t="s">
        <v>290</v>
      </c>
      <c r="G35" s="70" t="s">
        <v>291</v>
      </c>
      <c r="H35" s="37" t="s">
        <v>292</v>
      </c>
    </row>
    <row r="36" spans="1:8" ht="14.5" thickBot="1" x14ac:dyDescent="0.4">
      <c r="A36" s="41" t="s">
        <v>1519</v>
      </c>
    </row>
    <row r="37" spans="1:8" ht="18" thickBot="1" x14ac:dyDescent="0.4">
      <c r="A37" s="226" t="s">
        <v>40</v>
      </c>
      <c r="B37" s="227"/>
      <c r="C37" s="227"/>
      <c r="D37" s="228"/>
    </row>
    <row r="38" spans="1:8" ht="45" customHeight="1" thickBot="1" x14ac:dyDescent="0.4">
      <c r="A38" s="198" t="s">
        <v>137</v>
      </c>
      <c r="B38" s="199"/>
      <c r="C38" s="199"/>
      <c r="D38" s="52" t="s">
        <v>1033</v>
      </c>
    </row>
    <row r="39" spans="1:8" ht="45" customHeight="1" x14ac:dyDescent="0.35">
      <c r="A39" s="200" t="s">
        <v>139</v>
      </c>
      <c r="B39" s="201"/>
      <c r="C39" s="201"/>
      <c r="D39" s="17" t="s">
        <v>140</v>
      </c>
    </row>
    <row r="40" spans="1:8" x14ac:dyDescent="0.35">
      <c r="A40" s="194" t="s">
        <v>141</v>
      </c>
      <c r="B40" s="201"/>
      <c r="C40" s="201"/>
      <c r="D40" s="12" t="s">
        <v>329</v>
      </c>
    </row>
    <row r="41" spans="1:8" x14ac:dyDescent="0.35">
      <c r="A41" s="193" t="s">
        <v>143</v>
      </c>
      <c r="B41" s="195" t="s">
        <v>144</v>
      </c>
      <c r="C41" s="33" t="s">
        <v>94</v>
      </c>
      <c r="D41" s="57" t="s">
        <v>240</v>
      </c>
    </row>
    <row r="42" spans="1:8" x14ac:dyDescent="0.35">
      <c r="A42" s="193"/>
      <c r="B42" s="196"/>
      <c r="C42" s="31" t="s">
        <v>95</v>
      </c>
      <c r="D42" s="57" t="s">
        <v>376</v>
      </c>
    </row>
    <row r="43" spans="1:8" x14ac:dyDescent="0.35">
      <c r="A43" s="193"/>
      <c r="B43" s="196"/>
      <c r="C43" s="31" t="s">
        <v>96</v>
      </c>
      <c r="D43" s="57" t="s">
        <v>389</v>
      </c>
    </row>
    <row r="44" spans="1:8" x14ac:dyDescent="0.35">
      <c r="A44" s="193"/>
      <c r="B44" s="196"/>
      <c r="C44" s="31" t="s">
        <v>97</v>
      </c>
      <c r="D44" s="57" t="s">
        <v>1240</v>
      </c>
    </row>
    <row r="45" spans="1:8" x14ac:dyDescent="0.35">
      <c r="A45" s="193"/>
      <c r="B45" s="196"/>
      <c r="C45" s="31" t="s">
        <v>98</v>
      </c>
      <c r="D45" s="57" t="s">
        <v>1241</v>
      </c>
    </row>
    <row r="46" spans="1:8" x14ac:dyDescent="0.35">
      <c r="A46" s="193"/>
      <c r="B46" s="197"/>
      <c r="C46" s="32" t="s">
        <v>99</v>
      </c>
      <c r="D46" s="57" t="s">
        <v>1047</v>
      </c>
    </row>
    <row r="47" spans="1:8" x14ac:dyDescent="0.35">
      <c r="A47" s="193"/>
      <c r="B47" s="196" t="s">
        <v>91</v>
      </c>
      <c r="C47" s="31" t="s">
        <v>100</v>
      </c>
      <c r="D47" s="56" t="s">
        <v>731</v>
      </c>
    </row>
    <row r="48" spans="1:8" x14ac:dyDescent="0.35">
      <c r="A48" s="193"/>
      <c r="B48" s="196"/>
      <c r="C48" s="31" t="s">
        <v>101</v>
      </c>
      <c r="D48" s="57" t="s">
        <v>142</v>
      </c>
    </row>
    <row r="49" spans="1:4" x14ac:dyDescent="0.35">
      <c r="A49" s="193"/>
      <c r="B49" s="196"/>
      <c r="C49" s="31" t="s">
        <v>102</v>
      </c>
      <c r="D49" s="57" t="s">
        <v>1242</v>
      </c>
    </row>
    <row r="50" spans="1:4" x14ac:dyDescent="0.35">
      <c r="A50" s="193"/>
      <c r="B50" s="196"/>
      <c r="C50" s="31" t="s">
        <v>103</v>
      </c>
      <c r="D50" s="57" t="s">
        <v>839</v>
      </c>
    </row>
    <row r="51" spans="1:4" x14ac:dyDescent="0.35">
      <c r="A51" s="193"/>
      <c r="B51" s="196"/>
      <c r="C51" s="31" t="s">
        <v>104</v>
      </c>
      <c r="D51" s="57" t="s">
        <v>1243</v>
      </c>
    </row>
    <row r="52" spans="1:4" x14ac:dyDescent="0.35">
      <c r="A52" s="194"/>
      <c r="B52" s="197"/>
      <c r="C52" s="32" t="s">
        <v>155</v>
      </c>
      <c r="D52" s="58"/>
    </row>
    <row r="53" spans="1:4" ht="45" customHeight="1" thickBot="1" x14ac:dyDescent="0.4">
      <c r="A53" s="188" t="s">
        <v>156</v>
      </c>
      <c r="B53" s="189"/>
      <c r="C53" s="189"/>
      <c r="D53" s="37" t="s">
        <v>195</v>
      </c>
    </row>
    <row r="54" spans="1:4" ht="14.5" thickBot="1" x14ac:dyDescent="0.4">
      <c r="A54" s="41" t="s">
        <v>1519</v>
      </c>
    </row>
    <row r="55" spans="1:4" ht="18" thickBot="1" x14ac:dyDescent="0.4">
      <c r="A55" s="226" t="s">
        <v>80</v>
      </c>
      <c r="B55" s="227"/>
      <c r="C55" s="227"/>
      <c r="D55" s="228"/>
    </row>
    <row r="56" spans="1:4" ht="45" customHeight="1" thickBot="1" x14ac:dyDescent="0.4">
      <c r="A56" s="198" t="s">
        <v>137</v>
      </c>
      <c r="B56" s="199"/>
      <c r="C56" s="199"/>
      <c r="D56" s="52" t="s">
        <v>1244</v>
      </c>
    </row>
    <row r="57" spans="1:4" ht="45" customHeight="1" x14ac:dyDescent="0.35">
      <c r="A57" s="200" t="s">
        <v>139</v>
      </c>
      <c r="B57" s="201"/>
      <c r="C57" s="201"/>
      <c r="D57" s="17" t="s">
        <v>710</v>
      </c>
    </row>
    <row r="58" spans="1:4" x14ac:dyDescent="0.35">
      <c r="A58" s="194" t="s">
        <v>141</v>
      </c>
      <c r="B58" s="201"/>
      <c r="C58" s="201"/>
      <c r="D58" s="12" t="s">
        <v>173</v>
      </c>
    </row>
    <row r="59" spans="1:4" x14ac:dyDescent="0.35">
      <c r="A59" s="193" t="s">
        <v>143</v>
      </c>
      <c r="B59" s="195" t="s">
        <v>144</v>
      </c>
      <c r="C59" s="33" t="s">
        <v>94</v>
      </c>
      <c r="D59" s="57" t="s">
        <v>830</v>
      </c>
    </row>
    <row r="60" spans="1:4" x14ac:dyDescent="0.35">
      <c r="A60" s="193"/>
      <c r="B60" s="196"/>
      <c r="C60" s="31" t="s">
        <v>95</v>
      </c>
      <c r="D60" s="57" t="s">
        <v>215</v>
      </c>
    </row>
    <row r="61" spans="1:4" x14ac:dyDescent="0.35">
      <c r="A61" s="193"/>
      <c r="B61" s="196"/>
      <c r="C61" s="31" t="s">
        <v>96</v>
      </c>
      <c r="D61" s="57" t="s">
        <v>1245</v>
      </c>
    </row>
    <row r="62" spans="1:4" x14ac:dyDescent="0.35">
      <c r="A62" s="193"/>
      <c r="B62" s="196"/>
      <c r="C62" s="31" t="s">
        <v>97</v>
      </c>
      <c r="D62" s="57" t="s">
        <v>670</v>
      </c>
    </row>
    <row r="63" spans="1:4" x14ac:dyDescent="0.35">
      <c r="A63" s="193"/>
      <c r="B63" s="196"/>
      <c r="C63" s="31" t="s">
        <v>98</v>
      </c>
      <c r="D63" s="57" t="s">
        <v>1246</v>
      </c>
    </row>
    <row r="64" spans="1:4" x14ac:dyDescent="0.35">
      <c r="A64" s="193"/>
      <c r="B64" s="197"/>
      <c r="C64" s="32" t="s">
        <v>99</v>
      </c>
      <c r="D64" s="57" t="s">
        <v>258</v>
      </c>
    </row>
    <row r="65" spans="1:4" x14ac:dyDescent="0.35">
      <c r="A65" s="193"/>
      <c r="B65" s="196" t="s">
        <v>91</v>
      </c>
      <c r="C65" s="31" t="s">
        <v>100</v>
      </c>
      <c r="D65" s="56" t="s">
        <v>1247</v>
      </c>
    </row>
    <row r="66" spans="1:4" x14ac:dyDescent="0.35">
      <c r="A66" s="193"/>
      <c r="B66" s="196"/>
      <c r="C66" s="31" t="s">
        <v>101</v>
      </c>
      <c r="D66" s="57" t="s">
        <v>1232</v>
      </c>
    </row>
    <row r="67" spans="1:4" x14ac:dyDescent="0.35">
      <c r="A67" s="193"/>
      <c r="B67" s="196"/>
      <c r="C67" s="31" t="s">
        <v>102</v>
      </c>
      <c r="D67" s="57" t="s">
        <v>154</v>
      </c>
    </row>
    <row r="68" spans="1:4" x14ac:dyDescent="0.35">
      <c r="A68" s="193"/>
      <c r="B68" s="196"/>
      <c r="C68" s="31" t="s">
        <v>103</v>
      </c>
      <c r="D68" s="57" t="s">
        <v>206</v>
      </c>
    </row>
    <row r="69" spans="1:4" x14ac:dyDescent="0.35">
      <c r="A69" s="193"/>
      <c r="B69" s="196"/>
      <c r="C69" s="31" t="s">
        <v>104</v>
      </c>
      <c r="D69" s="57" t="s">
        <v>1248</v>
      </c>
    </row>
    <row r="70" spans="1:4" x14ac:dyDescent="0.35">
      <c r="A70" s="194"/>
      <c r="B70" s="197"/>
      <c r="C70" s="32" t="s">
        <v>155</v>
      </c>
      <c r="D70" s="58"/>
    </row>
    <row r="71" spans="1:4" ht="45" customHeight="1" thickBot="1" x14ac:dyDescent="0.4">
      <c r="A71" s="188" t="s">
        <v>156</v>
      </c>
      <c r="B71" s="189"/>
      <c r="C71" s="189"/>
      <c r="D71" s="37" t="s">
        <v>195</v>
      </c>
    </row>
    <row r="72" spans="1:4" x14ac:dyDescent="0.35">
      <c r="A72" s="41" t="s">
        <v>1519</v>
      </c>
    </row>
  </sheetData>
  <mergeCells count="32">
    <mergeCell ref="A71:C71"/>
    <mergeCell ref="A1:D1"/>
    <mergeCell ref="A19:H19"/>
    <mergeCell ref="A37:D37"/>
    <mergeCell ref="A55:D55"/>
    <mergeCell ref="A53:C53"/>
    <mergeCell ref="A56:C56"/>
    <mergeCell ref="A57:C57"/>
    <mergeCell ref="A58:C58"/>
    <mergeCell ref="A59:A70"/>
    <mergeCell ref="B59:B64"/>
    <mergeCell ref="B65:B70"/>
    <mergeCell ref="A35:C35"/>
    <mergeCell ref="A38:C38"/>
    <mergeCell ref="A39:C39"/>
    <mergeCell ref="A40:C40"/>
    <mergeCell ref="A41:A52"/>
    <mergeCell ref="B41:B46"/>
    <mergeCell ref="B47:B52"/>
    <mergeCell ref="A17:C17"/>
    <mergeCell ref="A20:C20"/>
    <mergeCell ref="A21:C21"/>
    <mergeCell ref="A22:C22"/>
    <mergeCell ref="A23:A34"/>
    <mergeCell ref="B23:B28"/>
    <mergeCell ref="B29:B34"/>
    <mergeCell ref="A2:C2"/>
    <mergeCell ref="A3:C3"/>
    <mergeCell ref="A4:C4"/>
    <mergeCell ref="A5:A16"/>
    <mergeCell ref="B5:B10"/>
    <mergeCell ref="B11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6"/>
  <sheetViews>
    <sheetView workbookViewId="0">
      <selection activeCell="A36" sqref="A36"/>
    </sheetView>
  </sheetViews>
  <sheetFormatPr defaultColWidth="11.453125" defaultRowHeight="14" x14ac:dyDescent="0.3"/>
  <cols>
    <col min="1" max="3" width="11.453125" style="2"/>
    <col min="4" max="4" width="17.7265625" style="2" customWidth="1"/>
    <col min="5" max="16384" width="11.453125" style="2"/>
  </cols>
  <sheetData>
    <row r="1" spans="1:4" ht="18" thickBot="1" x14ac:dyDescent="0.35">
      <c r="A1" s="226" t="s">
        <v>33</v>
      </c>
      <c r="B1" s="227"/>
      <c r="C1" s="227"/>
      <c r="D1" s="228"/>
    </row>
    <row r="2" spans="1:4" ht="45" customHeight="1" thickBot="1" x14ac:dyDescent="0.35">
      <c r="A2" s="198" t="s">
        <v>137</v>
      </c>
      <c r="B2" s="199"/>
      <c r="C2" s="199"/>
      <c r="D2" s="10" t="s">
        <v>328</v>
      </c>
    </row>
    <row r="3" spans="1:4" ht="45" customHeight="1" x14ac:dyDescent="0.3">
      <c r="A3" s="200" t="s">
        <v>139</v>
      </c>
      <c r="B3" s="201"/>
      <c r="C3" s="201"/>
      <c r="D3" s="15" t="s">
        <v>140</v>
      </c>
    </row>
    <row r="4" spans="1:4" x14ac:dyDescent="0.3">
      <c r="A4" s="194" t="s">
        <v>141</v>
      </c>
      <c r="B4" s="201"/>
      <c r="C4" s="201"/>
      <c r="D4" s="12" t="s">
        <v>321</v>
      </c>
    </row>
    <row r="5" spans="1:4" x14ac:dyDescent="0.3">
      <c r="A5" s="193" t="s">
        <v>143</v>
      </c>
      <c r="B5" s="195" t="s">
        <v>144</v>
      </c>
      <c r="C5" s="33" t="s">
        <v>94</v>
      </c>
      <c r="D5" s="6" t="s">
        <v>1249</v>
      </c>
    </row>
    <row r="6" spans="1:4" x14ac:dyDescent="0.3">
      <c r="A6" s="193"/>
      <c r="B6" s="196"/>
      <c r="C6" s="31" t="s">
        <v>95</v>
      </c>
      <c r="D6" s="6" t="s">
        <v>1250</v>
      </c>
    </row>
    <row r="7" spans="1:4" x14ac:dyDescent="0.3">
      <c r="A7" s="193"/>
      <c r="B7" s="196"/>
      <c r="C7" s="31" t="s">
        <v>96</v>
      </c>
      <c r="D7" s="6" t="s">
        <v>1251</v>
      </c>
    </row>
    <row r="8" spans="1:4" x14ac:dyDescent="0.3">
      <c r="A8" s="193"/>
      <c r="B8" s="196"/>
      <c r="C8" s="31" t="s">
        <v>97</v>
      </c>
      <c r="D8" s="6" t="s">
        <v>1252</v>
      </c>
    </row>
    <row r="9" spans="1:4" x14ac:dyDescent="0.3">
      <c r="A9" s="193"/>
      <c r="B9" s="196"/>
      <c r="C9" s="31" t="s">
        <v>98</v>
      </c>
      <c r="D9" s="6" t="s">
        <v>484</v>
      </c>
    </row>
    <row r="10" spans="1:4" x14ac:dyDescent="0.3">
      <c r="A10" s="193"/>
      <c r="B10" s="197"/>
      <c r="C10" s="32" t="s">
        <v>99</v>
      </c>
      <c r="D10" s="6" t="s">
        <v>1253</v>
      </c>
    </row>
    <row r="11" spans="1:4" x14ac:dyDescent="0.3">
      <c r="A11" s="193"/>
      <c r="B11" s="196" t="s">
        <v>91</v>
      </c>
      <c r="C11" s="31" t="s">
        <v>100</v>
      </c>
      <c r="D11" s="5" t="s">
        <v>188</v>
      </c>
    </row>
    <row r="12" spans="1:4" x14ac:dyDescent="0.3">
      <c r="A12" s="193"/>
      <c r="B12" s="196"/>
      <c r="C12" s="31" t="s">
        <v>101</v>
      </c>
      <c r="D12" s="6" t="s">
        <v>569</v>
      </c>
    </row>
    <row r="13" spans="1:4" x14ac:dyDescent="0.3">
      <c r="A13" s="193"/>
      <c r="B13" s="196"/>
      <c r="C13" s="31" t="s">
        <v>102</v>
      </c>
      <c r="D13" s="6" t="s">
        <v>1254</v>
      </c>
    </row>
    <row r="14" spans="1:4" x14ac:dyDescent="0.3">
      <c r="A14" s="193"/>
      <c r="B14" s="196"/>
      <c r="C14" s="31" t="s">
        <v>103</v>
      </c>
      <c r="D14" s="6" t="s">
        <v>1255</v>
      </c>
    </row>
    <row r="15" spans="1:4" x14ac:dyDescent="0.3">
      <c r="A15" s="193"/>
      <c r="B15" s="196"/>
      <c r="C15" s="31" t="s">
        <v>104</v>
      </c>
      <c r="D15" s="6" t="s">
        <v>1256</v>
      </c>
    </row>
    <row r="16" spans="1:4" x14ac:dyDescent="0.3">
      <c r="A16" s="194"/>
      <c r="B16" s="197"/>
      <c r="C16" s="32" t="s">
        <v>155</v>
      </c>
      <c r="D16" s="7"/>
    </row>
    <row r="17" spans="1:4" ht="45" customHeight="1" thickBot="1" x14ac:dyDescent="0.35">
      <c r="A17" s="188" t="s">
        <v>156</v>
      </c>
      <c r="B17" s="189"/>
      <c r="C17" s="189"/>
      <c r="D17" s="27" t="s">
        <v>195</v>
      </c>
    </row>
    <row r="18" spans="1:4" ht="14.5" thickBot="1" x14ac:dyDescent="0.35">
      <c r="A18" s="41" t="s">
        <v>1519</v>
      </c>
    </row>
    <row r="19" spans="1:4" ht="18" thickBot="1" x14ac:dyDescent="0.35">
      <c r="A19" s="226" t="s">
        <v>76</v>
      </c>
      <c r="B19" s="227"/>
      <c r="C19" s="227"/>
      <c r="D19" s="228"/>
    </row>
    <row r="20" spans="1:4" ht="45" customHeight="1" thickBot="1" x14ac:dyDescent="0.35">
      <c r="A20" s="198" t="s">
        <v>137</v>
      </c>
      <c r="B20" s="199"/>
      <c r="C20" s="199"/>
      <c r="D20" s="10" t="s">
        <v>328</v>
      </c>
    </row>
    <row r="21" spans="1:4" ht="45" customHeight="1" x14ac:dyDescent="0.3">
      <c r="A21" s="200" t="s">
        <v>139</v>
      </c>
      <c r="B21" s="201"/>
      <c r="C21" s="201"/>
      <c r="D21" s="17" t="s">
        <v>140</v>
      </c>
    </row>
    <row r="22" spans="1:4" x14ac:dyDescent="0.3">
      <c r="A22" s="194" t="s">
        <v>141</v>
      </c>
      <c r="B22" s="201"/>
      <c r="C22" s="201"/>
      <c r="D22" s="18" t="s">
        <v>550</v>
      </c>
    </row>
    <row r="23" spans="1:4" x14ac:dyDescent="0.3">
      <c r="A23" s="193" t="s">
        <v>143</v>
      </c>
      <c r="B23" s="195" t="s">
        <v>144</v>
      </c>
      <c r="C23" s="33" t="s">
        <v>94</v>
      </c>
      <c r="D23" s="6" t="s">
        <v>1257</v>
      </c>
    </row>
    <row r="24" spans="1:4" x14ac:dyDescent="0.3">
      <c r="A24" s="193"/>
      <c r="B24" s="196"/>
      <c r="C24" s="31" t="s">
        <v>95</v>
      </c>
      <c r="D24" s="6" t="s">
        <v>599</v>
      </c>
    </row>
    <row r="25" spans="1:4" x14ac:dyDescent="0.3">
      <c r="A25" s="193"/>
      <c r="B25" s="196"/>
      <c r="C25" s="31" t="s">
        <v>96</v>
      </c>
      <c r="D25" s="6" t="s">
        <v>1258</v>
      </c>
    </row>
    <row r="26" spans="1:4" x14ac:dyDescent="0.3">
      <c r="A26" s="193"/>
      <c r="B26" s="196"/>
      <c r="C26" s="31" t="s">
        <v>97</v>
      </c>
      <c r="D26" s="6" t="s">
        <v>1259</v>
      </c>
    </row>
    <row r="27" spans="1:4" x14ac:dyDescent="0.3">
      <c r="A27" s="193"/>
      <c r="B27" s="196"/>
      <c r="C27" s="31" t="s">
        <v>98</v>
      </c>
      <c r="D27" s="6" t="s">
        <v>1260</v>
      </c>
    </row>
    <row r="28" spans="1:4" x14ac:dyDescent="0.3">
      <c r="A28" s="193"/>
      <c r="B28" s="197"/>
      <c r="C28" s="32" t="s">
        <v>99</v>
      </c>
      <c r="D28" s="6" t="s">
        <v>1261</v>
      </c>
    </row>
    <row r="29" spans="1:4" x14ac:dyDescent="0.3">
      <c r="A29" s="193"/>
      <c r="B29" s="196" t="s">
        <v>91</v>
      </c>
      <c r="C29" s="31" t="s">
        <v>100</v>
      </c>
      <c r="D29" s="5" t="s">
        <v>1262</v>
      </c>
    </row>
    <row r="30" spans="1:4" x14ac:dyDescent="0.3">
      <c r="A30" s="193"/>
      <c r="B30" s="196"/>
      <c r="C30" s="31" t="s">
        <v>101</v>
      </c>
      <c r="D30" s="6" t="s">
        <v>1263</v>
      </c>
    </row>
    <row r="31" spans="1:4" x14ac:dyDescent="0.3">
      <c r="A31" s="193"/>
      <c r="B31" s="196"/>
      <c r="C31" s="31" t="s">
        <v>102</v>
      </c>
      <c r="D31" s="6" t="s">
        <v>1264</v>
      </c>
    </row>
    <row r="32" spans="1:4" x14ac:dyDescent="0.3">
      <c r="A32" s="193"/>
      <c r="B32" s="196"/>
      <c r="C32" s="31" t="s">
        <v>103</v>
      </c>
      <c r="D32" s="6" t="s">
        <v>1265</v>
      </c>
    </row>
    <row r="33" spans="1:4" x14ac:dyDescent="0.3">
      <c r="A33" s="193"/>
      <c r="B33" s="196"/>
      <c r="C33" s="31" t="s">
        <v>104</v>
      </c>
      <c r="D33" s="6" t="s">
        <v>1266</v>
      </c>
    </row>
    <row r="34" spans="1:4" x14ac:dyDescent="0.3">
      <c r="A34" s="194"/>
      <c r="B34" s="197"/>
      <c r="C34" s="32" t="s">
        <v>155</v>
      </c>
      <c r="D34" s="7"/>
    </row>
    <row r="35" spans="1:4" ht="45" customHeight="1" thickBot="1" x14ac:dyDescent="0.35">
      <c r="A35" s="188" t="s">
        <v>156</v>
      </c>
      <c r="B35" s="189"/>
      <c r="C35" s="189"/>
      <c r="D35" s="9" t="s">
        <v>195</v>
      </c>
    </row>
    <row r="36" spans="1:4" x14ac:dyDescent="0.3">
      <c r="A36" s="41" t="s">
        <v>1519</v>
      </c>
    </row>
  </sheetData>
  <mergeCells count="16">
    <mergeCell ref="A35:C35"/>
    <mergeCell ref="A1:D1"/>
    <mergeCell ref="A19:D19"/>
    <mergeCell ref="A17:C17"/>
    <mergeCell ref="A20:C20"/>
    <mergeCell ref="A21:C21"/>
    <mergeCell ref="A22:C22"/>
    <mergeCell ref="A23:A34"/>
    <mergeCell ref="B23:B28"/>
    <mergeCell ref="B29:B34"/>
    <mergeCell ref="A2:C2"/>
    <mergeCell ref="A3:C3"/>
    <mergeCell ref="A4:C4"/>
    <mergeCell ref="A5:A16"/>
    <mergeCell ref="B5:B10"/>
    <mergeCell ref="B11:B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7"/>
  <sheetViews>
    <sheetView topLeftCell="A20" zoomScale="85" zoomScaleNormal="85" workbookViewId="0">
      <selection activeCell="A37" sqref="A37:D37"/>
    </sheetView>
  </sheetViews>
  <sheetFormatPr defaultColWidth="11.453125" defaultRowHeight="14" x14ac:dyDescent="0.35"/>
  <cols>
    <col min="1" max="3" width="11.453125" style="51"/>
    <col min="4" max="18" width="17.7265625" style="51" customWidth="1"/>
    <col min="19" max="16384" width="11.453125" style="51"/>
  </cols>
  <sheetData>
    <row r="1" spans="1:4" ht="18" thickBot="1" x14ac:dyDescent="0.4">
      <c r="A1" s="226" t="s">
        <v>7</v>
      </c>
      <c r="B1" s="227"/>
      <c r="C1" s="227"/>
      <c r="D1" s="228"/>
    </row>
    <row r="2" spans="1:4" ht="45" customHeight="1" thickBot="1" x14ac:dyDescent="0.4">
      <c r="A2" s="198" t="s">
        <v>137</v>
      </c>
      <c r="B2" s="199"/>
      <c r="C2" s="199"/>
      <c r="D2" s="52" t="s">
        <v>1267</v>
      </c>
    </row>
    <row r="3" spans="1:4" ht="60" customHeight="1" x14ac:dyDescent="0.35">
      <c r="A3" s="200" t="s">
        <v>139</v>
      </c>
      <c r="B3" s="201"/>
      <c r="C3" s="201"/>
      <c r="D3" s="17" t="s">
        <v>1268</v>
      </c>
    </row>
    <row r="4" spans="1:4" x14ac:dyDescent="0.35">
      <c r="A4" s="194" t="s">
        <v>141</v>
      </c>
      <c r="B4" s="201"/>
      <c r="C4" s="201"/>
      <c r="D4" s="12" t="s">
        <v>310</v>
      </c>
    </row>
    <row r="5" spans="1:4" x14ac:dyDescent="0.35">
      <c r="A5" s="193" t="s">
        <v>143</v>
      </c>
      <c r="B5" s="195" t="s">
        <v>144</v>
      </c>
      <c r="C5" s="33" t="s">
        <v>94</v>
      </c>
      <c r="D5" s="57" t="s">
        <v>1269</v>
      </c>
    </row>
    <row r="6" spans="1:4" x14ac:dyDescent="0.35">
      <c r="A6" s="193"/>
      <c r="B6" s="196"/>
      <c r="C6" s="31" t="s">
        <v>95</v>
      </c>
      <c r="D6" s="57" t="s">
        <v>600</v>
      </c>
    </row>
    <row r="7" spans="1:4" x14ac:dyDescent="0.35">
      <c r="A7" s="193"/>
      <c r="B7" s="196"/>
      <c r="C7" s="31" t="s">
        <v>96</v>
      </c>
      <c r="D7" s="57" t="s">
        <v>1270</v>
      </c>
    </row>
    <row r="8" spans="1:4" x14ac:dyDescent="0.35">
      <c r="A8" s="193"/>
      <c r="B8" s="196"/>
      <c r="C8" s="31" t="s">
        <v>97</v>
      </c>
      <c r="D8" s="57" t="s">
        <v>1271</v>
      </c>
    </row>
    <row r="9" spans="1:4" x14ac:dyDescent="0.35">
      <c r="A9" s="193"/>
      <c r="B9" s="196"/>
      <c r="C9" s="31" t="s">
        <v>98</v>
      </c>
      <c r="D9" s="57" t="s">
        <v>1272</v>
      </c>
    </row>
    <row r="10" spans="1:4" x14ac:dyDescent="0.35">
      <c r="A10" s="193"/>
      <c r="B10" s="197"/>
      <c r="C10" s="32" t="s">
        <v>99</v>
      </c>
      <c r="D10" s="57" t="s">
        <v>1273</v>
      </c>
    </row>
    <row r="11" spans="1:4" x14ac:dyDescent="0.35">
      <c r="A11" s="193"/>
      <c r="B11" s="196" t="s">
        <v>91</v>
      </c>
      <c r="C11" s="31" t="s">
        <v>100</v>
      </c>
      <c r="D11" s="56" t="s">
        <v>552</v>
      </c>
    </row>
    <row r="12" spans="1:4" x14ac:dyDescent="0.35">
      <c r="A12" s="193"/>
      <c r="B12" s="196"/>
      <c r="C12" s="31" t="s">
        <v>101</v>
      </c>
      <c r="D12" s="57" t="s">
        <v>1274</v>
      </c>
    </row>
    <row r="13" spans="1:4" x14ac:dyDescent="0.35">
      <c r="A13" s="193"/>
      <c r="B13" s="196"/>
      <c r="C13" s="31" t="s">
        <v>102</v>
      </c>
      <c r="D13" s="57" t="s">
        <v>1275</v>
      </c>
    </row>
    <row r="14" spans="1:4" x14ac:dyDescent="0.35">
      <c r="A14" s="193"/>
      <c r="B14" s="196"/>
      <c r="C14" s="31" t="s">
        <v>103</v>
      </c>
      <c r="D14" s="57" t="s">
        <v>1276</v>
      </c>
    </row>
    <row r="15" spans="1:4" x14ac:dyDescent="0.35">
      <c r="A15" s="193"/>
      <c r="B15" s="196"/>
      <c r="C15" s="31" t="s">
        <v>104</v>
      </c>
      <c r="D15" s="57" t="s">
        <v>1277</v>
      </c>
    </row>
    <row r="16" spans="1:4" x14ac:dyDescent="0.35">
      <c r="A16" s="194"/>
      <c r="B16" s="197"/>
      <c r="C16" s="32" t="s">
        <v>155</v>
      </c>
      <c r="D16" s="58"/>
    </row>
    <row r="17" spans="1:4" ht="45" customHeight="1" thickBot="1" x14ac:dyDescent="0.4">
      <c r="A17" s="188" t="s">
        <v>156</v>
      </c>
      <c r="B17" s="189"/>
      <c r="C17" s="189"/>
      <c r="D17" s="102" t="s">
        <v>195</v>
      </c>
    </row>
    <row r="18" spans="1:4" ht="14.5" thickBot="1" x14ac:dyDescent="0.4">
      <c r="A18" s="41" t="s">
        <v>1519</v>
      </c>
    </row>
    <row r="19" spans="1:4" ht="18" thickBot="1" x14ac:dyDescent="0.4">
      <c r="A19" s="226" t="s">
        <v>9</v>
      </c>
      <c r="B19" s="227"/>
      <c r="C19" s="227"/>
      <c r="D19" s="228"/>
    </row>
    <row r="20" spans="1:4" ht="45" customHeight="1" thickBot="1" x14ac:dyDescent="0.4">
      <c r="A20" s="198" t="s">
        <v>137</v>
      </c>
      <c r="B20" s="199"/>
      <c r="C20" s="199"/>
      <c r="D20" s="52" t="s">
        <v>158</v>
      </c>
    </row>
    <row r="21" spans="1:4" ht="45" customHeight="1" x14ac:dyDescent="0.35">
      <c r="A21" s="200" t="s">
        <v>139</v>
      </c>
      <c r="B21" s="201"/>
      <c r="C21" s="201"/>
      <c r="D21" s="17" t="s">
        <v>140</v>
      </c>
    </row>
    <row r="22" spans="1:4" x14ac:dyDescent="0.35">
      <c r="A22" s="194" t="s">
        <v>141</v>
      </c>
      <c r="B22" s="201"/>
      <c r="C22" s="201"/>
      <c r="D22" s="12" t="s">
        <v>1278</v>
      </c>
    </row>
    <row r="23" spans="1:4" x14ac:dyDescent="0.35">
      <c r="A23" s="193" t="s">
        <v>143</v>
      </c>
      <c r="B23" s="195" t="s">
        <v>144</v>
      </c>
      <c r="C23" s="33" t="s">
        <v>94</v>
      </c>
      <c r="D23" s="57" t="s">
        <v>1279</v>
      </c>
    </row>
    <row r="24" spans="1:4" x14ac:dyDescent="0.35">
      <c r="A24" s="193"/>
      <c r="B24" s="196"/>
      <c r="C24" s="31" t="s">
        <v>95</v>
      </c>
      <c r="D24" s="57" t="s">
        <v>1280</v>
      </c>
    </row>
    <row r="25" spans="1:4" x14ac:dyDescent="0.35">
      <c r="A25" s="193"/>
      <c r="B25" s="196"/>
      <c r="C25" s="31" t="s">
        <v>96</v>
      </c>
      <c r="D25" s="57" t="s">
        <v>1281</v>
      </c>
    </row>
    <row r="26" spans="1:4" x14ac:dyDescent="0.35">
      <c r="A26" s="193"/>
      <c r="B26" s="196"/>
      <c r="C26" s="31" t="s">
        <v>97</v>
      </c>
      <c r="D26" s="57" t="s">
        <v>1282</v>
      </c>
    </row>
    <row r="27" spans="1:4" x14ac:dyDescent="0.35">
      <c r="A27" s="193"/>
      <c r="B27" s="196"/>
      <c r="C27" s="31" t="s">
        <v>98</v>
      </c>
      <c r="D27" s="57" t="s">
        <v>1283</v>
      </c>
    </row>
    <row r="28" spans="1:4" x14ac:dyDescent="0.35">
      <c r="A28" s="193"/>
      <c r="B28" s="197"/>
      <c r="C28" s="32" t="s">
        <v>99</v>
      </c>
      <c r="D28" s="57" t="s">
        <v>1284</v>
      </c>
    </row>
    <row r="29" spans="1:4" x14ac:dyDescent="0.35">
      <c r="A29" s="193"/>
      <c r="B29" s="196" t="s">
        <v>91</v>
      </c>
      <c r="C29" s="31" t="s">
        <v>100</v>
      </c>
      <c r="D29" s="56" t="s">
        <v>1285</v>
      </c>
    </row>
    <row r="30" spans="1:4" x14ac:dyDescent="0.35">
      <c r="A30" s="193"/>
      <c r="B30" s="196"/>
      <c r="C30" s="31" t="s">
        <v>101</v>
      </c>
      <c r="D30" s="57" t="s">
        <v>1286</v>
      </c>
    </row>
    <row r="31" spans="1:4" x14ac:dyDescent="0.35">
      <c r="A31" s="193"/>
      <c r="B31" s="196"/>
      <c r="C31" s="31" t="s">
        <v>102</v>
      </c>
      <c r="D31" s="57" t="s">
        <v>1287</v>
      </c>
    </row>
    <row r="32" spans="1:4" x14ac:dyDescent="0.35">
      <c r="A32" s="193"/>
      <c r="B32" s="196"/>
      <c r="C32" s="31" t="s">
        <v>103</v>
      </c>
      <c r="D32" s="57" t="s">
        <v>1288</v>
      </c>
    </row>
    <row r="33" spans="1:4" x14ac:dyDescent="0.35">
      <c r="A33" s="193"/>
      <c r="B33" s="196"/>
      <c r="C33" s="31" t="s">
        <v>104</v>
      </c>
      <c r="D33" s="57" t="s">
        <v>1289</v>
      </c>
    </row>
    <row r="34" spans="1:4" x14ac:dyDescent="0.35">
      <c r="A34" s="194"/>
      <c r="B34" s="197"/>
      <c r="C34" s="32" t="s">
        <v>155</v>
      </c>
      <c r="D34" s="58"/>
    </row>
    <row r="35" spans="1:4" ht="45" customHeight="1" thickBot="1" x14ac:dyDescent="0.4">
      <c r="A35" s="188" t="s">
        <v>156</v>
      </c>
      <c r="B35" s="189"/>
      <c r="C35" s="189"/>
      <c r="D35" s="37" t="s">
        <v>195</v>
      </c>
    </row>
    <row r="36" spans="1:4" ht="14.5" thickBot="1" x14ac:dyDescent="0.4">
      <c r="A36" s="41" t="s">
        <v>1519</v>
      </c>
    </row>
    <row r="37" spans="1:4" ht="18" thickBot="1" x14ac:dyDescent="0.4">
      <c r="A37" s="226" t="s">
        <v>1290</v>
      </c>
      <c r="B37" s="227"/>
      <c r="C37" s="227"/>
      <c r="D37" s="228"/>
    </row>
    <row r="38" spans="1:4" ht="45" customHeight="1" thickBot="1" x14ac:dyDescent="0.4">
      <c r="A38" s="198" t="s">
        <v>137</v>
      </c>
      <c r="B38" s="199"/>
      <c r="C38" s="199"/>
      <c r="D38" s="52" t="s">
        <v>1291</v>
      </c>
    </row>
    <row r="39" spans="1:4" ht="45" customHeight="1" x14ac:dyDescent="0.35">
      <c r="A39" s="200" t="s">
        <v>139</v>
      </c>
      <c r="B39" s="201"/>
      <c r="C39" s="201"/>
      <c r="D39" s="17" t="s">
        <v>1292</v>
      </c>
    </row>
    <row r="40" spans="1:4" x14ac:dyDescent="0.35">
      <c r="A40" s="194" t="s">
        <v>141</v>
      </c>
      <c r="B40" s="201"/>
      <c r="C40" s="201"/>
      <c r="D40" s="12" t="s">
        <v>550</v>
      </c>
    </row>
    <row r="41" spans="1:4" x14ac:dyDescent="0.35">
      <c r="A41" s="193" t="s">
        <v>143</v>
      </c>
      <c r="B41" s="195" t="s">
        <v>144</v>
      </c>
      <c r="C41" s="33" t="s">
        <v>94</v>
      </c>
      <c r="D41" s="57">
        <v>3.8</v>
      </c>
    </row>
    <row r="42" spans="1:4" x14ac:dyDescent="0.35">
      <c r="A42" s="193"/>
      <c r="B42" s="196"/>
      <c r="C42" s="31" t="s">
        <v>95</v>
      </c>
      <c r="D42" s="57">
        <v>0.31</v>
      </c>
    </row>
    <row r="43" spans="1:4" x14ac:dyDescent="0.35">
      <c r="A43" s="193"/>
      <c r="B43" s="196"/>
      <c r="C43" s="31" t="s">
        <v>96</v>
      </c>
      <c r="D43" s="57">
        <v>0.6</v>
      </c>
    </row>
    <row r="44" spans="1:4" x14ac:dyDescent="0.35">
      <c r="A44" s="193"/>
      <c r="B44" s="196"/>
      <c r="C44" s="31" t="s">
        <v>97</v>
      </c>
      <c r="D44" s="57">
        <v>0.3</v>
      </c>
    </row>
    <row r="45" spans="1:4" x14ac:dyDescent="0.35">
      <c r="A45" s="193"/>
      <c r="B45" s="196"/>
      <c r="C45" s="31" t="s">
        <v>98</v>
      </c>
      <c r="D45" s="57">
        <v>3.7</v>
      </c>
    </row>
    <row r="46" spans="1:4" x14ac:dyDescent="0.35">
      <c r="A46" s="193"/>
      <c r="B46" s="197"/>
      <c r="C46" s="32" t="s">
        <v>99</v>
      </c>
      <c r="D46" s="57">
        <v>0.3</v>
      </c>
    </row>
    <row r="47" spans="1:4" x14ac:dyDescent="0.35">
      <c r="A47" s="193"/>
      <c r="B47" s="196" t="s">
        <v>91</v>
      </c>
      <c r="C47" s="31" t="s">
        <v>100</v>
      </c>
      <c r="D47" s="56">
        <v>61</v>
      </c>
    </row>
    <row r="48" spans="1:4" x14ac:dyDescent="0.35">
      <c r="A48" s="193"/>
      <c r="B48" s="196"/>
      <c r="C48" s="31" t="s">
        <v>101</v>
      </c>
      <c r="D48" s="57">
        <v>9</v>
      </c>
    </row>
    <row r="49" spans="1:4" x14ac:dyDescent="0.35">
      <c r="A49" s="193"/>
      <c r="B49" s="196"/>
      <c r="C49" s="31" t="s">
        <v>102</v>
      </c>
      <c r="D49" s="57">
        <v>37</v>
      </c>
    </row>
    <row r="50" spans="1:4" x14ac:dyDescent="0.35">
      <c r="A50" s="193"/>
      <c r="B50" s="196"/>
      <c r="C50" s="31" t="s">
        <v>103</v>
      </c>
      <c r="D50" s="57">
        <v>172</v>
      </c>
    </row>
    <row r="51" spans="1:4" x14ac:dyDescent="0.35">
      <c r="A51" s="193"/>
      <c r="B51" s="196"/>
      <c r="C51" s="31" t="s">
        <v>104</v>
      </c>
      <c r="D51" s="57">
        <v>22</v>
      </c>
    </row>
    <row r="52" spans="1:4" x14ac:dyDescent="0.35">
      <c r="A52" s="194"/>
      <c r="B52" s="197"/>
      <c r="C52" s="32" t="s">
        <v>155</v>
      </c>
      <c r="D52" s="58"/>
    </row>
    <row r="53" spans="1:4" ht="45" customHeight="1" thickBot="1" x14ac:dyDescent="0.4">
      <c r="A53" s="188" t="s">
        <v>156</v>
      </c>
      <c r="B53" s="189"/>
      <c r="C53" s="189"/>
      <c r="D53" s="37" t="s">
        <v>195</v>
      </c>
    </row>
    <row r="54" spans="1:4" ht="14.5" thickBot="1" x14ac:dyDescent="0.4">
      <c r="A54" s="41" t="s">
        <v>1519</v>
      </c>
    </row>
    <row r="55" spans="1:4" ht="18" thickBot="1" x14ac:dyDescent="0.4">
      <c r="A55" s="226" t="s">
        <v>30</v>
      </c>
      <c r="B55" s="227"/>
      <c r="C55" s="227"/>
      <c r="D55" s="228"/>
    </row>
    <row r="56" spans="1:4" ht="45" customHeight="1" thickBot="1" x14ac:dyDescent="0.4">
      <c r="A56" s="198" t="s">
        <v>137</v>
      </c>
      <c r="B56" s="199"/>
      <c r="C56" s="199"/>
      <c r="D56" s="52" t="s">
        <v>1293</v>
      </c>
    </row>
    <row r="57" spans="1:4" ht="45" customHeight="1" x14ac:dyDescent="0.35">
      <c r="A57" s="200" t="s">
        <v>139</v>
      </c>
      <c r="B57" s="201"/>
      <c r="C57" s="201"/>
      <c r="D57" s="17" t="s">
        <v>1294</v>
      </c>
    </row>
    <row r="58" spans="1:4" x14ac:dyDescent="0.35">
      <c r="A58" s="194" t="s">
        <v>141</v>
      </c>
      <c r="B58" s="201"/>
      <c r="C58" s="201"/>
      <c r="D58" s="12" t="s">
        <v>462</v>
      </c>
    </row>
    <row r="59" spans="1:4" x14ac:dyDescent="0.35">
      <c r="A59" s="193" t="s">
        <v>143</v>
      </c>
      <c r="B59" s="195" t="s">
        <v>144</v>
      </c>
      <c r="C59" s="33" t="s">
        <v>94</v>
      </c>
      <c r="D59" s="57" t="s">
        <v>1295</v>
      </c>
    </row>
    <row r="60" spans="1:4" x14ac:dyDescent="0.35">
      <c r="A60" s="193"/>
      <c r="B60" s="196"/>
      <c r="C60" s="31" t="s">
        <v>95</v>
      </c>
      <c r="D60" s="57" t="s">
        <v>457</v>
      </c>
    </row>
    <row r="61" spans="1:4" x14ac:dyDescent="0.35">
      <c r="A61" s="193"/>
      <c r="B61" s="196"/>
      <c r="C61" s="31" t="s">
        <v>96</v>
      </c>
      <c r="D61" s="57" t="s">
        <v>179</v>
      </c>
    </row>
    <row r="62" spans="1:4" x14ac:dyDescent="0.35">
      <c r="A62" s="193"/>
      <c r="B62" s="196"/>
      <c r="C62" s="31" t="s">
        <v>97</v>
      </c>
      <c r="D62" s="57" t="s">
        <v>215</v>
      </c>
    </row>
    <row r="63" spans="1:4" x14ac:dyDescent="0.35">
      <c r="A63" s="193"/>
      <c r="B63" s="196"/>
      <c r="C63" s="31" t="s">
        <v>98</v>
      </c>
      <c r="D63" s="57" t="s">
        <v>1296</v>
      </c>
    </row>
    <row r="64" spans="1:4" x14ac:dyDescent="0.35">
      <c r="A64" s="193"/>
      <c r="B64" s="197"/>
      <c r="C64" s="32" t="s">
        <v>99</v>
      </c>
      <c r="D64" s="57"/>
    </row>
    <row r="65" spans="1:5" x14ac:dyDescent="0.35">
      <c r="A65" s="193"/>
      <c r="B65" s="196" t="s">
        <v>91</v>
      </c>
      <c r="C65" s="31" t="s">
        <v>100</v>
      </c>
      <c r="D65" s="56" t="s">
        <v>190</v>
      </c>
    </row>
    <row r="66" spans="1:5" x14ac:dyDescent="0.35">
      <c r="A66" s="193"/>
      <c r="B66" s="196"/>
      <c r="C66" s="31" t="s">
        <v>101</v>
      </c>
      <c r="D66" s="57" t="s">
        <v>1297</v>
      </c>
    </row>
    <row r="67" spans="1:5" x14ac:dyDescent="0.35">
      <c r="A67" s="193"/>
      <c r="B67" s="196"/>
      <c r="C67" s="31" t="s">
        <v>102</v>
      </c>
      <c r="D67" s="57" t="s">
        <v>473</v>
      </c>
    </row>
    <row r="68" spans="1:5" x14ac:dyDescent="0.35">
      <c r="A68" s="193"/>
      <c r="B68" s="196"/>
      <c r="C68" s="31" t="s">
        <v>103</v>
      </c>
      <c r="D68" s="57" t="s">
        <v>944</v>
      </c>
    </row>
    <row r="69" spans="1:5" x14ac:dyDescent="0.35">
      <c r="A69" s="193"/>
      <c r="B69" s="196"/>
      <c r="C69" s="31" t="s">
        <v>104</v>
      </c>
      <c r="D69" s="57" t="s">
        <v>1298</v>
      </c>
    </row>
    <row r="70" spans="1:5" x14ac:dyDescent="0.35">
      <c r="A70" s="194"/>
      <c r="B70" s="197"/>
      <c r="C70" s="32" t="s">
        <v>155</v>
      </c>
      <c r="D70" s="58"/>
    </row>
    <row r="71" spans="1:5" ht="45" customHeight="1" thickBot="1" x14ac:dyDescent="0.4">
      <c r="A71" s="188" t="s">
        <v>156</v>
      </c>
      <c r="B71" s="189"/>
      <c r="C71" s="189"/>
      <c r="D71" s="37" t="s">
        <v>1299</v>
      </c>
    </row>
    <row r="72" spans="1:5" ht="14.5" thickBot="1" x14ac:dyDescent="0.4">
      <c r="A72" s="41" t="s">
        <v>1519</v>
      </c>
    </row>
    <row r="73" spans="1:5" ht="18" thickBot="1" x14ac:dyDescent="0.4">
      <c r="A73" s="226" t="s">
        <v>32</v>
      </c>
      <c r="B73" s="227"/>
      <c r="C73" s="227"/>
      <c r="D73" s="227"/>
      <c r="E73" s="228"/>
    </row>
    <row r="74" spans="1:5" ht="45" customHeight="1" thickBot="1" x14ac:dyDescent="0.4">
      <c r="A74" s="198" t="s">
        <v>137</v>
      </c>
      <c r="B74" s="199"/>
      <c r="C74" s="199"/>
      <c r="D74" s="42" t="s">
        <v>1300</v>
      </c>
      <c r="E74" s="43" t="s">
        <v>1293</v>
      </c>
    </row>
    <row r="75" spans="1:5" ht="45" customHeight="1" x14ac:dyDescent="0.35">
      <c r="A75" s="200" t="s">
        <v>139</v>
      </c>
      <c r="B75" s="201"/>
      <c r="C75" s="201"/>
      <c r="D75" s="16" t="s">
        <v>1301</v>
      </c>
      <c r="E75" s="20" t="s">
        <v>1302</v>
      </c>
    </row>
    <row r="76" spans="1:5" x14ac:dyDescent="0.35">
      <c r="A76" s="194" t="s">
        <v>141</v>
      </c>
      <c r="B76" s="201"/>
      <c r="C76" s="201"/>
      <c r="D76" s="11" t="s">
        <v>228</v>
      </c>
      <c r="E76" s="22">
        <v>30</v>
      </c>
    </row>
    <row r="77" spans="1:5" x14ac:dyDescent="0.35">
      <c r="A77" s="193" t="s">
        <v>143</v>
      </c>
      <c r="B77" s="195" t="s">
        <v>144</v>
      </c>
      <c r="C77" s="33" t="s">
        <v>94</v>
      </c>
      <c r="D77" s="14" t="s">
        <v>1303</v>
      </c>
      <c r="E77" s="3" t="s">
        <v>1303</v>
      </c>
    </row>
    <row r="78" spans="1:5" x14ac:dyDescent="0.35">
      <c r="A78" s="193"/>
      <c r="B78" s="196"/>
      <c r="C78" s="31" t="s">
        <v>95</v>
      </c>
      <c r="D78" s="14" t="s">
        <v>1304</v>
      </c>
      <c r="E78" s="3" t="s">
        <v>670</v>
      </c>
    </row>
    <row r="79" spans="1:5" x14ac:dyDescent="0.35">
      <c r="A79" s="193"/>
      <c r="B79" s="196"/>
      <c r="C79" s="31" t="s">
        <v>96</v>
      </c>
      <c r="D79" s="14" t="s">
        <v>179</v>
      </c>
      <c r="E79" s="3" t="s">
        <v>179</v>
      </c>
    </row>
    <row r="80" spans="1:5" x14ac:dyDescent="0.35">
      <c r="A80" s="193"/>
      <c r="B80" s="196"/>
      <c r="C80" s="31" t="s">
        <v>97</v>
      </c>
      <c r="D80" s="14" t="s">
        <v>1304</v>
      </c>
      <c r="E80" s="3" t="s">
        <v>1304</v>
      </c>
    </row>
    <row r="81" spans="1:5" x14ac:dyDescent="0.35">
      <c r="A81" s="193"/>
      <c r="B81" s="196"/>
      <c r="C81" s="31" t="s">
        <v>98</v>
      </c>
      <c r="D81" s="14" t="s">
        <v>1305</v>
      </c>
      <c r="E81" s="3" t="s">
        <v>1305</v>
      </c>
    </row>
    <row r="82" spans="1:5" x14ac:dyDescent="0.35">
      <c r="A82" s="193"/>
      <c r="B82" s="197"/>
      <c r="C82" s="32" t="s">
        <v>99</v>
      </c>
      <c r="D82" s="14" t="s">
        <v>249</v>
      </c>
      <c r="E82" s="3" t="s">
        <v>249</v>
      </c>
    </row>
    <row r="83" spans="1:5" x14ac:dyDescent="0.35">
      <c r="A83" s="193"/>
      <c r="B83" s="196" t="s">
        <v>91</v>
      </c>
      <c r="C83" s="31" t="s">
        <v>100</v>
      </c>
      <c r="D83" s="44" t="s">
        <v>317</v>
      </c>
      <c r="E83" s="45" t="s">
        <v>317</v>
      </c>
    </row>
    <row r="84" spans="1:5" x14ac:dyDescent="0.35">
      <c r="A84" s="193"/>
      <c r="B84" s="196"/>
      <c r="C84" s="31" t="s">
        <v>101</v>
      </c>
      <c r="D84" s="14" t="s">
        <v>423</v>
      </c>
      <c r="E84" s="3" t="s">
        <v>423</v>
      </c>
    </row>
    <row r="85" spans="1:5" x14ac:dyDescent="0.35">
      <c r="A85" s="193"/>
      <c r="B85" s="196"/>
      <c r="C85" s="31" t="s">
        <v>102</v>
      </c>
      <c r="D85" s="14" t="s">
        <v>685</v>
      </c>
      <c r="E85" s="3" t="s">
        <v>685</v>
      </c>
    </row>
    <row r="86" spans="1:5" x14ac:dyDescent="0.35">
      <c r="A86" s="193"/>
      <c r="B86" s="196"/>
      <c r="C86" s="31" t="s">
        <v>103</v>
      </c>
      <c r="D86" s="14" t="s">
        <v>317</v>
      </c>
      <c r="E86" s="3" t="s">
        <v>317</v>
      </c>
    </row>
    <row r="87" spans="1:5" x14ac:dyDescent="0.35">
      <c r="A87" s="193"/>
      <c r="B87" s="196"/>
      <c r="C87" s="31" t="s">
        <v>104</v>
      </c>
      <c r="D87" s="14" t="s">
        <v>1306</v>
      </c>
      <c r="E87" s="3" t="s">
        <v>473</v>
      </c>
    </row>
    <row r="88" spans="1:5" x14ac:dyDescent="0.35">
      <c r="A88" s="194"/>
      <c r="B88" s="197"/>
      <c r="C88" s="32" t="s">
        <v>155</v>
      </c>
      <c r="D88" s="46"/>
      <c r="E88" s="47"/>
    </row>
    <row r="89" spans="1:5" ht="45" customHeight="1" thickBot="1" x14ac:dyDescent="0.4">
      <c r="A89" s="188" t="s">
        <v>156</v>
      </c>
      <c r="B89" s="189"/>
      <c r="C89" s="189"/>
      <c r="D89" s="39" t="s">
        <v>196</v>
      </c>
      <c r="E89" s="21" t="s">
        <v>195</v>
      </c>
    </row>
    <row r="90" spans="1:5" ht="14.5" thickBot="1" x14ac:dyDescent="0.4">
      <c r="A90" s="41" t="s">
        <v>1519</v>
      </c>
    </row>
    <row r="91" spans="1:5" ht="18" thickBot="1" x14ac:dyDescent="0.4">
      <c r="A91" s="226" t="s">
        <v>35</v>
      </c>
      <c r="B91" s="227"/>
      <c r="C91" s="227"/>
      <c r="D91" s="227"/>
      <c r="E91" s="228"/>
    </row>
    <row r="92" spans="1:5" ht="45" customHeight="1" thickBot="1" x14ac:dyDescent="0.4">
      <c r="A92" s="198" t="s">
        <v>137</v>
      </c>
      <c r="B92" s="199"/>
      <c r="C92" s="199"/>
      <c r="D92" s="42" t="s">
        <v>1307</v>
      </c>
      <c r="E92" s="43"/>
    </row>
    <row r="93" spans="1:5" ht="45" customHeight="1" x14ac:dyDescent="0.35">
      <c r="A93" s="200" t="s">
        <v>139</v>
      </c>
      <c r="B93" s="201"/>
      <c r="C93" s="201"/>
      <c r="D93" s="16" t="s">
        <v>140</v>
      </c>
      <c r="E93" s="20" t="s">
        <v>172</v>
      </c>
    </row>
    <row r="94" spans="1:5" x14ac:dyDescent="0.35">
      <c r="A94" s="194" t="s">
        <v>141</v>
      </c>
      <c r="B94" s="201"/>
      <c r="C94" s="201"/>
      <c r="D94" s="11">
        <v>30</v>
      </c>
      <c r="E94" s="22" t="s">
        <v>228</v>
      </c>
    </row>
    <row r="95" spans="1:5" x14ac:dyDescent="0.35">
      <c r="A95" s="193" t="s">
        <v>143</v>
      </c>
      <c r="B95" s="195" t="s">
        <v>144</v>
      </c>
      <c r="C95" s="33" t="s">
        <v>94</v>
      </c>
      <c r="D95" s="14" t="s">
        <v>971</v>
      </c>
      <c r="E95" s="3" t="s">
        <v>971</v>
      </c>
    </row>
    <row r="96" spans="1:5" x14ac:dyDescent="0.35">
      <c r="A96" s="193"/>
      <c r="B96" s="196"/>
      <c r="C96" s="31" t="s">
        <v>95</v>
      </c>
      <c r="D96" s="14" t="s">
        <v>295</v>
      </c>
      <c r="E96" s="3" t="s">
        <v>295</v>
      </c>
    </row>
    <row r="97" spans="1:5" x14ac:dyDescent="0.35">
      <c r="A97" s="193"/>
      <c r="B97" s="196"/>
      <c r="C97" s="31" t="s">
        <v>96</v>
      </c>
      <c r="D97" s="14" t="s">
        <v>179</v>
      </c>
      <c r="E97" s="3" t="s">
        <v>179</v>
      </c>
    </row>
    <row r="98" spans="1:5" x14ac:dyDescent="0.35">
      <c r="A98" s="193"/>
      <c r="B98" s="196"/>
      <c r="C98" s="31" t="s">
        <v>97</v>
      </c>
      <c r="D98" s="14" t="s">
        <v>248</v>
      </c>
      <c r="E98" s="3" t="s">
        <v>248</v>
      </c>
    </row>
    <row r="99" spans="1:5" x14ac:dyDescent="0.35">
      <c r="A99" s="193"/>
      <c r="B99" s="196"/>
      <c r="C99" s="31" t="s">
        <v>98</v>
      </c>
      <c r="D99" s="14" t="s">
        <v>1308</v>
      </c>
      <c r="E99" s="3" t="s">
        <v>1308</v>
      </c>
    </row>
    <row r="100" spans="1:5" x14ac:dyDescent="0.35">
      <c r="A100" s="193"/>
      <c r="B100" s="197"/>
      <c r="C100" s="32" t="s">
        <v>99</v>
      </c>
      <c r="D100" s="14" t="s">
        <v>215</v>
      </c>
      <c r="E100" s="3" t="s">
        <v>215</v>
      </c>
    </row>
    <row r="101" spans="1:5" x14ac:dyDescent="0.35">
      <c r="A101" s="193"/>
      <c r="B101" s="196" t="s">
        <v>91</v>
      </c>
      <c r="C101" s="31" t="s">
        <v>100</v>
      </c>
      <c r="D101" s="44" t="s">
        <v>188</v>
      </c>
      <c r="E101" s="45" t="s">
        <v>188</v>
      </c>
    </row>
    <row r="102" spans="1:5" x14ac:dyDescent="0.35">
      <c r="A102" s="193"/>
      <c r="B102" s="196"/>
      <c r="C102" s="31" t="s">
        <v>101</v>
      </c>
      <c r="D102" s="14" t="s">
        <v>267</v>
      </c>
      <c r="E102" s="3" t="s">
        <v>267</v>
      </c>
    </row>
    <row r="103" spans="1:5" x14ac:dyDescent="0.35">
      <c r="A103" s="193"/>
      <c r="B103" s="196"/>
      <c r="C103" s="31" t="s">
        <v>102</v>
      </c>
      <c r="D103" s="14" t="s">
        <v>471</v>
      </c>
      <c r="E103" s="3" t="s">
        <v>471</v>
      </c>
    </row>
    <row r="104" spans="1:5" x14ac:dyDescent="0.35">
      <c r="A104" s="193"/>
      <c r="B104" s="196"/>
      <c r="C104" s="31" t="s">
        <v>103</v>
      </c>
      <c r="D104" s="14" t="s">
        <v>188</v>
      </c>
      <c r="E104" s="3" t="s">
        <v>188</v>
      </c>
    </row>
    <row r="105" spans="1:5" x14ac:dyDescent="0.35">
      <c r="A105" s="193"/>
      <c r="B105" s="196"/>
      <c r="C105" s="31" t="s">
        <v>104</v>
      </c>
      <c r="D105" s="14" t="s">
        <v>154</v>
      </c>
      <c r="E105" s="3" t="s">
        <v>154</v>
      </c>
    </row>
    <row r="106" spans="1:5" x14ac:dyDescent="0.35">
      <c r="A106" s="194"/>
      <c r="B106" s="197"/>
      <c r="C106" s="32" t="s">
        <v>155</v>
      </c>
      <c r="D106" s="46"/>
      <c r="E106" s="47"/>
    </row>
    <row r="107" spans="1:5" ht="45" customHeight="1" thickBot="1" x14ac:dyDescent="0.4">
      <c r="A107" s="188" t="s">
        <v>156</v>
      </c>
      <c r="B107" s="189"/>
      <c r="C107" s="189"/>
      <c r="D107" s="39" t="s">
        <v>195</v>
      </c>
      <c r="E107" s="21" t="s">
        <v>196</v>
      </c>
    </row>
    <row r="108" spans="1:5" ht="14.5" thickBot="1" x14ac:dyDescent="0.4">
      <c r="A108" s="41" t="s">
        <v>1519</v>
      </c>
    </row>
    <row r="109" spans="1:5" ht="18" thickBot="1" x14ac:dyDescent="0.4">
      <c r="A109" s="226" t="s">
        <v>41</v>
      </c>
      <c r="B109" s="227"/>
      <c r="C109" s="227"/>
      <c r="D109" s="228"/>
    </row>
    <row r="110" spans="1:5" ht="45" customHeight="1" thickBot="1" x14ac:dyDescent="0.4">
      <c r="A110" s="198" t="s">
        <v>137</v>
      </c>
      <c r="B110" s="199"/>
      <c r="C110" s="199"/>
      <c r="D110" s="52" t="s">
        <v>1309</v>
      </c>
    </row>
    <row r="111" spans="1:5" ht="45" customHeight="1" x14ac:dyDescent="0.35">
      <c r="A111" s="200" t="s">
        <v>139</v>
      </c>
      <c r="B111" s="201"/>
      <c r="C111" s="201"/>
      <c r="D111" s="17" t="s">
        <v>1310</v>
      </c>
    </row>
    <row r="112" spans="1:5" x14ac:dyDescent="0.35">
      <c r="A112" s="194" t="s">
        <v>141</v>
      </c>
      <c r="B112" s="201"/>
      <c r="C112" s="201"/>
      <c r="D112" s="12" t="s">
        <v>1311</v>
      </c>
    </row>
    <row r="113" spans="1:4" x14ac:dyDescent="0.35">
      <c r="A113" s="193" t="s">
        <v>143</v>
      </c>
      <c r="B113" s="195" t="s">
        <v>144</v>
      </c>
      <c r="C113" s="33" t="s">
        <v>94</v>
      </c>
      <c r="D113" s="57" t="s">
        <v>1312</v>
      </c>
    </row>
    <row r="114" spans="1:4" x14ac:dyDescent="0.35">
      <c r="A114" s="193"/>
      <c r="B114" s="196"/>
      <c r="C114" s="31" t="s">
        <v>95</v>
      </c>
      <c r="D114" s="57" t="s">
        <v>1313</v>
      </c>
    </row>
    <row r="115" spans="1:4" x14ac:dyDescent="0.35">
      <c r="A115" s="193"/>
      <c r="B115" s="196"/>
      <c r="C115" s="31" t="s">
        <v>96</v>
      </c>
      <c r="D115" s="57" t="s">
        <v>1314</v>
      </c>
    </row>
    <row r="116" spans="1:4" x14ac:dyDescent="0.35">
      <c r="A116" s="193"/>
      <c r="B116" s="196"/>
      <c r="C116" s="31" t="s">
        <v>97</v>
      </c>
      <c r="D116" s="57" t="s">
        <v>1315</v>
      </c>
    </row>
    <row r="117" spans="1:4" x14ac:dyDescent="0.35">
      <c r="A117" s="193"/>
      <c r="B117" s="196"/>
      <c r="C117" s="31" t="s">
        <v>98</v>
      </c>
      <c r="D117" s="57" t="s">
        <v>1296</v>
      </c>
    </row>
    <row r="118" spans="1:4" x14ac:dyDescent="0.35">
      <c r="A118" s="193"/>
      <c r="B118" s="197"/>
      <c r="C118" s="32" t="s">
        <v>99</v>
      </c>
      <c r="D118" s="57" t="s">
        <v>249</v>
      </c>
    </row>
    <row r="119" spans="1:4" x14ac:dyDescent="0.35">
      <c r="A119" s="193"/>
      <c r="B119" s="196" t="s">
        <v>91</v>
      </c>
      <c r="C119" s="31" t="s">
        <v>100</v>
      </c>
      <c r="D119" s="56" t="s">
        <v>1316</v>
      </c>
    </row>
    <row r="120" spans="1:4" x14ac:dyDescent="0.35">
      <c r="A120" s="193"/>
      <c r="B120" s="196"/>
      <c r="C120" s="31" t="s">
        <v>101</v>
      </c>
      <c r="D120" s="57" t="s">
        <v>702</v>
      </c>
    </row>
    <row r="121" spans="1:4" x14ac:dyDescent="0.35">
      <c r="A121" s="193"/>
      <c r="B121" s="196"/>
      <c r="C121" s="31" t="s">
        <v>102</v>
      </c>
      <c r="D121" s="57" t="s">
        <v>1208</v>
      </c>
    </row>
    <row r="122" spans="1:4" x14ac:dyDescent="0.35">
      <c r="A122" s="193"/>
      <c r="B122" s="196"/>
      <c r="C122" s="31" t="s">
        <v>103</v>
      </c>
      <c r="D122" s="57" t="s">
        <v>1317</v>
      </c>
    </row>
    <row r="123" spans="1:4" x14ac:dyDescent="0.35">
      <c r="A123" s="193"/>
      <c r="B123" s="196"/>
      <c r="C123" s="31" t="s">
        <v>104</v>
      </c>
      <c r="D123" s="57" t="s">
        <v>1318</v>
      </c>
    </row>
    <row r="124" spans="1:4" x14ac:dyDescent="0.35">
      <c r="A124" s="194"/>
      <c r="B124" s="197"/>
      <c r="C124" s="32" t="s">
        <v>155</v>
      </c>
      <c r="D124" s="58"/>
    </row>
    <row r="125" spans="1:4" ht="45" customHeight="1" thickBot="1" x14ac:dyDescent="0.4">
      <c r="A125" s="188" t="s">
        <v>156</v>
      </c>
      <c r="B125" s="189"/>
      <c r="C125" s="189"/>
      <c r="D125" s="37" t="s">
        <v>195</v>
      </c>
    </row>
    <row r="126" spans="1:4" ht="14.5" thickBot="1" x14ac:dyDescent="0.4">
      <c r="A126" s="41" t="s">
        <v>1519</v>
      </c>
    </row>
    <row r="127" spans="1:4" ht="18" thickBot="1" x14ac:dyDescent="0.4">
      <c r="A127" s="226" t="s">
        <v>42</v>
      </c>
      <c r="B127" s="227"/>
      <c r="C127" s="227"/>
      <c r="D127" s="228"/>
    </row>
    <row r="128" spans="1:4" ht="45" customHeight="1" thickBot="1" x14ac:dyDescent="0.4">
      <c r="A128" s="198" t="s">
        <v>137</v>
      </c>
      <c r="B128" s="199"/>
      <c r="C128" s="199"/>
      <c r="D128" s="52" t="s">
        <v>1033</v>
      </c>
    </row>
    <row r="129" spans="1:4" ht="45" customHeight="1" x14ac:dyDescent="0.35">
      <c r="A129" s="200" t="s">
        <v>139</v>
      </c>
      <c r="B129" s="201"/>
      <c r="C129" s="201"/>
      <c r="D129" s="17" t="s">
        <v>140</v>
      </c>
    </row>
    <row r="130" spans="1:4" x14ac:dyDescent="0.35">
      <c r="A130" s="194" t="s">
        <v>141</v>
      </c>
      <c r="B130" s="201"/>
      <c r="C130" s="201"/>
      <c r="D130" s="12" t="s">
        <v>550</v>
      </c>
    </row>
    <row r="131" spans="1:4" x14ac:dyDescent="0.35">
      <c r="A131" s="193" t="s">
        <v>143</v>
      </c>
      <c r="B131" s="195" t="s">
        <v>144</v>
      </c>
      <c r="C131" s="33" t="s">
        <v>94</v>
      </c>
      <c r="D131" s="57" t="s">
        <v>1319</v>
      </c>
    </row>
    <row r="132" spans="1:4" x14ac:dyDescent="0.35">
      <c r="A132" s="193"/>
      <c r="B132" s="196"/>
      <c r="C132" s="31" t="s">
        <v>95</v>
      </c>
      <c r="D132" s="57" t="s">
        <v>1320</v>
      </c>
    </row>
    <row r="133" spans="1:4" x14ac:dyDescent="0.35">
      <c r="A133" s="193"/>
      <c r="B133" s="196"/>
      <c r="C133" s="31" t="s">
        <v>96</v>
      </c>
      <c r="D133" s="57" t="s">
        <v>1321</v>
      </c>
    </row>
    <row r="134" spans="1:4" x14ac:dyDescent="0.35">
      <c r="A134" s="193"/>
      <c r="B134" s="196"/>
      <c r="C134" s="31" t="s">
        <v>97</v>
      </c>
      <c r="D134" s="57" t="s">
        <v>1322</v>
      </c>
    </row>
    <row r="135" spans="1:4" x14ac:dyDescent="0.35">
      <c r="A135" s="193"/>
      <c r="B135" s="196"/>
      <c r="C135" s="31" t="s">
        <v>98</v>
      </c>
      <c r="D135" s="57" t="s">
        <v>924</v>
      </c>
    </row>
    <row r="136" spans="1:4" x14ac:dyDescent="0.35">
      <c r="A136" s="193"/>
      <c r="B136" s="197"/>
      <c r="C136" s="32" t="s">
        <v>99</v>
      </c>
      <c r="D136" s="57"/>
    </row>
    <row r="137" spans="1:4" x14ac:dyDescent="0.35">
      <c r="A137" s="193"/>
      <c r="B137" s="196" t="s">
        <v>91</v>
      </c>
      <c r="C137" s="31" t="s">
        <v>100</v>
      </c>
      <c r="D137" s="56" t="s">
        <v>1323</v>
      </c>
    </row>
    <row r="138" spans="1:4" x14ac:dyDescent="0.35">
      <c r="A138" s="193"/>
      <c r="B138" s="196"/>
      <c r="C138" s="31" t="s">
        <v>101</v>
      </c>
      <c r="D138" s="57" t="s">
        <v>1324</v>
      </c>
    </row>
    <row r="139" spans="1:4" x14ac:dyDescent="0.35">
      <c r="A139" s="193"/>
      <c r="B139" s="196"/>
      <c r="C139" s="31" t="s">
        <v>102</v>
      </c>
      <c r="D139" s="57" t="s">
        <v>1325</v>
      </c>
    </row>
    <row r="140" spans="1:4" x14ac:dyDescent="0.35">
      <c r="A140" s="193"/>
      <c r="B140" s="196"/>
      <c r="C140" s="31" t="s">
        <v>103</v>
      </c>
      <c r="D140" s="57" t="s">
        <v>1326</v>
      </c>
    </row>
    <row r="141" spans="1:4" x14ac:dyDescent="0.35">
      <c r="A141" s="193"/>
      <c r="B141" s="196"/>
      <c r="C141" s="31" t="s">
        <v>104</v>
      </c>
      <c r="D141" s="57" t="s">
        <v>173</v>
      </c>
    </row>
    <row r="142" spans="1:4" x14ac:dyDescent="0.35">
      <c r="A142" s="194"/>
      <c r="B142" s="197"/>
      <c r="C142" s="32" t="s">
        <v>155</v>
      </c>
      <c r="D142" s="58"/>
    </row>
    <row r="143" spans="1:4" ht="45" customHeight="1" thickBot="1" x14ac:dyDescent="0.4">
      <c r="A143" s="188" t="s">
        <v>156</v>
      </c>
      <c r="B143" s="189"/>
      <c r="C143" s="189"/>
      <c r="D143" s="37" t="s">
        <v>195</v>
      </c>
    </row>
    <row r="144" spans="1:4" ht="14.5" thickBot="1" x14ac:dyDescent="0.4">
      <c r="A144" s="41" t="s">
        <v>1519</v>
      </c>
    </row>
    <row r="145" spans="1:4" ht="18" thickBot="1" x14ac:dyDescent="0.4">
      <c r="A145" s="182" t="s">
        <v>43</v>
      </c>
      <c r="B145" s="183"/>
      <c r="C145" s="183"/>
      <c r="D145" s="184"/>
    </row>
    <row r="146" spans="1:4" ht="45" customHeight="1" thickBot="1" x14ac:dyDescent="0.4">
      <c r="A146" s="214" t="s">
        <v>137</v>
      </c>
      <c r="B146" s="242"/>
      <c r="C146" s="242"/>
      <c r="D146" s="111" t="s">
        <v>171</v>
      </c>
    </row>
    <row r="147" spans="1:4" ht="45" customHeight="1" x14ac:dyDescent="0.35">
      <c r="A147" s="190" t="s">
        <v>139</v>
      </c>
      <c r="B147" s="191"/>
      <c r="C147" s="191"/>
      <c r="D147" s="17" t="s">
        <v>140</v>
      </c>
    </row>
    <row r="148" spans="1:4" x14ac:dyDescent="0.35">
      <c r="A148" s="192" t="s">
        <v>141</v>
      </c>
      <c r="B148" s="191"/>
      <c r="C148" s="191"/>
      <c r="D148" s="36" t="s">
        <v>823</v>
      </c>
    </row>
    <row r="149" spans="1:4" x14ac:dyDescent="0.35">
      <c r="A149" s="193" t="s">
        <v>143</v>
      </c>
      <c r="B149" s="234" t="s">
        <v>144</v>
      </c>
      <c r="C149" s="28" t="s">
        <v>94</v>
      </c>
      <c r="D149" s="99" t="s">
        <v>1327</v>
      </c>
    </row>
    <row r="150" spans="1:4" x14ac:dyDescent="0.35">
      <c r="A150" s="193"/>
      <c r="B150" s="235"/>
      <c r="C150" s="29" t="s">
        <v>95</v>
      </c>
      <c r="D150" s="99" t="s">
        <v>1328</v>
      </c>
    </row>
    <row r="151" spans="1:4" x14ac:dyDescent="0.35">
      <c r="A151" s="193"/>
      <c r="B151" s="235"/>
      <c r="C151" s="29" t="s">
        <v>96</v>
      </c>
      <c r="D151" s="99" t="s">
        <v>1239</v>
      </c>
    </row>
    <row r="152" spans="1:4" x14ac:dyDescent="0.35">
      <c r="A152" s="193"/>
      <c r="B152" s="235"/>
      <c r="C152" s="29" t="s">
        <v>97</v>
      </c>
      <c r="D152" s="99" t="s">
        <v>148</v>
      </c>
    </row>
    <row r="153" spans="1:4" x14ac:dyDescent="0.35">
      <c r="A153" s="193"/>
      <c r="B153" s="235"/>
      <c r="C153" s="29" t="s">
        <v>98</v>
      </c>
      <c r="D153" s="99" t="s">
        <v>1329</v>
      </c>
    </row>
    <row r="154" spans="1:4" x14ac:dyDescent="0.35">
      <c r="A154" s="193"/>
      <c r="B154" s="236"/>
      <c r="C154" s="30" t="s">
        <v>99</v>
      </c>
      <c r="D154" s="99" t="s">
        <v>1330</v>
      </c>
    </row>
    <row r="155" spans="1:4" x14ac:dyDescent="0.35">
      <c r="A155" s="193"/>
      <c r="B155" s="196" t="s">
        <v>91</v>
      </c>
      <c r="C155" s="29" t="s">
        <v>100</v>
      </c>
      <c r="D155" s="97" t="s">
        <v>1331</v>
      </c>
    </row>
    <row r="156" spans="1:4" x14ac:dyDescent="0.35">
      <c r="A156" s="193"/>
      <c r="B156" s="196"/>
      <c r="C156" s="29" t="s">
        <v>101</v>
      </c>
      <c r="D156" s="99" t="s">
        <v>424</v>
      </c>
    </row>
    <row r="157" spans="1:4" x14ac:dyDescent="0.35">
      <c r="A157" s="193"/>
      <c r="B157" s="196"/>
      <c r="C157" s="29" t="s">
        <v>102</v>
      </c>
      <c r="D157" s="99" t="s">
        <v>1332</v>
      </c>
    </row>
    <row r="158" spans="1:4" x14ac:dyDescent="0.35">
      <c r="A158" s="193"/>
      <c r="B158" s="196"/>
      <c r="C158" s="29" t="s">
        <v>103</v>
      </c>
      <c r="D158" s="99" t="s">
        <v>1333</v>
      </c>
    </row>
    <row r="159" spans="1:4" x14ac:dyDescent="0.35">
      <c r="A159" s="193"/>
      <c r="B159" s="196"/>
      <c r="C159" s="29" t="s">
        <v>104</v>
      </c>
      <c r="D159" s="99" t="s">
        <v>447</v>
      </c>
    </row>
    <row r="160" spans="1:4" x14ac:dyDescent="0.35">
      <c r="A160" s="194"/>
      <c r="B160" s="197"/>
      <c r="C160" s="30" t="s">
        <v>155</v>
      </c>
      <c r="D160" s="100"/>
    </row>
    <row r="161" spans="1:4" ht="45" customHeight="1" thickBot="1" x14ac:dyDescent="0.4">
      <c r="A161" s="180" t="s">
        <v>156</v>
      </c>
      <c r="B161" s="181"/>
      <c r="C161" s="181"/>
      <c r="D161" s="112" t="s">
        <v>195</v>
      </c>
    </row>
    <row r="162" spans="1:4" ht="14.5" thickBot="1" x14ac:dyDescent="0.4">
      <c r="A162" s="41" t="s">
        <v>1519</v>
      </c>
    </row>
    <row r="163" spans="1:4" ht="18" thickBot="1" x14ac:dyDescent="0.4">
      <c r="A163" s="182" t="s">
        <v>44</v>
      </c>
      <c r="B163" s="183"/>
      <c r="C163" s="183"/>
      <c r="D163" s="184"/>
    </row>
    <row r="164" spans="1:4" ht="45" customHeight="1" thickBot="1" x14ac:dyDescent="0.4">
      <c r="A164" s="214" t="s">
        <v>137</v>
      </c>
      <c r="B164" s="242"/>
      <c r="C164" s="242"/>
      <c r="D164" s="111" t="s">
        <v>328</v>
      </c>
    </row>
    <row r="165" spans="1:4" ht="45" customHeight="1" x14ac:dyDescent="0.35">
      <c r="A165" s="190" t="s">
        <v>139</v>
      </c>
      <c r="B165" s="191"/>
      <c r="C165" s="191"/>
      <c r="D165" s="17" t="s">
        <v>140</v>
      </c>
    </row>
    <row r="166" spans="1:4" x14ac:dyDescent="0.35">
      <c r="A166" s="192" t="s">
        <v>141</v>
      </c>
      <c r="B166" s="191"/>
      <c r="C166" s="191"/>
      <c r="D166" s="36" t="s">
        <v>550</v>
      </c>
    </row>
    <row r="167" spans="1:4" x14ac:dyDescent="0.35">
      <c r="A167" s="193" t="s">
        <v>143</v>
      </c>
      <c r="B167" s="234" t="s">
        <v>144</v>
      </c>
      <c r="C167" s="28" t="s">
        <v>94</v>
      </c>
      <c r="D167" s="99" t="s">
        <v>314</v>
      </c>
    </row>
    <row r="168" spans="1:4" x14ac:dyDescent="0.35">
      <c r="A168" s="193"/>
      <c r="B168" s="235"/>
      <c r="C168" s="29" t="s">
        <v>95</v>
      </c>
      <c r="D168" s="99" t="s">
        <v>1334</v>
      </c>
    </row>
    <row r="169" spans="1:4" x14ac:dyDescent="0.35">
      <c r="A169" s="193"/>
      <c r="B169" s="235"/>
      <c r="C169" s="29" t="s">
        <v>96</v>
      </c>
      <c r="D169" s="99" t="s">
        <v>730</v>
      </c>
    </row>
    <row r="170" spans="1:4" x14ac:dyDescent="0.35">
      <c r="A170" s="193"/>
      <c r="B170" s="235"/>
      <c r="C170" s="29" t="s">
        <v>97</v>
      </c>
      <c r="D170" s="99" t="s">
        <v>1304</v>
      </c>
    </row>
    <row r="171" spans="1:4" x14ac:dyDescent="0.35">
      <c r="A171" s="193"/>
      <c r="B171" s="235"/>
      <c r="C171" s="29" t="s">
        <v>98</v>
      </c>
      <c r="D171" s="99" t="s">
        <v>314</v>
      </c>
    </row>
    <row r="172" spans="1:4" x14ac:dyDescent="0.35">
      <c r="A172" s="193"/>
      <c r="B172" s="236"/>
      <c r="C172" s="30" t="s">
        <v>99</v>
      </c>
      <c r="D172" s="99" t="s">
        <v>1335</v>
      </c>
    </row>
    <row r="173" spans="1:4" x14ac:dyDescent="0.35">
      <c r="A173" s="193"/>
      <c r="B173" s="196" t="s">
        <v>91</v>
      </c>
      <c r="C173" s="29" t="s">
        <v>100</v>
      </c>
      <c r="D173" s="97" t="s">
        <v>1336</v>
      </c>
    </row>
    <row r="174" spans="1:4" x14ac:dyDescent="0.35">
      <c r="A174" s="193"/>
      <c r="B174" s="196"/>
      <c r="C174" s="29" t="s">
        <v>101</v>
      </c>
      <c r="D174" s="99" t="s">
        <v>706</v>
      </c>
    </row>
    <row r="175" spans="1:4" x14ac:dyDescent="0.35">
      <c r="A175" s="193"/>
      <c r="B175" s="196"/>
      <c r="C175" s="29" t="s">
        <v>102</v>
      </c>
      <c r="D175" s="99" t="s">
        <v>273</v>
      </c>
    </row>
    <row r="176" spans="1:4" x14ac:dyDescent="0.35">
      <c r="A176" s="193"/>
      <c r="B176" s="196"/>
      <c r="C176" s="29" t="s">
        <v>103</v>
      </c>
      <c r="D176" s="99" t="s">
        <v>1337</v>
      </c>
    </row>
    <row r="177" spans="1:9" x14ac:dyDescent="0.35">
      <c r="A177" s="193"/>
      <c r="B177" s="196"/>
      <c r="C177" s="29" t="s">
        <v>104</v>
      </c>
      <c r="D177" s="99" t="s">
        <v>1338</v>
      </c>
    </row>
    <row r="178" spans="1:9" x14ac:dyDescent="0.35">
      <c r="A178" s="194"/>
      <c r="B178" s="197"/>
      <c r="C178" s="30" t="s">
        <v>155</v>
      </c>
      <c r="D178" s="100"/>
    </row>
    <row r="179" spans="1:9" ht="45" customHeight="1" thickBot="1" x14ac:dyDescent="0.4">
      <c r="A179" s="180" t="s">
        <v>156</v>
      </c>
      <c r="B179" s="181"/>
      <c r="C179" s="181"/>
      <c r="D179" s="112" t="s">
        <v>195</v>
      </c>
    </row>
    <row r="180" spans="1:9" ht="14.5" thickBot="1" x14ac:dyDescent="0.4">
      <c r="A180" s="41" t="s">
        <v>1519</v>
      </c>
    </row>
    <row r="181" spans="1:9" ht="18" thickBot="1" x14ac:dyDescent="0.4">
      <c r="A181" s="226" t="s">
        <v>48</v>
      </c>
      <c r="B181" s="227"/>
      <c r="C181" s="227"/>
      <c r="D181" s="227"/>
      <c r="E181" s="227"/>
      <c r="F181" s="227"/>
      <c r="G181" s="227"/>
      <c r="H181" s="227"/>
      <c r="I181" s="228"/>
    </row>
    <row r="182" spans="1:9" ht="45" customHeight="1" thickBot="1" x14ac:dyDescent="0.4">
      <c r="A182" s="198" t="s">
        <v>137</v>
      </c>
      <c r="B182" s="199"/>
      <c r="C182" s="199"/>
      <c r="D182" s="42" t="s">
        <v>352</v>
      </c>
      <c r="E182" s="73" t="s">
        <v>352</v>
      </c>
      <c r="F182" s="72" t="s">
        <v>1339</v>
      </c>
      <c r="G182" s="73"/>
      <c r="H182" s="72"/>
      <c r="I182" s="43"/>
    </row>
    <row r="183" spans="1:9" ht="45" customHeight="1" x14ac:dyDescent="0.35">
      <c r="A183" s="200" t="s">
        <v>139</v>
      </c>
      <c r="B183" s="201"/>
      <c r="C183" s="201"/>
      <c r="D183" s="16" t="s">
        <v>1340</v>
      </c>
      <c r="E183" s="19" t="s">
        <v>1340</v>
      </c>
      <c r="F183" s="16" t="s">
        <v>1341</v>
      </c>
      <c r="G183" s="19"/>
      <c r="H183" s="16"/>
      <c r="I183" s="20"/>
    </row>
    <row r="184" spans="1:9" x14ac:dyDescent="0.35">
      <c r="A184" s="194" t="s">
        <v>141</v>
      </c>
      <c r="B184" s="201"/>
      <c r="C184" s="201"/>
      <c r="D184" s="11">
        <v>40</v>
      </c>
      <c r="E184" s="75" t="s">
        <v>1342</v>
      </c>
      <c r="F184" s="11" t="s">
        <v>1343</v>
      </c>
      <c r="G184" s="75"/>
      <c r="H184" s="11"/>
      <c r="I184" s="22"/>
    </row>
    <row r="185" spans="1:9" x14ac:dyDescent="0.35">
      <c r="A185" s="193" t="s">
        <v>143</v>
      </c>
      <c r="B185" s="195" t="s">
        <v>144</v>
      </c>
      <c r="C185" s="33" t="s">
        <v>94</v>
      </c>
      <c r="D185" s="14" t="s">
        <v>736</v>
      </c>
      <c r="E185" s="76" t="s">
        <v>736</v>
      </c>
      <c r="F185" s="14" t="s">
        <v>533</v>
      </c>
      <c r="G185" s="76" t="s">
        <v>1344</v>
      </c>
      <c r="H185" s="14" t="s">
        <v>1345</v>
      </c>
      <c r="I185" s="3" t="s">
        <v>1346</v>
      </c>
    </row>
    <row r="186" spans="1:9" x14ac:dyDescent="0.35">
      <c r="A186" s="193"/>
      <c r="B186" s="196"/>
      <c r="C186" s="31" t="s">
        <v>95</v>
      </c>
      <c r="D186" s="14" t="s">
        <v>1347</v>
      </c>
      <c r="E186" s="76" t="s">
        <v>1347</v>
      </c>
      <c r="F186" s="14" t="s">
        <v>1348</v>
      </c>
      <c r="G186" s="76" t="s">
        <v>1349</v>
      </c>
      <c r="H186" s="14" t="s">
        <v>1350</v>
      </c>
      <c r="I186" s="3" t="s">
        <v>1350</v>
      </c>
    </row>
    <row r="187" spans="1:9" x14ac:dyDescent="0.35">
      <c r="A187" s="193"/>
      <c r="B187" s="196"/>
      <c r="C187" s="31" t="s">
        <v>96</v>
      </c>
      <c r="D187" s="14" t="s">
        <v>302</v>
      </c>
      <c r="E187" s="76" t="s">
        <v>302</v>
      </c>
      <c r="F187" s="14" t="s">
        <v>1206</v>
      </c>
      <c r="G187" s="76" t="s">
        <v>1351</v>
      </c>
      <c r="H187" s="14" t="s">
        <v>1352</v>
      </c>
      <c r="I187" s="3" t="s">
        <v>1353</v>
      </c>
    </row>
    <row r="188" spans="1:9" x14ac:dyDescent="0.35">
      <c r="A188" s="193"/>
      <c r="B188" s="196"/>
      <c r="C188" s="31" t="s">
        <v>97</v>
      </c>
      <c r="D188" s="14" t="s">
        <v>1354</v>
      </c>
      <c r="E188" s="76" t="s">
        <v>1354</v>
      </c>
      <c r="F188" s="14" t="s">
        <v>1355</v>
      </c>
      <c r="G188" s="76" t="s">
        <v>1356</v>
      </c>
      <c r="H188" s="14" t="s">
        <v>1357</v>
      </c>
      <c r="I188" s="3" t="s">
        <v>1358</v>
      </c>
    </row>
    <row r="189" spans="1:9" x14ac:dyDescent="0.35">
      <c r="A189" s="193"/>
      <c r="B189" s="196"/>
      <c r="C189" s="31" t="s">
        <v>98</v>
      </c>
      <c r="D189" s="14" t="s">
        <v>368</v>
      </c>
      <c r="E189" s="76" t="s">
        <v>368</v>
      </c>
      <c r="F189" s="14" t="s">
        <v>1359</v>
      </c>
      <c r="G189" s="76" t="s">
        <v>1360</v>
      </c>
      <c r="H189" s="14" t="s">
        <v>1361</v>
      </c>
      <c r="I189" s="3" t="s">
        <v>1362</v>
      </c>
    </row>
    <row r="190" spans="1:9" x14ac:dyDescent="0.35">
      <c r="A190" s="193"/>
      <c r="B190" s="197"/>
      <c r="C190" s="32" t="s">
        <v>99</v>
      </c>
      <c r="D190" s="14" t="s">
        <v>202</v>
      </c>
      <c r="E190" s="76" t="s">
        <v>202</v>
      </c>
      <c r="F190" s="14" t="s">
        <v>1363</v>
      </c>
      <c r="G190" s="76" t="s">
        <v>1364</v>
      </c>
      <c r="H190" s="14" t="s">
        <v>1365</v>
      </c>
      <c r="I190" s="3" t="s">
        <v>513</v>
      </c>
    </row>
    <row r="191" spans="1:9" x14ac:dyDescent="0.35">
      <c r="A191" s="193"/>
      <c r="B191" s="196" t="s">
        <v>91</v>
      </c>
      <c r="C191" s="31" t="s">
        <v>100</v>
      </c>
      <c r="D191" s="44" t="s">
        <v>755</v>
      </c>
      <c r="E191" s="78" t="s">
        <v>755</v>
      </c>
      <c r="F191" s="44" t="s">
        <v>699</v>
      </c>
      <c r="G191" s="78"/>
      <c r="H191" s="44" t="s">
        <v>1366</v>
      </c>
      <c r="I191" s="45" t="s">
        <v>1367</v>
      </c>
    </row>
    <row r="192" spans="1:9" x14ac:dyDescent="0.35">
      <c r="A192" s="193"/>
      <c r="B192" s="196"/>
      <c r="C192" s="31" t="s">
        <v>101</v>
      </c>
      <c r="D192" s="14" t="s">
        <v>569</v>
      </c>
      <c r="E192" s="76" t="s">
        <v>569</v>
      </c>
      <c r="F192" s="14" t="s">
        <v>1368</v>
      </c>
      <c r="G192" s="76"/>
      <c r="H192" s="14" t="s">
        <v>1369</v>
      </c>
      <c r="I192" s="3" t="s">
        <v>1370</v>
      </c>
    </row>
    <row r="193" spans="1:9" x14ac:dyDescent="0.35">
      <c r="A193" s="193"/>
      <c r="B193" s="196"/>
      <c r="C193" s="31" t="s">
        <v>102</v>
      </c>
      <c r="D193" s="14" t="s">
        <v>755</v>
      </c>
      <c r="E193" s="76" t="s">
        <v>755</v>
      </c>
      <c r="F193" s="14" t="s">
        <v>699</v>
      </c>
      <c r="G193" s="76"/>
      <c r="H193" s="14" t="s">
        <v>1371</v>
      </c>
      <c r="I193" s="3" t="s">
        <v>1372</v>
      </c>
    </row>
    <row r="194" spans="1:9" x14ac:dyDescent="0.35">
      <c r="A194" s="193"/>
      <c r="B194" s="196"/>
      <c r="C194" s="31" t="s">
        <v>103</v>
      </c>
      <c r="D194" s="14" t="s">
        <v>1031</v>
      </c>
      <c r="E194" s="76" t="s">
        <v>1031</v>
      </c>
      <c r="F194" s="14" t="s">
        <v>1235</v>
      </c>
      <c r="G194" s="76"/>
      <c r="H194" s="14" t="s">
        <v>1373</v>
      </c>
      <c r="I194" s="3" t="s">
        <v>1374</v>
      </c>
    </row>
    <row r="195" spans="1:9" x14ac:dyDescent="0.35">
      <c r="A195" s="193"/>
      <c r="B195" s="196"/>
      <c r="C195" s="31" t="s">
        <v>104</v>
      </c>
      <c r="D195" s="14" t="s">
        <v>154</v>
      </c>
      <c r="E195" s="76" t="s">
        <v>154</v>
      </c>
      <c r="F195" s="14" t="s">
        <v>625</v>
      </c>
      <c r="G195" s="76"/>
      <c r="H195" s="14" t="s">
        <v>1375</v>
      </c>
      <c r="I195" s="3" t="s">
        <v>1376</v>
      </c>
    </row>
    <row r="196" spans="1:9" x14ac:dyDescent="0.35">
      <c r="A196" s="194"/>
      <c r="B196" s="197"/>
      <c r="C196" s="32" t="s">
        <v>155</v>
      </c>
      <c r="D196" s="46"/>
      <c r="E196" s="81"/>
      <c r="F196" s="46"/>
      <c r="G196" s="81"/>
      <c r="H196" s="46"/>
      <c r="I196" s="47"/>
    </row>
    <row r="197" spans="1:9" ht="45" customHeight="1" thickBot="1" x14ac:dyDescent="0.4">
      <c r="A197" s="188" t="s">
        <v>156</v>
      </c>
      <c r="B197" s="189"/>
      <c r="C197" s="189"/>
      <c r="D197" s="39" t="s">
        <v>196</v>
      </c>
      <c r="E197" s="70" t="s">
        <v>196</v>
      </c>
      <c r="F197" s="39" t="s">
        <v>291</v>
      </c>
      <c r="G197" s="70" t="s">
        <v>1377</v>
      </c>
      <c r="H197" s="39" t="s">
        <v>1378</v>
      </c>
      <c r="I197" s="21" t="s">
        <v>1379</v>
      </c>
    </row>
    <row r="198" spans="1:9" ht="14.5" thickBot="1" x14ac:dyDescent="0.4">
      <c r="A198" s="41" t="s">
        <v>1519</v>
      </c>
    </row>
    <row r="199" spans="1:9" ht="17.5" x14ac:dyDescent="0.35">
      <c r="A199" s="226" t="s">
        <v>1380</v>
      </c>
      <c r="B199" s="227"/>
      <c r="C199" s="227"/>
      <c r="D199" s="227"/>
      <c r="E199" s="227"/>
      <c r="F199" s="227"/>
      <c r="G199" s="227"/>
      <c r="H199" s="227"/>
      <c r="I199" s="228"/>
    </row>
    <row r="200" spans="1:9" ht="45" customHeight="1" x14ac:dyDescent="0.35">
      <c r="A200" s="297" t="s">
        <v>1381</v>
      </c>
      <c r="B200" s="298"/>
      <c r="C200" s="299"/>
      <c r="D200" s="113" t="s">
        <v>1382</v>
      </c>
      <c r="E200" s="114" t="s">
        <v>1383</v>
      </c>
      <c r="F200" s="115" t="s">
        <v>1384</v>
      </c>
      <c r="G200" s="114" t="s">
        <v>1385</v>
      </c>
      <c r="H200" s="115" t="s">
        <v>1386</v>
      </c>
      <c r="I200" s="116" t="s">
        <v>1387</v>
      </c>
    </row>
    <row r="201" spans="1:9" ht="45" customHeight="1" x14ac:dyDescent="0.35">
      <c r="A201" s="293" t="s">
        <v>137</v>
      </c>
      <c r="B201" s="294"/>
      <c r="C201" s="295"/>
      <c r="D201" s="117" t="s">
        <v>220</v>
      </c>
      <c r="E201" s="118" t="s">
        <v>220</v>
      </c>
      <c r="F201" s="119" t="s">
        <v>220</v>
      </c>
      <c r="G201" s="118" t="s">
        <v>220</v>
      </c>
      <c r="H201" s="119" t="s">
        <v>220</v>
      </c>
      <c r="I201" s="120" t="s">
        <v>220</v>
      </c>
    </row>
    <row r="202" spans="1:9" ht="45" customHeight="1" x14ac:dyDescent="0.35">
      <c r="A202" s="200" t="s">
        <v>139</v>
      </c>
      <c r="B202" s="201"/>
      <c r="C202" s="296"/>
      <c r="D202" s="94" t="s">
        <v>140</v>
      </c>
      <c r="E202" s="121" t="s">
        <v>140</v>
      </c>
      <c r="F202" s="94" t="s">
        <v>140</v>
      </c>
      <c r="G202" s="121" t="s">
        <v>140</v>
      </c>
      <c r="H202" s="94" t="s">
        <v>140</v>
      </c>
      <c r="I202" s="122" t="s">
        <v>140</v>
      </c>
    </row>
    <row r="203" spans="1:9" x14ac:dyDescent="0.35">
      <c r="A203" s="194" t="s">
        <v>141</v>
      </c>
      <c r="B203" s="201"/>
      <c r="C203" s="201"/>
      <c r="D203" s="123" t="s">
        <v>321</v>
      </c>
      <c r="E203" s="124" t="s">
        <v>321</v>
      </c>
      <c r="F203" s="125" t="s">
        <v>321</v>
      </c>
      <c r="G203" s="124" t="s">
        <v>321</v>
      </c>
      <c r="H203" s="125" t="s">
        <v>321</v>
      </c>
      <c r="I203" s="126" t="s">
        <v>321</v>
      </c>
    </row>
    <row r="204" spans="1:9" x14ac:dyDescent="0.35">
      <c r="A204" s="193" t="s">
        <v>143</v>
      </c>
      <c r="B204" s="195" t="s">
        <v>144</v>
      </c>
      <c r="C204" s="33" t="s">
        <v>94</v>
      </c>
      <c r="D204" s="131" t="s">
        <v>1388</v>
      </c>
      <c r="E204" s="128" t="s">
        <v>1389</v>
      </c>
      <c r="F204" s="127" t="s">
        <v>1390</v>
      </c>
      <c r="G204" s="128" t="s">
        <v>1391</v>
      </c>
      <c r="H204" s="127" t="s">
        <v>1392</v>
      </c>
      <c r="I204" s="129" t="s">
        <v>1393</v>
      </c>
    </row>
    <row r="205" spans="1:9" x14ac:dyDescent="0.35">
      <c r="A205" s="193"/>
      <c r="B205" s="196"/>
      <c r="C205" s="31" t="s">
        <v>95</v>
      </c>
      <c r="D205" s="128" t="s">
        <v>410</v>
      </c>
      <c r="E205" s="128" t="s">
        <v>1394</v>
      </c>
      <c r="F205" s="127" t="s">
        <v>1395</v>
      </c>
      <c r="G205" s="128" t="s">
        <v>1396</v>
      </c>
      <c r="H205" s="127" t="s">
        <v>1397</v>
      </c>
      <c r="I205" s="129" t="s">
        <v>1398</v>
      </c>
    </row>
    <row r="206" spans="1:9" x14ac:dyDescent="0.35">
      <c r="A206" s="193"/>
      <c r="B206" s="196"/>
      <c r="C206" s="31" t="s">
        <v>96</v>
      </c>
      <c r="D206" s="128" t="s">
        <v>1399</v>
      </c>
      <c r="E206" s="128" t="s">
        <v>1400</v>
      </c>
      <c r="F206" s="127" t="s">
        <v>1401</v>
      </c>
      <c r="G206" s="128" t="s">
        <v>1402</v>
      </c>
      <c r="H206" s="127" t="s">
        <v>1403</v>
      </c>
      <c r="I206" s="129" t="s">
        <v>1404</v>
      </c>
    </row>
    <row r="207" spans="1:9" x14ac:dyDescent="0.35">
      <c r="A207" s="193"/>
      <c r="B207" s="196"/>
      <c r="C207" s="31" t="s">
        <v>97</v>
      </c>
      <c r="D207" s="128" t="s">
        <v>1405</v>
      </c>
      <c r="E207" s="128" t="s">
        <v>1406</v>
      </c>
      <c r="F207" s="127" t="s">
        <v>1407</v>
      </c>
      <c r="G207" s="128" t="s">
        <v>1408</v>
      </c>
      <c r="H207" s="127" t="s">
        <v>906</v>
      </c>
      <c r="I207" s="129" t="s">
        <v>1330</v>
      </c>
    </row>
    <row r="208" spans="1:9" x14ac:dyDescent="0.35">
      <c r="A208" s="193"/>
      <c r="B208" s="196"/>
      <c r="C208" s="31" t="s">
        <v>98</v>
      </c>
      <c r="D208" s="128" t="s">
        <v>1409</v>
      </c>
      <c r="E208" s="128" t="s">
        <v>1410</v>
      </c>
      <c r="F208" s="127" t="s">
        <v>1411</v>
      </c>
      <c r="G208" s="128" t="s">
        <v>1412</v>
      </c>
      <c r="H208" s="127" t="s">
        <v>1413</v>
      </c>
      <c r="I208" s="129" t="s">
        <v>1414</v>
      </c>
    </row>
    <row r="209" spans="1:9" x14ac:dyDescent="0.35">
      <c r="A209" s="193"/>
      <c r="B209" s="197"/>
      <c r="C209" s="32" t="s">
        <v>99</v>
      </c>
      <c r="D209" s="136" t="s">
        <v>1408</v>
      </c>
      <c r="E209" s="128" t="s">
        <v>1415</v>
      </c>
      <c r="F209" s="127" t="s">
        <v>1416</v>
      </c>
      <c r="G209" s="128" t="s">
        <v>1408</v>
      </c>
      <c r="H209" s="127" t="s">
        <v>308</v>
      </c>
      <c r="I209" s="129" t="s">
        <v>1417</v>
      </c>
    </row>
    <row r="210" spans="1:9" x14ac:dyDescent="0.35">
      <c r="A210" s="193"/>
      <c r="B210" s="196" t="s">
        <v>91</v>
      </c>
      <c r="C210" s="31" t="s">
        <v>100</v>
      </c>
      <c r="D210" s="130" t="s">
        <v>1418</v>
      </c>
      <c r="E210" s="131" t="s">
        <v>1419</v>
      </c>
      <c r="F210" s="132" t="s">
        <v>1420</v>
      </c>
      <c r="G210" s="131" t="s">
        <v>1421</v>
      </c>
      <c r="H210" s="132" t="s">
        <v>1422</v>
      </c>
      <c r="I210" s="133" t="s">
        <v>1423</v>
      </c>
    </row>
    <row r="211" spans="1:9" x14ac:dyDescent="0.35">
      <c r="A211" s="193"/>
      <c r="B211" s="196"/>
      <c r="C211" s="31" t="s">
        <v>101</v>
      </c>
      <c r="D211" s="134" t="s">
        <v>1003</v>
      </c>
      <c r="E211" s="128" t="s">
        <v>1424</v>
      </c>
      <c r="F211" s="127" t="s">
        <v>721</v>
      </c>
      <c r="G211" s="128" t="s">
        <v>1425</v>
      </c>
      <c r="H211" s="127" t="s">
        <v>1426</v>
      </c>
      <c r="I211" s="129" t="s">
        <v>151</v>
      </c>
    </row>
    <row r="212" spans="1:9" x14ac:dyDescent="0.35">
      <c r="A212" s="193"/>
      <c r="B212" s="196"/>
      <c r="C212" s="31" t="s">
        <v>102</v>
      </c>
      <c r="D212" s="134" t="s">
        <v>1427</v>
      </c>
      <c r="E212" s="128" t="s">
        <v>1428</v>
      </c>
      <c r="F212" s="127" t="s">
        <v>1262</v>
      </c>
      <c r="G212" s="128" t="s">
        <v>1024</v>
      </c>
      <c r="H212" s="127" t="s">
        <v>205</v>
      </c>
      <c r="I212" s="129" t="s">
        <v>1429</v>
      </c>
    </row>
    <row r="213" spans="1:9" x14ac:dyDescent="0.35">
      <c r="A213" s="193"/>
      <c r="B213" s="196"/>
      <c r="C213" s="31" t="s">
        <v>103</v>
      </c>
      <c r="D213" s="134" t="s">
        <v>1430</v>
      </c>
      <c r="E213" s="128" t="s">
        <v>1431</v>
      </c>
      <c r="F213" s="127" t="s">
        <v>1432</v>
      </c>
      <c r="G213" s="128" t="s">
        <v>1007</v>
      </c>
      <c r="H213" s="127" t="s">
        <v>1433</v>
      </c>
      <c r="I213" s="129" t="s">
        <v>1434</v>
      </c>
    </row>
    <row r="214" spans="1:9" x14ac:dyDescent="0.35">
      <c r="A214" s="193"/>
      <c r="B214" s="196"/>
      <c r="C214" s="31" t="s">
        <v>104</v>
      </c>
      <c r="D214" s="134" t="s">
        <v>1435</v>
      </c>
      <c r="E214" s="128" t="s">
        <v>1436</v>
      </c>
      <c r="F214" s="127" t="s">
        <v>1437</v>
      </c>
      <c r="G214" s="128" t="s">
        <v>735</v>
      </c>
      <c r="H214" s="127" t="s">
        <v>1438</v>
      </c>
      <c r="I214" s="129" t="s">
        <v>1439</v>
      </c>
    </row>
    <row r="215" spans="1:9" x14ac:dyDescent="0.35">
      <c r="A215" s="194"/>
      <c r="B215" s="197"/>
      <c r="C215" s="32" t="s">
        <v>155</v>
      </c>
      <c r="D215" s="135" t="s">
        <v>1238</v>
      </c>
      <c r="E215" s="136" t="s">
        <v>1440</v>
      </c>
      <c r="F215" s="137" t="s">
        <v>1238</v>
      </c>
      <c r="G215" s="136" t="s">
        <v>1441</v>
      </c>
      <c r="H215" s="137" t="s">
        <v>1442</v>
      </c>
      <c r="I215" s="138" t="s">
        <v>1443</v>
      </c>
    </row>
    <row r="216" spans="1:9" ht="45" customHeight="1" thickBot="1" x14ac:dyDescent="0.4">
      <c r="A216" s="188" t="s">
        <v>156</v>
      </c>
      <c r="B216" s="189"/>
      <c r="C216" s="189"/>
      <c r="D216" s="142" t="s">
        <v>195</v>
      </c>
      <c r="E216" s="140" t="s">
        <v>195</v>
      </c>
      <c r="F216" s="139" t="s">
        <v>195</v>
      </c>
      <c r="G216" s="140" t="s">
        <v>195</v>
      </c>
      <c r="H216" s="139" t="s">
        <v>195</v>
      </c>
      <c r="I216" s="141" t="s">
        <v>195</v>
      </c>
    </row>
    <row r="217" spans="1:9" ht="14.5" thickBot="1" x14ac:dyDescent="0.4">
      <c r="A217" s="41" t="s">
        <v>1519</v>
      </c>
    </row>
    <row r="218" spans="1:9" ht="18" thickBot="1" x14ac:dyDescent="0.4">
      <c r="A218" s="226" t="s">
        <v>61</v>
      </c>
      <c r="B218" s="227"/>
      <c r="C218" s="227"/>
      <c r="D218" s="228"/>
    </row>
    <row r="219" spans="1:9" ht="45" customHeight="1" thickBot="1" x14ac:dyDescent="0.4">
      <c r="A219" s="198" t="s">
        <v>137</v>
      </c>
      <c r="B219" s="199"/>
      <c r="C219" s="199"/>
      <c r="D219" s="52" t="s">
        <v>328</v>
      </c>
    </row>
    <row r="220" spans="1:9" ht="45" customHeight="1" x14ac:dyDescent="0.35">
      <c r="A220" s="200" t="s">
        <v>139</v>
      </c>
      <c r="B220" s="201"/>
      <c r="C220" s="201"/>
      <c r="D220" s="17" t="s">
        <v>140</v>
      </c>
    </row>
    <row r="221" spans="1:9" x14ac:dyDescent="0.35">
      <c r="A221" s="194" t="s">
        <v>141</v>
      </c>
      <c r="B221" s="201"/>
      <c r="C221" s="201"/>
      <c r="D221" s="12" t="s">
        <v>550</v>
      </c>
    </row>
    <row r="222" spans="1:9" x14ac:dyDescent="0.35">
      <c r="A222" s="193" t="s">
        <v>143</v>
      </c>
      <c r="B222" s="195" t="s">
        <v>144</v>
      </c>
      <c r="C222" s="33" t="s">
        <v>94</v>
      </c>
      <c r="D222" s="57" t="s">
        <v>158</v>
      </c>
    </row>
    <row r="223" spans="1:9" x14ac:dyDescent="0.35">
      <c r="A223" s="193"/>
      <c r="B223" s="196"/>
      <c r="C223" s="31" t="s">
        <v>95</v>
      </c>
      <c r="D223" s="57" t="s">
        <v>158</v>
      </c>
    </row>
    <row r="224" spans="1:9" x14ac:dyDescent="0.35">
      <c r="A224" s="193"/>
      <c r="B224" s="196"/>
      <c r="C224" s="31" t="s">
        <v>96</v>
      </c>
      <c r="D224" s="57" t="s">
        <v>158</v>
      </c>
    </row>
    <row r="225" spans="1:4" x14ac:dyDescent="0.35">
      <c r="A225" s="193"/>
      <c r="B225" s="196"/>
      <c r="C225" s="31" t="s">
        <v>97</v>
      </c>
      <c r="D225" s="57" t="s">
        <v>158</v>
      </c>
    </row>
    <row r="226" spans="1:4" x14ac:dyDescent="0.35">
      <c r="A226" s="193"/>
      <c r="B226" s="196"/>
      <c r="C226" s="31" t="s">
        <v>98</v>
      </c>
      <c r="D226" s="57" t="s">
        <v>158</v>
      </c>
    </row>
    <row r="227" spans="1:4" x14ac:dyDescent="0.35">
      <c r="A227" s="193"/>
      <c r="B227" s="197"/>
      <c r="C227" s="32" t="s">
        <v>99</v>
      </c>
      <c r="D227" s="57" t="s">
        <v>158</v>
      </c>
    </row>
    <row r="228" spans="1:4" x14ac:dyDescent="0.35">
      <c r="A228" s="193"/>
      <c r="B228" s="196" t="s">
        <v>91</v>
      </c>
      <c r="C228" s="31" t="s">
        <v>100</v>
      </c>
      <c r="D228" s="56" t="s">
        <v>158</v>
      </c>
    </row>
    <row r="229" spans="1:4" x14ac:dyDescent="0.35">
      <c r="A229" s="193"/>
      <c r="B229" s="196"/>
      <c r="C229" s="31" t="s">
        <v>101</v>
      </c>
      <c r="D229" s="57" t="s">
        <v>158</v>
      </c>
    </row>
    <row r="230" spans="1:4" x14ac:dyDescent="0.35">
      <c r="A230" s="193"/>
      <c r="B230" s="196"/>
      <c r="C230" s="31" t="s">
        <v>102</v>
      </c>
      <c r="D230" s="57" t="s">
        <v>158</v>
      </c>
    </row>
    <row r="231" spans="1:4" x14ac:dyDescent="0.35">
      <c r="A231" s="193"/>
      <c r="B231" s="196"/>
      <c r="C231" s="31" t="s">
        <v>103</v>
      </c>
      <c r="D231" s="57" t="s">
        <v>158</v>
      </c>
    </row>
    <row r="232" spans="1:4" x14ac:dyDescent="0.35">
      <c r="A232" s="193"/>
      <c r="B232" s="196"/>
      <c r="C232" s="31" t="s">
        <v>104</v>
      </c>
      <c r="D232" s="57" t="s">
        <v>158</v>
      </c>
    </row>
    <row r="233" spans="1:4" x14ac:dyDescent="0.35">
      <c r="A233" s="194"/>
      <c r="B233" s="197"/>
      <c r="C233" s="32" t="s">
        <v>155</v>
      </c>
      <c r="D233" s="58"/>
    </row>
    <row r="234" spans="1:4" ht="45" customHeight="1" thickBot="1" x14ac:dyDescent="0.4">
      <c r="A234" s="188" t="s">
        <v>156</v>
      </c>
      <c r="B234" s="189"/>
      <c r="C234" s="189"/>
      <c r="D234" s="37" t="s">
        <v>158</v>
      </c>
    </row>
    <row r="235" spans="1:4" ht="14.5" thickBot="1" x14ac:dyDescent="0.4">
      <c r="A235" s="41" t="s">
        <v>1519</v>
      </c>
    </row>
    <row r="236" spans="1:4" ht="18" thickBot="1" x14ac:dyDescent="0.4">
      <c r="A236" s="226" t="s">
        <v>65</v>
      </c>
      <c r="B236" s="227"/>
      <c r="C236" s="227"/>
      <c r="D236" s="228"/>
    </row>
    <row r="237" spans="1:4" ht="45" customHeight="1" thickBot="1" x14ac:dyDescent="0.4">
      <c r="A237" s="198" t="s">
        <v>137</v>
      </c>
      <c r="B237" s="199"/>
      <c r="C237" s="199"/>
      <c r="D237" s="52" t="s">
        <v>1444</v>
      </c>
    </row>
    <row r="238" spans="1:4" ht="45" customHeight="1" x14ac:dyDescent="0.35">
      <c r="A238" s="200" t="s">
        <v>139</v>
      </c>
      <c r="B238" s="201"/>
      <c r="C238" s="201"/>
      <c r="D238" s="17" t="s">
        <v>140</v>
      </c>
    </row>
    <row r="239" spans="1:4" x14ac:dyDescent="0.35">
      <c r="A239" s="194" t="s">
        <v>141</v>
      </c>
      <c r="B239" s="201"/>
      <c r="C239" s="201"/>
      <c r="D239" s="12" t="s">
        <v>550</v>
      </c>
    </row>
    <row r="240" spans="1:4" x14ac:dyDescent="0.35">
      <c r="A240" s="193" t="s">
        <v>143</v>
      </c>
      <c r="B240" s="195" t="s">
        <v>144</v>
      </c>
      <c r="C240" s="33" t="s">
        <v>94</v>
      </c>
      <c r="D240" s="57" t="s">
        <v>752</v>
      </c>
    </row>
    <row r="241" spans="1:8" x14ac:dyDescent="0.35">
      <c r="A241" s="193"/>
      <c r="B241" s="196"/>
      <c r="C241" s="31" t="s">
        <v>95</v>
      </c>
      <c r="D241" s="57" t="s">
        <v>1445</v>
      </c>
    </row>
    <row r="242" spans="1:8" x14ac:dyDescent="0.35">
      <c r="A242" s="193"/>
      <c r="B242" s="196"/>
      <c r="C242" s="31" t="s">
        <v>96</v>
      </c>
      <c r="D242" s="57" t="s">
        <v>1446</v>
      </c>
    </row>
    <row r="243" spans="1:8" x14ac:dyDescent="0.35">
      <c r="A243" s="193"/>
      <c r="B243" s="196"/>
      <c r="C243" s="31" t="s">
        <v>97</v>
      </c>
      <c r="D243" s="57" t="s">
        <v>754</v>
      </c>
    </row>
    <row r="244" spans="1:8" x14ac:dyDescent="0.35">
      <c r="A244" s="193"/>
      <c r="B244" s="196"/>
      <c r="C244" s="31" t="s">
        <v>98</v>
      </c>
      <c r="D244" s="57" t="s">
        <v>748</v>
      </c>
    </row>
    <row r="245" spans="1:8" x14ac:dyDescent="0.35">
      <c r="A245" s="193"/>
      <c r="B245" s="197"/>
      <c r="C245" s="32" t="s">
        <v>99</v>
      </c>
      <c r="D245" s="57" t="s">
        <v>249</v>
      </c>
    </row>
    <row r="246" spans="1:8" x14ac:dyDescent="0.35">
      <c r="A246" s="193"/>
      <c r="B246" s="196" t="s">
        <v>91</v>
      </c>
      <c r="C246" s="31" t="s">
        <v>100</v>
      </c>
      <c r="D246" s="56" t="s">
        <v>944</v>
      </c>
    </row>
    <row r="247" spans="1:8" x14ac:dyDescent="0.35">
      <c r="A247" s="193"/>
      <c r="B247" s="196"/>
      <c r="C247" s="31" t="s">
        <v>101</v>
      </c>
      <c r="D247" s="57" t="s">
        <v>1447</v>
      </c>
    </row>
    <row r="248" spans="1:8" x14ac:dyDescent="0.35">
      <c r="A248" s="193"/>
      <c r="B248" s="196"/>
      <c r="C248" s="31" t="s">
        <v>102</v>
      </c>
      <c r="D248" s="57" t="s">
        <v>319</v>
      </c>
    </row>
    <row r="249" spans="1:8" x14ac:dyDescent="0.35">
      <c r="A249" s="193"/>
      <c r="B249" s="196"/>
      <c r="C249" s="31" t="s">
        <v>103</v>
      </c>
      <c r="D249" s="57" t="s">
        <v>1448</v>
      </c>
    </row>
    <row r="250" spans="1:8" x14ac:dyDescent="0.35">
      <c r="A250" s="193"/>
      <c r="B250" s="196"/>
      <c r="C250" s="31" t="s">
        <v>104</v>
      </c>
      <c r="D250" s="57" t="s">
        <v>281</v>
      </c>
    </row>
    <row r="251" spans="1:8" x14ac:dyDescent="0.35">
      <c r="A251" s="194"/>
      <c r="B251" s="197"/>
      <c r="C251" s="32" t="s">
        <v>155</v>
      </c>
      <c r="D251" s="58"/>
    </row>
    <row r="252" spans="1:8" ht="45" customHeight="1" thickBot="1" x14ac:dyDescent="0.4">
      <c r="A252" s="188" t="s">
        <v>156</v>
      </c>
      <c r="B252" s="189"/>
      <c r="C252" s="189"/>
      <c r="D252" s="37" t="s">
        <v>195</v>
      </c>
    </row>
    <row r="253" spans="1:8" ht="14.5" thickBot="1" x14ac:dyDescent="0.4">
      <c r="A253" s="41" t="s">
        <v>1519</v>
      </c>
    </row>
    <row r="254" spans="1:8" ht="18" thickBot="1" x14ac:dyDescent="0.4">
      <c r="A254" s="226" t="s">
        <v>68</v>
      </c>
      <c r="B254" s="227"/>
      <c r="C254" s="227"/>
      <c r="D254" s="227"/>
      <c r="E254" s="143" t="s">
        <v>1449</v>
      </c>
      <c r="F254" s="108"/>
      <c r="G254" s="108"/>
      <c r="H254" s="108"/>
    </row>
    <row r="255" spans="1:8" ht="45" customHeight="1" thickBot="1" x14ac:dyDescent="0.4">
      <c r="A255" s="198" t="s">
        <v>137</v>
      </c>
      <c r="B255" s="199"/>
      <c r="C255" s="199"/>
      <c r="D255" s="42" t="s">
        <v>1450</v>
      </c>
      <c r="E255" s="43" t="s">
        <v>328</v>
      </c>
    </row>
    <row r="256" spans="1:8" ht="60" customHeight="1" x14ac:dyDescent="0.35">
      <c r="A256" s="200" t="s">
        <v>139</v>
      </c>
      <c r="B256" s="201"/>
      <c r="C256" s="201"/>
      <c r="D256" s="16" t="s">
        <v>1451</v>
      </c>
      <c r="E256" s="20" t="s">
        <v>1452</v>
      </c>
    </row>
    <row r="257" spans="1:5" x14ac:dyDescent="0.35">
      <c r="A257" s="194" t="s">
        <v>141</v>
      </c>
      <c r="B257" s="201"/>
      <c r="C257" s="201"/>
      <c r="D257" s="11" t="s">
        <v>505</v>
      </c>
      <c r="E257" s="12" t="s">
        <v>550</v>
      </c>
    </row>
    <row r="258" spans="1:5" x14ac:dyDescent="0.35">
      <c r="A258" s="193" t="s">
        <v>143</v>
      </c>
      <c r="B258" s="195" t="s">
        <v>144</v>
      </c>
      <c r="C258" s="33" t="s">
        <v>94</v>
      </c>
      <c r="D258" s="14" t="s">
        <v>1453</v>
      </c>
      <c r="E258" s="3" t="s">
        <v>1454</v>
      </c>
    </row>
    <row r="259" spans="1:5" x14ac:dyDescent="0.35">
      <c r="A259" s="193"/>
      <c r="B259" s="196"/>
      <c r="C259" s="31" t="s">
        <v>95</v>
      </c>
      <c r="D259" s="14" t="s">
        <v>1455</v>
      </c>
      <c r="E259" s="3" t="s">
        <v>1456</v>
      </c>
    </row>
    <row r="260" spans="1:5" x14ac:dyDescent="0.35">
      <c r="A260" s="193"/>
      <c r="B260" s="196"/>
      <c r="C260" s="31" t="s">
        <v>96</v>
      </c>
      <c r="D260" s="14" t="s">
        <v>1457</v>
      </c>
      <c r="E260" s="3" t="s">
        <v>1458</v>
      </c>
    </row>
    <row r="261" spans="1:5" x14ac:dyDescent="0.35">
      <c r="A261" s="193"/>
      <c r="B261" s="196"/>
      <c r="C261" s="31" t="s">
        <v>97</v>
      </c>
      <c r="D261" s="14" t="s">
        <v>1459</v>
      </c>
      <c r="E261" s="3" t="s">
        <v>669</v>
      </c>
    </row>
    <row r="262" spans="1:5" x14ac:dyDescent="0.35">
      <c r="A262" s="193"/>
      <c r="B262" s="196"/>
      <c r="C262" s="31" t="s">
        <v>98</v>
      </c>
      <c r="D262" s="14" t="s">
        <v>1460</v>
      </c>
      <c r="E262" s="3" t="s">
        <v>753</v>
      </c>
    </row>
    <row r="263" spans="1:5" x14ac:dyDescent="0.35">
      <c r="A263" s="193"/>
      <c r="B263" s="197"/>
      <c r="C263" s="32" t="s">
        <v>99</v>
      </c>
      <c r="D263" s="14" t="s">
        <v>1461</v>
      </c>
      <c r="E263" s="3" t="s">
        <v>1407</v>
      </c>
    </row>
    <row r="264" spans="1:5" x14ac:dyDescent="0.35">
      <c r="A264" s="193"/>
      <c r="B264" s="196" t="s">
        <v>91</v>
      </c>
      <c r="C264" s="31" t="s">
        <v>100</v>
      </c>
      <c r="D264" s="44" t="s">
        <v>321</v>
      </c>
      <c r="E264" s="56" t="s">
        <v>1081</v>
      </c>
    </row>
    <row r="265" spans="1:5" x14ac:dyDescent="0.35">
      <c r="A265" s="193"/>
      <c r="B265" s="196"/>
      <c r="C265" s="31" t="s">
        <v>101</v>
      </c>
      <c r="D265" s="14" t="s">
        <v>1462</v>
      </c>
      <c r="E265" s="57" t="s">
        <v>470</v>
      </c>
    </row>
    <row r="266" spans="1:5" x14ac:dyDescent="0.35">
      <c r="A266" s="193"/>
      <c r="B266" s="196"/>
      <c r="C266" s="31" t="s">
        <v>102</v>
      </c>
      <c r="D266" s="14" t="s">
        <v>1463</v>
      </c>
      <c r="E266" s="57" t="s">
        <v>1463</v>
      </c>
    </row>
    <row r="267" spans="1:5" x14ac:dyDescent="0.35">
      <c r="A267" s="193"/>
      <c r="B267" s="196"/>
      <c r="C267" s="31" t="s">
        <v>103</v>
      </c>
      <c r="D267" s="14" t="s">
        <v>278</v>
      </c>
      <c r="E267" s="57" t="s">
        <v>278</v>
      </c>
    </row>
    <row r="268" spans="1:5" x14ac:dyDescent="0.35">
      <c r="A268" s="193"/>
      <c r="B268" s="196"/>
      <c r="C268" s="31" t="s">
        <v>104</v>
      </c>
      <c r="D268" s="14" t="s">
        <v>1464</v>
      </c>
      <c r="E268" s="57" t="s">
        <v>1232</v>
      </c>
    </row>
    <row r="269" spans="1:5" x14ac:dyDescent="0.35">
      <c r="A269" s="194"/>
      <c r="B269" s="197"/>
      <c r="C269" s="32" t="s">
        <v>155</v>
      </c>
      <c r="D269" s="46"/>
      <c r="E269" s="58"/>
    </row>
    <row r="270" spans="1:5" ht="45" customHeight="1" thickBot="1" x14ac:dyDescent="0.4">
      <c r="A270" s="188" t="s">
        <v>156</v>
      </c>
      <c r="B270" s="189"/>
      <c r="C270" s="189"/>
      <c r="D270" s="70" t="s">
        <v>196</v>
      </c>
      <c r="E270" s="21" t="s">
        <v>195</v>
      </c>
    </row>
    <row r="271" spans="1:5" ht="14.5" thickBot="1" x14ac:dyDescent="0.4">
      <c r="A271" s="41" t="s">
        <v>1519</v>
      </c>
    </row>
    <row r="272" spans="1:5" ht="18" thickBot="1" x14ac:dyDescent="0.4">
      <c r="A272" s="226" t="s">
        <v>75</v>
      </c>
      <c r="B272" s="227"/>
      <c r="C272" s="227"/>
      <c r="D272" s="227"/>
      <c r="E272" s="228"/>
    </row>
    <row r="273" spans="1:5" ht="45" customHeight="1" thickBot="1" x14ac:dyDescent="0.4">
      <c r="A273" s="198" t="s">
        <v>137</v>
      </c>
      <c r="B273" s="199"/>
      <c r="C273" s="199"/>
      <c r="D273" s="42" t="s">
        <v>1293</v>
      </c>
      <c r="E273" s="43" t="s">
        <v>1465</v>
      </c>
    </row>
    <row r="274" spans="1:5" ht="60" customHeight="1" x14ac:dyDescent="0.35">
      <c r="A274" s="200" t="s">
        <v>139</v>
      </c>
      <c r="B274" s="201"/>
      <c r="C274" s="201"/>
      <c r="D274" s="16" t="s">
        <v>1466</v>
      </c>
      <c r="E274" s="20" t="s">
        <v>1467</v>
      </c>
    </row>
    <row r="275" spans="1:5" x14ac:dyDescent="0.35">
      <c r="A275" s="194" t="s">
        <v>141</v>
      </c>
      <c r="B275" s="201"/>
      <c r="C275" s="201"/>
      <c r="D275" s="11" t="s">
        <v>312</v>
      </c>
      <c r="E275" s="22" t="s">
        <v>1468</v>
      </c>
    </row>
    <row r="276" spans="1:5" x14ac:dyDescent="0.35">
      <c r="A276" s="193" t="s">
        <v>143</v>
      </c>
      <c r="B276" s="195" t="s">
        <v>144</v>
      </c>
      <c r="C276" s="33" t="s">
        <v>94</v>
      </c>
      <c r="D276" s="14" t="s">
        <v>1469</v>
      </c>
      <c r="E276" s="3" t="s">
        <v>1470</v>
      </c>
    </row>
    <row r="277" spans="1:5" x14ac:dyDescent="0.35">
      <c r="A277" s="193"/>
      <c r="B277" s="196"/>
      <c r="C277" s="31" t="s">
        <v>95</v>
      </c>
      <c r="D277" s="14" t="s">
        <v>1471</v>
      </c>
      <c r="E277" s="3" t="s">
        <v>1471</v>
      </c>
    </row>
    <row r="278" spans="1:5" x14ac:dyDescent="0.35">
      <c r="A278" s="193"/>
      <c r="B278" s="196"/>
      <c r="C278" s="31" t="s">
        <v>96</v>
      </c>
      <c r="D278" s="14" t="s">
        <v>1281</v>
      </c>
      <c r="E278" s="3" t="s">
        <v>1472</v>
      </c>
    </row>
    <row r="279" spans="1:5" x14ac:dyDescent="0.35">
      <c r="A279" s="193"/>
      <c r="B279" s="196"/>
      <c r="C279" s="31" t="s">
        <v>97</v>
      </c>
      <c r="D279" s="14" t="s">
        <v>1473</v>
      </c>
      <c r="E279" s="3" t="s">
        <v>1473</v>
      </c>
    </row>
    <row r="280" spans="1:5" x14ac:dyDescent="0.35">
      <c r="A280" s="193"/>
      <c r="B280" s="196"/>
      <c r="C280" s="31" t="s">
        <v>98</v>
      </c>
      <c r="D280" s="14" t="s">
        <v>1474</v>
      </c>
      <c r="E280" s="3" t="s">
        <v>1475</v>
      </c>
    </row>
    <row r="281" spans="1:5" x14ac:dyDescent="0.35">
      <c r="A281" s="193"/>
      <c r="B281" s="197"/>
      <c r="C281" s="32" t="s">
        <v>99</v>
      </c>
      <c r="D281" s="14" t="s">
        <v>1476</v>
      </c>
      <c r="E281" s="3" t="s">
        <v>1476</v>
      </c>
    </row>
    <row r="282" spans="1:5" x14ac:dyDescent="0.35">
      <c r="A282" s="193"/>
      <c r="B282" s="196" t="s">
        <v>91</v>
      </c>
      <c r="C282" s="31" t="s">
        <v>100</v>
      </c>
      <c r="D282" s="44" t="s">
        <v>1477</v>
      </c>
      <c r="E282" s="45" t="s">
        <v>1478</v>
      </c>
    </row>
    <row r="283" spans="1:5" x14ac:dyDescent="0.35">
      <c r="A283" s="193"/>
      <c r="B283" s="196"/>
      <c r="C283" s="31" t="s">
        <v>101</v>
      </c>
      <c r="D283" s="14" t="s">
        <v>1479</v>
      </c>
      <c r="E283" s="3" t="s">
        <v>1479</v>
      </c>
    </row>
    <row r="284" spans="1:5" x14ac:dyDescent="0.35">
      <c r="A284" s="193"/>
      <c r="B284" s="196"/>
      <c r="C284" s="31" t="s">
        <v>102</v>
      </c>
      <c r="D284" s="14" t="s">
        <v>437</v>
      </c>
      <c r="E284" s="3" t="s">
        <v>437</v>
      </c>
    </row>
    <row r="285" spans="1:5" x14ac:dyDescent="0.35">
      <c r="A285" s="193"/>
      <c r="B285" s="196"/>
      <c r="C285" s="31" t="s">
        <v>103</v>
      </c>
      <c r="D285" s="14" t="s">
        <v>1480</v>
      </c>
      <c r="E285" s="3" t="s">
        <v>1480</v>
      </c>
    </row>
    <row r="286" spans="1:5" x14ac:dyDescent="0.35">
      <c r="A286" s="193"/>
      <c r="B286" s="196"/>
      <c r="C286" s="31" t="s">
        <v>104</v>
      </c>
      <c r="D286" s="14" t="s">
        <v>1481</v>
      </c>
      <c r="E286" s="3" t="s">
        <v>1481</v>
      </c>
    </row>
    <row r="287" spans="1:5" x14ac:dyDescent="0.35">
      <c r="A287" s="194"/>
      <c r="B287" s="197"/>
      <c r="C287" s="32" t="s">
        <v>155</v>
      </c>
      <c r="D287" s="46"/>
      <c r="E287" s="47"/>
    </row>
    <row r="288" spans="1:5" ht="45" customHeight="1" thickBot="1" x14ac:dyDescent="0.4">
      <c r="A288" s="188" t="s">
        <v>156</v>
      </c>
      <c r="B288" s="189"/>
      <c r="C288" s="189"/>
      <c r="D288" s="39" t="s">
        <v>195</v>
      </c>
      <c r="E288" s="21" t="s">
        <v>196</v>
      </c>
    </row>
    <row r="289" spans="1:4" ht="14.5" thickBot="1" x14ac:dyDescent="0.4">
      <c r="A289" s="41" t="s">
        <v>1519</v>
      </c>
    </row>
    <row r="290" spans="1:4" ht="18" thickBot="1" x14ac:dyDescent="0.4">
      <c r="A290" s="226" t="s">
        <v>77</v>
      </c>
      <c r="B290" s="227"/>
      <c r="C290" s="227"/>
      <c r="D290" s="228"/>
    </row>
    <row r="291" spans="1:4" ht="45" customHeight="1" thickBot="1" x14ac:dyDescent="0.4">
      <c r="A291" s="198" t="s">
        <v>137</v>
      </c>
      <c r="B291" s="199"/>
      <c r="C291" s="199"/>
      <c r="D291" s="52" t="s">
        <v>1482</v>
      </c>
    </row>
    <row r="292" spans="1:4" ht="45" customHeight="1" x14ac:dyDescent="0.35">
      <c r="A292" s="200" t="s">
        <v>139</v>
      </c>
      <c r="B292" s="201"/>
      <c r="C292" s="201"/>
      <c r="D292" s="17" t="s">
        <v>140</v>
      </c>
    </row>
    <row r="293" spans="1:4" x14ac:dyDescent="0.35">
      <c r="A293" s="194" t="s">
        <v>141</v>
      </c>
      <c r="B293" s="201"/>
      <c r="C293" s="201"/>
      <c r="D293" s="12" t="s">
        <v>1483</v>
      </c>
    </row>
    <row r="294" spans="1:4" x14ac:dyDescent="0.35">
      <c r="A294" s="193" t="s">
        <v>143</v>
      </c>
      <c r="B294" s="195" t="s">
        <v>144</v>
      </c>
      <c r="C294" s="33" t="s">
        <v>94</v>
      </c>
      <c r="D294" s="57" t="s">
        <v>1484</v>
      </c>
    </row>
    <row r="295" spans="1:4" x14ac:dyDescent="0.35">
      <c r="A295" s="193"/>
      <c r="B295" s="196"/>
      <c r="C295" s="31" t="s">
        <v>95</v>
      </c>
      <c r="D295" s="57" t="s">
        <v>1313</v>
      </c>
    </row>
    <row r="296" spans="1:4" x14ac:dyDescent="0.35">
      <c r="A296" s="193"/>
      <c r="B296" s="196"/>
      <c r="C296" s="31" t="s">
        <v>96</v>
      </c>
      <c r="D296" s="57" t="s">
        <v>479</v>
      </c>
    </row>
    <row r="297" spans="1:4" x14ac:dyDescent="0.35">
      <c r="A297" s="193"/>
      <c r="B297" s="196"/>
      <c r="C297" s="31" t="s">
        <v>97</v>
      </c>
      <c r="D297" s="57" t="s">
        <v>1485</v>
      </c>
    </row>
    <row r="298" spans="1:4" x14ac:dyDescent="0.35">
      <c r="A298" s="193"/>
      <c r="B298" s="196"/>
      <c r="C298" s="31" t="s">
        <v>98</v>
      </c>
      <c r="D298" s="57" t="s">
        <v>1486</v>
      </c>
    </row>
    <row r="299" spans="1:4" x14ac:dyDescent="0.35">
      <c r="A299" s="193"/>
      <c r="B299" s="197"/>
      <c r="C299" s="32" t="s">
        <v>99</v>
      </c>
      <c r="D299" s="57" t="s">
        <v>1487</v>
      </c>
    </row>
    <row r="300" spans="1:4" x14ac:dyDescent="0.35">
      <c r="A300" s="193"/>
      <c r="B300" s="196" t="s">
        <v>91</v>
      </c>
      <c r="C300" s="31" t="s">
        <v>100</v>
      </c>
      <c r="D300" s="56" t="s">
        <v>713</v>
      </c>
    </row>
    <row r="301" spans="1:4" x14ac:dyDescent="0.35">
      <c r="A301" s="193"/>
      <c r="B301" s="196"/>
      <c r="C301" s="31" t="s">
        <v>101</v>
      </c>
      <c r="D301" s="57" t="s">
        <v>318</v>
      </c>
    </row>
    <row r="302" spans="1:4" x14ac:dyDescent="0.35">
      <c r="A302" s="193"/>
      <c r="B302" s="196"/>
      <c r="C302" s="31" t="s">
        <v>102</v>
      </c>
      <c r="D302" s="57" t="s">
        <v>1488</v>
      </c>
    </row>
    <row r="303" spans="1:4" x14ac:dyDescent="0.35">
      <c r="A303" s="193"/>
      <c r="B303" s="196"/>
      <c r="C303" s="31" t="s">
        <v>103</v>
      </c>
      <c r="D303" s="57" t="s">
        <v>1489</v>
      </c>
    </row>
    <row r="304" spans="1:4" x14ac:dyDescent="0.35">
      <c r="A304" s="193"/>
      <c r="B304" s="196"/>
      <c r="C304" s="31" t="s">
        <v>104</v>
      </c>
      <c r="D304" s="57" t="s">
        <v>473</v>
      </c>
    </row>
    <row r="305" spans="1:4" x14ac:dyDescent="0.35">
      <c r="A305" s="194"/>
      <c r="B305" s="197"/>
      <c r="C305" s="32" t="s">
        <v>155</v>
      </c>
      <c r="D305" s="58"/>
    </row>
    <row r="306" spans="1:4" ht="45" customHeight="1" thickBot="1" x14ac:dyDescent="0.4">
      <c r="A306" s="188" t="s">
        <v>156</v>
      </c>
      <c r="B306" s="189"/>
      <c r="C306" s="189"/>
      <c r="D306" s="37" t="s">
        <v>195</v>
      </c>
    </row>
    <row r="307" spans="1:4" x14ac:dyDescent="0.35">
      <c r="A307" s="41" t="s">
        <v>1519</v>
      </c>
    </row>
  </sheetData>
  <mergeCells count="137">
    <mergeCell ref="A290:D290"/>
    <mergeCell ref="A306:C306"/>
    <mergeCell ref="A1:D1"/>
    <mergeCell ref="A19:D19"/>
    <mergeCell ref="A37:D37"/>
    <mergeCell ref="A55:D55"/>
    <mergeCell ref="A73:E73"/>
    <mergeCell ref="A91:E91"/>
    <mergeCell ref="A109:D109"/>
    <mergeCell ref="A127:D127"/>
    <mergeCell ref="A145:D145"/>
    <mergeCell ref="A288:C288"/>
    <mergeCell ref="A291:C291"/>
    <mergeCell ref="A292:C292"/>
    <mergeCell ref="A293:C293"/>
    <mergeCell ref="A294:A305"/>
    <mergeCell ref="B294:B299"/>
    <mergeCell ref="B300:B305"/>
    <mergeCell ref="A270:C270"/>
    <mergeCell ref="A273:C273"/>
    <mergeCell ref="A274:C274"/>
    <mergeCell ref="A275:C275"/>
    <mergeCell ref="A276:A287"/>
    <mergeCell ref="B276:B281"/>
    <mergeCell ref="B282:B287"/>
    <mergeCell ref="A252:C252"/>
    <mergeCell ref="A255:C255"/>
    <mergeCell ref="A256:C256"/>
    <mergeCell ref="A257:C257"/>
    <mergeCell ref="A258:A269"/>
    <mergeCell ref="B258:B263"/>
    <mergeCell ref="B264:B269"/>
    <mergeCell ref="A254:D254"/>
    <mergeCell ref="A272:E272"/>
    <mergeCell ref="A234:C234"/>
    <mergeCell ref="A237:C237"/>
    <mergeCell ref="A238:C238"/>
    <mergeCell ref="A239:C239"/>
    <mergeCell ref="A240:A251"/>
    <mergeCell ref="B240:B245"/>
    <mergeCell ref="B246:B251"/>
    <mergeCell ref="A236:D236"/>
    <mergeCell ref="A216:C216"/>
    <mergeCell ref="A219:C219"/>
    <mergeCell ref="A220:C220"/>
    <mergeCell ref="A221:C221"/>
    <mergeCell ref="A222:A233"/>
    <mergeCell ref="B222:B227"/>
    <mergeCell ref="B228:B233"/>
    <mergeCell ref="A218:D218"/>
    <mergeCell ref="A197:C197"/>
    <mergeCell ref="A201:C201"/>
    <mergeCell ref="A202:C202"/>
    <mergeCell ref="A203:C203"/>
    <mergeCell ref="A204:A215"/>
    <mergeCell ref="B204:B209"/>
    <mergeCell ref="B210:B215"/>
    <mergeCell ref="A199:I199"/>
    <mergeCell ref="A200:C200"/>
    <mergeCell ref="A179:C179"/>
    <mergeCell ref="A182:C182"/>
    <mergeCell ref="A183:C183"/>
    <mergeCell ref="A184:C184"/>
    <mergeCell ref="A185:A196"/>
    <mergeCell ref="B185:B190"/>
    <mergeCell ref="B191:B196"/>
    <mergeCell ref="A181:I181"/>
    <mergeCell ref="A161:C161"/>
    <mergeCell ref="A164:C164"/>
    <mergeCell ref="A165:C165"/>
    <mergeCell ref="A166:C166"/>
    <mergeCell ref="A167:A178"/>
    <mergeCell ref="B167:B172"/>
    <mergeCell ref="B173:B178"/>
    <mergeCell ref="A163:D163"/>
    <mergeCell ref="A143:C143"/>
    <mergeCell ref="A146:C146"/>
    <mergeCell ref="A147:C147"/>
    <mergeCell ref="A148:C148"/>
    <mergeCell ref="A149:A160"/>
    <mergeCell ref="B149:B154"/>
    <mergeCell ref="B155:B160"/>
    <mergeCell ref="A125:C125"/>
    <mergeCell ref="A128:C128"/>
    <mergeCell ref="A129:C129"/>
    <mergeCell ref="A130:C130"/>
    <mergeCell ref="A131:A142"/>
    <mergeCell ref="B131:B136"/>
    <mergeCell ref="B137:B142"/>
    <mergeCell ref="A107:C107"/>
    <mergeCell ref="A110:C110"/>
    <mergeCell ref="A111:C111"/>
    <mergeCell ref="A112:C112"/>
    <mergeCell ref="A113:A124"/>
    <mergeCell ref="B113:B118"/>
    <mergeCell ref="B119:B124"/>
    <mergeCell ref="A89:C89"/>
    <mergeCell ref="A92:C92"/>
    <mergeCell ref="A93:C93"/>
    <mergeCell ref="A94:C94"/>
    <mergeCell ref="A95:A106"/>
    <mergeCell ref="B95:B100"/>
    <mergeCell ref="B101:B106"/>
    <mergeCell ref="A71:C71"/>
    <mergeCell ref="A74:C74"/>
    <mergeCell ref="A75:C75"/>
    <mergeCell ref="A76:C76"/>
    <mergeCell ref="A77:A88"/>
    <mergeCell ref="B77:B82"/>
    <mergeCell ref="B83:B88"/>
    <mergeCell ref="A53:C53"/>
    <mergeCell ref="A56:C56"/>
    <mergeCell ref="A57:C57"/>
    <mergeCell ref="A58:C58"/>
    <mergeCell ref="A59:A70"/>
    <mergeCell ref="B59:B64"/>
    <mergeCell ref="B65:B70"/>
    <mergeCell ref="A40:C40"/>
    <mergeCell ref="A41:A52"/>
    <mergeCell ref="B41:B46"/>
    <mergeCell ref="B47:B52"/>
    <mergeCell ref="A17:C17"/>
    <mergeCell ref="A20:C20"/>
    <mergeCell ref="A21:C21"/>
    <mergeCell ref="A22:C22"/>
    <mergeCell ref="A23:A34"/>
    <mergeCell ref="B23:B28"/>
    <mergeCell ref="B29:B34"/>
    <mergeCell ref="A2:C2"/>
    <mergeCell ref="A3:C3"/>
    <mergeCell ref="A4:C4"/>
    <mergeCell ref="A5:A16"/>
    <mergeCell ref="B5:B10"/>
    <mergeCell ref="B11:B16"/>
    <mergeCell ref="A35:C35"/>
    <mergeCell ref="A38:C38"/>
    <mergeCell ref="A39:C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2"/>
  <sheetViews>
    <sheetView topLeftCell="A19" zoomScale="85" zoomScaleNormal="85" workbookViewId="0">
      <selection activeCell="F23" sqref="F23"/>
    </sheetView>
  </sheetViews>
  <sheetFormatPr defaultColWidth="11.453125" defaultRowHeight="14" x14ac:dyDescent="0.35"/>
  <cols>
    <col min="1" max="3" width="11.453125" style="51"/>
    <col min="4" max="13" width="17.7265625" style="51" customWidth="1"/>
    <col min="14" max="16384" width="11.453125" style="51"/>
  </cols>
  <sheetData>
    <row r="1" spans="1:4" ht="18" thickBot="1" x14ac:dyDescent="0.4">
      <c r="A1" s="226" t="s">
        <v>23</v>
      </c>
      <c r="B1" s="227"/>
      <c r="C1" s="227"/>
      <c r="D1" s="228"/>
    </row>
    <row r="2" spans="1:4" ht="45" customHeight="1" thickBot="1" x14ac:dyDescent="0.4">
      <c r="A2" s="198" t="s">
        <v>137</v>
      </c>
      <c r="B2" s="199"/>
      <c r="C2" s="199"/>
      <c r="D2" s="52" t="s">
        <v>328</v>
      </c>
    </row>
    <row r="3" spans="1:4" ht="45" customHeight="1" x14ac:dyDescent="0.35">
      <c r="A3" s="200" t="s">
        <v>139</v>
      </c>
      <c r="B3" s="201"/>
      <c r="C3" s="201"/>
      <c r="D3" s="17" t="s">
        <v>1490</v>
      </c>
    </row>
    <row r="4" spans="1:4" x14ac:dyDescent="0.35">
      <c r="A4" s="194" t="s">
        <v>141</v>
      </c>
      <c r="B4" s="201"/>
      <c r="C4" s="201"/>
      <c r="D4" s="12" t="s">
        <v>321</v>
      </c>
    </row>
    <row r="5" spans="1:4" x14ac:dyDescent="0.35">
      <c r="A5" s="193" t="s">
        <v>143</v>
      </c>
      <c r="B5" s="195" t="s">
        <v>144</v>
      </c>
      <c r="C5" s="33" t="s">
        <v>94</v>
      </c>
      <c r="D5" s="57" t="s">
        <v>817</v>
      </c>
    </row>
    <row r="6" spans="1:4" x14ac:dyDescent="0.35">
      <c r="A6" s="193"/>
      <c r="B6" s="196"/>
      <c r="C6" s="31" t="s">
        <v>95</v>
      </c>
      <c r="D6" s="57" t="s">
        <v>1347</v>
      </c>
    </row>
    <row r="7" spans="1:4" x14ac:dyDescent="0.35">
      <c r="A7" s="193"/>
      <c r="B7" s="196"/>
      <c r="C7" s="31" t="s">
        <v>96</v>
      </c>
      <c r="D7" s="57" t="s">
        <v>1491</v>
      </c>
    </row>
    <row r="8" spans="1:4" x14ac:dyDescent="0.35">
      <c r="A8" s="193"/>
      <c r="B8" s="196"/>
      <c r="C8" s="31" t="s">
        <v>97</v>
      </c>
      <c r="D8" s="57" t="s">
        <v>1492</v>
      </c>
    </row>
    <row r="9" spans="1:4" x14ac:dyDescent="0.35">
      <c r="A9" s="193"/>
      <c r="B9" s="196"/>
      <c r="C9" s="31" t="s">
        <v>98</v>
      </c>
      <c r="D9" s="57" t="s">
        <v>1493</v>
      </c>
    </row>
    <row r="10" spans="1:4" x14ac:dyDescent="0.35">
      <c r="A10" s="193"/>
      <c r="B10" s="197"/>
      <c r="C10" s="32" t="s">
        <v>99</v>
      </c>
      <c r="D10" s="57"/>
    </row>
    <row r="11" spans="1:4" x14ac:dyDescent="0.35">
      <c r="A11" s="193"/>
      <c r="B11" s="196" t="s">
        <v>91</v>
      </c>
      <c r="C11" s="31" t="s">
        <v>100</v>
      </c>
      <c r="D11" s="56" t="s">
        <v>347</v>
      </c>
    </row>
    <row r="12" spans="1:4" x14ac:dyDescent="0.35">
      <c r="A12" s="193"/>
      <c r="B12" s="196"/>
      <c r="C12" s="31" t="s">
        <v>101</v>
      </c>
      <c r="D12" s="57" t="s">
        <v>1151</v>
      </c>
    </row>
    <row r="13" spans="1:4" x14ac:dyDescent="0.35">
      <c r="A13" s="193"/>
      <c r="B13" s="196"/>
      <c r="C13" s="31" t="s">
        <v>102</v>
      </c>
      <c r="D13" s="57" t="s">
        <v>154</v>
      </c>
    </row>
    <row r="14" spans="1:4" x14ac:dyDescent="0.35">
      <c r="A14" s="193"/>
      <c r="B14" s="196"/>
      <c r="C14" s="31" t="s">
        <v>103</v>
      </c>
      <c r="D14" s="57" t="s">
        <v>826</v>
      </c>
    </row>
    <row r="15" spans="1:4" x14ac:dyDescent="0.35">
      <c r="A15" s="193"/>
      <c r="B15" s="196"/>
      <c r="C15" s="31" t="s">
        <v>104</v>
      </c>
      <c r="D15" s="57" t="s">
        <v>473</v>
      </c>
    </row>
    <row r="16" spans="1:4" x14ac:dyDescent="0.35">
      <c r="A16" s="194"/>
      <c r="B16" s="197"/>
      <c r="C16" s="32" t="s">
        <v>155</v>
      </c>
      <c r="D16" s="58"/>
    </row>
    <row r="17" spans="1:4" ht="45" customHeight="1" thickBot="1" x14ac:dyDescent="0.4">
      <c r="A17" s="188" t="s">
        <v>156</v>
      </c>
      <c r="B17" s="189"/>
      <c r="C17" s="189"/>
      <c r="D17" s="37" t="s">
        <v>195</v>
      </c>
    </row>
    <row r="18" spans="1:4" ht="14.5" thickBot="1" x14ac:dyDescent="0.4">
      <c r="A18" s="41" t="s">
        <v>1519</v>
      </c>
    </row>
    <row r="19" spans="1:4" ht="18" thickBot="1" x14ac:dyDescent="0.4">
      <c r="A19" s="226" t="s">
        <v>1523</v>
      </c>
      <c r="B19" s="227"/>
      <c r="C19" s="227"/>
      <c r="D19" s="228"/>
    </row>
    <row r="20" spans="1:4" ht="45" customHeight="1" thickBot="1" x14ac:dyDescent="0.4">
      <c r="A20" s="198" t="s">
        <v>137</v>
      </c>
      <c r="B20" s="199"/>
      <c r="C20" s="199"/>
      <c r="D20" s="52" t="s">
        <v>328</v>
      </c>
    </row>
    <row r="21" spans="1:4" ht="45" customHeight="1" x14ac:dyDescent="0.35">
      <c r="A21" s="200" t="s">
        <v>139</v>
      </c>
      <c r="B21" s="201"/>
      <c r="C21" s="201"/>
      <c r="D21" s="17" t="s">
        <v>140</v>
      </c>
    </row>
    <row r="22" spans="1:4" x14ac:dyDescent="0.35">
      <c r="A22" s="194" t="s">
        <v>141</v>
      </c>
      <c r="B22" s="201"/>
      <c r="C22" s="201"/>
      <c r="D22" s="12" t="s">
        <v>741</v>
      </c>
    </row>
    <row r="23" spans="1:4" x14ac:dyDescent="0.35">
      <c r="A23" s="193" t="s">
        <v>143</v>
      </c>
      <c r="B23" s="195" t="s">
        <v>144</v>
      </c>
      <c r="C23" s="33" t="s">
        <v>94</v>
      </c>
      <c r="D23" s="57" t="s">
        <v>1494</v>
      </c>
    </row>
    <row r="24" spans="1:4" x14ac:dyDescent="0.35">
      <c r="A24" s="193"/>
      <c r="B24" s="196"/>
      <c r="C24" s="31" t="s">
        <v>95</v>
      </c>
      <c r="D24" s="57" t="s">
        <v>1495</v>
      </c>
    </row>
    <row r="25" spans="1:4" x14ac:dyDescent="0.35">
      <c r="A25" s="193"/>
      <c r="B25" s="196"/>
      <c r="C25" s="31" t="s">
        <v>96</v>
      </c>
      <c r="D25" s="57" t="s">
        <v>1496</v>
      </c>
    </row>
    <row r="26" spans="1:4" x14ac:dyDescent="0.35">
      <c r="A26" s="193"/>
      <c r="B26" s="196"/>
      <c r="C26" s="31" t="s">
        <v>97</v>
      </c>
      <c r="D26" s="57" t="s">
        <v>1405</v>
      </c>
    </row>
    <row r="27" spans="1:4" x14ac:dyDescent="0.35">
      <c r="A27" s="193"/>
      <c r="B27" s="196"/>
      <c r="C27" s="31" t="s">
        <v>98</v>
      </c>
      <c r="D27" s="57" t="s">
        <v>1497</v>
      </c>
    </row>
    <row r="28" spans="1:4" x14ac:dyDescent="0.35">
      <c r="A28" s="193"/>
      <c r="B28" s="197"/>
      <c r="C28" s="32" t="s">
        <v>99</v>
      </c>
      <c r="D28" s="57" t="s">
        <v>1498</v>
      </c>
    </row>
    <row r="29" spans="1:4" x14ac:dyDescent="0.35">
      <c r="A29" s="193"/>
      <c r="B29" s="196" t="s">
        <v>91</v>
      </c>
      <c r="C29" s="31" t="s">
        <v>100</v>
      </c>
      <c r="D29" s="56" t="s">
        <v>1499</v>
      </c>
    </row>
    <row r="30" spans="1:4" x14ac:dyDescent="0.35">
      <c r="A30" s="193"/>
      <c r="B30" s="196"/>
      <c r="C30" s="31" t="s">
        <v>101</v>
      </c>
      <c r="D30" s="57" t="s">
        <v>1500</v>
      </c>
    </row>
    <row r="31" spans="1:4" x14ac:dyDescent="0.35">
      <c r="A31" s="193"/>
      <c r="B31" s="196"/>
      <c r="C31" s="31" t="s">
        <v>102</v>
      </c>
      <c r="D31" s="57" t="s">
        <v>1421</v>
      </c>
    </row>
    <row r="32" spans="1:4" x14ac:dyDescent="0.35">
      <c r="A32" s="193"/>
      <c r="B32" s="196"/>
      <c r="C32" s="31" t="s">
        <v>103</v>
      </c>
      <c r="D32" s="57" t="s">
        <v>293</v>
      </c>
    </row>
    <row r="33" spans="1:5" x14ac:dyDescent="0.35">
      <c r="A33" s="193"/>
      <c r="B33" s="196"/>
      <c r="C33" s="31" t="s">
        <v>104</v>
      </c>
      <c r="D33" s="57" t="s">
        <v>1501</v>
      </c>
    </row>
    <row r="34" spans="1:5" x14ac:dyDescent="0.35">
      <c r="A34" s="194"/>
      <c r="B34" s="197"/>
      <c r="C34" s="32" t="s">
        <v>155</v>
      </c>
      <c r="D34" s="58"/>
    </row>
    <row r="35" spans="1:5" ht="45" customHeight="1" thickBot="1" x14ac:dyDescent="0.4">
      <c r="A35" s="188" t="s">
        <v>156</v>
      </c>
      <c r="B35" s="189"/>
      <c r="C35" s="189"/>
      <c r="D35" s="37" t="s">
        <v>195</v>
      </c>
    </row>
    <row r="36" spans="1:5" ht="14.5" thickBot="1" x14ac:dyDescent="0.4">
      <c r="A36" s="41" t="s">
        <v>1519</v>
      </c>
    </row>
    <row r="37" spans="1:5" ht="18" thickBot="1" x14ac:dyDescent="0.4">
      <c r="A37" s="226" t="s">
        <v>86</v>
      </c>
      <c r="B37" s="227"/>
      <c r="C37" s="227"/>
      <c r="D37" s="227"/>
      <c r="E37" s="228"/>
    </row>
    <row r="38" spans="1:5" ht="45" customHeight="1" thickBot="1" x14ac:dyDescent="0.4">
      <c r="A38" s="198" t="s">
        <v>137</v>
      </c>
      <c r="B38" s="199"/>
      <c r="C38" s="199"/>
      <c r="D38" s="42" t="s">
        <v>1502</v>
      </c>
      <c r="E38" s="43" t="s">
        <v>1503</v>
      </c>
    </row>
    <row r="39" spans="1:5" ht="45" customHeight="1" x14ac:dyDescent="0.35">
      <c r="A39" s="200" t="s">
        <v>139</v>
      </c>
      <c r="B39" s="201"/>
      <c r="C39" s="201"/>
      <c r="D39" s="16" t="s">
        <v>140</v>
      </c>
      <c r="E39" s="20" t="s">
        <v>172</v>
      </c>
    </row>
    <row r="40" spans="1:5" x14ac:dyDescent="0.35">
      <c r="A40" s="194" t="s">
        <v>141</v>
      </c>
      <c r="B40" s="201"/>
      <c r="C40" s="201"/>
      <c r="D40" s="11" t="s">
        <v>1311</v>
      </c>
      <c r="E40" s="22" t="s">
        <v>505</v>
      </c>
    </row>
    <row r="41" spans="1:5" x14ac:dyDescent="0.35">
      <c r="A41" s="193" t="s">
        <v>143</v>
      </c>
      <c r="B41" s="195" t="s">
        <v>144</v>
      </c>
      <c r="C41" s="33" t="s">
        <v>94</v>
      </c>
      <c r="D41" s="14" t="s">
        <v>1504</v>
      </c>
      <c r="E41" s="3" t="s">
        <v>1504</v>
      </c>
    </row>
    <row r="42" spans="1:5" x14ac:dyDescent="0.35">
      <c r="A42" s="193"/>
      <c r="B42" s="196"/>
      <c r="C42" s="31" t="s">
        <v>95</v>
      </c>
      <c r="D42" s="14" t="s">
        <v>248</v>
      </c>
      <c r="E42" s="3" t="s">
        <v>248</v>
      </c>
    </row>
    <row r="43" spans="1:5" x14ac:dyDescent="0.35">
      <c r="A43" s="193"/>
      <c r="B43" s="196"/>
      <c r="C43" s="31" t="s">
        <v>96</v>
      </c>
      <c r="D43" s="14" t="s">
        <v>828</v>
      </c>
      <c r="E43" s="3" t="s">
        <v>1505</v>
      </c>
    </row>
    <row r="44" spans="1:5" x14ac:dyDescent="0.35">
      <c r="A44" s="193"/>
      <c r="B44" s="196"/>
      <c r="C44" s="31" t="s">
        <v>97</v>
      </c>
      <c r="D44" s="14" t="s">
        <v>215</v>
      </c>
      <c r="E44" s="3" t="s">
        <v>215</v>
      </c>
    </row>
    <row r="45" spans="1:5" x14ac:dyDescent="0.35">
      <c r="A45" s="193"/>
      <c r="B45" s="196"/>
      <c r="C45" s="31" t="s">
        <v>98</v>
      </c>
      <c r="D45" s="14" t="s">
        <v>325</v>
      </c>
      <c r="E45" s="3" t="s">
        <v>325</v>
      </c>
    </row>
    <row r="46" spans="1:5" x14ac:dyDescent="0.35">
      <c r="A46" s="193"/>
      <c r="B46" s="197"/>
      <c r="C46" s="32" t="s">
        <v>99</v>
      </c>
      <c r="D46" s="14" t="s">
        <v>1506</v>
      </c>
      <c r="E46" s="3" t="s">
        <v>1506</v>
      </c>
    </row>
    <row r="47" spans="1:5" x14ac:dyDescent="0.35">
      <c r="A47" s="193"/>
      <c r="B47" s="196" t="s">
        <v>91</v>
      </c>
      <c r="C47" s="31" t="s">
        <v>100</v>
      </c>
      <c r="D47" s="44" t="s">
        <v>204</v>
      </c>
      <c r="E47" s="45" t="s">
        <v>204</v>
      </c>
    </row>
    <row r="48" spans="1:5" x14ac:dyDescent="0.35">
      <c r="A48" s="193"/>
      <c r="B48" s="196"/>
      <c r="C48" s="31" t="s">
        <v>101</v>
      </c>
      <c r="D48" s="14" t="s">
        <v>1507</v>
      </c>
      <c r="E48" s="3" t="s">
        <v>1507</v>
      </c>
    </row>
    <row r="49" spans="1:5" x14ac:dyDescent="0.35">
      <c r="A49" s="193"/>
      <c r="B49" s="196"/>
      <c r="C49" s="31" t="s">
        <v>102</v>
      </c>
      <c r="D49" s="14" t="s">
        <v>347</v>
      </c>
      <c r="E49" s="3" t="s">
        <v>347</v>
      </c>
    </row>
    <row r="50" spans="1:5" x14ac:dyDescent="0.35">
      <c r="A50" s="193"/>
      <c r="B50" s="196"/>
      <c r="C50" s="31" t="s">
        <v>103</v>
      </c>
      <c r="D50" s="14" t="s">
        <v>317</v>
      </c>
      <c r="E50" s="3" t="s">
        <v>317</v>
      </c>
    </row>
    <row r="51" spans="1:5" x14ac:dyDescent="0.35">
      <c r="A51" s="193"/>
      <c r="B51" s="196"/>
      <c r="C51" s="31" t="s">
        <v>104</v>
      </c>
      <c r="D51" s="14" t="s">
        <v>321</v>
      </c>
      <c r="E51" s="3" t="s">
        <v>321</v>
      </c>
    </row>
    <row r="52" spans="1:5" x14ac:dyDescent="0.35">
      <c r="A52" s="194"/>
      <c r="B52" s="197"/>
      <c r="C52" s="32" t="s">
        <v>155</v>
      </c>
      <c r="D52" s="46"/>
      <c r="E52" s="47"/>
    </row>
    <row r="53" spans="1:5" ht="45" customHeight="1" thickBot="1" x14ac:dyDescent="0.4">
      <c r="A53" s="188" t="s">
        <v>156</v>
      </c>
      <c r="B53" s="189"/>
      <c r="C53" s="189"/>
      <c r="D53" s="39" t="s">
        <v>195</v>
      </c>
      <c r="E53" s="40" t="s">
        <v>196</v>
      </c>
    </row>
    <row r="54" spans="1:5" ht="14.5" thickBot="1" x14ac:dyDescent="0.4">
      <c r="A54" s="41" t="s">
        <v>1519</v>
      </c>
    </row>
    <row r="55" spans="1:5" ht="18" thickBot="1" x14ac:dyDescent="0.4">
      <c r="A55" s="226" t="s">
        <v>87</v>
      </c>
      <c r="B55" s="227"/>
      <c r="C55" s="227"/>
      <c r="D55" s="227"/>
      <c r="E55" s="228"/>
    </row>
    <row r="56" spans="1:5" ht="45" customHeight="1" thickBot="1" x14ac:dyDescent="0.4">
      <c r="A56" s="198" t="s">
        <v>137</v>
      </c>
      <c r="B56" s="199"/>
      <c r="C56" s="199"/>
      <c r="D56" s="42" t="s">
        <v>763</v>
      </c>
      <c r="E56" s="43" t="s">
        <v>1508</v>
      </c>
    </row>
    <row r="57" spans="1:5" ht="60" customHeight="1" x14ac:dyDescent="0.35">
      <c r="A57" s="200" t="s">
        <v>139</v>
      </c>
      <c r="B57" s="201"/>
      <c r="C57" s="201"/>
      <c r="D57" s="16" t="s">
        <v>1509</v>
      </c>
      <c r="E57" s="20" t="s">
        <v>172</v>
      </c>
    </row>
    <row r="58" spans="1:5" x14ac:dyDescent="0.35">
      <c r="A58" s="194" t="s">
        <v>141</v>
      </c>
      <c r="B58" s="201"/>
      <c r="C58" s="201"/>
      <c r="D58" s="11" t="s">
        <v>550</v>
      </c>
      <c r="E58" s="22" t="s">
        <v>364</v>
      </c>
    </row>
    <row r="59" spans="1:5" x14ac:dyDescent="0.35">
      <c r="A59" s="193" t="s">
        <v>143</v>
      </c>
      <c r="B59" s="195" t="s">
        <v>144</v>
      </c>
      <c r="C59" s="33" t="s">
        <v>94</v>
      </c>
      <c r="D59" s="14" t="s">
        <v>1510</v>
      </c>
      <c r="E59" s="3" t="s">
        <v>1511</v>
      </c>
    </row>
    <row r="60" spans="1:5" x14ac:dyDescent="0.35">
      <c r="A60" s="193"/>
      <c r="B60" s="196"/>
      <c r="C60" s="31" t="s">
        <v>95</v>
      </c>
      <c r="D60" s="14" t="s">
        <v>202</v>
      </c>
      <c r="E60" s="3" t="s">
        <v>202</v>
      </c>
    </row>
    <row r="61" spans="1:5" x14ac:dyDescent="0.35">
      <c r="A61" s="193"/>
      <c r="B61" s="196"/>
      <c r="C61" s="31" t="s">
        <v>96</v>
      </c>
      <c r="D61" s="14" t="s">
        <v>1512</v>
      </c>
      <c r="E61" s="3" t="s">
        <v>1513</v>
      </c>
    </row>
    <row r="62" spans="1:5" x14ac:dyDescent="0.35">
      <c r="A62" s="193"/>
      <c r="B62" s="196"/>
      <c r="C62" s="31" t="s">
        <v>97</v>
      </c>
      <c r="D62" s="14" t="s">
        <v>1514</v>
      </c>
      <c r="E62" s="3" t="s">
        <v>1515</v>
      </c>
    </row>
    <row r="63" spans="1:5" x14ac:dyDescent="0.35">
      <c r="A63" s="193"/>
      <c r="B63" s="196"/>
      <c r="C63" s="31" t="s">
        <v>98</v>
      </c>
      <c r="D63" s="14" t="s">
        <v>1516</v>
      </c>
      <c r="E63" s="3" t="s">
        <v>1517</v>
      </c>
    </row>
    <row r="64" spans="1:5" x14ac:dyDescent="0.35">
      <c r="A64" s="193"/>
      <c r="B64" s="197"/>
      <c r="C64" s="32" t="s">
        <v>99</v>
      </c>
      <c r="D64" s="14"/>
      <c r="E64" s="3" t="s">
        <v>158</v>
      </c>
    </row>
    <row r="65" spans="1:5" x14ac:dyDescent="0.35">
      <c r="A65" s="193"/>
      <c r="B65" s="196" t="s">
        <v>91</v>
      </c>
      <c r="C65" s="31" t="s">
        <v>100</v>
      </c>
      <c r="D65" s="44" t="s">
        <v>1247</v>
      </c>
      <c r="E65" s="45" t="s">
        <v>1247</v>
      </c>
    </row>
    <row r="66" spans="1:5" x14ac:dyDescent="0.35">
      <c r="A66" s="193"/>
      <c r="B66" s="196"/>
      <c r="C66" s="31" t="s">
        <v>101</v>
      </c>
      <c r="D66" s="14" t="s">
        <v>1518</v>
      </c>
      <c r="E66" s="3" t="s">
        <v>189</v>
      </c>
    </row>
    <row r="67" spans="1:5" x14ac:dyDescent="0.35">
      <c r="A67" s="193"/>
      <c r="B67" s="196"/>
      <c r="C67" s="31" t="s">
        <v>102</v>
      </c>
      <c r="D67" s="14" t="s">
        <v>821</v>
      </c>
      <c r="E67" s="3" t="s">
        <v>821</v>
      </c>
    </row>
    <row r="68" spans="1:5" x14ac:dyDescent="0.35">
      <c r="A68" s="193"/>
      <c r="B68" s="196"/>
      <c r="C68" s="31" t="s">
        <v>103</v>
      </c>
      <c r="D68" s="14" t="s">
        <v>713</v>
      </c>
      <c r="E68" s="3" t="s">
        <v>713</v>
      </c>
    </row>
    <row r="69" spans="1:5" x14ac:dyDescent="0.35">
      <c r="A69" s="193"/>
      <c r="B69" s="196"/>
      <c r="C69" s="31" t="s">
        <v>104</v>
      </c>
      <c r="D69" s="14" t="s">
        <v>1318</v>
      </c>
      <c r="E69" s="3" t="s">
        <v>1318</v>
      </c>
    </row>
    <row r="70" spans="1:5" x14ac:dyDescent="0.35">
      <c r="A70" s="194"/>
      <c r="B70" s="197"/>
      <c r="C70" s="32" t="s">
        <v>155</v>
      </c>
      <c r="D70" s="46"/>
      <c r="E70" s="47"/>
    </row>
    <row r="71" spans="1:5" ht="45" customHeight="1" thickBot="1" x14ac:dyDescent="0.4">
      <c r="A71" s="188" t="s">
        <v>156</v>
      </c>
      <c r="B71" s="189"/>
      <c r="C71" s="189"/>
      <c r="D71" s="39" t="s">
        <v>195</v>
      </c>
      <c r="E71" s="21" t="s">
        <v>196</v>
      </c>
    </row>
    <row r="72" spans="1:5" x14ac:dyDescent="0.35">
      <c r="A72" s="41" t="s">
        <v>1519</v>
      </c>
    </row>
  </sheetData>
  <mergeCells count="32">
    <mergeCell ref="A71:C71"/>
    <mergeCell ref="A1:D1"/>
    <mergeCell ref="A19:D19"/>
    <mergeCell ref="A37:E37"/>
    <mergeCell ref="A55:E55"/>
    <mergeCell ref="A53:C53"/>
    <mergeCell ref="A56:C56"/>
    <mergeCell ref="A57:C57"/>
    <mergeCell ref="A58:C58"/>
    <mergeCell ref="A59:A70"/>
    <mergeCell ref="B59:B64"/>
    <mergeCell ref="B65:B70"/>
    <mergeCell ref="A35:C35"/>
    <mergeCell ref="A38:C38"/>
    <mergeCell ref="A39:C39"/>
    <mergeCell ref="A40:C40"/>
    <mergeCell ref="A41:A52"/>
    <mergeCell ref="B41:B46"/>
    <mergeCell ref="B47:B52"/>
    <mergeCell ref="A17:C17"/>
    <mergeCell ref="A20:C20"/>
    <mergeCell ref="A21:C21"/>
    <mergeCell ref="A22:C22"/>
    <mergeCell ref="A23:A34"/>
    <mergeCell ref="B23:B28"/>
    <mergeCell ref="B29:B34"/>
    <mergeCell ref="A2:C2"/>
    <mergeCell ref="A3:C3"/>
    <mergeCell ref="A4:C4"/>
    <mergeCell ref="A5:A16"/>
    <mergeCell ref="B5:B10"/>
    <mergeCell ref="B11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Índice</vt:lpstr>
      <vt:lpstr>Interpretación</vt:lpstr>
      <vt:lpstr>Forestal</vt:lpstr>
      <vt:lpstr>Frutales perennes</vt:lpstr>
      <vt:lpstr>Frutales</vt:lpstr>
      <vt:lpstr>Granos y pastos</vt:lpstr>
      <vt:lpstr>Hortalizas</vt:lpstr>
      <vt:lpstr>Industrial</vt:lpstr>
      <vt:lpstr>Leguminosas</vt:lpstr>
      <vt:lpstr>Medicinal</vt:lpstr>
      <vt:lpstr>Ornamentales</vt:lpstr>
      <vt:lpstr>Raíces</vt:lpstr>
    </vt:vector>
  </TitlesOfParts>
  <Manager/>
  <Company>Universidad de Costa Rica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cp:keywords/>
  <dc:description/>
  <cp:lastModifiedBy>RICHARD ALBERTO GARITA AGUILAR</cp:lastModifiedBy>
  <cp:revision/>
  <dcterms:created xsi:type="dcterms:W3CDTF">2016-05-24T14:21:33Z</dcterms:created>
  <dcterms:modified xsi:type="dcterms:W3CDTF">2024-02-02T17:57:04Z</dcterms:modified>
  <cp:category/>
  <cp:contentStatus/>
</cp:coreProperties>
</file>