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bill_\source\Projects\BDC\BDC_V1\BDC_V1\Documents\"/>
    </mc:Choice>
  </mc:AlternateContent>
  <xr:revisionPtr revIDLastSave="0" documentId="13_ncr:1_{396C5C6A-3E07-40F9-A52E-507F30CDFA2A}" xr6:coauthVersionLast="43" xr6:coauthVersionMax="43" xr10:uidLastSave="{00000000-0000-0000-0000-000000000000}"/>
  <bookViews>
    <workbookView xWindow="-25410" yWindow="3135" windowWidth="26580" windowHeight="13485" tabRatio="851" xr2:uid="{DACDA871-CB87-4368-8EE2-A4303C9959D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90" i="1" l="1"/>
  <c r="D591" i="1" l="1"/>
  <c r="E591" i="1" s="1"/>
  <c r="D592" i="1"/>
  <c r="E592" i="1" s="1"/>
  <c r="D589" i="1"/>
  <c r="D593" i="1" l="1"/>
  <c r="E593" i="1" s="1"/>
  <c r="E59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George 'Jos' Durtler</author>
  </authors>
  <commentList>
    <comment ref="F161" authorId="0" shapeId="0" xr:uid="{941C9BA4-0D76-43DF-B410-245C73D6B5E4}">
      <text>
        <r>
          <rPr>
            <b/>
            <sz val="9"/>
            <color indexed="81"/>
            <rFont val="Tahoma"/>
            <family val="2"/>
          </rPr>
          <t>George 'Jos' Durtler:</t>
        </r>
        <r>
          <rPr>
            <sz val="9"/>
            <color indexed="81"/>
            <rFont val="Tahoma"/>
            <family val="2"/>
          </rPr>
          <t xml:space="preserve">
: from the BRED file, so you have it correctly shown with gray background</t>
        </r>
      </text>
    </comment>
    <comment ref="F215" authorId="0" shapeId="0" xr:uid="{469F018A-68E0-4F10-917A-00F2D85EC164}">
      <text>
        <r>
          <rPr>
            <b/>
            <sz val="9"/>
            <color indexed="81"/>
            <rFont val="Tahoma"/>
            <family val="2"/>
          </rPr>
          <t>George 'Jos' Durtler:</t>
        </r>
        <r>
          <rPr>
            <sz val="9"/>
            <color indexed="81"/>
            <rFont val="Tahoma"/>
            <family val="2"/>
          </rPr>
          <t xml:space="preserve">
PT: 
This will launch a barcode reading popup, essentially a rectangle within which the user sees live image from camera to help position the rectangle around the barcode to read. As the code type is recognized and read, there will be a beep and the value displayed. The user clicks OK and the value is transferred, the popup closes. If the wrong barcode was grabbed, the user can reposition camera and try again.
I have selected an open source .NET/C# app for this to use.</t>
        </r>
      </text>
    </comment>
    <comment ref="F216" authorId="0" shapeId="0" xr:uid="{6D09331B-3AB5-408D-AD0E-001AA7830DEF}">
      <text>
        <r>
          <rPr>
            <b/>
            <sz val="9"/>
            <color indexed="81"/>
            <rFont val="Tahoma"/>
            <family val="2"/>
          </rPr>
          <t>George 'Jos' Durtler:</t>
        </r>
        <r>
          <rPr>
            <sz val="9"/>
            <color indexed="81"/>
            <rFont val="Tahoma"/>
            <family val="2"/>
          </rPr>
          <t xml:space="preserve">
PT: The (#) indicator in the Details sub tab indicates ther number of existing Details for this section. 
Example: The component 'BOILER' can actually have 1 or more boilers which are each to have their own details.</t>
        </r>
      </text>
    </comment>
    <comment ref="F226" authorId="0" shapeId="0" xr:uid="{02859254-FC7A-44F2-9A44-8977BE6CB807}">
      <text>
        <r>
          <rPr>
            <b/>
            <sz val="9"/>
            <color indexed="81"/>
            <rFont val="Tahoma"/>
            <family val="2"/>
          </rPr>
          <t>George 'Jos' Durtler:</t>
        </r>
        <r>
          <rPr>
            <sz val="9"/>
            <color indexed="81"/>
            <rFont val="Tahoma"/>
            <family val="2"/>
          </rPr>
          <t xml:space="preserve">
BDC's default behavior is to automatically save all additions/edits UNLESS the user clicks Cancel Edit. Reason: Most actions are Save, rarely to Cancel. Nothing more to do in Mockup</t>
        </r>
      </text>
    </comment>
    <comment ref="F248" authorId="0" shapeId="0" xr:uid="{F4867AAD-F72A-4675-A4DB-33E2E2A49833}">
      <text>
        <r>
          <rPr>
            <b/>
            <sz val="9"/>
            <color indexed="81"/>
            <rFont val="Tahoma"/>
            <family val="2"/>
          </rPr>
          <t>George 'Jos' Durtler:</t>
        </r>
        <r>
          <rPr>
            <sz val="9"/>
            <color indexed="81"/>
            <rFont val="Tahoma"/>
            <family val="2"/>
          </rPr>
          <t xml:space="preserve">
If System starts with D or E, then Equipment Category, else Material Category</t>
        </r>
      </text>
    </comment>
    <comment ref="F290" authorId="0" shapeId="0" xr:uid="{EC6AFACF-71E6-453E-B7A7-B6D21B9EC9B7}">
      <text>
        <r>
          <rPr>
            <b/>
            <sz val="9"/>
            <color indexed="81"/>
            <rFont val="Tahoma"/>
            <family val="2"/>
          </rPr>
          <t>George 'Jos' Durtler:</t>
        </r>
        <r>
          <rPr>
            <sz val="9"/>
            <color indexed="81"/>
            <rFont val="Tahoma"/>
            <family val="2"/>
          </rPr>
          <t xml:space="preserve">
Design-wise, wanted to make clear to user that that area is P/C specific. Gray as you have it is fine, does the job. One request is to use the top row of that gray area to add label: Painted/Coated Info:
(see latest wireframe spec)
</t>
        </r>
      </text>
    </comment>
    <comment ref="F347" authorId="0" shapeId="0" xr:uid="{43FD19C5-3BB6-46B1-9EF1-3C8908E891FA}">
      <text>
        <r>
          <rPr>
            <b/>
            <sz val="9"/>
            <color indexed="81"/>
            <rFont val="Tahoma"/>
            <family val="2"/>
          </rPr>
          <t>George 'Jos' Durtler:</t>
        </r>
        <r>
          <rPr>
            <sz val="9"/>
            <color indexed="81"/>
            <rFont val="Tahoma"/>
            <family val="2"/>
          </rPr>
          <t xml:space="preserve">
My bad: Should be soft yellow background (as they are controllable in BDC, just not in that spot (i.e. are done on the Inventory tab).  (Remember: light gray background is for data that can not be changed by user anywhere, i.e. is from the original BRED file and is FYI for the user.</t>
        </r>
      </text>
    </comment>
    <comment ref="F394" authorId="0" shapeId="0" xr:uid="{D48ECF22-3397-4D71-A9F4-2A81F711A0CE}">
      <text>
        <r>
          <rPr>
            <b/>
            <sz val="9"/>
            <color indexed="81"/>
            <rFont val="Tahoma"/>
            <family val="2"/>
          </rPr>
          <t>George 'Jos' Durtler:</t>
        </r>
        <r>
          <rPr>
            <sz val="9"/>
            <color indexed="81"/>
            <rFont val="Tahoma"/>
            <family val="2"/>
          </rPr>
          <t xml:space="preserve">
The pulldown list is normally to be used. It will have all intended users listed for this project, and thus be a short list, typically 4 - 20. In the Project Config 'PC' file.
The </t>
        </r>
        <r>
          <rPr>
            <b/>
            <sz val="9"/>
            <color indexed="81"/>
            <rFont val="Tahoma"/>
            <family val="2"/>
          </rPr>
          <t>More</t>
        </r>
        <r>
          <rPr>
            <sz val="9"/>
            <color indexed="81"/>
            <rFont val="Tahoma"/>
            <family val="2"/>
          </rPr>
          <t xml:space="preserve"> button will retrieve a longer list of possible users retrieved from the BRED file, justed just in case the user was omitted  during project setup. </t>
        </r>
      </text>
    </comment>
    <comment ref="F504" authorId="0" shapeId="0" xr:uid="{C5459F54-D6E7-4473-9002-16DC428624B9}">
      <text>
        <r>
          <rPr>
            <b/>
            <sz val="9"/>
            <color indexed="81"/>
            <rFont val="Tahoma"/>
            <family val="2"/>
          </rPr>
          <t>George 'Jos' Durtler:</t>
        </r>
        <r>
          <rPr>
            <sz val="9"/>
            <color indexed="81"/>
            <rFont val="Tahoma"/>
            <family val="2"/>
          </rPr>
          <t xml:space="preserve">
PT: BRED file: Actual data being collected/edited by the inspector. Data describes facilities, inventory, inspections. (Excl. photos)</t>
        </r>
      </text>
    </comment>
    <comment ref="F505" authorId="0" shapeId="0" xr:uid="{78B09D58-01F3-49E7-B51F-38F363D04C92}">
      <text>
        <r>
          <rPr>
            <b/>
            <sz val="9"/>
            <color indexed="81"/>
            <rFont val="Tahoma"/>
            <family val="2"/>
          </rPr>
          <t>George 'Jos' Durtler:</t>
        </r>
        <r>
          <rPr>
            <sz val="9"/>
            <color indexed="81"/>
            <rFont val="Tahoma"/>
            <family val="2"/>
          </rPr>
          <t xml:space="preserve">
PT: Project Config file, an MDB file as well, contains project-specific information and is shared by all inspectors on a project. Examples: Photo nmainig convention, photo resolution required, who are the users on the project, what their assignments are.</t>
        </r>
      </text>
    </comment>
    <comment ref="F534" authorId="0" shapeId="0" xr:uid="{219F0334-9C0D-4B0E-9917-EC384D011BEF}">
      <text>
        <r>
          <rPr>
            <b/>
            <sz val="9"/>
            <color indexed="81"/>
            <rFont val="Tahoma"/>
            <family val="2"/>
          </rPr>
          <t>George 'Jos' Durtler:</t>
        </r>
        <r>
          <rPr>
            <sz val="9"/>
            <color indexed="81"/>
            <rFont val="Tahoma"/>
            <family val="2"/>
          </rPr>
          <t xml:space="preserve">
PT:  In our parlance, a System is a high-level classification consisting of a letter and 2 digits.
Example: B#0 is a System. 
All systems that require inspection should be in the starting BRED file, but just in case, Add and delete System functionality will let the user make a change.  Example: D30, HVAC was missing in the file and it turns out the facility does have HVAC, so the inspector is to add it. </t>
        </r>
      </text>
    </comment>
  </commentList>
</comments>
</file>

<file path=xl/sharedStrings.xml><?xml version="1.0" encoding="utf-8"?>
<sst xmlns="http://schemas.openxmlformats.org/spreadsheetml/2006/main" count="1549" uniqueCount="1031">
  <si>
    <t>ID</t>
  </si>
  <si>
    <t>Area</t>
  </si>
  <si>
    <t>Status</t>
  </si>
  <si>
    <t>Task</t>
  </si>
  <si>
    <t>Login</t>
  </si>
  <si>
    <t>Create View and ViewModel</t>
  </si>
  <si>
    <t>L1</t>
  </si>
  <si>
    <t>Done</t>
  </si>
  <si>
    <t>Blue border and gray BG</t>
  </si>
  <si>
    <t>L2</t>
  </si>
  <si>
    <t>Add Build Config caption</t>
  </si>
  <si>
    <t>Add Build Config TextBox and bind to VM</t>
  </si>
  <si>
    <t>Add Build Config Select button</t>
  </si>
  <si>
    <t>Bind Build Config Select button Command to VM</t>
  </si>
  <si>
    <t>Add BRED caption</t>
  </si>
  <si>
    <t>Add BRED TextBox</t>
  </si>
  <si>
    <t>Add BRED Select button</t>
  </si>
  <si>
    <t>Bind BRED Select button Command to VM</t>
  </si>
  <si>
    <t>Add Browse dlg to Select Command using saved path</t>
  </si>
  <si>
    <t>Save/Retrieve last folder to user resources</t>
  </si>
  <si>
    <t>L3</t>
  </si>
  <si>
    <t>L4</t>
  </si>
  <si>
    <t>L5</t>
  </si>
  <si>
    <t>L6</t>
  </si>
  <si>
    <t>L7</t>
  </si>
  <si>
    <t>L8</t>
  </si>
  <si>
    <t>L9</t>
  </si>
  <si>
    <t>L10</t>
  </si>
  <si>
    <t>L11</t>
  </si>
  <si>
    <t>L12</t>
  </si>
  <si>
    <t>L13</t>
  </si>
  <si>
    <t>Add Inspector caption</t>
  </si>
  <si>
    <t>Add inspector ComboBox</t>
  </si>
  <si>
    <t>Bind ComboBox Source to VM</t>
  </si>
  <si>
    <t>VM inspector source populated from config file</t>
  </si>
  <si>
    <t>ComboBox disabled until source list populated</t>
  </si>
  <si>
    <t>Add MORE button</t>
  </si>
  <si>
    <t>Disable MORE until config file read</t>
  </si>
  <si>
    <t>Bind MORE Command to VM</t>
  </si>
  <si>
    <t>Add LOGIN button</t>
  </si>
  <si>
    <t>Disable LOGIN until Config, BRED and Inspector specified</t>
  </si>
  <si>
    <t>Bind LOGIN Command to VM</t>
  </si>
  <si>
    <t>LOGIN command closes Login view and displays ShellView</t>
  </si>
  <si>
    <t>L14</t>
  </si>
  <si>
    <t>L15</t>
  </si>
  <si>
    <t>L16</t>
  </si>
  <si>
    <t>L17</t>
  </si>
  <si>
    <t>L18</t>
  </si>
  <si>
    <t>L19</t>
  </si>
  <si>
    <t>L20</t>
  </si>
  <si>
    <t>L21</t>
  </si>
  <si>
    <t>L22</t>
  </si>
  <si>
    <t>L23</t>
  </si>
  <si>
    <t>L24</t>
  </si>
  <si>
    <t>L25</t>
  </si>
  <si>
    <t>S1</t>
  </si>
  <si>
    <t>Shell</t>
  </si>
  <si>
    <t>Create ShellView and ShellViewModel</t>
  </si>
  <si>
    <t>Bind Title to VM</t>
  </si>
  <si>
    <t>Title string constructed from Build DC + pathname of a file</t>
  </si>
  <si>
    <t>S2</t>
  </si>
  <si>
    <t>S3</t>
  </si>
  <si>
    <t>S4</t>
  </si>
  <si>
    <t>Add Menu</t>
  </si>
  <si>
    <t>S5</t>
  </si>
  <si>
    <t>Add Submenus</t>
  </si>
  <si>
    <t>S6</t>
  </si>
  <si>
    <t>Add Toolbar</t>
  </si>
  <si>
    <t>S7</t>
  </si>
  <si>
    <t>Add buttons to Toolbar</t>
  </si>
  <si>
    <t>S8</t>
  </si>
  <si>
    <t>Add TreeView</t>
  </si>
  <si>
    <t>S9</t>
  </si>
  <si>
    <t>Bind TreeView source to ShellViewModel</t>
  </si>
  <si>
    <t>S10</t>
  </si>
  <si>
    <t>Details TreeView to all expanded</t>
  </si>
  <si>
    <t>S11</t>
  </si>
  <si>
    <t>Bind selected TreeView item to VM</t>
  </si>
  <si>
    <t>S12</t>
  </si>
  <si>
    <t>Add grid splitter</t>
  </si>
  <si>
    <t>S13</t>
  </si>
  <si>
    <t>Add TabView</t>
  </si>
  <si>
    <t>S14</t>
  </si>
  <si>
    <t>Add Status Bar</t>
  </si>
  <si>
    <t>S15</t>
  </si>
  <si>
    <t>Add Status Bar contents and bind to ShellViewModel</t>
  </si>
  <si>
    <t>Bluebeam</t>
  </si>
  <si>
    <t>G: What is this?  Need direction on this.</t>
  </si>
  <si>
    <t>F1</t>
  </si>
  <si>
    <t>Facility</t>
  </si>
  <si>
    <t>Add Facility View and ViewModel</t>
  </si>
  <si>
    <t>Add 'Identity' items</t>
  </si>
  <si>
    <t>Add 'Faility Comment' TextBox</t>
  </si>
  <si>
    <t>Add 'Photos thumbnails' Listbox</t>
  </si>
  <si>
    <t>Add 'Address' items</t>
  </si>
  <si>
    <t>Add 'Point of contact' items</t>
  </si>
  <si>
    <t>A1</t>
  </si>
  <si>
    <t>App</t>
  </si>
  <si>
    <t>Add left justified Label style</t>
  </si>
  <si>
    <t>Add center justified Label style</t>
  </si>
  <si>
    <t>Add right justified Label style</t>
  </si>
  <si>
    <t>Add bold Label stytle</t>
  </si>
  <si>
    <t>Add gray BG black bounded Label style</t>
  </si>
  <si>
    <t>Inventory</t>
  </si>
  <si>
    <t>Add Inventory View and ViewModel</t>
  </si>
  <si>
    <t>I1</t>
  </si>
  <si>
    <t>IS1</t>
  </si>
  <si>
    <t>I-Section</t>
  </si>
  <si>
    <t>Add InventorySection View and ViewModel</t>
  </si>
  <si>
    <t>Add Section Name list control</t>
  </si>
  <si>
    <t>Add Section ComboBox</t>
  </si>
  <si>
    <t xml:space="preserve">Add Equipment Category caption and bind to VM which changes </t>
  </si>
  <si>
    <t>IS2</t>
  </si>
  <si>
    <t>IS3</t>
  </si>
  <si>
    <t>IS4</t>
  </si>
  <si>
    <t>IS4.Q1</t>
  </si>
  <si>
    <t>G: What are the rules for Category caption change?</t>
  </si>
  <si>
    <t>Add Category ComboBox</t>
  </si>
  <si>
    <t xml:space="preserve"> Add Component Type Label and ComboBox</t>
  </si>
  <si>
    <t>Add Quantity</t>
  </si>
  <si>
    <t>Add year Installed</t>
  </si>
  <si>
    <t>Add Functional Area</t>
  </si>
  <si>
    <t>Add Not Energy</t>
  </si>
  <si>
    <t>Add Painted</t>
  </si>
  <si>
    <t>Add Section Comment</t>
  </si>
  <si>
    <t>Add Remember</t>
  </si>
  <si>
    <t>Add Photos</t>
  </si>
  <si>
    <t>Add Photos List</t>
  </si>
  <si>
    <t>Add current inspector date</t>
  </si>
  <si>
    <t>Add Cancel button</t>
  </si>
  <si>
    <t>Add Delete Section button</t>
  </si>
  <si>
    <t>Add 'Add Section' button</t>
  </si>
  <si>
    <t>IS5</t>
  </si>
  <si>
    <t>IS6</t>
  </si>
  <si>
    <t>IS7</t>
  </si>
  <si>
    <t>IS8</t>
  </si>
  <si>
    <t>IS9</t>
  </si>
  <si>
    <t>IS10</t>
  </si>
  <si>
    <t>IS11</t>
  </si>
  <si>
    <t>IS12</t>
  </si>
  <si>
    <t>IS13</t>
  </si>
  <si>
    <t>IS14</t>
  </si>
  <si>
    <t>IS15</t>
  </si>
  <si>
    <t>IS16</t>
  </si>
  <si>
    <t>IS17</t>
  </si>
  <si>
    <t>IS18</t>
  </si>
  <si>
    <t>IS19</t>
  </si>
  <si>
    <t>Need to save/retrieve path</t>
  </si>
  <si>
    <t>What does "More" do?</t>
  </si>
  <si>
    <t>L21.Q1</t>
  </si>
  <si>
    <t>S3.Q2</t>
  </si>
  <si>
    <t>S3.Q3</t>
  </si>
  <si>
    <t>S10.Q1</t>
  </si>
  <si>
    <t>A2</t>
  </si>
  <si>
    <t>A3</t>
  </si>
  <si>
    <t>A4</t>
  </si>
  <si>
    <t>A5</t>
  </si>
  <si>
    <t>F2</t>
  </si>
  <si>
    <t>F3</t>
  </si>
  <si>
    <t>F4</t>
  </si>
  <si>
    <t>F5</t>
  </si>
  <si>
    <t>F6</t>
  </si>
  <si>
    <t>F4.Q1</t>
  </si>
  <si>
    <t>L26</t>
  </si>
  <si>
    <t>Add Cancel button to terminate application</t>
  </si>
  <si>
    <r>
      <t>G: 1</t>
    </r>
    <r>
      <rPr>
        <vertAlign val="superscript"/>
        <sz val="11"/>
        <color theme="1"/>
        <rFont val="Calibri"/>
        <family val="2"/>
        <scheme val="minor"/>
      </rPr>
      <t>st</t>
    </r>
    <r>
      <rPr>
        <sz val="11"/>
        <color theme="1"/>
        <rFont val="Calibri"/>
        <family val="2"/>
        <scheme val="minor"/>
      </rPr>
      <t xml:space="preserve"> line: Builder needs to be all cap: BUILDER Data Collecto</t>
    </r>
  </si>
  <si>
    <t>G: Logo edges look bad. In email I have attached 3 alternatives to try. Be sure to maintain aspect ratio.</t>
  </si>
  <si>
    <t>G: • Can we drop all the wasted space on top and bottom, have the soft gray background and (Cardno) dark blue border</t>
  </si>
  <si>
    <t>G: • The icons in front of the three text boxes are too small to look good; Either get them bigger or remove.</t>
  </si>
  <si>
    <t>G: • The text in the text boxes is too small as well as the 'Inspector is required' message, larger font please.</t>
  </si>
  <si>
    <t xml:space="preserve">G: o To note: It is possible that the BRED file to use line can get long; That text box should be auto wrap and expand to two lines of height as needed </t>
  </si>
  <si>
    <t>L27.FB</t>
  </si>
  <si>
    <t>L28.FB</t>
  </si>
  <si>
    <t>L29.FB</t>
  </si>
  <si>
    <t>L30.FB</t>
  </si>
  <si>
    <t>L31.FB</t>
  </si>
  <si>
    <t>L32.FB</t>
  </si>
  <si>
    <t>S17.FB</t>
  </si>
  <si>
    <t>F7.FB</t>
  </si>
  <si>
    <t>S19.FB</t>
  </si>
  <si>
    <t>S20.FB</t>
  </si>
  <si>
    <t>S21.FB</t>
  </si>
  <si>
    <t>G1.FB</t>
  </si>
  <si>
    <t>G: • Text boxes in general:  Too much space above and below the text, uses up a lot of valuable vertical space.</t>
  </si>
  <si>
    <t>F8.FB</t>
  </si>
  <si>
    <t>F9.FB</t>
  </si>
  <si>
    <t>F10.FB</t>
  </si>
  <si>
    <t>IS20.FB</t>
  </si>
  <si>
    <t>G: • Supplied you with Add Component and Add Section icons to replace the (identical) placeholders you have used.</t>
  </si>
  <si>
    <t>IS21.FB</t>
  </si>
  <si>
    <t>G: • I will work on place holder icons for Copy Section and Copy Inventory.</t>
  </si>
  <si>
    <t>IS22.FB</t>
  </si>
  <si>
    <t>G: • Section Name, Equip Cat and Component Type only need a single line - rlh: From the notes it looks like these values cannot be directory edited by the user. Instead, the user selects a member for a list of possibilities. Accordingly, DropDown ComboBox's are being used for these items, not Labels or TextBoxes.</t>
  </si>
  <si>
    <t>IS23.FB</t>
  </si>
  <si>
    <t>G: • The value for DCR Rating are, in order from top to bottom: G+, G G-, Y+, Y, Y-, R+, R, R-  (nine possible ratings. Same for P/C ratings.</t>
  </si>
  <si>
    <t>IS24.FB</t>
  </si>
  <si>
    <t>G: Make photo carousel taller in all Views.</t>
  </si>
  <si>
    <t>L33</t>
  </si>
  <si>
    <t>Need to get rid of main window flash prior to Login display.</t>
  </si>
  <si>
    <t>L1.Q1.1</t>
  </si>
  <si>
    <t>Add application user strings to contain last configuration and BRED file. Save on Log In click. Restore when Log In displays. See L5.</t>
  </si>
  <si>
    <t>L12.Q1.1</t>
  </si>
  <si>
    <t>L12.Q1</t>
  </si>
  <si>
    <t>Save/Retrieve Build Config contents to user sesttings string resources</t>
  </si>
  <si>
    <t>L31.FB.R1</t>
  </si>
  <si>
    <t>Partially addressed</t>
  </si>
  <si>
    <t>L32.FB.R1</t>
  </si>
  <si>
    <t>Addressed</t>
  </si>
  <si>
    <t>L28.FB.1</t>
  </si>
  <si>
    <t>rlh - Replaced the existing logo with a new one. New image is *much* nicer.</t>
  </si>
  <si>
    <t>S17.FB.1</t>
  </si>
  <si>
    <t>S21.FB.1</t>
  </si>
  <si>
    <t>Added the toolbar buttons but 'currently selected' indication is not yet implemented</t>
  </si>
  <si>
    <t>Removed the spurious Toolbar and updated the remaining one.</t>
  </si>
  <si>
    <t>See L5. Save to user setting string.</t>
  </si>
  <si>
    <t xml:space="preserve"> Increased the text box and combo box font size. However, the validation error string will be a little more difficult. It can be done, just not a trvial change. Will do this later.</t>
  </si>
  <si>
    <t>Changed the TextBox from to allow wrapping. When a wrap occurs then the box gets taller to accommodate the text.</t>
  </si>
  <si>
    <t>This is possible but not trivial. Will delay implementation until after more functional things have been completed.</t>
  </si>
  <si>
    <t>Pending</t>
  </si>
  <si>
    <t>In process</t>
  </si>
  <si>
    <t>Toolbar</t>
  </si>
  <si>
    <t>T1</t>
  </si>
  <si>
    <t>T2</t>
  </si>
  <si>
    <t>Add buttons that show and hide depending upon the currently active tab control</t>
  </si>
  <si>
    <t>T3</t>
  </si>
  <si>
    <t>T4</t>
  </si>
  <si>
    <t>Ask G for an image for Copy Inventory button</t>
  </si>
  <si>
    <t>Ask G for an image for Copy Inspection button</t>
  </si>
  <si>
    <t>Ask G for an image for Copy Sections button</t>
  </si>
  <si>
    <t>S23</t>
  </si>
  <si>
    <t>Modify the Tab item style to be fat finger compatible and more colorful on selection.</t>
  </si>
  <si>
    <t>S24</t>
  </si>
  <si>
    <t>Remember and reassert window placement between sessions</t>
  </si>
  <si>
    <t>S25</t>
  </si>
  <si>
    <t>Bug: Before Login shows, the Shell briefly flashes. It should not.</t>
  </si>
  <si>
    <t>CM</t>
  </si>
  <si>
    <t>CM1</t>
  </si>
  <si>
    <t>Add View and ViewModel class skeletons</t>
  </si>
  <si>
    <t>CM2</t>
  </si>
  <si>
    <t>Add toolbar and connect images to each button</t>
  </si>
  <si>
    <t>CM3</t>
  </si>
  <si>
    <t>Get more info on what data and controls are in the View from G.</t>
  </si>
  <si>
    <t>Comment Popup</t>
  </si>
  <si>
    <t>CI</t>
  </si>
  <si>
    <t>Comment on Inspection</t>
  </si>
  <si>
    <t>CI1</t>
  </si>
  <si>
    <t>Add View and ViewModel class skeletons.</t>
  </si>
  <si>
    <t>Add radio buttons</t>
  </si>
  <si>
    <t>CM4</t>
  </si>
  <si>
    <t>CC</t>
  </si>
  <si>
    <t>CC1</t>
  </si>
  <si>
    <t>CC2</t>
  </si>
  <si>
    <t>CC3</t>
  </si>
  <si>
    <t>Add Related to current row</t>
  </si>
  <si>
    <t>Add Source row</t>
  </si>
  <si>
    <t>CC4</t>
  </si>
  <si>
    <t>Add Rated as row</t>
  </si>
  <si>
    <t>CC5</t>
  </si>
  <si>
    <t>Add Search term row</t>
  </si>
  <si>
    <t>CC6</t>
  </si>
  <si>
    <t>Add Facility code DCR Comment data grid</t>
  </si>
  <si>
    <t>CC7</t>
  </si>
  <si>
    <t>Add bottom button row</t>
  </si>
  <si>
    <t>Copy Inventory</t>
  </si>
  <si>
    <t>CI2</t>
  </si>
  <si>
    <t>CI3</t>
  </si>
  <si>
    <t>CI4</t>
  </si>
  <si>
    <t>CN</t>
  </si>
  <si>
    <t>CN1</t>
  </si>
  <si>
    <t>CN2</t>
  </si>
  <si>
    <t>Add Source Facility row</t>
  </si>
  <si>
    <t>CN3</t>
  </si>
  <si>
    <t>Add Target Facility row</t>
  </si>
  <si>
    <t>CN4</t>
  </si>
  <si>
    <t>Add Section Name row</t>
  </si>
  <si>
    <t>CN5</t>
  </si>
  <si>
    <t>Add Systems to copy rows</t>
  </si>
  <si>
    <t>CN6</t>
  </si>
  <si>
    <t>Add Options cluster</t>
  </si>
  <si>
    <t>CN7</t>
  </si>
  <si>
    <t>PM</t>
  </si>
  <si>
    <t>Photo Managerment</t>
  </si>
  <si>
    <t>PM1</t>
  </si>
  <si>
    <t>PM2</t>
  </si>
  <si>
    <t>Add Pending cluster</t>
  </si>
  <si>
    <t>PM3</t>
  </si>
  <si>
    <t>Add Existing cluster</t>
  </si>
  <si>
    <t>PM4</t>
  </si>
  <si>
    <t>Add Details cluster</t>
  </si>
  <si>
    <t>PM5</t>
  </si>
  <si>
    <t>Add Title and Description data collection elements</t>
  </si>
  <si>
    <t>CP</t>
  </si>
  <si>
    <t>Camera UI/Capture Photo</t>
  </si>
  <si>
    <t>CP1</t>
  </si>
  <si>
    <t>CP2</t>
  </si>
  <si>
    <t>Add toolbar and buttons</t>
  </si>
  <si>
    <t>CP3</t>
  </si>
  <si>
    <t>Add Image area</t>
  </si>
  <si>
    <t>CP4</t>
  </si>
  <si>
    <t>Connect Cancel and OK buttons</t>
  </si>
  <si>
    <t>CP5</t>
  </si>
  <si>
    <t>Customize toolbar button appearance</t>
  </si>
  <si>
    <t>Add System</t>
  </si>
  <si>
    <t>AS</t>
  </si>
  <si>
    <t>AS1</t>
  </si>
  <si>
    <t>AS2</t>
  </si>
  <si>
    <t>Add label, combo and buttons to View</t>
  </si>
  <si>
    <t>AS3</t>
  </si>
  <si>
    <t>Connect OK and Cancel buttons to ViewModel</t>
  </si>
  <si>
    <t>AS4</t>
  </si>
  <si>
    <t>Connect Shell buttons to show the View</t>
  </si>
  <si>
    <t>CP6</t>
  </si>
  <si>
    <t>PM6</t>
  </si>
  <si>
    <t>CN8</t>
  </si>
  <si>
    <t>CC8</t>
  </si>
  <si>
    <t>CI5</t>
  </si>
  <si>
    <t>AC</t>
  </si>
  <si>
    <t>Add New Component</t>
  </si>
  <si>
    <t>AC1</t>
  </si>
  <si>
    <t>AC2</t>
  </si>
  <si>
    <t>AC3</t>
  </si>
  <si>
    <t>AC4</t>
  </si>
  <si>
    <t>Copy Comment</t>
  </si>
  <si>
    <t>CM5</t>
  </si>
  <si>
    <t>Ask G to clarify, what launches the Comment Popup?</t>
  </si>
  <si>
    <t>Connect Inspection's 'Inspection Comment' button to launch  popup.</t>
  </si>
  <si>
    <t>Application</t>
  </si>
  <si>
    <t>The Shell is the main window itself which contains the various tabs, trees and so on.</t>
  </si>
  <si>
    <t>Ask G: The 'add system and delete system icon' thing is a little confusing. Can you elaborate on that?</t>
  </si>
  <si>
    <t>Ask G: Need better definition of tree items / filters.</t>
  </si>
  <si>
    <t>Picture carousel is a hard coded script, not a true carousel.</t>
  </si>
  <si>
    <t>Comment with light yellow background rather than orange please, BDC’s standard for text that can be edited but not where displayed.</t>
  </si>
  <si>
    <t>F11.FB</t>
  </si>
  <si>
    <r>
      <t>In this 3</t>
    </r>
    <r>
      <rPr>
        <vertAlign val="superscript"/>
        <sz val="11"/>
        <color theme="1"/>
        <rFont val="Calibri"/>
        <family val="2"/>
        <scheme val="minor"/>
      </rPr>
      <t>rd</t>
    </r>
    <r>
      <rPr>
        <sz val="11"/>
        <color theme="1"/>
        <rFont val="Calibri"/>
        <family val="2"/>
        <scheme val="minor"/>
      </rPr>
      <t xml:space="preserve"> iteration, somehow cells that were light gray background are showing up as white again. </t>
    </r>
  </si>
  <si>
    <t>F12.FB</t>
  </si>
  <si>
    <t>Only ones that should have white background are ones the user can edit: Width, Depth and Floor Height</t>
  </si>
  <si>
    <t>F13.FB</t>
  </si>
  <si>
    <t>F13.FB.1</t>
  </si>
  <si>
    <t>Ask G: What about Quantity? Where does its data come from?</t>
  </si>
  <si>
    <t>Need more space between Alt ID and Facility comment section</t>
  </si>
  <si>
    <t>Need more space between Facility comment and Photo carousel.</t>
  </si>
  <si>
    <t>The text box for Quantity is too small: should accommodate 888,888.88   You can adjust Building ID, Year built and Alternate ID to be the same, as shown in the wire frame.</t>
  </si>
  <si>
    <t>Address section:  No need for 2nd address line, please remove</t>
  </si>
  <si>
    <t>Ask G: What data is stored in the BRED file?</t>
  </si>
  <si>
    <t xml:space="preserve">G: What data is stored in the config file?Ask </t>
  </si>
  <si>
    <t>Misunderstanding. Those are sub menu items, not another toolbar. Remove from Shell.</t>
  </si>
  <si>
    <t>Make title bar font bigger by approx 20%</t>
  </si>
  <si>
    <t>Make menu text bigger</t>
  </si>
  <si>
    <t>Make toolbar taller with more space between menu and below.</t>
  </si>
  <si>
    <t>Build (aka Inventory) and Inspection icons should both be present with some means of indicating what mode currently in, Inventory or Inspect.</t>
  </si>
  <si>
    <t>Add system and Delete system icons. As we need to distinguish adding system from adding component from adding Section, I have created three simplistic placeholder PNG files to use as toolbar images. Same thing for delete.</t>
  </si>
  <si>
    <t>S23.1</t>
  </si>
  <si>
    <t xml:space="preserve"> Add space between Tabs</t>
  </si>
  <si>
    <t>S23.2</t>
  </si>
  <si>
    <t>Make selected tab colorful</t>
  </si>
  <si>
    <t>I2</t>
  </si>
  <si>
    <t>Add Tab control</t>
  </si>
  <si>
    <t>I-Detail</t>
  </si>
  <si>
    <t>ID1</t>
  </si>
  <si>
    <t>Add InventoryDetails View and ViewModel</t>
  </si>
  <si>
    <t>ID2</t>
  </si>
  <si>
    <t>Add Current Section label and a read only data label</t>
  </si>
  <si>
    <t>ID3</t>
  </si>
  <si>
    <t>Add Detail Selector caption and dropdown list combobox</t>
  </si>
  <si>
    <t>ID4</t>
  </si>
  <si>
    <t>Add green BG to Current Section and Detail Selector caption labels</t>
  </si>
  <si>
    <t>ID5</t>
  </si>
  <si>
    <t>ID6</t>
  </si>
  <si>
    <t>ID7</t>
  </si>
  <si>
    <t>ID8</t>
  </si>
  <si>
    <t>Add Detail ID and Location label and data TextBox</t>
  </si>
  <si>
    <t>Add Model and Serial Number label and data TextBox</t>
  </si>
  <si>
    <t>Add Manufacturer label and data ComboBox</t>
  </si>
  <si>
    <t>ID7.Q.1</t>
  </si>
  <si>
    <t>Ask G: Pick list or can user type in a value?</t>
  </si>
  <si>
    <t>Add Capacity label and data TextBox</t>
  </si>
  <si>
    <t>ID9</t>
  </si>
  <si>
    <t>Add Equipment Type label and data TextBox</t>
  </si>
  <si>
    <t>ID10</t>
  </si>
  <si>
    <t>Add Equip. Make and ComboBox</t>
  </si>
  <si>
    <t>ID10.Q.1</t>
  </si>
  <si>
    <t>ID11</t>
  </si>
  <si>
    <t>Add Date Manufactured label and DatePicker</t>
  </si>
  <si>
    <t>ID12</t>
  </si>
  <si>
    <t>Add Year Installed and data TextBox</t>
  </si>
  <si>
    <t>ID13</t>
  </si>
  <si>
    <t>Add Control Type/Make label and data TextBox</t>
  </si>
  <si>
    <t>ID14</t>
  </si>
  <si>
    <t>Add Warranty Date label and DatePicker</t>
  </si>
  <si>
    <t>ID15</t>
  </si>
  <si>
    <t>Add Warranty Company and data TextBox</t>
  </si>
  <si>
    <t>ID16</t>
  </si>
  <si>
    <t>Add Warranty Date 2 label and DatePicker</t>
  </si>
  <si>
    <t>ID17</t>
  </si>
  <si>
    <t>Add Warranty Company 2 label and data TextBox</t>
  </si>
  <si>
    <t>ID18</t>
  </si>
  <si>
    <t>Add Detail Command image, blue background label and Comment field which is edited elsewhere</t>
  </si>
  <si>
    <t>ID19</t>
  </si>
  <si>
    <t>Add mocked Detail Photos image carousel</t>
  </si>
  <si>
    <t>ID20</t>
  </si>
  <si>
    <t>Add Cancel Edit, Delete Detail, Add Detail and Copy Detail image buttons</t>
  </si>
  <si>
    <t>Relocate ID20's buttons so that all are on the same row</t>
  </si>
  <si>
    <t>Inventory Details</t>
  </si>
  <si>
    <t>Inventory Section</t>
  </si>
  <si>
    <t>G: Green arrow next to Detail Selector is missing. Add it.</t>
  </si>
  <si>
    <t>G: The barcode image is actually a command button</t>
  </si>
  <si>
    <t>Ask G: what does the barcode button do?</t>
  </si>
  <si>
    <t>IS27.FB</t>
  </si>
  <si>
    <t>Comment section should be soft yellow</t>
  </si>
  <si>
    <t>IS28.FB</t>
  </si>
  <si>
    <t>Calendar DatePicker is too small. Can it be made larger?</t>
  </si>
  <si>
    <t>IS29.FB</t>
  </si>
  <si>
    <t>IN</t>
  </si>
  <si>
    <t>Inspection</t>
  </si>
  <si>
    <t>IN1</t>
  </si>
  <si>
    <t>Add Inspection View and ViewModel</t>
  </si>
  <si>
    <t>IN2</t>
  </si>
  <si>
    <t>Add Component/Section label and remote edit data label</t>
  </si>
  <si>
    <t>IN3</t>
  </si>
  <si>
    <t>Add Equip Mat. Cat. Label and remote edit data label</t>
  </si>
  <si>
    <t>IN4</t>
  </si>
  <si>
    <t>Add Component Type label and remote edit data label</t>
  </si>
  <si>
    <t>IN5</t>
  </si>
  <si>
    <t>Add Section Quantity label, remote edit data label and MBH units label</t>
  </si>
  <si>
    <t>IN6</t>
  </si>
  <si>
    <t>Add Inspection Date label and DatePicker</t>
  </si>
  <si>
    <t>IN7</t>
  </si>
  <si>
    <t>IN7.1</t>
  </si>
  <si>
    <t>Direct rating is default. Distress Survey is disabled</t>
  </si>
  <si>
    <t>Add Inspection Type label and radio buttons Direct Rating and Distress Survey</t>
  </si>
  <si>
    <t>IN8</t>
  </si>
  <si>
    <t>Add Painted/Coded label and checkbox</t>
  </si>
  <si>
    <t>IN9</t>
  </si>
  <si>
    <t>Add Direct Condition Rating and button grid</t>
  </si>
  <si>
    <t>IN10</t>
  </si>
  <si>
    <t>Add Paint/Coating Condition Rating label and button grid over blue background</t>
  </si>
  <si>
    <t>IN11</t>
  </si>
  <si>
    <t>Add Note: Inspection etc label</t>
  </si>
  <si>
    <t>IN12</t>
  </si>
  <si>
    <t>Add Inspection Comment caption/image over blue BG and multiline editable TextBox</t>
  </si>
  <si>
    <t>IN13</t>
  </si>
  <si>
    <t>Add Remember checkbox/image over blue background</t>
  </si>
  <si>
    <t>IN14</t>
  </si>
  <si>
    <t>Add Inspection Photos/image/Qty over blue background plus mock image carousel</t>
  </si>
  <si>
    <t>IN15</t>
  </si>
  <si>
    <t>Add Cancel Edit and Delete Inspection image buttons</t>
  </si>
  <si>
    <t xml:space="preserve">First four rows of text boxes </t>
  </si>
  <si>
    <t>IN16.FB</t>
  </si>
  <si>
    <t>soft yellow bg</t>
  </si>
  <si>
    <t>some spacing like you have done on say Facility tab</t>
  </si>
  <si>
    <t>IN16.FB.2</t>
  </si>
  <si>
    <t>IN16.FB.3</t>
  </si>
  <si>
    <t>IN17.FB</t>
  </si>
  <si>
    <t xml:space="preserve">Inspection type:  disable Distress Survey radio button </t>
  </si>
  <si>
    <t>IN18.FB</t>
  </si>
  <si>
    <t>IN19.FB</t>
  </si>
  <si>
    <t>Once one of the grid buttons has been selected, make its FG black, BG named color and change all other buttons to White over blue</t>
  </si>
  <si>
    <t>Add QA View and ViewModel classes</t>
  </si>
  <si>
    <t>Add buttons</t>
  </si>
  <si>
    <t>Add data grid</t>
  </si>
  <si>
    <t>QI</t>
  </si>
  <si>
    <t>QI1</t>
  </si>
  <si>
    <t>QI2</t>
  </si>
  <si>
    <t>QI3</t>
  </si>
  <si>
    <t>QI4.FB</t>
  </si>
  <si>
    <t>QV</t>
  </si>
  <si>
    <t>QV1</t>
  </si>
  <si>
    <t>QV2</t>
  </si>
  <si>
    <t>QV3</t>
  </si>
  <si>
    <t>Add QA Inventory View and ViewModel classes</t>
  </si>
  <si>
    <t>G: Let's move the BRED file name to the Status bar on the bottom instead. Make status bar two rows? Increase the font size of the status bar for both rows.</t>
  </si>
  <si>
    <t>G: Clicking the Sys+ button is to bring up what yo see on the Sys+ tab in the wireframe. For Sys-, simpley create function place holder and display placeholder dialog: "Do you want to delete the currently selected System for Facility ####?"</t>
  </si>
  <si>
    <t>B1.Q</t>
  </si>
  <si>
    <t>B1.Q2</t>
  </si>
  <si>
    <t>GD: Trigger a File Open dialog. File type: XLSX, Caption: "Select Bluebeam Excel file (placeholder)" OK/Cancel buttons. Nothing is expected to happen in the mockup regardless what spreadsheet the user may/may not select. FYI only: In prototype stage, we will read data in spreadsheet and present as text in the window that you can see in the wireframe, Main tab, Cells M8- S27.</t>
  </si>
  <si>
    <t>IS4.Q1.1</t>
  </si>
  <si>
    <t>GD: If current selected node in treeview has System starting with D or E then 'Equiment Category', all others 'Material Category'.</t>
  </si>
  <si>
    <t>IS22.FB.2</t>
  </si>
  <si>
    <t>GD: If there is more than a single section (named N/A) then the user will be able to pick which section to view/edit. NO functionality in Mockup expected. That is for Prototype stage. So for Section, the CAN select from already-existing section names for the current facility OR type in a new Section anme. ComboBox needed. Please do note the Gree Arrow that is a button that the user can tap for quickly cycling through existing sections. In prototype we will suppres that arrow if tehere is only 1 section. The Ma/Equip category is a picklist only. No ability to type in text. FYI: Will present options given the current cComponent type. The Component Tye is also a pickly only. FYI: will present options given the mat/equp category selection in picklist aboce.</t>
  </si>
  <si>
    <t>IS30</t>
  </si>
  <si>
    <t>ID20.FB</t>
  </si>
  <si>
    <t>Section Comment should be soft yellow, not gray</t>
  </si>
  <si>
    <t>Detail Comment should be soft yellow, not gray</t>
  </si>
  <si>
    <t>ID21.FB</t>
  </si>
  <si>
    <t>F14</t>
  </si>
  <si>
    <r>
      <t>Bug</t>
    </r>
    <r>
      <rPr>
        <sz val="11"/>
        <color theme="1"/>
        <rFont val="Calibri"/>
        <family val="2"/>
        <scheme val="minor"/>
      </rPr>
      <t>: Width, Depth and Floor Height should be editable but are not.</t>
    </r>
  </si>
  <si>
    <t>Last Activity</t>
  </si>
  <si>
    <t>S23.2.1</t>
  </si>
  <si>
    <t>Not happy with color. Needs more work</t>
  </si>
  <si>
    <t>S26</t>
  </si>
  <si>
    <t>Wireframe shows tabs as a series of different blue shades.</t>
  </si>
  <si>
    <t>I3</t>
  </si>
  <si>
    <t>Add color to Tab control</t>
  </si>
  <si>
    <t>Closed</t>
  </si>
  <si>
    <t>Ask G: Barcode button launches a barcode reader. Where is this reader?</t>
  </si>
  <si>
    <t>ID22.FB</t>
  </si>
  <si>
    <t>ID23.FB</t>
  </si>
  <si>
    <t>ID23.FB.2</t>
  </si>
  <si>
    <t>ID23.FB.3</t>
  </si>
  <si>
    <t>Ask G: Need an image for 'green down button'.</t>
  </si>
  <si>
    <t>IS31</t>
  </si>
  <si>
    <t>Component Type:' is misspelled.</t>
  </si>
  <si>
    <t>IS32</t>
  </si>
  <si>
    <t>IS33</t>
  </si>
  <si>
    <t>Ask G: What do the GSF, Footprint and Perimeter buttons do? Change the value in the Qualtity edit?</t>
  </si>
  <si>
    <t>IS34</t>
  </si>
  <si>
    <t>IS35</t>
  </si>
  <si>
    <t>Ask G: Wireframe has a gray background over the Year P/C items. Should this be reflected in the app?</t>
  </si>
  <si>
    <t>IS36</t>
  </si>
  <si>
    <t>When Section Comment button is clicked show Add/Edit/Delete Comment box</t>
  </si>
  <si>
    <t>IS37</t>
  </si>
  <si>
    <t>Comment section should be Read Only. No editing allowed.</t>
  </si>
  <si>
    <t>IS38</t>
  </si>
  <si>
    <t>Click on Section Photo(s) button displays photo editing box.</t>
  </si>
  <si>
    <t>IS39</t>
  </si>
  <si>
    <t>Add green background to 'Add current inspector' row.</t>
  </si>
  <si>
    <t>IS40</t>
  </si>
  <si>
    <t>Add Gray background to P/C Rating cells</t>
  </si>
  <si>
    <t>IS41</t>
  </si>
  <si>
    <t>P/c Rating cells only visible if Painted/Coated checkbox is checked</t>
  </si>
  <si>
    <t>IS42</t>
  </si>
  <si>
    <t>Make bottom buttons look like WireFrame's.</t>
  </si>
  <si>
    <t>ID24</t>
  </si>
  <si>
    <t>Ask G: What is the (#)?</t>
  </si>
  <si>
    <t>ID25</t>
  </si>
  <si>
    <t>Curent Section and Detail Selector cells are supposed to have a green background.</t>
  </si>
  <si>
    <t>ID26</t>
  </si>
  <si>
    <t>Add green down button to Current Selector.</t>
  </si>
  <si>
    <t>ID27</t>
  </si>
  <si>
    <t>Click on green down button increments through the list in the associated combo.</t>
  </si>
  <si>
    <t>ID28</t>
  </si>
  <si>
    <t>G2</t>
  </si>
  <si>
    <t>DatePicker's vertical text alignment is Top. Can it be changed to Center?</t>
  </si>
  <si>
    <t>Bug: Warr. Company 2: doesn't have a 2.</t>
  </si>
  <si>
    <t>ID29</t>
  </si>
  <si>
    <t>Detail Comment button should bring up Add/Edit/Delete comment box when clicked.</t>
  </si>
  <si>
    <t>ID30</t>
  </si>
  <si>
    <t>Comment should be Read Only.</t>
  </si>
  <si>
    <t>ID31</t>
  </si>
  <si>
    <t>Click on Detail Photos button should bring up photo adder/editor box.</t>
  </si>
  <si>
    <t>ID32</t>
  </si>
  <si>
    <t>Make bottom buttons look like wireframe's.</t>
  </si>
  <si>
    <t>IN20</t>
  </si>
  <si>
    <t>Ask G: Wireframe shows many fields as a light orange instead of gray. What is the significance of this color?</t>
  </si>
  <si>
    <t>IN21</t>
  </si>
  <si>
    <t>Inspection Date is a little on the narrow side. Make a little wider.</t>
  </si>
  <si>
    <t>IN22</t>
  </si>
  <si>
    <t>Radio button Distress Survey should be grayed/disabled.</t>
  </si>
  <si>
    <t>IN23</t>
  </si>
  <si>
    <t>Painted/Coated checkbox is hard to click on with a finger because it has no caption. Fix that.</t>
  </si>
  <si>
    <t>IN24</t>
  </si>
  <si>
    <t>Blue color under the right button group is not the client requested color. Fix that.</t>
  </si>
  <si>
    <t>IN25</t>
  </si>
  <si>
    <t>Clicking on Comment button should display the add/edit/delete comment box.</t>
  </si>
  <si>
    <t>IN26</t>
  </si>
  <si>
    <t>No example text in comment box.</t>
  </si>
  <si>
    <t>IN27</t>
  </si>
  <si>
    <t>Comment box should be Read Only.</t>
  </si>
  <si>
    <t>IN28</t>
  </si>
  <si>
    <t>Photos row is way too tall. Fix that.</t>
  </si>
  <si>
    <t>IN29</t>
  </si>
  <si>
    <t>Add sample photos to photo carousel</t>
  </si>
  <si>
    <t>Toolbar button row too tall.</t>
  </si>
  <si>
    <t>QV4</t>
  </si>
  <si>
    <t>Ask G: Filter item is orange on the wireframe, not gray. Is this significant?</t>
  </si>
  <si>
    <t>QV5</t>
  </si>
  <si>
    <t>QV6</t>
  </si>
  <si>
    <t>Currently active filter should show as green</t>
  </si>
  <si>
    <t>QV7</t>
  </si>
  <si>
    <t>Clicking on column header should sort the rows using that column's filter.</t>
  </si>
  <si>
    <t>Bug: Filter and column header text in two separate rows. Fix</t>
  </si>
  <si>
    <t>QV8</t>
  </si>
  <si>
    <t>View's width is much larger than other Views. Is this necessary? If not, fix.</t>
  </si>
  <si>
    <t>QV9</t>
  </si>
  <si>
    <t>The 'Inventory Issue' filter works in a similar fashion to a 'like' predicate.</t>
  </si>
  <si>
    <t>QV10</t>
  </si>
  <si>
    <t>The 'Inventory Issue' column is misnamed 'InspectionComment Issue'. Fix.</t>
  </si>
  <si>
    <t>QI15</t>
  </si>
  <si>
    <t>Bug: No toolbar on the View.</t>
  </si>
  <si>
    <t>QI16</t>
  </si>
  <si>
    <t>Filter and column name are on two separate rows. Fix.</t>
  </si>
  <si>
    <t>QI17</t>
  </si>
  <si>
    <t>The displayed columns do not agree with the Wireframe's column names.</t>
  </si>
  <si>
    <t>CM6</t>
  </si>
  <si>
    <t>Update the Title depending upon what comment is being updated</t>
  </si>
  <si>
    <t>CM7</t>
  </si>
  <si>
    <t>Ask G: Where does &lt;IDENTIFIER CONTINUEED&gt; come from?</t>
  </si>
  <si>
    <t>CM8</t>
  </si>
  <si>
    <t>Ask G: How does Delete work? What triggers a delete of the current comment?</t>
  </si>
  <si>
    <t>CM9</t>
  </si>
  <si>
    <t>Ask G: What is 'auto stamping'?</t>
  </si>
  <si>
    <t>ID33</t>
  </si>
  <si>
    <t>Ask G: How should a click on 'Cancel Edit' work?</t>
  </si>
  <si>
    <t>ID34</t>
  </si>
  <si>
    <t>Ask G: How should a click on 'Delete Detail' work?</t>
  </si>
  <si>
    <t>ID35</t>
  </si>
  <si>
    <t>Ask G: How should Add Detail work?</t>
  </si>
  <si>
    <t>ID36</t>
  </si>
  <si>
    <t>Ask G: How should Copy Detail work?</t>
  </si>
  <si>
    <t>Year Installed edit should be Yellow if Estimated clicked</t>
  </si>
  <si>
    <t>IS43</t>
  </si>
  <si>
    <t>Year P/C and P/C Type should be in a Gray background box</t>
  </si>
  <si>
    <t>IS44</t>
  </si>
  <si>
    <t>Hook Cancel Edit button click to an action</t>
  </si>
  <si>
    <t>IS45</t>
  </si>
  <si>
    <t>Hook Delete Section to an action</t>
  </si>
  <si>
    <t>IS46</t>
  </si>
  <si>
    <t>Hook Add Section to an action</t>
  </si>
  <si>
    <t>IS47</t>
  </si>
  <si>
    <t>Ask G: What should Cancel Edit, Delete Section and Add section do?</t>
  </si>
  <si>
    <t>IN30</t>
  </si>
  <si>
    <t>Make the bottom buttons the same as other Views and compatible with Wireframe</t>
  </si>
  <si>
    <t>C16</t>
  </si>
  <si>
    <t>Add Copy Comment icon / link to copy inspection comment popup</t>
  </si>
  <si>
    <t>Year built needs to change color / enabled with "Override" checkbox</t>
  </si>
  <si>
    <t>F14.Q1</t>
  </si>
  <si>
    <t>Should "Total Area" be  calculation or user input?</t>
  </si>
  <si>
    <t>CN6.B1</t>
  </si>
  <si>
    <t>What should this action be?</t>
  </si>
  <si>
    <t>IS44.Q1</t>
  </si>
  <si>
    <t>IS22.1</t>
  </si>
  <si>
    <t>GC</t>
  </si>
  <si>
    <t>General Questions</t>
  </si>
  <si>
    <t>GC.Q1</t>
  </si>
  <si>
    <t>GC.Q1.FB.1</t>
  </si>
  <si>
    <t>https://github.com/denpalrius/Material-Message-Box</t>
  </si>
  <si>
    <t>Do we need to make custom "Message Box" for thoses single-line questions? It's related to that whole "fat-fingers" style. There are some Material-Design concepts we could use. 
Here are some examples</t>
  </si>
  <si>
    <t xml:space="preserve">Total Tasks: </t>
  </si>
  <si>
    <t>Done:</t>
  </si>
  <si>
    <t>In Process:</t>
  </si>
  <si>
    <t>Pending:</t>
  </si>
  <si>
    <t>CC1FB1</t>
  </si>
  <si>
    <t>Larger, matching fonts to other areas</t>
  </si>
  <si>
    <t>CC1FB2</t>
  </si>
  <si>
    <t>Label My Saved Com &gt; My saved comments</t>
  </si>
  <si>
    <t>CC1FB3</t>
  </si>
  <si>
    <t>Label ComponentFacility &gt; Facility:</t>
  </si>
  <si>
    <t>CC1FB4</t>
  </si>
  <si>
    <t>Lab el ComponentInvents &gt; Component Type:</t>
  </si>
  <si>
    <t>CC1FB5</t>
  </si>
  <si>
    <t>Label Yellow &gt; Green</t>
  </si>
  <si>
    <t>CC1FB6</t>
  </si>
  <si>
    <t>data rows not selected: white Backgrouns (for contrast)</t>
  </si>
  <si>
    <t>CC1FB7</t>
  </si>
  <si>
    <t xml:space="preserve">Increase height: near double so we can show a lot more comments without user having to page.
Also double width, giving the extra space to the comment column  </t>
  </si>
  <si>
    <t>CC1FB8</t>
  </si>
  <si>
    <t>The comment colum will need to wrap, so user can see full comment text, expanding row height as needed, if possible. If not, set aside two rows of text per comment.</t>
  </si>
  <si>
    <t>The No Recomm. Radio button is default, please spell out: No recommendation.</t>
  </si>
  <si>
    <t>CI3.FB</t>
  </si>
  <si>
    <t>Font size: larger to match other Uis done</t>
  </si>
  <si>
    <t>CM7FB1</t>
  </si>
  <si>
    <t>GD: This gray background area reinforces exactly which comment the user is working on, &lt;CONTINUED&gt; is a wrap-artound continuation of the first gray row.  For example and structure see the WF, Cm tab, areas L4 - S8</t>
  </si>
  <si>
    <t>CM8FB1</t>
  </si>
  <si>
    <t xml:space="preserve">GD: There is no delete here because clearing all text is a sign for BDC to set the comment to NULL </t>
  </si>
  <si>
    <t>CM9FB1</t>
  </si>
  <si>
    <t>GD: PT -- Identifies inspector and date/time in a standardized format. See explanation on Cm tab, cells L12 - T16</t>
  </si>
  <si>
    <t>CN1FB1</t>
  </si>
  <si>
    <t>Label Copy InspectionComments &gt; Copy Inspections</t>
  </si>
  <si>
    <t>CN1FB2</t>
  </si>
  <si>
    <t>Larger font, similar to used elsewhere.</t>
  </si>
  <si>
    <t>CN1FB3</t>
  </si>
  <si>
    <t>Year text cell to be just large enough for 5 digits (the 5th being a mistake)</t>
  </si>
  <si>
    <t>CP2FB1</t>
  </si>
  <si>
    <t>GD: Need fpor photo size control has been deleted from spec. Please remove those three items</t>
  </si>
  <si>
    <t>CP2FB2</t>
  </si>
  <si>
    <t>GD: For energy conservation, need to provide users control over flash usage, preference is off.  These are a set, i.e. to indicate which mode is on.</t>
  </si>
  <si>
    <t>CP3FB1</t>
  </si>
  <si>
    <t>Please increase in size to show a 800 x 600 pixel photo plus surroundings of course. Note: 800 x 600 is the standard photo size in BUILDER projects, so 100% represnertative of what end users will see eventually.</t>
  </si>
  <si>
    <t>Answer</t>
  </si>
  <si>
    <t>F15</t>
  </si>
  <si>
    <t>Photo Button: To launch the Photo Mgmt Popup, not the Camera popup.  The Camera popup is lauched from the Photo Mgmt UI.</t>
  </si>
  <si>
    <t>Combo: Select or Type in</t>
  </si>
  <si>
    <t>PT Answer</t>
  </si>
  <si>
    <t>ID31FB1</t>
  </si>
  <si>
    <t>ID34FB1</t>
  </si>
  <si>
    <t>present dialog: "Are you sure you want to delete current section and related info?" OK / Cancel. (real action beyond that is for PT)</t>
  </si>
  <si>
    <t>IS8FB1</t>
  </si>
  <si>
    <t xml:space="preserve">Add Year Installed Renewed does not need Calander / Date picker. Faster for user to type in 4 digits.  </t>
  </si>
  <si>
    <t>A: Good as is</t>
  </si>
  <si>
    <t>IS33FB1</t>
  </si>
  <si>
    <t>These three are indeed buttons, show as such.</t>
  </si>
  <si>
    <t>IS38FB1</t>
  </si>
  <si>
    <t>SKIP in mockup</t>
  </si>
  <si>
    <t>See IS47FB3</t>
  </si>
  <si>
    <t>See IS47FB2</t>
  </si>
  <si>
    <t>IS47FB1</t>
  </si>
  <si>
    <t>Cancel Edit: In mockup no actiuon rqrd</t>
  </si>
  <si>
    <t>IS47FB2</t>
  </si>
  <si>
    <t>Add Section: In mockup display Add Section popup</t>
  </si>
  <si>
    <t>IS47FB3</t>
  </si>
  <si>
    <t>Delete Section: Standard question confirmation dialog: "Do you want to delete this section and related information?  OK / Cancel.  No further real action in Mockup</t>
  </si>
  <si>
    <t>IN9FB1</t>
  </si>
  <si>
    <t>INSP</t>
  </si>
  <si>
    <t>second row labels: Green, Amber, Red   (i.e. drop the plus sign)
third row labels : Green-, Amber-, Red- (i.e. replace + with -_ )</t>
  </si>
  <si>
    <t>IN10FB1</t>
  </si>
  <si>
    <t xml:space="preserve">Answer: </t>
  </si>
  <si>
    <t>IN23FB1</t>
  </si>
  <si>
    <t>Please also make the wording in the label responsive, as if checkbox is tapped</t>
  </si>
  <si>
    <t>Config file is (also) .MDB</t>
  </si>
  <si>
    <t>Notes</t>
  </si>
  <si>
    <t>L34</t>
  </si>
  <si>
    <t>Change title from Wireframe 1.0 to Mockup 1.0</t>
  </si>
  <si>
    <t>QI3FB1</t>
  </si>
  <si>
    <t xml:space="preserve">DATA cells that are not selected should be 100% white, not a light shade of gray as it diminishes the contrast between selected and listed/ </t>
  </si>
  <si>
    <t>Can we use a background color other than gray for the column headers: Soft blue?</t>
  </si>
  <si>
    <r>
      <t>Tab label: Change Q</t>
    </r>
    <r>
      <rPr>
        <b/>
        <sz val="11"/>
        <color theme="1"/>
        <rFont val="Calibri"/>
        <family val="2"/>
        <scheme val="minor"/>
      </rPr>
      <t>A</t>
    </r>
    <r>
      <rPr>
        <sz val="11"/>
        <color theme="1"/>
        <rFont val="Calibri"/>
        <family val="2"/>
        <scheme val="minor"/>
      </rPr>
      <t>-Inspection to Q</t>
    </r>
    <r>
      <rPr>
        <b/>
        <sz val="11"/>
        <color theme="1"/>
        <rFont val="Calibri"/>
        <family val="2"/>
        <scheme val="minor"/>
      </rPr>
      <t>C</t>
    </r>
    <r>
      <rPr>
        <sz val="11"/>
        <color theme="1"/>
        <rFont val="Calibri"/>
        <family val="2"/>
        <scheme val="minor"/>
      </rPr>
      <t>-Inspection</t>
    </r>
  </si>
  <si>
    <t>QV1FB1</t>
  </si>
  <si>
    <t>QV3FB1</t>
  </si>
  <si>
    <t>QV3FB2</t>
  </si>
  <si>
    <t>QV4FB1</t>
  </si>
  <si>
    <t>Should be soft yellow to indicate  the filter is changeable, but not through editing here, it is done by using the filters for the columns. This area is a summation of filrters in place.</t>
  </si>
  <si>
    <t>View Assigned Systems should have a checkmark in front. If the user clicks the View All Systems, then the checkmark should move here. They are an mutually-exclusive pair. PT: Remembered for duration of session only.</t>
  </si>
  <si>
    <t>S5FB2</t>
  </si>
  <si>
    <t>Reports | InspectionComment Summary &gt; Inspection Summary</t>
  </si>
  <si>
    <t>PT Notes</t>
  </si>
  <si>
    <t>Good Enough!</t>
  </si>
  <si>
    <t>T5</t>
  </si>
  <si>
    <t>Inventory Mode tooltip: "Inventory Mode"</t>
  </si>
  <si>
    <t>T6</t>
  </si>
  <si>
    <t>QC Inspection</t>
  </si>
  <si>
    <t>QC Inventory</t>
  </si>
  <si>
    <t>S27</t>
  </si>
  <si>
    <t>Update Copy, Add and Delete functions with new/replacement PNG files which have been supplied in BDC_75x75.zip</t>
  </si>
  <si>
    <t>S28</t>
  </si>
  <si>
    <t>The difference in color of the last two tab headers needs to be greater. Make the last much darker blue.</t>
  </si>
  <si>
    <t>Colors adjusted. Good enough?</t>
  </si>
  <si>
    <t>T6.Q1</t>
  </si>
  <si>
    <t>Inventory Mode'? Not 'Inspection Model'?</t>
  </si>
  <si>
    <t>T3.Q1</t>
  </si>
  <si>
    <t>No Copy Inspection image supplied with the last delivery. Still Pending?</t>
  </si>
  <si>
    <t>S28.1</t>
  </si>
  <si>
    <t>S27.1</t>
  </si>
  <si>
    <t>New images have been applied</t>
  </si>
  <si>
    <t>Implemented something closer to the real thing.</t>
  </si>
  <si>
    <t>S22.FB1</t>
  </si>
  <si>
    <t>S22.FB1.1</t>
  </si>
  <si>
    <t>S22.FB1.2</t>
  </si>
  <si>
    <t>S22.FB1.3</t>
  </si>
  <si>
    <t>S18.FB1</t>
  </si>
  <si>
    <t>S18.FB1.1</t>
  </si>
  <si>
    <t>S18.FB2</t>
  </si>
  <si>
    <t>S5.FB1</t>
  </si>
  <si>
    <t>CN2.Q1</t>
  </si>
  <si>
    <t>Is Source Facility a free-entry or should this be a combo-box with existing? If combo-box, should it allow new items?</t>
  </si>
  <si>
    <t>CC8.Q1</t>
  </si>
  <si>
    <t>Where / when is the Copy Comment supposed to be / show?</t>
  </si>
  <si>
    <t>CC8.Q1.A1</t>
  </si>
  <si>
    <t>Copy button on the Comment Popup UI.</t>
  </si>
  <si>
    <t>PM7</t>
  </si>
  <si>
    <t>PM displays as a modal dialog</t>
  </si>
  <si>
    <t>PM8</t>
  </si>
  <si>
    <t>Title is populated with the name of the tab that launched the PM plus information about what is being displayed</t>
  </si>
  <si>
    <t>PM9</t>
  </si>
  <si>
    <t xml:space="preserve">Add a command handler to Capture Photo button to start a message box </t>
  </si>
  <si>
    <t>PM10</t>
  </si>
  <si>
    <t>Add a command handler to Select Photo button to start a file browser</t>
  </si>
  <si>
    <t>PM10.1</t>
  </si>
  <si>
    <t>Content of file browser are added to the Pending ListBox</t>
  </si>
  <si>
    <t>PM11</t>
  </si>
  <si>
    <t>Add a command handler to Add All Pending to copy contents of Pending to Existing list</t>
  </si>
  <si>
    <t>PM12</t>
  </si>
  <si>
    <t>Add a command handler to Remove Selected to remove selected item from Existing list</t>
  </si>
  <si>
    <t>PM13</t>
  </si>
  <si>
    <t>Populate Existing ListBox</t>
  </si>
  <si>
    <t>PM14</t>
  </si>
  <si>
    <t>Unlink Existing Photo closes PM</t>
  </si>
  <si>
    <t>PM15</t>
  </si>
  <si>
    <t>On successful return, the contents of Existing Photo list replace the caller's photo list.</t>
  </si>
  <si>
    <t>PM15.Q1</t>
  </si>
  <si>
    <t>Ask G: How to return without replacing the photolist? Add a Cancel Button?</t>
  </si>
  <si>
    <t>PM15.Q2</t>
  </si>
  <si>
    <t>Ask G: How to close the PM View with an indication that changes made should be applied? OK button?</t>
  </si>
  <si>
    <t>Change text color of grid buttons to agree with their captions</t>
  </si>
  <si>
    <t>Green and red plus and minus are buttons that alter the value in the Quantity field</t>
  </si>
  <si>
    <t>IS32.1</t>
  </si>
  <si>
    <t>Got the inc/dec working but broke the display. Need to fix!</t>
  </si>
  <si>
    <t>Make Green arrow button look the same as on I-Details.</t>
  </si>
  <si>
    <t>IS30.1</t>
  </si>
  <si>
    <t>GC.Q1.FB.2</t>
  </si>
  <si>
    <t xml:space="preserve">GD: Look good, tidy, very similar to standard way of working Message boxes. </t>
  </si>
  <si>
    <t>OK to implement.</t>
  </si>
  <si>
    <t>AC2.FB1</t>
  </si>
  <si>
    <t>B1.FB</t>
  </si>
  <si>
    <t>GD:  the file type is actually .CSV, not xlsx.</t>
  </si>
  <si>
    <t>CC2FB</t>
  </si>
  <si>
    <t>Relabel BRED to BRED file</t>
  </si>
  <si>
    <t>CC3FB1</t>
  </si>
  <si>
    <t>Relabel System &gt; System Type</t>
  </si>
  <si>
    <t>Label should read: "ADD NEW COMPONENT"   (I.E. Let's standardize on ALL CAPs for Window handle bar, considering it is difficult to make a bigger font (it seems)</t>
  </si>
  <si>
    <t>CC1FB9</t>
  </si>
  <si>
    <t>Windows caption: SELECT COMMENT TO COPY…  (is used for different types of comments)</t>
  </si>
  <si>
    <t>CN1FB4</t>
  </si>
  <si>
    <t>Please add some padding to the left  (now too easy to click to the left of checkboxes and actually take user to a different window)</t>
  </si>
  <si>
    <t>CN2.Q1.FB</t>
  </si>
  <si>
    <t>Not free entry, is a short list of facilities in the BRED (typ. 1 - 10). So picklist, no additions.
Example for mockup: 11507 - National Guard Readiness Center,  11612 - Facility # 2.</t>
  </si>
  <si>
    <t>Example for mockup: 11507 - National Guard Readiness Center,  11612 - Facility # 2.</t>
  </si>
  <si>
    <t>CN3.FB1</t>
  </si>
  <si>
    <t>CN4.FB1</t>
  </si>
  <si>
    <t>Example entries in Mockup:  FL1, FL2, EAST WING, WEST WING, MEZZANINE  (all all caps)</t>
  </si>
  <si>
    <t>Good as you have it.</t>
  </si>
  <si>
    <t>F2.FB1</t>
  </si>
  <si>
    <t>Change Facility ID to a number: 11507</t>
  </si>
  <si>
    <t>S8.FB1</t>
  </si>
  <si>
    <t>F14.FB10</t>
  </si>
  <si>
    <t>GD: There is no "Total Area" on the Facility tab, I suppose you mean Quantity.  That data is in the BRED file, but the user can adjust</t>
  </si>
  <si>
    <t>F5.FB1</t>
  </si>
  <si>
    <t>Somehow the ZIP/Postal code is being bumped to a new row. Should be on same row as State/Prov.</t>
  </si>
  <si>
    <t>I2FB1</t>
  </si>
  <si>
    <t>Change "Details" to "Details (1)" on the tab  (The # represents the number of details)</t>
  </si>
  <si>
    <t>IS32.FB1</t>
  </si>
  <si>
    <t>On the blue button background, the green and red lines are hard to differentiate. Please replace with red pLUS symbol and red MINUS symbol again (that is what users are familiar with)</t>
  </si>
  <si>
    <t>GD: seem to me it is actually working</t>
  </si>
  <si>
    <t>IS32.FB2</t>
  </si>
  <si>
    <t>The MINUS function should not go less than 0.</t>
  </si>
  <si>
    <t>IS33FB2</t>
  </si>
  <si>
    <t>GD: 'The buttons will indeed calculate the quantity and place the result in the Quantity text box. Note: It is NOT expected for this functionality to work in mockup</t>
  </si>
  <si>
    <t>IN9FB2</t>
  </si>
  <si>
    <t xml:space="preserve">GD: Background colors are mixed up:  G+, G &amp; G-:  green background when selected.  
Y+, Y &amp; Y-:  please make yellow (rather than the brownish orange)
R+, R &amp; R-:  Red background. </t>
  </si>
  <si>
    <t>IN10FB2</t>
  </si>
  <si>
    <t>IN7FB1</t>
  </si>
  <si>
    <t>Add a semi colon after Inspection Type</t>
  </si>
  <si>
    <t>IN8FB1</t>
  </si>
  <si>
    <t>Can we make the "Painted/Coated:" label tap/click sensitive as well, i.e. as if the user is tapping the smallish checkbox for a larger tappable surface?</t>
  </si>
  <si>
    <t>SKIP (for PT stage)</t>
  </si>
  <si>
    <t>L31.FB.R3</t>
  </si>
  <si>
    <t xml:space="preserve">Let's remover this validation text altogether here.  Users will understand they need to pick a name, especially considering the Login button is disabled till they do. </t>
  </si>
  <si>
    <t>QI16FB1</t>
  </si>
  <si>
    <t xml:space="preserve">The two row header design works for me, prevents crouding of the filter icons oner column header, so keep as is! </t>
  </si>
  <si>
    <t>QV5FB1</t>
  </si>
  <si>
    <t>PM5FB</t>
  </si>
  <si>
    <t xml:space="preserve">The second label should be "Description:"  </t>
  </si>
  <si>
    <t>PM15.FB1</t>
  </si>
  <si>
    <t>No cancel required; the user can unlink a photo if linked in error. (Rare)</t>
  </si>
  <si>
    <t>PM15.FB2</t>
  </si>
  <si>
    <t>Sounds good: An OK button on the same row as Unlink, to the right, centered if possible so it does not appear  related to linking/unlinking.  (In addition, the user can tap the X of the window off course)</t>
  </si>
  <si>
    <t>S18.FB3</t>
  </si>
  <si>
    <t>Given that it is not trivial,  let's forget about changing the font size of Window title bars.</t>
  </si>
  <si>
    <t>Skipped</t>
  </si>
  <si>
    <t>T1.FB1</t>
  </si>
  <si>
    <t>Please make the toolbar background gray a bit lighter (so better contrast of the black letters on the icons)</t>
  </si>
  <si>
    <t>T6.FB</t>
  </si>
  <si>
    <t xml:space="preserve">The tooltips are correct as they are now. </t>
  </si>
  <si>
    <t>CM9.1</t>
  </si>
  <si>
    <t>Will be implemented in release version.</t>
  </si>
  <si>
    <t>CN4.Q1</t>
  </si>
  <si>
    <t>Ask G: What does (Section = Node) mean?</t>
  </si>
  <si>
    <t>CP7</t>
  </si>
  <si>
    <t>Link Capture into the Photo Management</t>
  </si>
  <si>
    <t xml:space="preserve">Need to change Section Name into a combo box. </t>
  </si>
  <si>
    <t xml:space="preserve">Add more selections to the "Section Name", "Equipment" and "Component" drop-downs. </t>
  </si>
  <si>
    <t>We could hide green arrow on "Sections.Count &lt;= 1" easy enough.</t>
  </si>
  <si>
    <t>IS22.2</t>
  </si>
  <si>
    <t>IS22.3</t>
  </si>
  <si>
    <t>IS24.Q1</t>
  </si>
  <si>
    <t>This is a significant task, leave it as Horizontal list until PT?</t>
  </si>
  <si>
    <t>S10.Q1.A1</t>
  </si>
  <si>
    <r>
      <rPr>
        <sz val="10"/>
        <rFont val="Calibri"/>
        <family val="2"/>
      </rPr>
      <t>GD: 
Filtering will exist, but is outside of Mockup scope (because it requires reading project configuration data)
Treeview nodes display depends on the mode the user is in: 
     Inventory (tree) Mode (default) or 
     Inspection (tree) Mode    (these are the two left-most icons on toolbar)
For details see spreadsheet BDC Treeview details_S10.Q1.xlsx</t>
    </r>
  </si>
  <si>
    <t>Deferred</t>
  </si>
  <si>
    <t>S29</t>
  </si>
  <si>
    <t>Added an icon</t>
  </si>
  <si>
    <t>Defer until PT</t>
  </si>
  <si>
    <t>IN31</t>
  </si>
  <si>
    <t>Direct Condition Rating' caption has a focus rectangle when mouse is over it. Remove.</t>
  </si>
  <si>
    <t>Obsolete. New image supplied</t>
  </si>
  <si>
    <t>ID37</t>
  </si>
  <si>
    <t>No initial value in ComboBoxes Mfg and Equip Make</t>
  </si>
  <si>
    <t>GC.Q1.2</t>
  </si>
  <si>
    <t>Prototype Message box with large font headers implemented on Microphone OFF Tool for review.</t>
  </si>
  <si>
    <t>QI3FB2</t>
  </si>
  <si>
    <t>QI3.Q2</t>
  </si>
  <si>
    <t>QV3.Q2</t>
  </si>
  <si>
    <t>Ask G: Getting the data grid to both look good and auto-size is proving to be time consuming. A fixed width that suits your expectations is what will do for now. Please specify what size you desire.</t>
  </si>
  <si>
    <t>QV8.Q1</t>
  </si>
  <si>
    <t>QV9.1</t>
  </si>
  <si>
    <t>Implimented a simple "Like" filter.</t>
  </si>
  <si>
    <t>GC.Q1.FB.3</t>
  </si>
  <si>
    <t>GD: I like the ability to have font size control as implemented.  Likely the dimensions of the box can come down, maybe 30% less Height and Width to start. Can you switch out the other std message boxes to this new style?</t>
  </si>
  <si>
    <t>G1.FB2</t>
  </si>
  <si>
    <t>GD: It does not appear to be different, not sure what you have done.</t>
  </si>
  <si>
    <t>CN4.FB2</t>
  </si>
  <si>
    <t>GD: Was shorthand for "If the currently-selected node on the left is a section". Ignore, will be addressed in PT stage.</t>
  </si>
  <si>
    <t>PT</t>
  </si>
  <si>
    <t>CP2FB3</t>
  </si>
  <si>
    <t>Just like the set of Inventory Mode and Inspection Mode are a pair with selected mode with white background, so is Flash on / flash off. Needs to be clear which one is selected.</t>
  </si>
  <si>
    <t>ID35.FB1</t>
  </si>
  <si>
    <t>GD: Beyond Mockup scope, is for PT stage</t>
  </si>
  <si>
    <t>ID36.FB1</t>
  </si>
  <si>
    <t>GD: Insignificant (the filter info is for user's benefit only, not a part of collected data)</t>
  </si>
  <si>
    <t xml:space="preserve">OK as is for now.  </t>
  </si>
  <si>
    <t>GD: You got them mixed up:  column name is "Inspection Issue" on QC - Inspection, and "Inventory Issue" on QC - Inventory</t>
  </si>
  <si>
    <t>PM1FB1</t>
  </si>
  <si>
    <t>Can you add a soft gray background as shown in Mockup?</t>
  </si>
  <si>
    <t>PM1FB2</t>
  </si>
  <si>
    <t xml:space="preserve">The text of "RemoveSelected" on button needs a space character, and also appearts smaller in font size, making it hard to read. </t>
  </si>
  <si>
    <t>PM1.FB2.1</t>
  </si>
  <si>
    <t>Made larger but there is a clash problem with Red on Blue. Good for now but should change later.</t>
  </si>
  <si>
    <t>PM5FB2</t>
  </si>
  <si>
    <t>The Title textbox is editable by user: Should not be gray background</t>
  </si>
  <si>
    <t>In treeview bogus data, change ARMRY to "11507 - National Guard Readiness Center" (you did 
change GILLS to  "11444 - Facility # 2")</t>
  </si>
  <si>
    <t>Inspection Mode tooltip: "Inventory Mode"</t>
  </si>
  <si>
    <t>QV10.FB1</t>
  </si>
  <si>
    <t>S30</t>
  </si>
  <si>
    <t>S31</t>
  </si>
  <si>
    <t>Menu item InspectionComment Summary should be Inspection Summary</t>
  </si>
  <si>
    <t>S32</t>
  </si>
  <si>
    <t>Menu Item QC Reports should be QC Report</t>
  </si>
  <si>
    <t>S33</t>
  </si>
  <si>
    <t>Tree item highlighting - change to bold black text on yellow background.</t>
  </si>
  <si>
    <t>S34</t>
  </si>
  <si>
    <t>Tree item node font size increased a little. (It should be 15 pt, if not already.)</t>
  </si>
  <si>
    <t>T7</t>
  </si>
  <si>
    <t>Reduce gaps between buttons a little</t>
  </si>
  <si>
    <t>T8</t>
  </si>
  <si>
    <t>Keeping button size, reduce gaps on top and bottom.</t>
  </si>
  <si>
    <t>T9</t>
  </si>
  <si>
    <t>Mike On/Off to have same 'active' white background as Inventory/Inspection mode buttons.</t>
  </si>
  <si>
    <t>Statusbar</t>
  </si>
  <si>
    <t>Status bar at the bottom of the shell window</t>
  </si>
  <si>
    <t>SB1</t>
  </si>
  <si>
    <t>Reduce vertical margin. Keep left horizontal as is.</t>
  </si>
  <si>
    <t>SB2</t>
  </si>
  <si>
    <t>Reduce text vertical margins as much as possible without losing drop down glyphs.</t>
  </si>
  <si>
    <t>S35</t>
  </si>
  <si>
    <t>Disable Tab wrapping</t>
  </si>
  <si>
    <t>S36</t>
  </si>
  <si>
    <t>Give tabs same width but keep horizontal margin</t>
  </si>
  <si>
    <t>S37</t>
  </si>
  <si>
    <t>Reduce tab height by about 20%</t>
  </si>
  <si>
    <t>S38</t>
  </si>
  <si>
    <t>DETAIL (1) tab background changed to light green.</t>
  </si>
  <si>
    <t>F16</t>
  </si>
  <si>
    <t>Reduce width suc that it fits in 1440 wide screen. The right of the FT label is about right.</t>
  </si>
  <si>
    <t>F17</t>
  </si>
  <si>
    <t>Facility Comment row height can reduced to four rows of text</t>
  </si>
  <si>
    <t>F18</t>
  </si>
  <si>
    <t>Reduce vertical margin between Alternate ID row and Comment row by half</t>
  </si>
  <si>
    <t>F19</t>
  </si>
  <si>
    <t>Add a carriage return after the stamp, delete the second stamd and then have 4 rows of text of which only the first three show.</t>
  </si>
  <si>
    <t>F20</t>
  </si>
  <si>
    <t>Reduce padding between photo caroussel edges and photos.</t>
  </si>
  <si>
    <t>F21</t>
  </si>
  <si>
    <t>Photo button reduced in height.</t>
  </si>
  <si>
    <t>F22</t>
  </si>
  <si>
    <t>Text rows are too tall. Currently 200% text height. Reduce to approx 125% text height.</t>
  </si>
  <si>
    <t>F23</t>
  </si>
  <si>
    <t>Reduce width of pull down menus (I think he means the combo drop down lists)</t>
  </si>
  <si>
    <t>F24</t>
  </si>
  <si>
    <t>Move the + and - buttons, Select, GSF, etc closer to the EA label.</t>
  </si>
  <si>
    <t>F25</t>
  </si>
  <si>
    <t>Estimated checkbox moved left, closer to year renewed.</t>
  </si>
  <si>
    <t>F26</t>
  </si>
  <si>
    <t>Remove Funtioinal Area row.</t>
  </si>
  <si>
    <t>IS48</t>
  </si>
  <si>
    <t>Section Comment reduced in height to be 4 visible lines of text high. Can be creative due to Remember check box.</t>
  </si>
  <si>
    <t>IS49</t>
  </si>
  <si>
    <t>Photos section - reduce in height like in Facilities tab.</t>
  </si>
  <si>
    <t>IS50</t>
  </si>
  <si>
    <t>Change 'Add current inspector' to 'Add current inspection'.</t>
  </si>
  <si>
    <t>IS51</t>
  </si>
  <si>
    <t>Change DCR and P/C Rating amber colors to Yellow. Text becomes Y+, Y, Y-.</t>
  </si>
  <si>
    <t>IS52</t>
  </si>
  <si>
    <t>Cancel Edit text changed to Black.</t>
  </si>
  <si>
    <t>IS53</t>
  </si>
  <si>
    <t>Bottom row buttons left aligned instead of justified.</t>
  </si>
  <si>
    <t>ID38</t>
  </si>
  <si>
    <t>Current Section text box will likely wrap so it needs to be a little taller. Decrease vertical margins to give more text real estate.</t>
  </si>
  <si>
    <t>ID39</t>
  </si>
  <si>
    <t>Comment size, same changes as Facility</t>
  </si>
  <si>
    <t>ID 40</t>
  </si>
  <si>
    <t>Cancel Edit button text changed to Black.</t>
  </si>
  <si>
    <t>Radio buttons Direct Rating and Distree Survey are verically challenged. Fix.</t>
  </si>
  <si>
    <t>IN32</t>
  </si>
  <si>
    <t>IN33</t>
  </si>
  <si>
    <t>Make green text on buttons darker</t>
  </si>
  <si>
    <t>IN34</t>
  </si>
  <si>
    <t>Make amber text on buttons darker</t>
  </si>
  <si>
    <t>IN35</t>
  </si>
  <si>
    <t>Modify Comment in same fashion as on Facility</t>
  </si>
  <si>
    <t>IN36</t>
  </si>
  <si>
    <t>Modify Photos in the same fashion as on Facility</t>
  </si>
  <si>
    <t>IN37</t>
  </si>
  <si>
    <t>Cancel Edit button text in Black</t>
  </si>
  <si>
    <t>All cells: half the leading padding</t>
  </si>
  <si>
    <t>Faility ID becomes Fac. ID (need room for 6 digits, but typically use 5)</t>
  </si>
  <si>
    <t>System ID becomes System. Always 1 letter and 2#'s in width</t>
  </si>
  <si>
    <t>Inventory becomes Comp. (short for Component. Users know this). Cell is 1 letter and 4 numbers</t>
  </si>
  <si>
    <t>Type: Cell always contains 1 letter and 5 numbers.</t>
  </si>
  <si>
    <t>Move Clear Filter and its box to the left.</t>
  </si>
  <si>
    <t>Contrast between selected and unselected cells is not enough. Change to medium brigh yell? Or invert selected cell? BG dark gray and FG white?</t>
  </si>
  <si>
    <t>QV11</t>
  </si>
  <si>
    <t>QV12</t>
  </si>
  <si>
    <t>QV13</t>
  </si>
  <si>
    <t>QV14</t>
  </si>
  <si>
    <t>QV15</t>
  </si>
  <si>
    <t>QV16</t>
  </si>
  <si>
    <t>QV17</t>
  </si>
  <si>
    <t>QI18</t>
  </si>
  <si>
    <t>QI19</t>
  </si>
  <si>
    <t>QI20</t>
  </si>
  <si>
    <t>QI21</t>
  </si>
  <si>
    <t>QI22</t>
  </si>
  <si>
    <t>QI23</t>
  </si>
  <si>
    <t>QI24</t>
  </si>
  <si>
    <t>QI25</t>
  </si>
  <si>
    <t>Rtg becomes DCR. Users know this.</t>
  </si>
  <si>
    <t>QI26</t>
  </si>
  <si>
    <t>Close. Duplicate elsewhere</t>
  </si>
  <si>
    <t>CM10</t>
  </si>
  <si>
    <t>G3</t>
  </si>
  <si>
    <t>All Mike On/Off - these are toggles. Use a BG to signify which is active.</t>
  </si>
  <si>
    <t>Title of FACILITY COMMENTS should be FACILITY COMMENT</t>
  </si>
  <si>
    <t>CM11</t>
  </si>
  <si>
    <t>Add Cancel Edit icon button</t>
  </si>
  <si>
    <t>CM12</t>
  </si>
  <si>
    <t>Replace X button icon with a garbage can to be consistent.</t>
  </si>
  <si>
    <t>CN9</t>
  </si>
  <si>
    <t>View is too tall. Need to be able to see the entire View without scrolling.</t>
  </si>
  <si>
    <t>CN9.1</t>
  </si>
  <si>
    <t>Reduce lines in Systems to copy section down to 4.</t>
  </si>
  <si>
    <t>CN9.2</t>
  </si>
  <si>
    <t>Maybe bring last three to the right side?</t>
  </si>
  <si>
    <t>CN10</t>
  </si>
  <si>
    <t>Change 'Include Comments' checkbox to 'Include Inspection Comments'</t>
  </si>
  <si>
    <t xml:space="preserve">Change Y- yellow to A- amber </t>
  </si>
  <si>
    <r>
      <t>Tab label: Change Q</t>
    </r>
    <r>
      <rPr>
        <b/>
        <sz val="11"/>
        <rFont val="Calibri"/>
        <family val="2"/>
        <scheme val="minor"/>
      </rPr>
      <t>A</t>
    </r>
    <r>
      <rPr>
        <sz val="11"/>
        <rFont val="Calibri"/>
        <family val="2"/>
        <scheme val="minor"/>
      </rPr>
      <t>-Inventory to Q</t>
    </r>
    <r>
      <rPr>
        <b/>
        <sz val="11"/>
        <rFont val="Calibri"/>
        <family val="2"/>
        <scheme val="minor"/>
      </rPr>
      <t>C</t>
    </r>
    <r>
      <rPr>
        <sz val="11"/>
        <rFont val="Calibri"/>
        <family val="2"/>
        <scheme val="minor"/>
      </rPr>
      <t>-Inventory</t>
    </r>
  </si>
  <si>
    <t>Increase menu item font size (15 pt?) (Already 15. Bumpted to 18)</t>
  </si>
  <si>
    <t>Open:</t>
  </si>
  <si>
    <t>Done for all MessageBox windows</t>
  </si>
  <si>
    <t>Done (Cancel is the X)</t>
  </si>
  <si>
    <t>Done (Delete is the garbage can)</t>
  </si>
  <si>
    <t>Closed (reduced white space)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</si>
</sst>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
  </numFmts>
  <fonts count="16" x14ac:knownFonts="1">
    <font>
      <sz val="11"/>
      <color theme="1"/>
      <name val="Calibri"/>
      <family val="2"/>
      <scheme val="minor"/>
    </font>
    <font>
      <b/>
      <i/>
      <sz val="11"/>
      <color theme="1"/>
      <name val="Calibri"/>
      <family val="2"/>
      <scheme val="minor"/>
    </font>
    <font>
      <vertAlign val="superscrip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3F3F76"/>
      <name val="Calibri"/>
      <family val="2"/>
      <scheme val="minor"/>
    </font>
    <font>
      <b/>
      <sz val="11"/>
      <color rgb="FFFA7D00"/>
      <name val="Calibri"/>
      <family val="2"/>
      <scheme val="minor"/>
    </font>
    <font>
      <u/>
      <sz val="11"/>
      <color theme="10"/>
      <name val="Calibri"/>
      <family val="2"/>
      <scheme val="minor"/>
    </font>
    <font>
      <sz val="11"/>
      <color rgb="FFFF0000"/>
      <name val="Calibri"/>
      <family val="2"/>
      <scheme val="minor"/>
    </font>
    <font>
      <i/>
      <sz val="11"/>
      <color theme="1"/>
      <name val="Calibri"/>
      <family val="2"/>
      <scheme val="minor"/>
    </font>
    <font>
      <b/>
      <sz val="9"/>
      <color indexed="81"/>
      <name val="Tahoma"/>
      <family val="2"/>
    </font>
    <font>
      <sz val="9"/>
      <color indexed="81"/>
      <name val="Tahoma"/>
      <family val="2"/>
    </font>
    <font>
      <sz val="11"/>
      <name val="Calibri"/>
      <family val="2"/>
      <scheme val="minor"/>
    </font>
    <font>
      <sz val="10"/>
      <name val="Calibri"/>
      <family val="2"/>
    </font>
    <font>
      <b/>
      <sz val="1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tint="0.79998168889431442"/>
        <bgColor indexed="64"/>
      </patternFill>
    </fill>
    <fill>
      <patternFill patternType="solid">
        <fgColor rgb="FFFFFF99"/>
        <bgColor indexed="64"/>
      </patternFill>
    </fill>
    <fill>
      <patternFill patternType="solid">
        <fgColor theme="0"/>
        <bgColor indexed="64"/>
      </patternFill>
    </fill>
    <fill>
      <patternFill patternType="solid">
        <fgColor theme="5"/>
        <bgColor indexed="64"/>
      </patternFill>
    </fill>
    <fill>
      <patternFill patternType="solid">
        <fgColor rgb="FF00B0F0"/>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ck">
        <color auto="1"/>
      </top>
      <bottom/>
      <diagonal/>
    </border>
  </borders>
  <cellStyleXfs count="7">
    <xf numFmtId="0" fontId="0" fillId="0" borderId="0"/>
    <xf numFmtId="0" fontId="5" fillId="3" borderId="0" applyNumberFormat="0" applyBorder="0" applyAlignment="0" applyProtection="0"/>
    <xf numFmtId="0" fontId="6" fillId="4" borderId="1" applyNumberFormat="0" applyAlignment="0" applyProtection="0"/>
    <xf numFmtId="0" fontId="7" fillId="5" borderId="1" applyNumberFormat="0" applyAlignment="0" applyProtection="0"/>
    <xf numFmtId="0" fontId="4" fillId="6" borderId="2" applyNumberFormat="0" applyFont="0" applyAlignment="0" applyProtection="0"/>
    <xf numFmtId="0" fontId="8" fillId="0" borderId="0" applyNumberFormat="0" applyFill="0" applyBorder="0" applyAlignment="0" applyProtection="0"/>
    <xf numFmtId="9" fontId="4" fillId="0" borderId="0" applyFont="0" applyFill="0" applyBorder="0" applyAlignment="0" applyProtection="0"/>
  </cellStyleXfs>
  <cellXfs count="104">
    <xf numFmtId="0" fontId="0" fillId="0" borderId="0" xfId="0"/>
    <xf numFmtId="0" fontId="0" fillId="0" borderId="0" xfId="0" applyAlignment="1">
      <alignment vertical="center"/>
    </xf>
    <xf numFmtId="0" fontId="0" fillId="0" borderId="0" xfId="0" applyAlignment="1">
      <alignment vertical="center" wrapText="1"/>
    </xf>
    <xf numFmtId="0" fontId="1" fillId="0" borderId="0" xfId="0" applyFont="1" applyAlignment="1">
      <alignment vertical="center"/>
    </xf>
    <xf numFmtId="0" fontId="1" fillId="0" borderId="0" xfId="0" applyFont="1" applyAlignment="1">
      <alignment vertical="center" wrapText="1"/>
    </xf>
    <xf numFmtId="0" fontId="3" fillId="0" borderId="0" xfId="0" applyFont="1" applyAlignment="1">
      <alignment vertical="center" wrapText="1"/>
    </xf>
    <xf numFmtId="0" fontId="0" fillId="0" borderId="0" xfId="0" quotePrefix="1" applyAlignment="1">
      <alignment vertical="center" wrapText="1"/>
    </xf>
    <xf numFmtId="0" fontId="0" fillId="2" borderId="0" xfId="0" applyFill="1" applyAlignment="1">
      <alignment vertical="center" wrapText="1"/>
    </xf>
    <xf numFmtId="1" fontId="3" fillId="0" borderId="0" xfId="6" applyNumberFormat="1" applyFont="1" applyAlignment="1">
      <alignment vertical="center" wrapText="1"/>
    </xf>
    <xf numFmtId="164" fontId="3" fillId="0" borderId="0" xfId="6" applyNumberFormat="1" applyFont="1" applyAlignment="1">
      <alignment vertical="center" wrapText="1"/>
    </xf>
    <xf numFmtId="0" fontId="0" fillId="0" borderId="3" xfId="0" applyBorder="1" applyAlignment="1">
      <alignment vertical="center"/>
    </xf>
    <xf numFmtId="0" fontId="3" fillId="0" borderId="3" xfId="0" applyFont="1" applyBorder="1" applyAlignment="1">
      <alignment vertical="center" wrapText="1"/>
    </xf>
    <xf numFmtId="14" fontId="0" fillId="0" borderId="0" xfId="0" applyNumberFormat="1" applyAlignment="1">
      <alignment vertical="center"/>
    </xf>
    <xf numFmtId="0" fontId="3" fillId="0" borderId="3" xfId="0" applyFont="1" applyBorder="1" applyAlignment="1">
      <alignment vertical="center"/>
    </xf>
    <xf numFmtId="0" fontId="3" fillId="0" borderId="0" xfId="0" applyFont="1"/>
    <xf numFmtId="0" fontId="3" fillId="7" borderId="0" xfId="0" applyFont="1" applyFill="1" applyAlignment="1">
      <alignment vertical="center"/>
    </xf>
    <xf numFmtId="0" fontId="3" fillId="7" borderId="0" xfId="0" applyFont="1" applyFill="1" applyAlignment="1">
      <alignment vertical="center" wrapText="1"/>
    </xf>
    <xf numFmtId="0" fontId="0" fillId="0" borderId="0" xfId="0" applyFont="1" applyAlignment="1">
      <alignment vertical="center" wrapText="1"/>
    </xf>
    <xf numFmtId="0" fontId="10" fillId="7" borderId="0" xfId="0" applyFont="1" applyFill="1" applyAlignment="1">
      <alignment vertical="center"/>
    </xf>
    <xf numFmtId="0" fontId="0" fillId="7" borderId="0" xfId="0" applyFont="1" applyFill="1" applyAlignment="1">
      <alignment vertical="center"/>
    </xf>
    <xf numFmtId="0" fontId="10" fillId="7" borderId="0" xfId="0" applyFont="1" applyFill="1" applyAlignment="1">
      <alignment vertical="center" wrapText="1"/>
    </xf>
    <xf numFmtId="0" fontId="0" fillId="7" borderId="0" xfId="0" applyFont="1" applyFill="1" applyAlignment="1">
      <alignment vertical="center" wrapText="1"/>
    </xf>
    <xf numFmtId="0" fontId="0" fillId="7" borderId="0" xfId="0" applyFill="1" applyAlignment="1">
      <alignment vertical="center"/>
    </xf>
    <xf numFmtId="0" fontId="9" fillId="2" borderId="0" xfId="0" applyFont="1" applyFill="1" applyAlignment="1">
      <alignment vertical="center"/>
    </xf>
    <xf numFmtId="0" fontId="0" fillId="7" borderId="0" xfId="0" applyFill="1" applyAlignment="1">
      <alignment vertical="center" wrapText="1"/>
    </xf>
    <xf numFmtId="0" fontId="0" fillId="0" borderId="0" xfId="0" applyFill="1" applyBorder="1" applyAlignment="1">
      <alignment vertical="center"/>
    </xf>
    <xf numFmtId="0" fontId="0" fillId="0" borderId="0" xfId="0" applyFill="1" applyBorder="1" applyAlignment="1">
      <alignment vertical="center" wrapText="1"/>
    </xf>
    <xf numFmtId="0" fontId="3" fillId="0" borderId="3" xfId="0" applyFont="1" applyBorder="1" applyAlignment="1">
      <alignment horizontal="right" vertical="center" wrapText="1"/>
    </xf>
    <xf numFmtId="0" fontId="3" fillId="0" borderId="0" xfId="0" applyFont="1" applyAlignment="1">
      <alignment horizontal="right" vertical="center" wrapText="1"/>
    </xf>
    <xf numFmtId="0" fontId="0" fillId="9" borderId="0" xfId="0" applyFill="1" applyAlignment="1">
      <alignment vertical="center" wrapText="1"/>
    </xf>
    <xf numFmtId="16" fontId="0" fillId="0" borderId="0" xfId="0" applyNumberFormat="1" applyAlignment="1">
      <alignment vertical="center"/>
    </xf>
    <xf numFmtId="0" fontId="0" fillId="9" borderId="0" xfId="0" applyFill="1" applyAlignment="1">
      <alignment vertical="center"/>
    </xf>
    <xf numFmtId="0" fontId="0" fillId="9" borderId="0" xfId="0" applyFill="1"/>
    <xf numFmtId="0" fontId="13" fillId="9" borderId="0" xfId="0" applyFont="1" applyFill="1" applyAlignment="1">
      <alignment vertical="center" wrapText="1"/>
    </xf>
    <xf numFmtId="0" fontId="5" fillId="0" borderId="0" xfId="1" applyFill="1" applyAlignment="1">
      <alignment vertical="center" wrapText="1"/>
    </xf>
    <xf numFmtId="14" fontId="5" fillId="0" borderId="0" xfId="1" applyNumberFormat="1" applyFill="1" applyAlignment="1">
      <alignment vertical="center"/>
    </xf>
    <xf numFmtId="0" fontId="0" fillId="0" borderId="0" xfId="0" applyFill="1" applyAlignment="1">
      <alignment vertical="center" wrapText="1"/>
    </xf>
    <xf numFmtId="14" fontId="0" fillId="0" borderId="0" xfId="0" applyNumberFormat="1" applyFill="1" applyAlignment="1">
      <alignment vertical="center"/>
    </xf>
    <xf numFmtId="0" fontId="0" fillId="0" borderId="0" xfId="0" applyBorder="1" applyAlignment="1">
      <alignment vertical="center" wrapText="1"/>
    </xf>
    <xf numFmtId="14" fontId="0" fillId="0" borderId="0" xfId="0" applyNumberFormat="1" applyBorder="1" applyAlignment="1">
      <alignment vertical="center"/>
    </xf>
    <xf numFmtId="0" fontId="5" fillId="0" borderId="0" xfId="1" applyFill="1" applyBorder="1" applyAlignment="1">
      <alignment vertical="center" wrapText="1"/>
    </xf>
    <xf numFmtId="14" fontId="5" fillId="0" borderId="0" xfId="1" applyNumberFormat="1" applyFill="1" applyBorder="1" applyAlignment="1">
      <alignment vertical="center"/>
    </xf>
    <xf numFmtId="0" fontId="0" fillId="0" borderId="0" xfId="0" applyFill="1" applyAlignment="1">
      <alignment vertical="center"/>
    </xf>
    <xf numFmtId="0" fontId="0" fillId="0" borderId="0" xfId="4" applyFont="1" applyFill="1" applyBorder="1" applyAlignment="1">
      <alignment vertical="center" wrapText="1"/>
    </xf>
    <xf numFmtId="0" fontId="0" fillId="0" borderId="0" xfId="0" applyBorder="1" applyAlignment="1">
      <alignment vertical="center"/>
    </xf>
    <xf numFmtId="0" fontId="6" fillId="4" borderId="0" xfId="2" applyBorder="1" applyAlignment="1">
      <alignment vertical="center" wrapText="1"/>
    </xf>
    <xf numFmtId="14" fontId="6" fillId="4" borderId="0" xfId="2" applyNumberFormat="1" applyBorder="1" applyAlignment="1">
      <alignment vertical="center"/>
    </xf>
    <xf numFmtId="0" fontId="0" fillId="0" borderId="0" xfId="0" quotePrefix="1" applyFont="1" applyFill="1" applyAlignment="1">
      <alignment vertical="center" wrapText="1"/>
    </xf>
    <xf numFmtId="0" fontId="3" fillId="0" borderId="0" xfId="0" applyFont="1" applyFill="1" applyAlignment="1">
      <alignment vertical="center"/>
    </xf>
    <xf numFmtId="0" fontId="0" fillId="0" borderId="0" xfId="0" applyFont="1" applyFill="1" applyAlignment="1">
      <alignment vertical="center" wrapText="1"/>
    </xf>
    <xf numFmtId="0" fontId="0" fillId="0" borderId="0" xfId="0" applyFont="1" applyAlignment="1">
      <alignment vertical="center"/>
    </xf>
    <xf numFmtId="0" fontId="6" fillId="0" borderId="0" xfId="2" applyFill="1" applyBorder="1" applyAlignment="1">
      <alignment vertical="center" wrapText="1"/>
    </xf>
    <xf numFmtId="14" fontId="6" fillId="0" borderId="0" xfId="2" applyNumberFormat="1" applyFill="1" applyBorder="1" applyAlignment="1">
      <alignment vertical="center"/>
    </xf>
    <xf numFmtId="14" fontId="0" fillId="0" borderId="0" xfId="0" applyNumberFormat="1" applyFill="1" applyBorder="1" applyAlignment="1">
      <alignment vertical="center"/>
    </xf>
    <xf numFmtId="0" fontId="0" fillId="0" borderId="0" xfId="0" applyFill="1"/>
    <xf numFmtId="0" fontId="13" fillId="0" borderId="0" xfId="3" applyFont="1" applyFill="1" applyBorder="1" applyAlignment="1">
      <alignment vertical="center" wrapText="1"/>
    </xf>
    <xf numFmtId="0" fontId="0" fillId="0" borderId="2" xfId="4" applyFont="1" applyFill="1" applyAlignment="1">
      <alignment vertical="center"/>
    </xf>
    <xf numFmtId="0" fontId="0" fillId="0" borderId="0" xfId="0" applyFont="1" applyFill="1" applyAlignment="1">
      <alignment vertical="center"/>
    </xf>
    <xf numFmtId="165" fontId="5" fillId="0" borderId="0" xfId="1" applyNumberFormat="1" applyFill="1" applyBorder="1" applyAlignment="1">
      <alignment vertical="center"/>
    </xf>
    <xf numFmtId="0" fontId="6" fillId="0" borderId="0" xfId="2" applyFill="1" applyBorder="1" applyAlignment="1">
      <alignment vertical="center"/>
    </xf>
    <xf numFmtId="0" fontId="6" fillId="2" borderId="0" xfId="2" applyFill="1" applyBorder="1" applyAlignment="1">
      <alignment vertical="center"/>
    </xf>
    <xf numFmtId="0" fontId="0" fillId="2" borderId="0" xfId="0" applyFill="1" applyBorder="1" applyAlignment="1">
      <alignment vertical="center"/>
    </xf>
    <xf numFmtId="0" fontId="5" fillId="2" borderId="0" xfId="1" applyFill="1" applyBorder="1" applyAlignment="1">
      <alignment vertical="center" wrapText="1"/>
    </xf>
    <xf numFmtId="14" fontId="5" fillId="2" borderId="0" xfId="1" applyNumberFormat="1" applyFill="1" applyBorder="1" applyAlignment="1">
      <alignment vertical="center"/>
    </xf>
    <xf numFmtId="0" fontId="0" fillId="0" borderId="0" xfId="0" applyFont="1" applyFill="1" applyBorder="1" applyAlignment="1">
      <alignment vertical="center" wrapText="1"/>
    </xf>
    <xf numFmtId="0" fontId="0" fillId="0" borderId="0" xfId="0" applyFont="1" applyFill="1" applyBorder="1" applyAlignment="1">
      <alignment vertical="center"/>
    </xf>
    <xf numFmtId="0" fontId="6" fillId="0" borderId="0" xfId="2" applyFont="1" applyFill="1" applyBorder="1" applyAlignment="1">
      <alignment vertical="center" wrapText="1"/>
    </xf>
    <xf numFmtId="14" fontId="6" fillId="0" borderId="0" xfId="2" applyNumberFormat="1" applyFont="1" applyFill="1" applyBorder="1" applyAlignment="1">
      <alignment vertical="center"/>
    </xf>
    <xf numFmtId="0" fontId="1" fillId="0" borderId="0" xfId="0" applyFont="1" applyFill="1" applyAlignment="1">
      <alignment vertical="center"/>
    </xf>
    <xf numFmtId="14" fontId="0" fillId="0" borderId="0" xfId="0" applyNumberFormat="1" applyFont="1" applyFill="1" applyAlignment="1">
      <alignment vertical="center"/>
    </xf>
    <xf numFmtId="0" fontId="0" fillId="10" borderId="0" xfId="0" applyFill="1" applyAlignment="1">
      <alignment vertical="center"/>
    </xf>
    <xf numFmtId="0" fontId="0" fillId="10" borderId="0" xfId="0" applyFont="1" applyFill="1" applyAlignment="1">
      <alignment vertical="center" wrapText="1"/>
    </xf>
    <xf numFmtId="0" fontId="0" fillId="10" borderId="0" xfId="0" applyFill="1" applyAlignment="1">
      <alignment vertical="center" wrapText="1"/>
    </xf>
    <xf numFmtId="0" fontId="13" fillId="10" borderId="0" xfId="0" applyFont="1" applyFill="1" applyAlignment="1">
      <alignment vertical="center"/>
    </xf>
    <xf numFmtId="0" fontId="13" fillId="10" borderId="0" xfId="0" applyFont="1" applyFill="1" applyAlignment="1">
      <alignment vertical="center" wrapText="1"/>
    </xf>
    <xf numFmtId="0" fontId="13" fillId="0" borderId="0" xfId="0" applyFont="1" applyAlignment="1">
      <alignment vertical="center" wrapText="1"/>
    </xf>
    <xf numFmtId="0" fontId="6" fillId="11" borderId="0" xfId="2" applyFill="1" applyBorder="1" applyAlignment="1">
      <alignment vertical="center"/>
    </xf>
    <xf numFmtId="0" fontId="0" fillId="11" borderId="0" xfId="0" applyFill="1" applyAlignment="1">
      <alignment vertical="center"/>
    </xf>
    <xf numFmtId="0" fontId="0" fillId="11" borderId="0" xfId="0" applyFill="1" applyAlignment="1">
      <alignment vertical="center" wrapText="1"/>
    </xf>
    <xf numFmtId="14" fontId="0" fillId="11" borderId="0" xfId="0" applyNumberFormat="1" applyFill="1" applyBorder="1" applyAlignment="1">
      <alignment vertical="center"/>
    </xf>
    <xf numFmtId="0" fontId="0" fillId="11" borderId="0" xfId="0" applyFont="1" applyFill="1" applyAlignment="1">
      <alignment vertical="center" wrapText="1"/>
    </xf>
    <xf numFmtId="14" fontId="0" fillId="11" borderId="0" xfId="0" applyNumberFormat="1" applyFill="1" applyAlignment="1">
      <alignment vertical="center"/>
    </xf>
    <xf numFmtId="0" fontId="8" fillId="0" borderId="0" xfId="5" applyFill="1" applyBorder="1" applyAlignment="1">
      <alignment horizontal="left" vertical="center" wrapText="1"/>
    </xf>
    <xf numFmtId="0" fontId="0" fillId="0" borderId="0" xfId="0" applyFill="1" applyBorder="1" applyAlignment="1">
      <alignment horizontal="left" vertical="center" wrapText="1"/>
    </xf>
    <xf numFmtId="16" fontId="0" fillId="0" borderId="0" xfId="0" applyNumberFormat="1" applyBorder="1" applyAlignment="1">
      <alignment vertical="center"/>
    </xf>
    <xf numFmtId="0" fontId="0" fillId="10" borderId="0" xfId="0" applyFill="1" applyBorder="1" applyAlignment="1">
      <alignment vertical="center"/>
    </xf>
    <xf numFmtId="0" fontId="0" fillId="10" borderId="0" xfId="0" applyFill="1" applyBorder="1" applyAlignment="1">
      <alignment vertical="center" wrapText="1"/>
    </xf>
    <xf numFmtId="0" fontId="0" fillId="9" borderId="0" xfId="0" applyFont="1" applyFill="1" applyBorder="1" applyAlignment="1">
      <alignment vertical="center" wrapText="1"/>
    </xf>
    <xf numFmtId="0" fontId="0" fillId="0" borderId="0" xfId="0" quotePrefix="1" applyBorder="1" applyAlignment="1">
      <alignment vertical="center" wrapText="1"/>
    </xf>
    <xf numFmtId="0" fontId="3" fillId="9" borderId="0" xfId="0" quotePrefix="1" applyFont="1" applyFill="1" applyBorder="1" applyAlignment="1">
      <alignment vertical="center" wrapText="1"/>
    </xf>
    <xf numFmtId="0" fontId="0" fillId="0" borderId="0" xfId="0" quotePrefix="1" applyFont="1" applyFill="1" applyBorder="1" applyAlignment="1">
      <alignment vertical="center" wrapText="1"/>
    </xf>
    <xf numFmtId="0" fontId="0" fillId="9" borderId="0" xfId="0" quotePrefix="1" applyFont="1" applyFill="1" applyBorder="1" applyAlignment="1">
      <alignment vertical="center" wrapText="1"/>
    </xf>
    <xf numFmtId="0" fontId="6" fillId="9" borderId="0" xfId="2" applyFill="1" applyBorder="1" applyAlignment="1">
      <alignment vertical="center"/>
    </xf>
    <xf numFmtId="0" fontId="6" fillId="9" borderId="0" xfId="2" applyFill="1" applyBorder="1" applyAlignment="1">
      <alignment vertical="center" wrapText="1"/>
    </xf>
    <xf numFmtId="0" fontId="0" fillId="2" borderId="0" xfId="0" applyFill="1" applyBorder="1" applyAlignment="1">
      <alignment vertical="center" wrapText="1"/>
    </xf>
    <xf numFmtId="0" fontId="0" fillId="0" borderId="0" xfId="0" applyAlignment="1">
      <alignment horizontal="left" vertical="center" wrapText="1"/>
    </xf>
    <xf numFmtId="0" fontId="9" fillId="9" borderId="0" xfId="0" applyFont="1" applyFill="1" applyAlignment="1">
      <alignment vertical="center"/>
    </xf>
    <xf numFmtId="14" fontId="0" fillId="9" borderId="0" xfId="0" applyNumberFormat="1" applyFill="1" applyAlignment="1">
      <alignment vertical="center"/>
    </xf>
    <xf numFmtId="0" fontId="9" fillId="0" borderId="0" xfId="0" applyFont="1" applyAlignment="1">
      <alignment vertical="center"/>
    </xf>
    <xf numFmtId="0" fontId="0" fillId="9" borderId="0" xfId="0" applyFont="1" applyFill="1" applyAlignment="1">
      <alignment vertical="center" wrapText="1"/>
    </xf>
    <xf numFmtId="14" fontId="13" fillId="9" borderId="0" xfId="0" applyNumberFormat="1" applyFont="1" applyFill="1" applyAlignment="1">
      <alignment vertical="center"/>
    </xf>
    <xf numFmtId="0" fontId="3" fillId="0" borderId="0" xfId="0" applyFont="1" applyAlignment="1">
      <alignment vertical="center"/>
    </xf>
    <xf numFmtId="0" fontId="9" fillId="8" borderId="0" xfId="0" applyFont="1" applyFill="1" applyAlignment="1">
      <alignment vertical="center"/>
    </xf>
    <xf numFmtId="0" fontId="13" fillId="0" borderId="0" xfId="0" applyFont="1" applyFill="1" applyAlignment="1">
      <alignment vertical="center" wrapText="1"/>
    </xf>
  </cellXfs>
  <cellStyles count="7">
    <cellStyle name="Calculation" xfId="3" builtinId="22"/>
    <cellStyle name="Good" xfId="1" builtinId="26"/>
    <cellStyle name="Hyperlink" xfId="5" builtinId="8"/>
    <cellStyle name="Input" xfId="2" builtinId="20"/>
    <cellStyle name="Normal" xfId="0" builtinId="0"/>
    <cellStyle name="Note" xfId="4" builtinId="10"/>
    <cellStyle name="Percent" xfId="6" builtinId="5"/>
  </cellStyles>
  <dxfs count="1">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github.com/denpalrius/Material-Message-Box"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D8496-2E51-4D60-8137-BF15E4B09450}">
  <dimension ref="A1:F593"/>
  <sheetViews>
    <sheetView tabSelected="1" zoomScale="120" zoomScaleNormal="120" workbookViewId="0">
      <pane ySplit="1" topLeftCell="A95" activePane="bottomLeft" state="frozen"/>
      <selection pane="bottomLeft" activeCell="E124" sqref="E124"/>
    </sheetView>
  </sheetViews>
  <sheetFormatPr defaultRowHeight="14.5" x14ac:dyDescent="0.35"/>
  <cols>
    <col min="1" max="1" width="11.54296875" style="1" customWidth="1"/>
    <col min="2" max="2" width="8.7265625" style="1"/>
    <col min="3" max="3" width="84.81640625" style="2" customWidth="1"/>
    <col min="4" max="4" width="32" style="2" bestFit="1" customWidth="1"/>
    <col min="5" max="5" width="13.81640625" style="1" bestFit="1" customWidth="1"/>
    <col min="6" max="6" width="21" style="1" customWidth="1"/>
  </cols>
  <sheetData>
    <row r="1" spans="1:6" x14ac:dyDescent="0.35">
      <c r="A1" s="15" t="s">
        <v>0</v>
      </c>
      <c r="B1" s="15" t="s">
        <v>1</v>
      </c>
      <c r="C1" s="16" t="s">
        <v>3</v>
      </c>
      <c r="D1" s="16" t="s">
        <v>2</v>
      </c>
      <c r="E1" s="15" t="s">
        <v>486</v>
      </c>
      <c r="F1" s="15" t="s">
        <v>699</v>
      </c>
    </row>
    <row r="3" spans="1:6" x14ac:dyDescent="0.35">
      <c r="A3" s="15"/>
      <c r="B3" s="15" t="s">
        <v>621</v>
      </c>
      <c r="C3" s="16" t="s">
        <v>622</v>
      </c>
      <c r="D3" s="15"/>
      <c r="E3" s="15"/>
    </row>
    <row r="4" spans="1:6" ht="43.5" x14ac:dyDescent="0.35">
      <c r="A4" s="59" t="s">
        <v>623</v>
      </c>
      <c r="B4" s="59"/>
      <c r="C4" s="51" t="s">
        <v>626</v>
      </c>
      <c r="D4" s="40" t="s">
        <v>493</v>
      </c>
      <c r="E4" s="58">
        <v>43575</v>
      </c>
    </row>
    <row r="5" spans="1:6" x14ac:dyDescent="0.35">
      <c r="A5" s="59" t="s">
        <v>624</v>
      </c>
      <c r="B5" s="59"/>
      <c r="C5" s="82" t="s">
        <v>625</v>
      </c>
      <c r="D5" s="83" t="s">
        <v>493</v>
      </c>
      <c r="E5" s="39">
        <v>43581</v>
      </c>
    </row>
    <row r="6" spans="1:6" x14ac:dyDescent="0.35">
      <c r="A6" s="59" t="s">
        <v>778</v>
      </c>
      <c r="B6" s="25"/>
      <c r="C6" s="26" t="s">
        <v>779</v>
      </c>
      <c r="D6" s="26" t="s">
        <v>780</v>
      </c>
      <c r="E6" s="84">
        <v>43570</v>
      </c>
    </row>
    <row r="7" spans="1:6" x14ac:dyDescent="0.35">
      <c r="A7" s="59" t="s">
        <v>866</v>
      </c>
      <c r="B7" s="25"/>
      <c r="C7" s="25" t="s">
        <v>867</v>
      </c>
      <c r="D7" s="40" t="s">
        <v>7</v>
      </c>
      <c r="E7" s="41">
        <v>43575</v>
      </c>
    </row>
    <row r="8" spans="1:6" ht="43.5" x14ac:dyDescent="0.35">
      <c r="A8" s="60" t="s">
        <v>875</v>
      </c>
      <c r="B8" s="61"/>
      <c r="C8" s="94" t="s">
        <v>876</v>
      </c>
      <c r="D8" s="62" t="s">
        <v>1027</v>
      </c>
      <c r="E8" s="63">
        <v>43581</v>
      </c>
    </row>
    <row r="9" spans="1:6" ht="29" x14ac:dyDescent="0.35">
      <c r="A9" s="25" t="s">
        <v>182</v>
      </c>
      <c r="B9" s="25"/>
      <c r="C9" s="26" t="s">
        <v>183</v>
      </c>
      <c r="D9" s="26" t="s">
        <v>7</v>
      </c>
      <c r="E9" s="53">
        <v>43570</v>
      </c>
    </row>
    <row r="10" spans="1:6" x14ac:dyDescent="0.35">
      <c r="A10" s="25" t="s">
        <v>877</v>
      </c>
      <c r="B10" s="25"/>
      <c r="C10" s="26" t="s">
        <v>878</v>
      </c>
      <c r="D10" s="26" t="s">
        <v>493</v>
      </c>
      <c r="E10" s="53">
        <v>43581</v>
      </c>
    </row>
    <row r="11" spans="1:6" x14ac:dyDescent="0.35">
      <c r="A11" s="25" t="s">
        <v>531</v>
      </c>
      <c r="B11" s="25"/>
      <c r="C11" s="26" t="s">
        <v>532</v>
      </c>
      <c r="D11" s="26" t="s">
        <v>7</v>
      </c>
      <c r="E11" s="53">
        <v>43575</v>
      </c>
    </row>
    <row r="12" spans="1:6" x14ac:dyDescent="0.35">
      <c r="A12" s="76" t="s">
        <v>1008</v>
      </c>
      <c r="B12" s="77"/>
      <c r="C12" s="78" t="s">
        <v>1009</v>
      </c>
      <c r="D12" s="78" t="s">
        <v>7</v>
      </c>
      <c r="E12" s="79">
        <v>43580</v>
      </c>
    </row>
    <row r="13" spans="1:6" x14ac:dyDescent="0.35">
      <c r="A13" s="59"/>
      <c r="B13" s="42"/>
      <c r="C13" s="36"/>
      <c r="D13" s="36"/>
      <c r="E13" s="30"/>
    </row>
    <row r="14" spans="1:6" x14ac:dyDescent="0.35">
      <c r="A14" s="59"/>
      <c r="B14" s="42"/>
      <c r="C14" s="36"/>
      <c r="D14" s="36"/>
      <c r="E14" s="30"/>
    </row>
    <row r="15" spans="1:6" x14ac:dyDescent="0.35">
      <c r="A15" s="15"/>
      <c r="B15" s="15" t="s">
        <v>316</v>
      </c>
      <c r="C15" s="16" t="s">
        <v>317</v>
      </c>
      <c r="D15" s="16"/>
      <c r="E15" s="15"/>
    </row>
    <row r="16" spans="1:6" x14ac:dyDescent="0.35">
      <c r="A16" s="42" t="s">
        <v>318</v>
      </c>
      <c r="B16" s="42"/>
      <c r="C16" s="36" t="s">
        <v>246</v>
      </c>
      <c r="D16" s="36" t="s">
        <v>7</v>
      </c>
      <c r="E16" s="37">
        <v>43555</v>
      </c>
    </row>
    <row r="17" spans="1:5" x14ac:dyDescent="0.35">
      <c r="A17" s="42" t="s">
        <v>319</v>
      </c>
      <c r="B17" s="42"/>
      <c r="C17" s="36" t="s">
        <v>306</v>
      </c>
      <c r="D17" s="36" t="s">
        <v>7</v>
      </c>
      <c r="E17" s="37">
        <v>43555</v>
      </c>
    </row>
    <row r="18" spans="1:5" ht="29" x14ac:dyDescent="0.35">
      <c r="A18" s="42" t="s">
        <v>781</v>
      </c>
      <c r="B18" s="42"/>
      <c r="C18" s="36" t="s">
        <v>788</v>
      </c>
      <c r="D18" s="40" t="s">
        <v>7</v>
      </c>
      <c r="E18" s="41">
        <v>43572</v>
      </c>
    </row>
    <row r="19" spans="1:5" x14ac:dyDescent="0.35">
      <c r="A19" s="42" t="s">
        <v>320</v>
      </c>
      <c r="B19" s="42"/>
      <c r="C19" s="36" t="s">
        <v>308</v>
      </c>
      <c r="D19" s="34" t="s">
        <v>7</v>
      </c>
      <c r="E19" s="35">
        <v>43563</v>
      </c>
    </row>
    <row r="20" spans="1:5" x14ac:dyDescent="0.35">
      <c r="A20" s="42" t="s">
        <v>321</v>
      </c>
      <c r="B20" s="42"/>
      <c r="C20" s="36" t="s">
        <v>310</v>
      </c>
      <c r="D20" s="34" t="s">
        <v>7</v>
      </c>
      <c r="E20" s="35">
        <v>43563</v>
      </c>
    </row>
    <row r="21" spans="1:5" x14ac:dyDescent="0.35">
      <c r="A21" s="42"/>
      <c r="B21" s="42"/>
      <c r="C21" s="36"/>
      <c r="D21" s="34"/>
      <c r="E21" s="35"/>
    </row>
    <row r="23" spans="1:5" x14ac:dyDescent="0.35">
      <c r="A23" s="15"/>
      <c r="B23" s="15" t="s">
        <v>303</v>
      </c>
      <c r="C23" s="16" t="s">
        <v>302</v>
      </c>
      <c r="D23" s="16"/>
      <c r="E23" s="15"/>
    </row>
    <row r="24" spans="1:5" x14ac:dyDescent="0.35">
      <c r="A24" s="1" t="s">
        <v>304</v>
      </c>
      <c r="C24" s="2" t="s">
        <v>246</v>
      </c>
      <c r="D24" s="2" t="s">
        <v>7</v>
      </c>
      <c r="E24" s="12">
        <v>43555</v>
      </c>
    </row>
    <row r="25" spans="1:5" x14ac:dyDescent="0.35">
      <c r="A25" s="1" t="s">
        <v>305</v>
      </c>
      <c r="C25" s="2" t="s">
        <v>306</v>
      </c>
      <c r="D25" s="2" t="s">
        <v>7</v>
      </c>
      <c r="E25" s="12">
        <v>43555</v>
      </c>
    </row>
    <row r="26" spans="1:5" x14ac:dyDescent="0.35">
      <c r="A26" s="1" t="s">
        <v>307</v>
      </c>
      <c r="C26" s="2" t="s">
        <v>308</v>
      </c>
      <c r="D26" s="34" t="s">
        <v>7</v>
      </c>
      <c r="E26" s="35">
        <v>43563</v>
      </c>
    </row>
    <row r="27" spans="1:5" x14ac:dyDescent="0.35">
      <c r="A27" s="1" t="s">
        <v>309</v>
      </c>
      <c r="C27" s="2" t="s">
        <v>310</v>
      </c>
      <c r="D27" s="34" t="s">
        <v>7</v>
      </c>
      <c r="E27" s="35">
        <v>43563</v>
      </c>
    </row>
    <row r="28" spans="1:5" x14ac:dyDescent="0.35">
      <c r="D28" s="34"/>
      <c r="E28" s="35"/>
    </row>
    <row r="30" spans="1:5" x14ac:dyDescent="0.35">
      <c r="A30" s="15"/>
      <c r="B30" s="15" t="s">
        <v>97</v>
      </c>
      <c r="C30" s="16" t="s">
        <v>326</v>
      </c>
      <c r="D30" s="16"/>
      <c r="E30" s="15"/>
    </row>
    <row r="31" spans="1:5" x14ac:dyDescent="0.35">
      <c r="A31" s="1" t="s">
        <v>96</v>
      </c>
      <c r="C31" s="2" t="s">
        <v>98</v>
      </c>
      <c r="D31" s="2" t="s">
        <v>7</v>
      </c>
    </row>
    <row r="32" spans="1:5" x14ac:dyDescent="0.35">
      <c r="A32" s="1" t="s">
        <v>153</v>
      </c>
      <c r="C32" s="2" t="s">
        <v>99</v>
      </c>
      <c r="D32" s="2" t="s">
        <v>7</v>
      </c>
    </row>
    <row r="33" spans="1:5" x14ac:dyDescent="0.35">
      <c r="A33" s="1" t="s">
        <v>154</v>
      </c>
      <c r="C33" s="2" t="s">
        <v>100</v>
      </c>
      <c r="D33" s="2" t="s">
        <v>7</v>
      </c>
    </row>
    <row r="34" spans="1:5" x14ac:dyDescent="0.35">
      <c r="A34" s="1" t="s">
        <v>155</v>
      </c>
      <c r="C34" s="2" t="s">
        <v>101</v>
      </c>
      <c r="D34" s="2" t="s">
        <v>7</v>
      </c>
    </row>
    <row r="35" spans="1:5" x14ac:dyDescent="0.35">
      <c r="A35" s="1" t="s">
        <v>156</v>
      </c>
      <c r="C35" s="2" t="s">
        <v>102</v>
      </c>
      <c r="D35" s="2" t="s">
        <v>7</v>
      </c>
    </row>
    <row r="37" spans="1:5" x14ac:dyDescent="0.35">
      <c r="A37" s="3"/>
      <c r="B37" s="3"/>
      <c r="C37" s="4"/>
    </row>
    <row r="38" spans="1:5" x14ac:dyDescent="0.35">
      <c r="A38" s="18"/>
      <c r="B38" s="19" t="s">
        <v>86</v>
      </c>
      <c r="C38" s="20"/>
      <c r="D38" s="21"/>
      <c r="E38" s="19"/>
    </row>
    <row r="39" spans="1:5" x14ac:dyDescent="0.35">
      <c r="A39" s="42" t="s">
        <v>472</v>
      </c>
      <c r="B39" s="42"/>
      <c r="C39" s="36" t="s">
        <v>87</v>
      </c>
      <c r="D39" s="36" t="s">
        <v>7</v>
      </c>
      <c r="E39" s="37">
        <v>43555</v>
      </c>
    </row>
    <row r="40" spans="1:5" ht="58" x14ac:dyDescent="0.35">
      <c r="A40" s="42" t="s">
        <v>473</v>
      </c>
      <c r="B40" s="42"/>
      <c r="C40" s="36" t="s">
        <v>474</v>
      </c>
      <c r="D40" s="34" t="s">
        <v>7</v>
      </c>
      <c r="E40" s="35">
        <v>43563</v>
      </c>
    </row>
    <row r="41" spans="1:5" x14ac:dyDescent="0.35">
      <c r="A41" s="42" t="s">
        <v>782</v>
      </c>
      <c r="B41" s="42"/>
      <c r="C41" s="36" t="s">
        <v>783</v>
      </c>
      <c r="D41" s="40" t="s">
        <v>7</v>
      </c>
      <c r="E41" s="41">
        <v>43572</v>
      </c>
    </row>
    <row r="42" spans="1:5" ht="16.5" customHeight="1" x14ac:dyDescent="0.35">
      <c r="A42" s="42"/>
      <c r="B42" s="42"/>
      <c r="C42" s="36"/>
      <c r="D42" s="40"/>
      <c r="E42" s="41"/>
    </row>
    <row r="44" spans="1:5" x14ac:dyDescent="0.35">
      <c r="A44" s="15"/>
      <c r="B44" s="15" t="s">
        <v>249</v>
      </c>
      <c r="C44" s="16" t="s">
        <v>322</v>
      </c>
      <c r="D44" s="16"/>
      <c r="E44" s="15"/>
    </row>
    <row r="45" spans="1:5" x14ac:dyDescent="0.35">
      <c r="A45" s="42" t="s">
        <v>250</v>
      </c>
      <c r="B45" s="42"/>
      <c r="C45" s="36" t="s">
        <v>246</v>
      </c>
      <c r="D45" s="36" t="s">
        <v>7</v>
      </c>
      <c r="E45" s="37">
        <v>43555</v>
      </c>
    </row>
    <row r="46" spans="1:5" x14ac:dyDescent="0.35">
      <c r="A46" s="42" t="s">
        <v>631</v>
      </c>
      <c r="B46" s="42" t="s">
        <v>249</v>
      </c>
      <c r="C46" s="36" t="s">
        <v>632</v>
      </c>
      <c r="D46" s="36" t="s">
        <v>7</v>
      </c>
      <c r="E46" s="37">
        <v>43581</v>
      </c>
    </row>
    <row r="47" spans="1:5" x14ac:dyDescent="0.35">
      <c r="A47" s="42" t="s">
        <v>633</v>
      </c>
      <c r="B47" s="42" t="s">
        <v>249</v>
      </c>
      <c r="C47" s="36" t="s">
        <v>634</v>
      </c>
      <c r="D47" s="34" t="s">
        <v>7</v>
      </c>
      <c r="E47" s="35">
        <v>43569</v>
      </c>
    </row>
    <row r="48" spans="1:5" x14ac:dyDescent="0.35">
      <c r="A48" s="42" t="s">
        <v>635</v>
      </c>
      <c r="B48" s="42" t="s">
        <v>249</v>
      </c>
      <c r="C48" s="36" t="s">
        <v>636</v>
      </c>
      <c r="D48" s="34" t="s">
        <v>7</v>
      </c>
      <c r="E48" s="35">
        <v>43569</v>
      </c>
    </row>
    <row r="49" spans="1:5" x14ac:dyDescent="0.35">
      <c r="A49" s="42" t="s">
        <v>637</v>
      </c>
      <c r="B49" s="42" t="s">
        <v>249</v>
      </c>
      <c r="C49" s="36" t="s">
        <v>638</v>
      </c>
      <c r="D49" s="34" t="s">
        <v>7</v>
      </c>
      <c r="E49" s="35">
        <v>43569</v>
      </c>
    </row>
    <row r="50" spans="1:5" x14ac:dyDescent="0.35">
      <c r="A50" s="42" t="s">
        <v>639</v>
      </c>
      <c r="B50" s="42" t="s">
        <v>249</v>
      </c>
      <c r="C50" s="36" t="s">
        <v>640</v>
      </c>
      <c r="D50" s="34" t="s">
        <v>7</v>
      </c>
      <c r="E50" s="35">
        <v>43569</v>
      </c>
    </row>
    <row r="51" spans="1:5" x14ac:dyDescent="0.35">
      <c r="A51" s="42" t="s">
        <v>641</v>
      </c>
      <c r="B51" s="42" t="s">
        <v>249</v>
      </c>
      <c r="C51" s="36" t="s">
        <v>642</v>
      </c>
      <c r="D51" s="36" t="s">
        <v>7</v>
      </c>
      <c r="E51" s="37">
        <v>43581</v>
      </c>
    </row>
    <row r="52" spans="1:5" ht="29" x14ac:dyDescent="0.35">
      <c r="A52" s="42" t="s">
        <v>643</v>
      </c>
      <c r="B52" s="42" t="s">
        <v>249</v>
      </c>
      <c r="C52" s="36" t="s">
        <v>644</v>
      </c>
      <c r="D52" s="34" t="s">
        <v>7</v>
      </c>
      <c r="E52" s="35">
        <v>43569</v>
      </c>
    </row>
    <row r="53" spans="1:5" ht="29" x14ac:dyDescent="0.35">
      <c r="A53" s="42" t="s">
        <v>645</v>
      </c>
      <c r="B53" s="42" t="s">
        <v>249</v>
      </c>
      <c r="C53" s="36" t="s">
        <v>646</v>
      </c>
      <c r="D53" s="34" t="s">
        <v>7</v>
      </c>
      <c r="E53" s="35">
        <v>43569</v>
      </c>
    </row>
    <row r="54" spans="1:5" x14ac:dyDescent="0.35">
      <c r="A54" s="42" t="s">
        <v>789</v>
      </c>
      <c r="B54" s="42"/>
      <c r="C54" s="36" t="s">
        <v>790</v>
      </c>
      <c r="D54" s="40" t="s">
        <v>7</v>
      </c>
      <c r="E54" s="41">
        <v>43572</v>
      </c>
    </row>
    <row r="55" spans="1:5" x14ac:dyDescent="0.35">
      <c r="A55" s="42" t="s">
        <v>251</v>
      </c>
      <c r="B55" s="42"/>
      <c r="C55" s="36" t="s">
        <v>254</v>
      </c>
      <c r="D55" s="36" t="s">
        <v>7</v>
      </c>
      <c r="E55" s="37">
        <v>43555</v>
      </c>
    </row>
    <row r="56" spans="1:5" x14ac:dyDescent="0.35">
      <c r="A56" s="42" t="s">
        <v>784</v>
      </c>
      <c r="B56" s="42"/>
      <c r="C56" s="36" t="s">
        <v>785</v>
      </c>
      <c r="D56" s="40" t="s">
        <v>7</v>
      </c>
      <c r="E56" s="41">
        <v>43572</v>
      </c>
    </row>
    <row r="57" spans="1:5" x14ac:dyDescent="0.35">
      <c r="A57" s="42" t="s">
        <v>252</v>
      </c>
      <c r="B57" s="42"/>
      <c r="C57" s="36" t="s">
        <v>253</v>
      </c>
      <c r="D57" s="26" t="s">
        <v>7</v>
      </c>
      <c r="E57" s="53">
        <v>43555</v>
      </c>
    </row>
    <row r="58" spans="1:5" x14ac:dyDescent="0.35">
      <c r="A58" s="42" t="s">
        <v>786</v>
      </c>
      <c r="B58" s="42"/>
      <c r="C58" s="36" t="s">
        <v>787</v>
      </c>
      <c r="D58" s="40" t="s">
        <v>7</v>
      </c>
      <c r="E58" s="41">
        <v>43572</v>
      </c>
    </row>
    <row r="59" spans="1:5" x14ac:dyDescent="0.35">
      <c r="A59" s="42" t="s">
        <v>255</v>
      </c>
      <c r="B59" s="42"/>
      <c r="C59" s="36" t="s">
        <v>256</v>
      </c>
      <c r="D59" s="26" t="s">
        <v>7</v>
      </c>
      <c r="E59" s="53">
        <v>43555</v>
      </c>
    </row>
    <row r="60" spans="1:5" x14ac:dyDescent="0.35">
      <c r="A60" s="42" t="s">
        <v>257</v>
      </c>
      <c r="B60" s="42"/>
      <c r="C60" s="36" t="s">
        <v>258</v>
      </c>
      <c r="D60" s="36" t="s">
        <v>7</v>
      </c>
      <c r="E60" s="37">
        <v>43555</v>
      </c>
    </row>
    <row r="61" spans="1:5" x14ac:dyDescent="0.35">
      <c r="A61" s="42" t="s">
        <v>259</v>
      </c>
      <c r="B61" s="42"/>
      <c r="C61" s="36" t="s">
        <v>260</v>
      </c>
      <c r="D61" s="36" t="s">
        <v>7</v>
      </c>
      <c r="E61" s="37">
        <v>43555</v>
      </c>
    </row>
    <row r="62" spans="1:5" x14ac:dyDescent="0.35">
      <c r="A62" s="42" t="s">
        <v>261</v>
      </c>
      <c r="B62" s="42"/>
      <c r="C62" s="36" t="s">
        <v>262</v>
      </c>
      <c r="D62" s="36" t="s">
        <v>7</v>
      </c>
      <c r="E62" s="37">
        <v>43555</v>
      </c>
    </row>
    <row r="63" spans="1:5" x14ac:dyDescent="0.35">
      <c r="A63" s="42" t="s">
        <v>314</v>
      </c>
      <c r="B63" s="42"/>
      <c r="C63" s="36" t="s">
        <v>310</v>
      </c>
      <c r="D63" s="34" t="s">
        <v>7</v>
      </c>
      <c r="E63" s="35">
        <v>43569</v>
      </c>
    </row>
    <row r="64" spans="1:5" x14ac:dyDescent="0.35">
      <c r="A64" s="42" t="s">
        <v>744</v>
      </c>
      <c r="B64" s="42"/>
      <c r="C64" s="36" t="s">
        <v>745</v>
      </c>
      <c r="D64" s="36" t="s">
        <v>7</v>
      </c>
      <c r="E64" s="37">
        <v>43568</v>
      </c>
    </row>
    <row r="65" spans="1:5" x14ac:dyDescent="0.35">
      <c r="A65" s="25" t="s">
        <v>746</v>
      </c>
      <c r="B65" s="42"/>
      <c r="C65" s="26" t="s">
        <v>747</v>
      </c>
      <c r="D65" s="40" t="s">
        <v>7</v>
      </c>
      <c r="E65" s="41">
        <v>43573</v>
      </c>
    </row>
    <row r="66" spans="1:5" x14ac:dyDescent="0.35">
      <c r="D66" s="1"/>
    </row>
    <row r="67" spans="1:5" x14ac:dyDescent="0.35">
      <c r="D67" s="1"/>
    </row>
    <row r="68" spans="1:5" x14ac:dyDescent="0.35">
      <c r="A68" s="15"/>
      <c r="B68" s="15" t="s">
        <v>243</v>
      </c>
      <c r="C68" s="16" t="s">
        <v>244</v>
      </c>
      <c r="D68" s="16"/>
      <c r="E68" s="15"/>
    </row>
    <row r="69" spans="1:5" x14ac:dyDescent="0.35">
      <c r="A69" s="42" t="s">
        <v>245</v>
      </c>
      <c r="B69" s="42"/>
      <c r="C69" s="36" t="s">
        <v>246</v>
      </c>
      <c r="D69" s="36" t="s">
        <v>7</v>
      </c>
      <c r="E69" s="37">
        <v>43555</v>
      </c>
    </row>
    <row r="70" spans="1:5" x14ac:dyDescent="0.35">
      <c r="A70" s="42" t="s">
        <v>264</v>
      </c>
      <c r="B70" s="42"/>
      <c r="C70" s="36" t="s">
        <v>239</v>
      </c>
      <c r="D70" s="36" t="s">
        <v>7</v>
      </c>
      <c r="E70" s="37">
        <v>43555</v>
      </c>
    </row>
    <row r="71" spans="1:5" x14ac:dyDescent="0.35">
      <c r="A71" s="42" t="s">
        <v>265</v>
      </c>
      <c r="B71" s="42"/>
      <c r="C71" s="36" t="s">
        <v>247</v>
      </c>
      <c r="D71" s="34" t="s">
        <v>7</v>
      </c>
      <c r="E71" s="35">
        <v>43569</v>
      </c>
    </row>
    <row r="72" spans="1:5" x14ac:dyDescent="0.35">
      <c r="A72" s="42" t="s">
        <v>648</v>
      </c>
      <c r="B72" s="42" t="s">
        <v>243</v>
      </c>
      <c r="C72" s="36" t="s">
        <v>647</v>
      </c>
      <c r="D72" s="34" t="s">
        <v>7</v>
      </c>
      <c r="E72" s="35">
        <v>43569</v>
      </c>
    </row>
    <row r="73" spans="1:5" x14ac:dyDescent="0.35">
      <c r="A73" s="42" t="s">
        <v>266</v>
      </c>
      <c r="B73" s="42"/>
      <c r="C73" s="36" t="s">
        <v>649</v>
      </c>
      <c r="D73" s="36" t="s">
        <v>7</v>
      </c>
      <c r="E73" s="37">
        <v>43569</v>
      </c>
    </row>
    <row r="74" spans="1:5" x14ac:dyDescent="0.35">
      <c r="A74" s="42" t="s">
        <v>315</v>
      </c>
      <c r="B74" s="42"/>
      <c r="C74" s="36" t="s">
        <v>325</v>
      </c>
      <c r="D74" s="34" t="s">
        <v>7</v>
      </c>
      <c r="E74" s="35">
        <v>43563</v>
      </c>
    </row>
    <row r="75" spans="1:5" x14ac:dyDescent="0.35">
      <c r="A75" s="56" t="s">
        <v>612</v>
      </c>
      <c r="B75" s="56"/>
      <c r="C75" s="36" t="s">
        <v>613</v>
      </c>
      <c r="D75" s="34" t="s">
        <v>7</v>
      </c>
      <c r="E75" s="35">
        <v>43569</v>
      </c>
    </row>
    <row r="76" spans="1:5" x14ac:dyDescent="0.35">
      <c r="A76" s="56"/>
      <c r="B76" s="56"/>
      <c r="C76" s="36"/>
      <c r="D76" s="34"/>
      <c r="E76" s="35"/>
    </row>
    <row r="78" spans="1:5" x14ac:dyDescent="0.35">
      <c r="A78" s="15"/>
      <c r="B78" s="15" t="s">
        <v>235</v>
      </c>
      <c r="C78" s="16" t="s">
        <v>242</v>
      </c>
      <c r="D78" s="16"/>
      <c r="E78" s="15"/>
    </row>
    <row r="79" spans="1:5" x14ac:dyDescent="0.35">
      <c r="A79" s="1" t="s">
        <v>236</v>
      </c>
      <c r="C79" s="36" t="s">
        <v>237</v>
      </c>
      <c r="D79" s="36" t="s">
        <v>7</v>
      </c>
      <c r="E79" s="12">
        <v>43555</v>
      </c>
    </row>
    <row r="80" spans="1:5" x14ac:dyDescent="0.35">
      <c r="A80" s="1" t="s">
        <v>238</v>
      </c>
      <c r="C80" s="36" t="s">
        <v>239</v>
      </c>
      <c r="D80" s="36" t="s">
        <v>7</v>
      </c>
      <c r="E80" s="12">
        <v>43555</v>
      </c>
    </row>
    <row r="81" spans="1:5" x14ac:dyDescent="0.35">
      <c r="A81" s="1" t="s">
        <v>240</v>
      </c>
      <c r="C81" s="36" t="s">
        <v>241</v>
      </c>
      <c r="D81" s="36" t="s">
        <v>218</v>
      </c>
      <c r="E81" s="12">
        <v>43581</v>
      </c>
    </row>
    <row r="82" spans="1:5" x14ac:dyDescent="0.35">
      <c r="A82" s="1" t="s">
        <v>248</v>
      </c>
      <c r="C82" s="36" t="s">
        <v>324</v>
      </c>
      <c r="D82" s="36" t="s">
        <v>7</v>
      </c>
    </row>
    <row r="83" spans="1:5" x14ac:dyDescent="0.35">
      <c r="A83" s="1" t="s">
        <v>323</v>
      </c>
      <c r="C83" s="36" t="s">
        <v>310</v>
      </c>
      <c r="D83" s="43" t="s">
        <v>7</v>
      </c>
    </row>
    <row r="84" spans="1:5" x14ac:dyDescent="0.35">
      <c r="A84" s="1" t="s">
        <v>583</v>
      </c>
      <c r="C84" s="36" t="s">
        <v>584</v>
      </c>
      <c r="D84" s="34" t="s">
        <v>7</v>
      </c>
      <c r="E84" s="35">
        <v>43569</v>
      </c>
    </row>
    <row r="85" spans="1:5" x14ac:dyDescent="0.35">
      <c r="A85" s="1" t="s">
        <v>585</v>
      </c>
      <c r="B85" s="1" t="s">
        <v>235</v>
      </c>
      <c r="C85" s="49" t="s">
        <v>586</v>
      </c>
      <c r="D85" s="36" t="s">
        <v>7</v>
      </c>
      <c r="E85" s="42"/>
    </row>
    <row r="86" spans="1:5" ht="43.5" x14ac:dyDescent="0.35">
      <c r="A86" s="1" t="s">
        <v>650</v>
      </c>
      <c r="B86" s="1" t="s">
        <v>235</v>
      </c>
      <c r="C86" s="49" t="s">
        <v>651</v>
      </c>
      <c r="D86" s="40" t="s">
        <v>7</v>
      </c>
      <c r="E86" s="41">
        <v>43570</v>
      </c>
    </row>
    <row r="87" spans="1:5" x14ac:dyDescent="0.35">
      <c r="A87" s="1" t="s">
        <v>587</v>
      </c>
      <c r="B87" s="1" t="s">
        <v>235</v>
      </c>
      <c r="C87" s="49" t="s">
        <v>588</v>
      </c>
      <c r="D87" s="34" t="s">
        <v>7</v>
      </c>
      <c r="E87" s="35">
        <v>43569</v>
      </c>
    </row>
    <row r="88" spans="1:5" x14ac:dyDescent="0.35">
      <c r="A88" s="1" t="s">
        <v>652</v>
      </c>
      <c r="B88" s="1" t="s">
        <v>235</v>
      </c>
      <c r="C88" s="49" t="s">
        <v>653</v>
      </c>
      <c r="D88" s="34" t="s">
        <v>7</v>
      </c>
      <c r="E88" s="35">
        <v>43570</v>
      </c>
    </row>
    <row r="89" spans="1:5" x14ac:dyDescent="0.35">
      <c r="A89" s="1" t="s">
        <v>589</v>
      </c>
      <c r="B89" s="1" t="s">
        <v>235</v>
      </c>
      <c r="C89" s="49" t="s">
        <v>590</v>
      </c>
      <c r="D89" s="34" t="s">
        <v>7</v>
      </c>
      <c r="E89" s="35">
        <v>43571</v>
      </c>
    </row>
    <row r="90" spans="1:5" x14ac:dyDescent="0.35">
      <c r="A90" s="1" t="s">
        <v>842</v>
      </c>
      <c r="C90" s="55" t="s">
        <v>843</v>
      </c>
      <c r="D90" s="40" t="s">
        <v>7</v>
      </c>
      <c r="E90" s="41">
        <v>43572</v>
      </c>
    </row>
    <row r="91" spans="1:5" ht="29" x14ac:dyDescent="0.35">
      <c r="A91" s="1" t="s">
        <v>654</v>
      </c>
      <c r="B91" s="1" t="s">
        <v>235</v>
      </c>
      <c r="C91" s="49" t="s">
        <v>655</v>
      </c>
      <c r="D91" s="34" t="s">
        <v>7</v>
      </c>
      <c r="E91" s="35">
        <v>43572</v>
      </c>
    </row>
    <row r="92" spans="1:5" x14ac:dyDescent="0.35">
      <c r="A92" s="70" t="s">
        <v>1007</v>
      </c>
      <c r="B92" s="70"/>
      <c r="C92" s="71" t="s">
        <v>1010</v>
      </c>
      <c r="D92" s="34" t="s">
        <v>7</v>
      </c>
      <c r="E92" s="35">
        <v>43581</v>
      </c>
    </row>
    <row r="93" spans="1:5" x14ac:dyDescent="0.35">
      <c r="A93" s="70" t="s">
        <v>1011</v>
      </c>
      <c r="B93" s="70"/>
      <c r="C93" s="71" t="s">
        <v>1012</v>
      </c>
      <c r="D93" s="34" t="s">
        <v>1028</v>
      </c>
      <c r="E93" s="35">
        <v>43581</v>
      </c>
    </row>
    <row r="94" spans="1:5" x14ac:dyDescent="0.35">
      <c r="A94" s="70" t="s">
        <v>1013</v>
      </c>
      <c r="B94" s="70"/>
      <c r="C94" s="71" t="s">
        <v>1014</v>
      </c>
      <c r="D94" s="34" t="s">
        <v>1029</v>
      </c>
      <c r="E94" s="35">
        <v>43581</v>
      </c>
    </row>
    <row r="95" spans="1:5" x14ac:dyDescent="0.35">
      <c r="C95" s="49"/>
      <c r="D95" s="34"/>
      <c r="E95" s="35"/>
    </row>
    <row r="96" spans="1:5" x14ac:dyDescent="0.35">
      <c r="C96" s="49"/>
      <c r="D96" s="34"/>
      <c r="E96" s="35"/>
    </row>
    <row r="97" spans="1:5" x14ac:dyDescent="0.35">
      <c r="C97" s="49"/>
      <c r="D97" s="34"/>
      <c r="E97" s="35"/>
    </row>
    <row r="98" spans="1:5" x14ac:dyDescent="0.35">
      <c r="C98" s="49"/>
      <c r="D98" s="34"/>
      <c r="E98" s="35"/>
    </row>
    <row r="100" spans="1:5" x14ac:dyDescent="0.35">
      <c r="A100" s="15"/>
      <c r="B100" s="15" t="s">
        <v>267</v>
      </c>
      <c r="C100" s="16" t="s">
        <v>263</v>
      </c>
      <c r="D100" s="16"/>
      <c r="E100" s="15"/>
    </row>
    <row r="101" spans="1:5" x14ac:dyDescent="0.35">
      <c r="A101" s="1" t="s">
        <v>268</v>
      </c>
      <c r="C101" s="36" t="s">
        <v>246</v>
      </c>
      <c r="D101" s="26" t="s">
        <v>7</v>
      </c>
      <c r="E101" s="53">
        <v>43555</v>
      </c>
    </row>
    <row r="102" spans="1:5" x14ac:dyDescent="0.35">
      <c r="A102" s="1" t="s">
        <v>656</v>
      </c>
      <c r="B102" s="1" t="s">
        <v>267</v>
      </c>
      <c r="C102" s="36" t="s">
        <v>657</v>
      </c>
      <c r="D102" s="40" t="s">
        <v>7</v>
      </c>
      <c r="E102" s="41">
        <v>43569</v>
      </c>
    </row>
    <row r="103" spans="1:5" x14ac:dyDescent="0.35">
      <c r="A103" s="1" t="s">
        <v>658</v>
      </c>
      <c r="B103" s="1" t="s">
        <v>267</v>
      </c>
      <c r="C103" s="36" t="s">
        <v>659</v>
      </c>
      <c r="D103" s="40" t="s">
        <v>7</v>
      </c>
      <c r="E103" s="41">
        <v>43572</v>
      </c>
    </row>
    <row r="104" spans="1:5" x14ac:dyDescent="0.35">
      <c r="A104" s="1" t="s">
        <v>660</v>
      </c>
      <c r="B104" s="1" t="s">
        <v>267</v>
      </c>
      <c r="C104" s="36" t="s">
        <v>661</v>
      </c>
      <c r="D104" s="40" t="s">
        <v>7</v>
      </c>
      <c r="E104" s="41">
        <v>43569</v>
      </c>
    </row>
    <row r="105" spans="1:5" ht="29" x14ac:dyDescent="0.35">
      <c r="A105" s="42" t="s">
        <v>791</v>
      </c>
      <c r="B105" s="42"/>
      <c r="C105" s="36" t="s">
        <v>792</v>
      </c>
      <c r="D105" s="40" t="s">
        <v>7</v>
      </c>
      <c r="E105" s="41">
        <v>43572</v>
      </c>
    </row>
    <row r="106" spans="1:5" x14ac:dyDescent="0.35">
      <c r="A106" s="42" t="s">
        <v>269</v>
      </c>
      <c r="B106" s="42"/>
      <c r="C106" s="36" t="s">
        <v>270</v>
      </c>
      <c r="D106" s="40" t="s">
        <v>7</v>
      </c>
      <c r="E106" s="41">
        <v>43572</v>
      </c>
    </row>
    <row r="107" spans="1:5" ht="29" x14ac:dyDescent="0.35">
      <c r="A107" s="42" t="s">
        <v>742</v>
      </c>
      <c r="B107" s="42"/>
      <c r="C107" s="36" t="s">
        <v>743</v>
      </c>
      <c r="D107" s="40" t="s">
        <v>7</v>
      </c>
      <c r="E107" s="41">
        <v>43572</v>
      </c>
    </row>
    <row r="108" spans="1:5" ht="29" x14ac:dyDescent="0.35">
      <c r="A108" s="42" t="s">
        <v>793</v>
      </c>
      <c r="B108" s="42"/>
      <c r="C108" s="36" t="s">
        <v>794</v>
      </c>
      <c r="D108" s="40" t="s">
        <v>7</v>
      </c>
      <c r="E108" s="41">
        <v>43572</v>
      </c>
    </row>
    <row r="109" spans="1:5" x14ac:dyDescent="0.35">
      <c r="A109" s="42" t="s">
        <v>271</v>
      </c>
      <c r="B109" s="42"/>
      <c r="C109" s="36" t="s">
        <v>272</v>
      </c>
      <c r="D109" s="40" t="s">
        <v>7</v>
      </c>
      <c r="E109" s="41">
        <v>43572</v>
      </c>
    </row>
    <row r="110" spans="1:5" x14ac:dyDescent="0.35">
      <c r="A110" s="42" t="s">
        <v>796</v>
      </c>
      <c r="B110" s="42"/>
      <c r="C110" s="36" t="s">
        <v>795</v>
      </c>
      <c r="D110" s="40" t="s">
        <v>7</v>
      </c>
      <c r="E110" s="41">
        <v>43572</v>
      </c>
    </row>
    <row r="111" spans="1:5" x14ac:dyDescent="0.35">
      <c r="A111" s="42" t="s">
        <v>273</v>
      </c>
      <c r="B111" s="42"/>
      <c r="C111" s="26" t="s">
        <v>274</v>
      </c>
      <c r="D111" s="40" t="s">
        <v>7</v>
      </c>
      <c r="E111" s="41">
        <v>43572</v>
      </c>
    </row>
    <row r="112" spans="1:5" x14ac:dyDescent="0.35">
      <c r="A112" s="42" t="s">
        <v>797</v>
      </c>
      <c r="B112" s="42"/>
      <c r="C112" s="26" t="s">
        <v>798</v>
      </c>
      <c r="D112" s="40" t="s">
        <v>7</v>
      </c>
      <c r="E112" s="41">
        <v>43572</v>
      </c>
    </row>
    <row r="113" spans="1:5" x14ac:dyDescent="0.35">
      <c r="A113" s="57" t="s">
        <v>844</v>
      </c>
      <c r="B113" s="57"/>
      <c r="C113" s="65" t="s">
        <v>845</v>
      </c>
      <c r="D113" s="66" t="s">
        <v>7</v>
      </c>
      <c r="E113" s="67">
        <v>43573</v>
      </c>
    </row>
    <row r="114" spans="1:5" x14ac:dyDescent="0.35">
      <c r="A114" s="57" t="s">
        <v>879</v>
      </c>
      <c r="B114" s="57"/>
      <c r="C114" s="65" t="s">
        <v>880</v>
      </c>
      <c r="D114" s="66" t="s">
        <v>881</v>
      </c>
      <c r="E114" s="67"/>
    </row>
    <row r="115" spans="1:5" x14ac:dyDescent="0.35">
      <c r="A115" s="42" t="s">
        <v>275</v>
      </c>
      <c r="B115" s="42"/>
      <c r="C115" s="26" t="s">
        <v>276</v>
      </c>
      <c r="D115" s="40" t="s">
        <v>7</v>
      </c>
      <c r="E115" s="41">
        <v>43572</v>
      </c>
    </row>
    <row r="116" spans="1:5" x14ac:dyDescent="0.35">
      <c r="A116" s="25"/>
      <c r="B116" s="25"/>
      <c r="C116" s="26" t="s">
        <v>799</v>
      </c>
      <c r="D116" s="40" t="s">
        <v>7</v>
      </c>
      <c r="E116" s="41">
        <v>43572</v>
      </c>
    </row>
    <row r="117" spans="1:5" x14ac:dyDescent="0.35">
      <c r="A117" s="25" t="s">
        <v>277</v>
      </c>
      <c r="B117" s="25"/>
      <c r="C117" s="26" t="s">
        <v>278</v>
      </c>
      <c r="D117" s="40" t="s">
        <v>7</v>
      </c>
      <c r="E117" s="41">
        <v>43572</v>
      </c>
    </row>
    <row r="118" spans="1:5" x14ac:dyDescent="0.35">
      <c r="A118" s="59" t="s">
        <v>617</v>
      </c>
      <c r="B118" s="59"/>
      <c r="C118" s="51" t="s">
        <v>614</v>
      </c>
      <c r="D118" s="40" t="s">
        <v>7</v>
      </c>
      <c r="E118" s="41">
        <v>43572</v>
      </c>
    </row>
    <row r="119" spans="1:5" x14ac:dyDescent="0.35">
      <c r="A119" s="44" t="s">
        <v>279</v>
      </c>
      <c r="B119" s="44"/>
      <c r="C119" s="26" t="s">
        <v>262</v>
      </c>
      <c r="D119" s="40" t="s">
        <v>7</v>
      </c>
      <c r="E119" s="41">
        <v>43572</v>
      </c>
    </row>
    <row r="120" spans="1:5" x14ac:dyDescent="0.35">
      <c r="A120" s="44" t="s">
        <v>313</v>
      </c>
      <c r="B120" s="44"/>
      <c r="C120" s="26" t="s">
        <v>310</v>
      </c>
      <c r="D120" s="40" t="s">
        <v>7</v>
      </c>
      <c r="E120" s="41">
        <v>43572</v>
      </c>
    </row>
    <row r="121" spans="1:5" x14ac:dyDescent="0.35">
      <c r="A121" s="85" t="s">
        <v>1015</v>
      </c>
      <c r="B121" s="85"/>
      <c r="C121" s="86" t="s">
        <v>1016</v>
      </c>
      <c r="D121" s="40" t="s">
        <v>7</v>
      </c>
      <c r="E121" s="41">
        <v>43581</v>
      </c>
    </row>
    <row r="122" spans="1:5" x14ac:dyDescent="0.35">
      <c r="A122" s="44" t="s">
        <v>1017</v>
      </c>
      <c r="B122" s="44"/>
      <c r="C122" s="26" t="s">
        <v>1018</v>
      </c>
      <c r="D122" s="40" t="s">
        <v>1030</v>
      </c>
      <c r="E122" s="41">
        <v>43581</v>
      </c>
    </row>
    <row r="123" spans="1:5" x14ac:dyDescent="0.35">
      <c r="A123" s="44" t="s">
        <v>1019</v>
      </c>
      <c r="B123" s="44"/>
      <c r="C123" s="26" t="s">
        <v>1020</v>
      </c>
      <c r="D123" s="40" t="s">
        <v>1030</v>
      </c>
      <c r="E123" s="41">
        <v>43581</v>
      </c>
    </row>
    <row r="124" spans="1:5" x14ac:dyDescent="0.35">
      <c r="A124" s="44" t="s">
        <v>1021</v>
      </c>
      <c r="B124" s="44"/>
      <c r="C124" s="26" t="s">
        <v>1022</v>
      </c>
      <c r="D124" s="40" t="s">
        <v>7</v>
      </c>
      <c r="E124" s="41">
        <v>43581</v>
      </c>
    </row>
    <row r="125" spans="1:5" x14ac:dyDescent="0.35">
      <c r="C125" s="36"/>
      <c r="D125" s="40"/>
      <c r="E125" s="41"/>
    </row>
    <row r="126" spans="1:5" x14ac:dyDescent="0.35">
      <c r="C126" s="36"/>
      <c r="D126" s="40"/>
      <c r="E126" s="41"/>
    </row>
    <row r="127" spans="1:5" x14ac:dyDescent="0.35">
      <c r="C127" s="36"/>
      <c r="D127" s="40"/>
      <c r="E127" s="41"/>
    </row>
    <row r="130" spans="1:5" x14ac:dyDescent="0.35">
      <c r="A130" s="15"/>
      <c r="B130" s="15" t="s">
        <v>291</v>
      </c>
      <c r="C130" s="16" t="s">
        <v>292</v>
      </c>
      <c r="D130" s="16"/>
      <c r="E130" s="15"/>
    </row>
    <row r="131" spans="1:5" x14ac:dyDescent="0.35">
      <c r="A131" s="1" t="s">
        <v>293</v>
      </c>
      <c r="C131" s="2" t="s">
        <v>246</v>
      </c>
      <c r="D131" s="2" t="s">
        <v>7</v>
      </c>
      <c r="E131" s="12">
        <v>43555</v>
      </c>
    </row>
    <row r="132" spans="1:5" x14ac:dyDescent="0.35">
      <c r="A132" s="1" t="s">
        <v>294</v>
      </c>
      <c r="C132" s="36" t="s">
        <v>295</v>
      </c>
      <c r="D132" s="36" t="s">
        <v>7</v>
      </c>
      <c r="E132" s="37">
        <v>43555</v>
      </c>
    </row>
    <row r="133" spans="1:5" x14ac:dyDescent="0.35">
      <c r="A133" s="1" t="s">
        <v>662</v>
      </c>
      <c r="B133" s="1" t="s">
        <v>291</v>
      </c>
      <c r="C133" s="36" t="s">
        <v>663</v>
      </c>
      <c r="D133" s="40" t="s">
        <v>7</v>
      </c>
      <c r="E133" s="41">
        <v>43570</v>
      </c>
    </row>
    <row r="134" spans="1:5" ht="29" x14ac:dyDescent="0.35">
      <c r="A134" s="1" t="s">
        <v>664</v>
      </c>
      <c r="B134" s="1" t="s">
        <v>291</v>
      </c>
      <c r="C134" s="36" t="s">
        <v>665</v>
      </c>
      <c r="D134" s="40" t="s">
        <v>7</v>
      </c>
      <c r="E134" s="41">
        <v>43570</v>
      </c>
    </row>
    <row r="135" spans="1:5" ht="29" x14ac:dyDescent="0.35">
      <c r="A135" s="42" t="s">
        <v>882</v>
      </c>
      <c r="B135" s="42" t="s">
        <v>291</v>
      </c>
      <c r="C135" s="36" t="s">
        <v>883</v>
      </c>
      <c r="D135" s="40" t="s">
        <v>7</v>
      </c>
      <c r="E135" s="41">
        <v>43579</v>
      </c>
    </row>
    <row r="136" spans="1:5" x14ac:dyDescent="0.35">
      <c r="A136" s="1" t="s">
        <v>296</v>
      </c>
      <c r="C136" s="36" t="s">
        <v>297</v>
      </c>
      <c r="D136" s="36" t="s">
        <v>7</v>
      </c>
      <c r="E136" s="37">
        <v>43555</v>
      </c>
    </row>
    <row r="137" spans="1:5" ht="43.5" x14ac:dyDescent="0.35">
      <c r="A137" s="1" t="s">
        <v>666</v>
      </c>
      <c r="B137" s="1" t="s">
        <v>291</v>
      </c>
      <c r="C137" s="36" t="s">
        <v>667</v>
      </c>
      <c r="D137" s="40" t="s">
        <v>7</v>
      </c>
      <c r="E137" s="41">
        <v>43570</v>
      </c>
    </row>
    <row r="138" spans="1:5" x14ac:dyDescent="0.35">
      <c r="A138" s="1" t="s">
        <v>298</v>
      </c>
      <c r="C138" s="36" t="s">
        <v>299</v>
      </c>
      <c r="D138" s="43" t="s">
        <v>7</v>
      </c>
      <c r="E138" s="42"/>
    </row>
    <row r="139" spans="1:5" x14ac:dyDescent="0.35">
      <c r="A139" s="1" t="s">
        <v>300</v>
      </c>
      <c r="C139" s="2" t="s">
        <v>301</v>
      </c>
      <c r="D139" s="43" t="s">
        <v>7</v>
      </c>
    </row>
    <row r="140" spans="1:5" x14ac:dyDescent="0.35">
      <c r="A140" s="1" t="s">
        <v>311</v>
      </c>
      <c r="C140" s="2" t="s">
        <v>310</v>
      </c>
      <c r="D140" s="43" t="s">
        <v>7</v>
      </c>
    </row>
    <row r="141" spans="1:5" x14ac:dyDescent="0.35">
      <c r="A141" s="1" t="s">
        <v>846</v>
      </c>
      <c r="C141" s="36" t="s">
        <v>847</v>
      </c>
      <c r="D141" s="40" t="s">
        <v>7</v>
      </c>
      <c r="E141" s="41">
        <v>43570</v>
      </c>
    </row>
    <row r="142" spans="1:5" x14ac:dyDescent="0.35">
      <c r="C142" s="36"/>
      <c r="D142" s="40"/>
      <c r="E142" s="41"/>
    </row>
    <row r="144" spans="1:5" x14ac:dyDescent="0.35">
      <c r="A144" s="15"/>
      <c r="B144" s="15" t="s">
        <v>89</v>
      </c>
      <c r="C144" s="16"/>
      <c r="D144" s="16"/>
      <c r="E144" s="15"/>
    </row>
    <row r="145" spans="1:5" x14ac:dyDescent="0.35">
      <c r="A145" s="1" t="s">
        <v>88</v>
      </c>
      <c r="C145" s="2" t="s">
        <v>90</v>
      </c>
      <c r="D145" s="38" t="s">
        <v>7</v>
      </c>
      <c r="E145" s="39">
        <v>43553</v>
      </c>
    </row>
    <row r="146" spans="1:5" x14ac:dyDescent="0.35">
      <c r="A146" s="1" t="s">
        <v>157</v>
      </c>
      <c r="C146" s="2" t="s">
        <v>91</v>
      </c>
      <c r="D146" s="38" t="s">
        <v>7</v>
      </c>
      <c r="E146" s="39">
        <v>43553</v>
      </c>
    </row>
    <row r="147" spans="1:5" x14ac:dyDescent="0.35">
      <c r="A147" s="1" t="s">
        <v>800</v>
      </c>
      <c r="C147" s="36" t="s">
        <v>801</v>
      </c>
      <c r="D147" s="40" t="s">
        <v>7</v>
      </c>
      <c r="E147" s="41">
        <v>43573</v>
      </c>
    </row>
    <row r="148" spans="1:5" x14ac:dyDescent="0.35">
      <c r="A148" s="1" t="s">
        <v>158</v>
      </c>
      <c r="C148" s="2" t="s">
        <v>92</v>
      </c>
      <c r="D148" s="38" t="s">
        <v>7</v>
      </c>
      <c r="E148" s="39">
        <v>43553</v>
      </c>
    </row>
    <row r="149" spans="1:5" x14ac:dyDescent="0.35">
      <c r="A149" s="1" t="s">
        <v>159</v>
      </c>
      <c r="C149" s="2" t="s">
        <v>93</v>
      </c>
      <c r="D149" s="38" t="s">
        <v>7</v>
      </c>
      <c r="E149" s="39">
        <v>43553</v>
      </c>
    </row>
    <row r="150" spans="1:5" x14ac:dyDescent="0.35">
      <c r="A150" s="50" t="s">
        <v>162</v>
      </c>
      <c r="B150" s="50"/>
      <c r="C150" s="17" t="s">
        <v>330</v>
      </c>
      <c r="D150" s="38" t="s">
        <v>7</v>
      </c>
      <c r="E150" s="39">
        <v>43553</v>
      </c>
    </row>
    <row r="151" spans="1:5" x14ac:dyDescent="0.35">
      <c r="A151" s="1" t="s">
        <v>160</v>
      </c>
      <c r="C151" s="2" t="s">
        <v>94</v>
      </c>
      <c r="D151" s="38" t="s">
        <v>7</v>
      </c>
      <c r="E151" s="39">
        <v>43553</v>
      </c>
    </row>
    <row r="152" spans="1:5" ht="29" x14ac:dyDescent="0.35">
      <c r="A152" s="1" t="s">
        <v>805</v>
      </c>
      <c r="C152" s="36" t="s">
        <v>806</v>
      </c>
      <c r="D152" s="40" t="s">
        <v>7</v>
      </c>
      <c r="E152" s="41">
        <v>43573</v>
      </c>
    </row>
    <row r="153" spans="1:5" x14ac:dyDescent="0.35">
      <c r="A153" s="1" t="s">
        <v>161</v>
      </c>
      <c r="C153" s="2" t="s">
        <v>95</v>
      </c>
      <c r="D153" s="38" t="s">
        <v>7</v>
      </c>
      <c r="E153" s="39">
        <v>43553</v>
      </c>
    </row>
    <row r="154" spans="1:5" x14ac:dyDescent="0.35">
      <c r="A154" s="1" t="s">
        <v>178</v>
      </c>
      <c r="C154" s="2" t="s">
        <v>339</v>
      </c>
      <c r="D154" s="38" t="s">
        <v>7</v>
      </c>
      <c r="E154" s="39">
        <v>43555</v>
      </c>
    </row>
    <row r="155" spans="1:5" ht="18" customHeight="1" x14ac:dyDescent="0.35">
      <c r="A155" s="1" t="s">
        <v>184</v>
      </c>
      <c r="C155" s="2" t="s">
        <v>340</v>
      </c>
      <c r="D155" s="38" t="s">
        <v>7</v>
      </c>
      <c r="E155" s="39">
        <v>43555</v>
      </c>
    </row>
    <row r="156" spans="1:5" ht="29" x14ac:dyDescent="0.35">
      <c r="A156" s="1" t="s">
        <v>185</v>
      </c>
      <c r="C156" s="2" t="s">
        <v>341</v>
      </c>
      <c r="D156" s="38" t="s">
        <v>7</v>
      </c>
      <c r="E156" s="39">
        <v>43557</v>
      </c>
    </row>
    <row r="157" spans="1:5" x14ac:dyDescent="0.35">
      <c r="A157" s="1" t="s">
        <v>186</v>
      </c>
      <c r="C157" s="2" t="s">
        <v>342</v>
      </c>
      <c r="D157" s="38" t="s">
        <v>7</v>
      </c>
      <c r="E157" s="39">
        <v>43556</v>
      </c>
    </row>
    <row r="158" spans="1:5" ht="29" x14ac:dyDescent="0.35">
      <c r="A158" s="1" t="s">
        <v>332</v>
      </c>
      <c r="C158" s="95" t="s">
        <v>331</v>
      </c>
      <c r="D158" s="38" t="s">
        <v>7</v>
      </c>
      <c r="E158" s="39">
        <v>43557</v>
      </c>
    </row>
    <row r="159" spans="1:5" ht="16.5" x14ac:dyDescent="0.35">
      <c r="A159" s="1" t="s">
        <v>334</v>
      </c>
      <c r="C159" s="2" t="s">
        <v>333</v>
      </c>
      <c r="D159" s="38" t="s">
        <v>7</v>
      </c>
      <c r="E159" s="39">
        <v>43557</v>
      </c>
    </row>
    <row r="160" spans="1:5" ht="29" x14ac:dyDescent="0.35">
      <c r="A160" s="44" t="s">
        <v>336</v>
      </c>
      <c r="B160" s="44"/>
      <c r="C160" s="38" t="s">
        <v>335</v>
      </c>
      <c r="D160" s="38" t="s">
        <v>7</v>
      </c>
      <c r="E160" s="39">
        <v>43557</v>
      </c>
    </row>
    <row r="161" spans="1:6" x14ac:dyDescent="0.35">
      <c r="A161" s="44" t="s">
        <v>337</v>
      </c>
      <c r="B161" s="44"/>
      <c r="C161" s="64" t="s">
        <v>338</v>
      </c>
      <c r="D161" s="51" t="s">
        <v>493</v>
      </c>
      <c r="E161" s="52">
        <v>43573</v>
      </c>
      <c r="F161" s="23" t="s">
        <v>668</v>
      </c>
    </row>
    <row r="162" spans="1:6" x14ac:dyDescent="0.35">
      <c r="A162" s="44" t="s">
        <v>484</v>
      </c>
      <c r="B162" s="44"/>
      <c r="C162" s="38" t="s">
        <v>485</v>
      </c>
      <c r="D162" s="38" t="s">
        <v>7</v>
      </c>
      <c r="E162" s="39"/>
    </row>
    <row r="163" spans="1:6" x14ac:dyDescent="0.35">
      <c r="A163" s="59" t="s">
        <v>615</v>
      </c>
      <c r="B163" s="59"/>
      <c r="C163" s="51" t="s">
        <v>616</v>
      </c>
      <c r="D163" s="40" t="s">
        <v>7</v>
      </c>
      <c r="E163" s="41">
        <v>43573</v>
      </c>
    </row>
    <row r="164" spans="1:6" ht="29" x14ac:dyDescent="0.35">
      <c r="A164" s="59" t="s">
        <v>803</v>
      </c>
      <c r="B164" s="59"/>
      <c r="C164" s="51" t="s">
        <v>804</v>
      </c>
      <c r="D164" s="40" t="s">
        <v>7</v>
      </c>
      <c r="E164" s="41">
        <v>43573</v>
      </c>
    </row>
    <row r="165" spans="1:6" ht="29" x14ac:dyDescent="0.35">
      <c r="A165" s="25" t="s">
        <v>669</v>
      </c>
      <c r="B165" s="25" t="s">
        <v>89</v>
      </c>
      <c r="C165" s="26" t="s">
        <v>670</v>
      </c>
      <c r="D165" s="40" t="s">
        <v>7</v>
      </c>
      <c r="E165" s="41">
        <v>43570</v>
      </c>
    </row>
    <row r="166" spans="1:6" x14ac:dyDescent="0.35">
      <c r="A166" s="70" t="s">
        <v>930</v>
      </c>
      <c r="B166" s="70"/>
      <c r="C166" s="72" t="s">
        <v>931</v>
      </c>
      <c r="E166" s="42"/>
    </row>
    <row r="167" spans="1:6" x14ac:dyDescent="0.35">
      <c r="A167" s="70" t="s">
        <v>932</v>
      </c>
      <c r="B167" s="70"/>
      <c r="C167" s="72" t="s">
        <v>933</v>
      </c>
      <c r="E167" s="42"/>
    </row>
    <row r="168" spans="1:6" x14ac:dyDescent="0.35">
      <c r="A168" s="70" t="s">
        <v>934</v>
      </c>
      <c r="B168" s="70"/>
      <c r="C168" s="72" t="s">
        <v>935</v>
      </c>
      <c r="E168" s="42"/>
    </row>
    <row r="169" spans="1:6" ht="29" x14ac:dyDescent="0.35">
      <c r="A169" s="70" t="s">
        <v>936</v>
      </c>
      <c r="B169" s="70"/>
      <c r="C169" s="72" t="s">
        <v>937</v>
      </c>
      <c r="E169" s="42"/>
    </row>
    <row r="170" spans="1:6" x14ac:dyDescent="0.35">
      <c r="A170" s="70" t="s">
        <v>938</v>
      </c>
      <c r="B170" s="70"/>
      <c r="C170" s="72" t="s">
        <v>939</v>
      </c>
      <c r="E170" s="42"/>
    </row>
    <row r="171" spans="1:6" x14ac:dyDescent="0.35">
      <c r="A171" s="70" t="s">
        <v>940</v>
      </c>
      <c r="B171" s="70"/>
      <c r="C171" s="72" t="s">
        <v>941</v>
      </c>
      <c r="E171" s="42"/>
    </row>
    <row r="172" spans="1:6" x14ac:dyDescent="0.35">
      <c r="A172" s="70" t="s">
        <v>942</v>
      </c>
      <c r="B172" s="70"/>
      <c r="C172" s="72" t="s">
        <v>943</v>
      </c>
    </row>
    <row r="173" spans="1:6" x14ac:dyDescent="0.35">
      <c r="A173" s="70" t="s">
        <v>944</v>
      </c>
      <c r="B173" s="70"/>
      <c r="C173" s="72" t="s">
        <v>945</v>
      </c>
    </row>
    <row r="174" spans="1:6" x14ac:dyDescent="0.35">
      <c r="A174" s="70" t="s">
        <v>946</v>
      </c>
      <c r="B174" s="70"/>
      <c r="C174" s="72" t="s">
        <v>947</v>
      </c>
    </row>
    <row r="175" spans="1:6" x14ac:dyDescent="0.35">
      <c r="A175" s="70" t="s">
        <v>948</v>
      </c>
      <c r="B175" s="70"/>
      <c r="C175" s="72" t="s">
        <v>949</v>
      </c>
    </row>
    <row r="176" spans="1:6" x14ac:dyDescent="0.35">
      <c r="A176" s="70" t="s">
        <v>950</v>
      </c>
      <c r="B176" s="70"/>
      <c r="C176" s="72" t="s">
        <v>951</v>
      </c>
    </row>
    <row r="178" spans="1:5" x14ac:dyDescent="0.35">
      <c r="A178" s="22"/>
      <c r="B178" s="15" t="s">
        <v>103</v>
      </c>
      <c r="C178" s="16"/>
      <c r="D178" s="16"/>
      <c r="E178" s="15"/>
    </row>
    <row r="179" spans="1:5" x14ac:dyDescent="0.35">
      <c r="A179" s="1" t="s">
        <v>105</v>
      </c>
      <c r="C179" s="2" t="s">
        <v>104</v>
      </c>
      <c r="D179" s="2" t="s">
        <v>7</v>
      </c>
    </row>
    <row r="180" spans="1:5" x14ac:dyDescent="0.35">
      <c r="A180" s="1" t="s">
        <v>355</v>
      </c>
      <c r="C180" s="2" t="s">
        <v>356</v>
      </c>
      <c r="D180" s="2" t="s">
        <v>7</v>
      </c>
    </row>
    <row r="181" spans="1:5" x14ac:dyDescent="0.35">
      <c r="A181" s="1" t="s">
        <v>807</v>
      </c>
      <c r="C181" s="36" t="s">
        <v>808</v>
      </c>
      <c r="D181" s="40" t="s">
        <v>7</v>
      </c>
      <c r="E181" s="41">
        <v>43573</v>
      </c>
    </row>
    <row r="182" spans="1:5" x14ac:dyDescent="0.35">
      <c r="A182" s="1" t="s">
        <v>491</v>
      </c>
      <c r="C182" s="2" t="s">
        <v>492</v>
      </c>
      <c r="D182" s="2" t="s">
        <v>7</v>
      </c>
      <c r="E182" s="12">
        <v>41370</v>
      </c>
    </row>
    <row r="183" spans="1:5" x14ac:dyDescent="0.35">
      <c r="E183" s="12"/>
    </row>
    <row r="184" spans="1:5" x14ac:dyDescent="0.35">
      <c r="E184" s="12"/>
    </row>
    <row r="185" spans="1:5" x14ac:dyDescent="0.35">
      <c r="E185" s="12"/>
    </row>
    <row r="186" spans="1:5" x14ac:dyDescent="0.35">
      <c r="E186" s="12"/>
    </row>
    <row r="187" spans="1:5" x14ac:dyDescent="0.35">
      <c r="A187" s="15"/>
      <c r="B187" s="15" t="s">
        <v>357</v>
      </c>
      <c r="C187" s="16" t="s">
        <v>402</v>
      </c>
      <c r="D187" s="16"/>
      <c r="E187" s="15"/>
    </row>
    <row r="188" spans="1:5" x14ac:dyDescent="0.35">
      <c r="A188" s="1" t="s">
        <v>358</v>
      </c>
      <c r="C188" s="2" t="s">
        <v>359</v>
      </c>
      <c r="D188" s="2" t="s">
        <v>7</v>
      </c>
    </row>
    <row r="189" spans="1:5" x14ac:dyDescent="0.35">
      <c r="A189" s="1" t="s">
        <v>360</v>
      </c>
      <c r="C189" s="2" t="s">
        <v>361</v>
      </c>
      <c r="D189" s="2" t="s">
        <v>7</v>
      </c>
    </row>
    <row r="190" spans="1:5" x14ac:dyDescent="0.35">
      <c r="A190" s="1" t="s">
        <v>362</v>
      </c>
      <c r="C190" s="2" t="s">
        <v>363</v>
      </c>
      <c r="D190" s="2" t="s">
        <v>7</v>
      </c>
    </row>
    <row r="191" spans="1:5" x14ac:dyDescent="0.35">
      <c r="A191" s="1" t="s">
        <v>364</v>
      </c>
      <c r="C191" s="2" t="s">
        <v>365</v>
      </c>
      <c r="D191" s="2" t="s">
        <v>7</v>
      </c>
      <c r="E191" s="12">
        <v>43562</v>
      </c>
    </row>
    <row r="192" spans="1:5" x14ac:dyDescent="0.35">
      <c r="A192" s="1" t="s">
        <v>366</v>
      </c>
      <c r="C192" s="2" t="s">
        <v>370</v>
      </c>
      <c r="D192" s="2" t="s">
        <v>7</v>
      </c>
    </row>
    <row r="193" spans="1:6" x14ac:dyDescent="0.35">
      <c r="A193" s="1" t="s">
        <v>367</v>
      </c>
      <c r="C193" s="38" t="s">
        <v>371</v>
      </c>
      <c r="D193" s="38" t="s">
        <v>7</v>
      </c>
      <c r="E193" s="44"/>
    </row>
    <row r="194" spans="1:6" x14ac:dyDescent="0.35">
      <c r="A194" s="1" t="s">
        <v>368</v>
      </c>
      <c r="C194" s="38" t="s">
        <v>372</v>
      </c>
      <c r="D194" s="38" t="s">
        <v>7</v>
      </c>
      <c r="E194" s="44"/>
    </row>
    <row r="195" spans="1:6" x14ac:dyDescent="0.35">
      <c r="A195" s="57" t="s">
        <v>373</v>
      </c>
      <c r="B195" s="57"/>
      <c r="C195" s="64" t="s">
        <v>374</v>
      </c>
      <c r="D195" s="66" t="s">
        <v>7</v>
      </c>
      <c r="E195" s="67">
        <v>43573</v>
      </c>
      <c r="F195" s="23" t="s">
        <v>671</v>
      </c>
    </row>
    <row r="196" spans="1:6" x14ac:dyDescent="0.35">
      <c r="A196" s="57" t="s">
        <v>369</v>
      </c>
      <c r="B196" s="57"/>
      <c r="C196" s="64" t="s">
        <v>375</v>
      </c>
      <c r="D196" s="64" t="s">
        <v>7</v>
      </c>
      <c r="E196" s="65"/>
    </row>
    <row r="197" spans="1:6" x14ac:dyDescent="0.35">
      <c r="A197" s="57" t="s">
        <v>376</v>
      </c>
      <c r="B197" s="57"/>
      <c r="C197" s="64" t="s">
        <v>377</v>
      </c>
      <c r="D197" s="64" t="s">
        <v>7</v>
      </c>
      <c r="E197" s="65"/>
    </row>
    <row r="198" spans="1:6" x14ac:dyDescent="0.35">
      <c r="A198" s="57" t="s">
        <v>378</v>
      </c>
      <c r="B198" s="57"/>
      <c r="C198" s="64" t="s">
        <v>379</v>
      </c>
      <c r="D198" s="64" t="s">
        <v>7</v>
      </c>
      <c r="E198" s="65"/>
    </row>
    <row r="199" spans="1:6" x14ac:dyDescent="0.35">
      <c r="A199" s="57" t="s">
        <v>380</v>
      </c>
      <c r="B199" s="57"/>
      <c r="C199" s="64" t="s">
        <v>374</v>
      </c>
      <c r="D199" s="66" t="s">
        <v>7</v>
      </c>
      <c r="E199" s="67">
        <v>43573</v>
      </c>
      <c r="F199" s="23" t="s">
        <v>671</v>
      </c>
    </row>
    <row r="200" spans="1:6" x14ac:dyDescent="0.35">
      <c r="A200" s="1" t="s">
        <v>381</v>
      </c>
      <c r="C200" s="38" t="s">
        <v>382</v>
      </c>
      <c r="D200" s="38" t="s">
        <v>7</v>
      </c>
      <c r="E200" s="44"/>
    </row>
    <row r="201" spans="1:6" x14ac:dyDescent="0.35">
      <c r="A201" s="1" t="s">
        <v>383</v>
      </c>
      <c r="C201" s="38" t="s">
        <v>384</v>
      </c>
      <c r="D201" s="38" t="s">
        <v>7</v>
      </c>
      <c r="E201" s="44"/>
    </row>
    <row r="202" spans="1:6" x14ac:dyDescent="0.35">
      <c r="A202" s="1" t="s">
        <v>385</v>
      </c>
      <c r="C202" s="38" t="s">
        <v>386</v>
      </c>
      <c r="D202" s="38" t="s">
        <v>7</v>
      </c>
      <c r="E202" s="44"/>
    </row>
    <row r="203" spans="1:6" x14ac:dyDescent="0.35">
      <c r="A203" s="1" t="s">
        <v>387</v>
      </c>
      <c r="C203" s="38" t="s">
        <v>388</v>
      </c>
      <c r="D203" s="38" t="s">
        <v>7</v>
      </c>
      <c r="E203" s="44"/>
    </row>
    <row r="204" spans="1:6" x14ac:dyDescent="0.35">
      <c r="A204" s="1" t="s">
        <v>389</v>
      </c>
      <c r="C204" s="2" t="s">
        <v>390</v>
      </c>
      <c r="D204" s="2" t="s">
        <v>7</v>
      </c>
    </row>
    <row r="205" spans="1:6" x14ac:dyDescent="0.35">
      <c r="A205" s="1" t="s">
        <v>391</v>
      </c>
      <c r="C205" s="2" t="s">
        <v>392</v>
      </c>
      <c r="D205" s="2" t="s">
        <v>7</v>
      </c>
    </row>
    <row r="206" spans="1:6" x14ac:dyDescent="0.35">
      <c r="A206" s="1" t="s">
        <v>393</v>
      </c>
      <c r="C206" s="2" t="s">
        <v>394</v>
      </c>
      <c r="D206" s="2" t="s">
        <v>7</v>
      </c>
    </row>
    <row r="207" spans="1:6" x14ac:dyDescent="0.35">
      <c r="A207" s="1" t="s">
        <v>395</v>
      </c>
      <c r="C207" s="2" t="s">
        <v>396</v>
      </c>
      <c r="D207" s="2" t="s">
        <v>7</v>
      </c>
    </row>
    <row r="208" spans="1:6" x14ac:dyDescent="0.35">
      <c r="A208" s="1" t="s">
        <v>397</v>
      </c>
      <c r="C208" s="2" t="s">
        <v>398</v>
      </c>
      <c r="D208" s="2" t="s">
        <v>7</v>
      </c>
    </row>
    <row r="209" spans="1:6" x14ac:dyDescent="0.35">
      <c r="A209" s="1" t="s">
        <v>399</v>
      </c>
      <c r="C209" s="2" t="s">
        <v>400</v>
      </c>
      <c r="D209" s="2" t="s">
        <v>7</v>
      </c>
    </row>
    <row r="210" spans="1:6" x14ac:dyDescent="0.35">
      <c r="A210" s="1" t="s">
        <v>480</v>
      </c>
      <c r="C210" s="2" t="s">
        <v>401</v>
      </c>
      <c r="D210" s="2" t="s">
        <v>7</v>
      </c>
      <c r="E210" s="12">
        <v>43558</v>
      </c>
    </row>
    <row r="211" spans="1:6" x14ac:dyDescent="0.35">
      <c r="A211" s="1" t="s">
        <v>483</v>
      </c>
      <c r="C211" s="2" t="s">
        <v>482</v>
      </c>
      <c r="D211" s="2" t="s">
        <v>7</v>
      </c>
      <c r="E211" s="12">
        <v>43557</v>
      </c>
    </row>
    <row r="212" spans="1:6" x14ac:dyDescent="0.35">
      <c r="A212" s="1" t="s">
        <v>495</v>
      </c>
      <c r="C212" s="2" t="s">
        <v>404</v>
      </c>
      <c r="D212" s="2" t="s">
        <v>7</v>
      </c>
      <c r="E212" s="12">
        <v>43558</v>
      </c>
    </row>
    <row r="213" spans="1:6" x14ac:dyDescent="0.35">
      <c r="A213" s="1" t="s">
        <v>496</v>
      </c>
      <c r="C213" s="2" t="s">
        <v>405</v>
      </c>
      <c r="D213" s="2" t="s">
        <v>7</v>
      </c>
      <c r="E213" s="12">
        <v>43562</v>
      </c>
    </row>
    <row r="214" spans="1:6" x14ac:dyDescent="0.35">
      <c r="A214" s="1" t="s">
        <v>497</v>
      </c>
      <c r="C214" s="2" t="s">
        <v>406</v>
      </c>
      <c r="D214" s="2" t="s">
        <v>7</v>
      </c>
    </row>
    <row r="215" spans="1:6" x14ac:dyDescent="0.35">
      <c r="A215" s="1" t="s">
        <v>498</v>
      </c>
      <c r="C215" s="2" t="s">
        <v>494</v>
      </c>
      <c r="D215" s="2" t="s">
        <v>7</v>
      </c>
      <c r="F215" s="23" t="s">
        <v>672</v>
      </c>
    </row>
    <row r="216" spans="1:6" x14ac:dyDescent="0.35">
      <c r="A216" s="1" t="s">
        <v>522</v>
      </c>
      <c r="C216" s="2" t="s">
        <v>523</v>
      </c>
      <c r="D216" s="2" t="s">
        <v>7</v>
      </c>
      <c r="F216" s="23" t="s">
        <v>672</v>
      </c>
    </row>
    <row r="217" spans="1:6" x14ac:dyDescent="0.35">
      <c r="A217" s="1" t="s">
        <v>524</v>
      </c>
      <c r="C217" s="2" t="s">
        <v>525</v>
      </c>
      <c r="D217" s="2" t="s">
        <v>7</v>
      </c>
      <c r="E217" s="12">
        <v>43559</v>
      </c>
    </row>
    <row r="218" spans="1:6" x14ac:dyDescent="0.35">
      <c r="A218" s="1" t="s">
        <v>526</v>
      </c>
      <c r="C218" s="2" t="s">
        <v>527</v>
      </c>
      <c r="D218" s="2" t="s">
        <v>7</v>
      </c>
      <c r="E218" s="12">
        <v>43562</v>
      </c>
    </row>
    <row r="219" spans="1:6" x14ac:dyDescent="0.35">
      <c r="A219" s="1" t="s">
        <v>528</v>
      </c>
      <c r="C219" s="2" t="s">
        <v>529</v>
      </c>
      <c r="D219" s="2" t="s">
        <v>7</v>
      </c>
      <c r="E219" s="12">
        <v>43562</v>
      </c>
    </row>
    <row r="220" spans="1:6" x14ac:dyDescent="0.35">
      <c r="A220" s="1" t="s">
        <v>530</v>
      </c>
      <c r="C220" s="2" t="s">
        <v>533</v>
      </c>
      <c r="D220" s="2" t="s">
        <v>7</v>
      </c>
      <c r="E220" s="12">
        <v>43562</v>
      </c>
    </row>
    <row r="221" spans="1:6" x14ac:dyDescent="0.35">
      <c r="A221" s="1" t="s">
        <v>534</v>
      </c>
      <c r="C221" s="2" t="s">
        <v>535</v>
      </c>
      <c r="D221" s="2" t="s">
        <v>7</v>
      </c>
      <c r="E221" s="12">
        <v>43561</v>
      </c>
      <c r="F221" s="96"/>
    </row>
    <row r="222" spans="1:6" x14ac:dyDescent="0.35">
      <c r="A222" s="1" t="s">
        <v>536</v>
      </c>
      <c r="C222" s="2" t="s">
        <v>537</v>
      </c>
      <c r="D222" s="2" t="s">
        <v>7</v>
      </c>
      <c r="E222" s="12">
        <v>43562</v>
      </c>
    </row>
    <row r="223" spans="1:6" x14ac:dyDescent="0.35">
      <c r="A223" s="1" t="s">
        <v>538</v>
      </c>
      <c r="C223" s="36" t="s">
        <v>539</v>
      </c>
      <c r="D223" s="2" t="s">
        <v>7</v>
      </c>
      <c r="E223" s="12">
        <v>43561</v>
      </c>
    </row>
    <row r="224" spans="1:6" ht="29" x14ac:dyDescent="0.35">
      <c r="A224" s="31" t="s">
        <v>673</v>
      </c>
      <c r="B224" s="31" t="s">
        <v>357</v>
      </c>
      <c r="C224" s="36" t="s">
        <v>670</v>
      </c>
      <c r="D224" s="29" t="s">
        <v>7</v>
      </c>
      <c r="E224" s="97">
        <v>43569</v>
      </c>
    </row>
    <row r="225" spans="1:6" x14ac:dyDescent="0.35">
      <c r="A225" s="1" t="s">
        <v>540</v>
      </c>
      <c r="C225" s="36" t="s">
        <v>541</v>
      </c>
      <c r="D225" s="2" t="s">
        <v>7</v>
      </c>
      <c r="E225" s="12">
        <v>43562</v>
      </c>
      <c r="F225" s="98"/>
    </row>
    <row r="226" spans="1:6" x14ac:dyDescent="0.35">
      <c r="A226" s="1" t="s">
        <v>591</v>
      </c>
      <c r="C226" s="49" t="s">
        <v>592</v>
      </c>
      <c r="D226" s="40" t="s">
        <v>7</v>
      </c>
      <c r="E226" s="41">
        <v>43573</v>
      </c>
      <c r="F226" s="23" t="s">
        <v>668</v>
      </c>
    </row>
    <row r="227" spans="1:6" x14ac:dyDescent="0.35">
      <c r="A227" s="1" t="s">
        <v>593</v>
      </c>
      <c r="C227" s="49" t="s">
        <v>594</v>
      </c>
      <c r="D227" s="40" t="s">
        <v>7</v>
      </c>
      <c r="E227" s="41">
        <v>43573</v>
      </c>
    </row>
    <row r="228" spans="1:6" s="32" customFormat="1" ht="29" x14ac:dyDescent="0.35">
      <c r="A228" s="1" t="s">
        <v>674</v>
      </c>
      <c r="B228" s="1"/>
      <c r="C228" s="49" t="s">
        <v>675</v>
      </c>
      <c r="D228" s="40" t="s">
        <v>7</v>
      </c>
      <c r="E228" s="41">
        <v>43573</v>
      </c>
      <c r="F228" s="1"/>
    </row>
    <row r="229" spans="1:6" x14ac:dyDescent="0.35">
      <c r="A229" s="1" t="s">
        <v>595</v>
      </c>
      <c r="C229" s="49" t="s">
        <v>596</v>
      </c>
      <c r="D229" s="51" t="s">
        <v>218</v>
      </c>
      <c r="E229" s="52">
        <v>43573</v>
      </c>
    </row>
    <row r="230" spans="1:6" x14ac:dyDescent="0.35">
      <c r="A230" s="1" t="s">
        <v>884</v>
      </c>
      <c r="C230" s="49" t="s">
        <v>885</v>
      </c>
      <c r="D230" s="51" t="s">
        <v>857</v>
      </c>
      <c r="E230" s="52">
        <v>43579</v>
      </c>
    </row>
    <row r="231" spans="1:6" x14ac:dyDescent="0.35">
      <c r="A231" s="1" t="s">
        <v>597</v>
      </c>
      <c r="C231" s="49" t="s">
        <v>598</v>
      </c>
      <c r="D231" s="51" t="s">
        <v>218</v>
      </c>
      <c r="E231" s="52">
        <v>43573</v>
      </c>
      <c r="F231" s="15"/>
    </row>
    <row r="232" spans="1:6" x14ac:dyDescent="0.35">
      <c r="A232" s="1" t="s">
        <v>886</v>
      </c>
      <c r="C232" s="49" t="s">
        <v>885</v>
      </c>
      <c r="D232" s="51" t="s">
        <v>857</v>
      </c>
      <c r="E232" s="52">
        <v>43579</v>
      </c>
    </row>
    <row r="233" spans="1:6" x14ac:dyDescent="0.35">
      <c r="A233" s="1" t="s">
        <v>864</v>
      </c>
      <c r="C233" s="2" t="s">
        <v>865</v>
      </c>
    </row>
    <row r="234" spans="1:6" ht="29" x14ac:dyDescent="0.35">
      <c r="A234" s="70" t="s">
        <v>964</v>
      </c>
      <c r="B234" s="70"/>
      <c r="C234" s="72" t="s">
        <v>965</v>
      </c>
    </row>
    <row r="235" spans="1:6" x14ac:dyDescent="0.35">
      <c r="A235" s="70" t="s">
        <v>966</v>
      </c>
      <c r="B235" s="70"/>
      <c r="C235" s="72" t="s">
        <v>967</v>
      </c>
    </row>
    <row r="236" spans="1:6" x14ac:dyDescent="0.35">
      <c r="A236" s="70" t="s">
        <v>968</v>
      </c>
      <c r="B236" s="70"/>
      <c r="C236" s="72" t="s">
        <v>969</v>
      </c>
    </row>
    <row r="243" spans="1:6" x14ac:dyDescent="0.35">
      <c r="A243" s="15"/>
      <c r="B243" s="15" t="s">
        <v>107</v>
      </c>
      <c r="C243" s="16" t="s">
        <v>403</v>
      </c>
      <c r="D243" s="16"/>
      <c r="E243" s="15"/>
    </row>
    <row r="244" spans="1:6" x14ac:dyDescent="0.35">
      <c r="A244" s="1" t="s">
        <v>106</v>
      </c>
      <c r="C244" s="2" t="s">
        <v>108</v>
      </c>
      <c r="D244" s="2" t="s">
        <v>7</v>
      </c>
    </row>
    <row r="245" spans="1:6" x14ac:dyDescent="0.35">
      <c r="A245" s="1" t="s">
        <v>112</v>
      </c>
      <c r="C245" s="2" t="s">
        <v>109</v>
      </c>
      <c r="D245" s="2" t="s">
        <v>7</v>
      </c>
    </row>
    <row r="246" spans="1:6" x14ac:dyDescent="0.35">
      <c r="A246" s="1" t="s">
        <v>113</v>
      </c>
      <c r="C246" s="2" t="s">
        <v>110</v>
      </c>
      <c r="D246" s="2" t="s">
        <v>7</v>
      </c>
    </row>
    <row r="247" spans="1:6" x14ac:dyDescent="0.35">
      <c r="A247" s="1" t="s">
        <v>114</v>
      </c>
      <c r="C247" s="2" t="s">
        <v>111</v>
      </c>
      <c r="D247" s="2" t="s">
        <v>7</v>
      </c>
    </row>
    <row r="248" spans="1:6" x14ac:dyDescent="0.35">
      <c r="A248" s="1" t="s">
        <v>115</v>
      </c>
      <c r="C248" s="17" t="s">
        <v>116</v>
      </c>
      <c r="D248" s="40" t="s">
        <v>7</v>
      </c>
      <c r="E248" s="41">
        <v>43573</v>
      </c>
      <c r="F248" s="23" t="s">
        <v>668</v>
      </c>
    </row>
    <row r="249" spans="1:6" ht="29" x14ac:dyDescent="0.35">
      <c r="A249" s="1" t="s">
        <v>475</v>
      </c>
      <c r="C249" s="5" t="s">
        <v>476</v>
      </c>
      <c r="D249" s="45" t="s">
        <v>218</v>
      </c>
      <c r="E249" s="46">
        <v>43573</v>
      </c>
    </row>
    <row r="250" spans="1:6" x14ac:dyDescent="0.35">
      <c r="A250" s="1" t="s">
        <v>132</v>
      </c>
      <c r="C250" s="2" t="s">
        <v>117</v>
      </c>
      <c r="D250" s="2" t="s">
        <v>7</v>
      </c>
    </row>
    <row r="251" spans="1:6" x14ac:dyDescent="0.35">
      <c r="A251" s="1" t="s">
        <v>133</v>
      </c>
      <c r="C251" s="2" t="s">
        <v>118</v>
      </c>
      <c r="D251" s="2" t="s">
        <v>7</v>
      </c>
    </row>
    <row r="252" spans="1:6" x14ac:dyDescent="0.35">
      <c r="A252" s="1" t="s">
        <v>134</v>
      </c>
      <c r="C252" s="2" t="s">
        <v>119</v>
      </c>
      <c r="D252" s="2" t="s">
        <v>7</v>
      </c>
      <c r="F252" s="98"/>
    </row>
    <row r="253" spans="1:6" ht="13.5" customHeight="1" x14ac:dyDescent="0.35">
      <c r="A253" s="1" t="s">
        <v>135</v>
      </c>
      <c r="C253" s="2" t="s">
        <v>120</v>
      </c>
      <c r="D253" s="2" t="s">
        <v>7</v>
      </c>
    </row>
    <row r="254" spans="1:6" ht="17.25" customHeight="1" x14ac:dyDescent="0.35">
      <c r="A254" s="1" t="s">
        <v>136</v>
      </c>
      <c r="C254" s="2" t="s">
        <v>121</v>
      </c>
      <c r="D254" s="2" t="s">
        <v>7</v>
      </c>
    </row>
    <row r="255" spans="1:6" ht="12.75" customHeight="1" x14ac:dyDescent="0.35">
      <c r="A255" s="1" t="s">
        <v>676</v>
      </c>
      <c r="B255" s="1" t="s">
        <v>107</v>
      </c>
      <c r="C255" s="36" t="s">
        <v>677</v>
      </c>
      <c r="D255" s="40" t="s">
        <v>7</v>
      </c>
      <c r="E255" s="41">
        <v>43568</v>
      </c>
    </row>
    <row r="256" spans="1:6" ht="38.25" customHeight="1" x14ac:dyDescent="0.35">
      <c r="A256" s="1" t="s">
        <v>137</v>
      </c>
      <c r="C256" s="2" t="s">
        <v>122</v>
      </c>
      <c r="D256" s="2" t="s">
        <v>7</v>
      </c>
    </row>
    <row r="257" spans="1:6" ht="19.5" customHeight="1" x14ac:dyDescent="0.35">
      <c r="A257" s="1" t="s">
        <v>138</v>
      </c>
      <c r="C257" s="2" t="s">
        <v>123</v>
      </c>
      <c r="D257" s="2" t="s">
        <v>7</v>
      </c>
    </row>
    <row r="258" spans="1:6" ht="16.5" customHeight="1" x14ac:dyDescent="0.35">
      <c r="A258" s="1" t="s">
        <v>139</v>
      </c>
      <c r="C258" s="2" t="s">
        <v>124</v>
      </c>
      <c r="D258" s="2" t="s">
        <v>7</v>
      </c>
    </row>
    <row r="259" spans="1:6" ht="17.25" customHeight="1" x14ac:dyDescent="0.35">
      <c r="A259" s="1" t="s">
        <v>140</v>
      </c>
      <c r="C259" s="2" t="s">
        <v>125</v>
      </c>
      <c r="D259" s="2" t="s">
        <v>7</v>
      </c>
    </row>
    <row r="260" spans="1:6" x14ac:dyDescent="0.35">
      <c r="A260" s="1" t="s">
        <v>141</v>
      </c>
      <c r="C260" s="2" t="s">
        <v>126</v>
      </c>
      <c r="D260" s="2" t="s">
        <v>7</v>
      </c>
    </row>
    <row r="261" spans="1:6" ht="13.5" customHeight="1" x14ac:dyDescent="0.35">
      <c r="A261" s="1" t="s">
        <v>142</v>
      </c>
      <c r="C261" s="2" t="s">
        <v>127</v>
      </c>
      <c r="D261" s="2" t="s">
        <v>7</v>
      </c>
    </row>
    <row r="262" spans="1:6" ht="29.25" customHeight="1" x14ac:dyDescent="0.35">
      <c r="A262" s="1" t="s">
        <v>143</v>
      </c>
      <c r="C262" s="2" t="s">
        <v>128</v>
      </c>
      <c r="D262" s="2" t="s">
        <v>7</v>
      </c>
    </row>
    <row r="263" spans="1:6" ht="17.25" customHeight="1" x14ac:dyDescent="0.35">
      <c r="A263" s="1" t="s">
        <v>144</v>
      </c>
      <c r="C263" s="2" t="s">
        <v>129</v>
      </c>
      <c r="D263" s="2" t="s">
        <v>7</v>
      </c>
    </row>
    <row r="264" spans="1:6" x14ac:dyDescent="0.35">
      <c r="A264" s="1" t="s">
        <v>145</v>
      </c>
      <c r="C264" s="2" t="s">
        <v>130</v>
      </c>
      <c r="D264" s="2" t="s">
        <v>7</v>
      </c>
    </row>
    <row r="265" spans="1:6" x14ac:dyDescent="0.35">
      <c r="A265" s="1" t="s">
        <v>146</v>
      </c>
      <c r="C265" s="2" t="s">
        <v>131</v>
      </c>
      <c r="D265" s="2" t="s">
        <v>7</v>
      </c>
    </row>
    <row r="266" spans="1:6" ht="29" x14ac:dyDescent="0.35">
      <c r="A266" s="1" t="s">
        <v>187</v>
      </c>
      <c r="C266" s="2" t="s">
        <v>188</v>
      </c>
      <c r="D266" s="2" t="s">
        <v>7</v>
      </c>
      <c r="E266" s="12">
        <v>43555</v>
      </c>
    </row>
    <row r="267" spans="1:6" x14ac:dyDescent="0.35">
      <c r="A267" s="1" t="s">
        <v>189</v>
      </c>
      <c r="C267" s="2" t="s">
        <v>190</v>
      </c>
      <c r="D267" s="2" t="s">
        <v>7</v>
      </c>
    </row>
    <row r="268" spans="1:6" ht="58" x14ac:dyDescent="0.35">
      <c r="A268" s="1" t="s">
        <v>191</v>
      </c>
      <c r="C268" s="2" t="s">
        <v>192</v>
      </c>
      <c r="D268" s="2" t="s">
        <v>7</v>
      </c>
      <c r="E268" s="12">
        <v>43555</v>
      </c>
      <c r="F268" s="23" t="s">
        <v>678</v>
      </c>
    </row>
    <row r="269" spans="1:6" ht="116" x14ac:dyDescent="0.35">
      <c r="A269" s="44" t="s">
        <v>477</v>
      </c>
      <c r="B269" s="44"/>
      <c r="C269" s="38" t="s">
        <v>478</v>
      </c>
      <c r="D269" s="40" t="s">
        <v>7</v>
      </c>
      <c r="E269" s="41">
        <v>43573</v>
      </c>
    </row>
    <row r="270" spans="1:6" x14ac:dyDescent="0.35">
      <c r="A270" s="59" t="s">
        <v>620</v>
      </c>
      <c r="B270" s="59"/>
      <c r="C270" s="51" t="s">
        <v>848</v>
      </c>
      <c r="D270" s="40" t="s">
        <v>7</v>
      </c>
      <c r="E270" s="41">
        <v>43573</v>
      </c>
    </row>
    <row r="271" spans="1:6" x14ac:dyDescent="0.35">
      <c r="A271" s="59" t="s">
        <v>851</v>
      </c>
      <c r="B271" s="59"/>
      <c r="C271" s="51" t="s">
        <v>849</v>
      </c>
      <c r="D271" s="40" t="s">
        <v>7</v>
      </c>
      <c r="E271" s="41">
        <v>43573</v>
      </c>
    </row>
    <row r="272" spans="1:6" x14ac:dyDescent="0.35">
      <c r="A272" s="59" t="s">
        <v>852</v>
      </c>
      <c r="B272" s="59"/>
      <c r="C272" s="51" t="s">
        <v>850</v>
      </c>
      <c r="D272" s="40" t="s">
        <v>7</v>
      </c>
      <c r="E272" s="41">
        <v>43573</v>
      </c>
    </row>
    <row r="273" spans="1:6" ht="29" x14ac:dyDescent="0.35">
      <c r="A273" s="44" t="s">
        <v>193</v>
      </c>
      <c r="B273" s="44"/>
      <c r="C273" s="38" t="s">
        <v>194</v>
      </c>
      <c r="D273" s="38" t="s">
        <v>7</v>
      </c>
      <c r="E273" s="39">
        <v>43562</v>
      </c>
    </row>
    <row r="274" spans="1:6" x14ac:dyDescent="0.35">
      <c r="A274" s="44" t="s">
        <v>195</v>
      </c>
      <c r="B274" s="44"/>
      <c r="C274" s="38" t="s">
        <v>196</v>
      </c>
      <c r="D274" s="51" t="s">
        <v>7</v>
      </c>
      <c r="E274" s="52">
        <v>43573</v>
      </c>
    </row>
    <row r="275" spans="1:6" x14ac:dyDescent="0.35">
      <c r="A275" s="44" t="s">
        <v>853</v>
      </c>
      <c r="B275" s="44"/>
      <c r="C275" s="38" t="s">
        <v>854</v>
      </c>
      <c r="D275" s="51" t="s">
        <v>7</v>
      </c>
      <c r="E275" s="52">
        <v>43573</v>
      </c>
    </row>
    <row r="276" spans="1:6" x14ac:dyDescent="0.35">
      <c r="A276" s="44" t="s">
        <v>407</v>
      </c>
      <c r="B276" s="44"/>
      <c r="C276" s="38" t="s">
        <v>408</v>
      </c>
      <c r="D276" s="38" t="s">
        <v>7</v>
      </c>
      <c r="E276" s="39">
        <v>43558</v>
      </c>
    </row>
    <row r="277" spans="1:6" x14ac:dyDescent="0.35">
      <c r="A277" s="44" t="s">
        <v>409</v>
      </c>
      <c r="B277" s="44"/>
      <c r="C277" s="38" t="s">
        <v>410</v>
      </c>
      <c r="D277" s="38"/>
      <c r="E277" s="44"/>
    </row>
    <row r="278" spans="1:6" x14ac:dyDescent="0.35">
      <c r="A278" s="44" t="s">
        <v>411</v>
      </c>
      <c r="B278" s="44"/>
      <c r="C278" s="38" t="s">
        <v>481</v>
      </c>
      <c r="D278" s="38" t="s">
        <v>7</v>
      </c>
      <c r="E278" s="39">
        <v>43557</v>
      </c>
    </row>
    <row r="279" spans="1:6" x14ac:dyDescent="0.35">
      <c r="A279" s="44" t="s">
        <v>479</v>
      </c>
      <c r="B279" s="44"/>
      <c r="C279" s="87" t="s">
        <v>499</v>
      </c>
      <c r="D279" s="38" t="s">
        <v>7</v>
      </c>
      <c r="E279" s="39">
        <v>43562</v>
      </c>
    </row>
    <row r="280" spans="1:6" x14ac:dyDescent="0.35">
      <c r="A280" s="25" t="s">
        <v>777</v>
      </c>
      <c r="B280" s="25"/>
      <c r="C280" s="64" t="s">
        <v>776</v>
      </c>
      <c r="D280" s="26" t="s">
        <v>7</v>
      </c>
      <c r="E280" s="53">
        <v>43573</v>
      </c>
    </row>
    <row r="281" spans="1:6" x14ac:dyDescent="0.35">
      <c r="A281" s="44" t="s">
        <v>500</v>
      </c>
      <c r="B281" s="44"/>
      <c r="C281" s="88" t="s">
        <v>501</v>
      </c>
      <c r="D281" s="38" t="s">
        <v>7</v>
      </c>
      <c r="E281" s="39">
        <v>43562</v>
      </c>
      <c r="F281" s="1" t="s">
        <v>811</v>
      </c>
    </row>
    <row r="282" spans="1:6" x14ac:dyDescent="0.35">
      <c r="A282" s="44" t="s">
        <v>502</v>
      </c>
      <c r="B282" s="44"/>
      <c r="C282" s="89" t="s">
        <v>773</v>
      </c>
      <c r="D282" s="38" t="s">
        <v>7</v>
      </c>
      <c r="E282" s="39">
        <v>43569</v>
      </c>
    </row>
    <row r="283" spans="1:6" ht="29" x14ac:dyDescent="0.35">
      <c r="A283" s="25" t="s">
        <v>809</v>
      </c>
      <c r="B283" s="25"/>
      <c r="C283" s="90" t="s">
        <v>810</v>
      </c>
      <c r="D283" s="26" t="s">
        <v>863</v>
      </c>
      <c r="E283" s="53">
        <v>43573</v>
      </c>
    </row>
    <row r="284" spans="1:6" x14ac:dyDescent="0.35">
      <c r="A284" s="44" t="s">
        <v>774</v>
      </c>
      <c r="B284" s="44"/>
      <c r="C284" s="91" t="s">
        <v>775</v>
      </c>
      <c r="D284" s="38" t="s">
        <v>7</v>
      </c>
      <c r="E284" s="39">
        <v>43570</v>
      </c>
      <c r="F284" s="98"/>
    </row>
    <row r="285" spans="1:6" x14ac:dyDescent="0.35">
      <c r="A285" s="44" t="s">
        <v>812</v>
      </c>
      <c r="B285" s="44"/>
      <c r="C285" s="90" t="s">
        <v>813</v>
      </c>
      <c r="D285" s="38" t="s">
        <v>7</v>
      </c>
      <c r="E285" s="39">
        <v>43573</v>
      </c>
      <c r="F285" s="98"/>
    </row>
    <row r="286" spans="1:6" x14ac:dyDescent="0.35">
      <c r="A286" s="44" t="s">
        <v>503</v>
      </c>
      <c r="B286" s="44"/>
      <c r="C286" s="90" t="s">
        <v>504</v>
      </c>
      <c r="D286" s="38" t="s">
        <v>493</v>
      </c>
      <c r="E286" s="39"/>
    </row>
    <row r="287" spans="1:6" x14ac:dyDescent="0.35">
      <c r="A287" s="1" t="s">
        <v>679</v>
      </c>
      <c r="B287" s="1" t="s">
        <v>107</v>
      </c>
      <c r="C287" s="47" t="s">
        <v>680</v>
      </c>
      <c r="D287" s="2" t="s">
        <v>7</v>
      </c>
      <c r="E287" s="12">
        <v>43573</v>
      </c>
    </row>
    <row r="288" spans="1:6" ht="29" x14ac:dyDescent="0.35">
      <c r="A288" s="1" t="s">
        <v>814</v>
      </c>
      <c r="C288" s="47" t="s">
        <v>815</v>
      </c>
      <c r="D288" s="2" t="s">
        <v>493</v>
      </c>
      <c r="E288" s="12"/>
    </row>
    <row r="289" spans="1:6" x14ac:dyDescent="0.35">
      <c r="A289" s="1" t="s">
        <v>505</v>
      </c>
      <c r="C289" s="2" t="s">
        <v>599</v>
      </c>
      <c r="D289" s="2" t="s">
        <v>7</v>
      </c>
      <c r="E289" s="12">
        <v>43562</v>
      </c>
    </row>
    <row r="290" spans="1:6" ht="29" x14ac:dyDescent="0.35">
      <c r="A290" s="1" t="s">
        <v>506</v>
      </c>
      <c r="C290" s="99" t="s">
        <v>507</v>
      </c>
      <c r="D290" s="2" t="s">
        <v>7</v>
      </c>
      <c r="E290" s="12">
        <v>43561</v>
      </c>
      <c r="F290" s="23" t="s">
        <v>668</v>
      </c>
    </row>
    <row r="291" spans="1:6" x14ac:dyDescent="0.35">
      <c r="A291" s="1" t="s">
        <v>508</v>
      </c>
      <c r="C291" s="2" t="s">
        <v>509</v>
      </c>
      <c r="D291" s="2" t="s">
        <v>7</v>
      </c>
      <c r="E291" s="12">
        <v>43561</v>
      </c>
      <c r="F291" s="98"/>
    </row>
    <row r="292" spans="1:6" x14ac:dyDescent="0.35">
      <c r="A292" s="1" t="s">
        <v>510</v>
      </c>
      <c r="C292" s="2" t="s">
        <v>511</v>
      </c>
      <c r="D292" s="2" t="s">
        <v>7</v>
      </c>
      <c r="E292" s="12">
        <v>43562</v>
      </c>
    </row>
    <row r="293" spans="1:6" x14ac:dyDescent="0.35">
      <c r="A293" s="1" t="s">
        <v>512</v>
      </c>
      <c r="C293" s="2" t="s">
        <v>513</v>
      </c>
      <c r="D293" s="2" t="s">
        <v>7</v>
      </c>
      <c r="E293" s="12">
        <v>43561</v>
      </c>
    </row>
    <row r="294" spans="1:6" ht="29" x14ac:dyDescent="0.35">
      <c r="A294" s="31" t="s">
        <v>681</v>
      </c>
      <c r="B294" s="31" t="s">
        <v>107</v>
      </c>
      <c r="C294" s="33" t="s">
        <v>670</v>
      </c>
      <c r="D294" s="33" t="s">
        <v>7</v>
      </c>
      <c r="E294" s="100">
        <v>43569</v>
      </c>
    </row>
    <row r="295" spans="1:6" x14ac:dyDescent="0.35">
      <c r="A295" s="1" t="s">
        <v>514</v>
      </c>
      <c r="C295" s="2" t="s">
        <v>515</v>
      </c>
      <c r="D295" s="2" t="s">
        <v>7</v>
      </c>
      <c r="E295" s="12">
        <v>43562</v>
      </c>
    </row>
    <row r="296" spans="1:6" x14ac:dyDescent="0.35">
      <c r="A296" s="1" t="s">
        <v>516</v>
      </c>
      <c r="C296" s="2" t="s">
        <v>517</v>
      </c>
      <c r="D296" s="12" t="s">
        <v>7</v>
      </c>
      <c r="E296" s="12">
        <v>43562</v>
      </c>
    </row>
    <row r="297" spans="1:6" x14ac:dyDescent="0.35">
      <c r="A297" s="44" t="s">
        <v>518</v>
      </c>
      <c r="B297" s="44"/>
      <c r="C297" s="38" t="s">
        <v>519</v>
      </c>
      <c r="D297" s="38" t="s">
        <v>7</v>
      </c>
      <c r="E297" s="12">
        <v>43562</v>
      </c>
    </row>
    <row r="298" spans="1:6" x14ac:dyDescent="0.35">
      <c r="A298" s="44" t="s">
        <v>520</v>
      </c>
      <c r="B298" s="44"/>
      <c r="C298" s="38" t="s">
        <v>521</v>
      </c>
      <c r="D298" s="38" t="s">
        <v>7</v>
      </c>
      <c r="E298" s="12">
        <v>43562</v>
      </c>
    </row>
    <row r="299" spans="1:6" x14ac:dyDescent="0.35">
      <c r="A299" s="44" t="s">
        <v>600</v>
      </c>
      <c r="B299" s="44"/>
      <c r="C299" s="38" t="s">
        <v>601</v>
      </c>
      <c r="D299" s="38" t="s">
        <v>7</v>
      </c>
      <c r="E299" s="12">
        <v>43562</v>
      </c>
    </row>
    <row r="300" spans="1:6" x14ac:dyDescent="0.35">
      <c r="A300" s="44" t="s">
        <v>602</v>
      </c>
      <c r="B300" s="44"/>
      <c r="C300" s="38" t="s">
        <v>603</v>
      </c>
      <c r="D300" s="38" t="s">
        <v>7</v>
      </c>
      <c r="F300" s="7" t="s">
        <v>682</v>
      </c>
    </row>
    <row r="301" spans="1:6" x14ac:dyDescent="0.35">
      <c r="A301" s="92" t="s">
        <v>619</v>
      </c>
      <c r="B301" s="92"/>
      <c r="C301" s="93" t="s">
        <v>618</v>
      </c>
      <c r="D301" s="26" t="s">
        <v>683</v>
      </c>
    </row>
    <row r="302" spans="1:6" x14ac:dyDescent="0.35">
      <c r="A302" s="44" t="s">
        <v>604</v>
      </c>
      <c r="B302" s="44"/>
      <c r="C302" s="38" t="s">
        <v>605</v>
      </c>
      <c r="D302" s="26" t="s">
        <v>684</v>
      </c>
      <c r="F302" s="98"/>
    </row>
    <row r="303" spans="1:6" x14ac:dyDescent="0.35">
      <c r="A303" s="44" t="s">
        <v>606</v>
      </c>
      <c r="B303" s="44"/>
      <c r="C303" s="38" t="s">
        <v>607</v>
      </c>
      <c r="D303" s="44" t="s">
        <v>7</v>
      </c>
      <c r="F303" s="98"/>
    </row>
    <row r="304" spans="1:6" x14ac:dyDescent="0.35">
      <c r="A304" s="44" t="s">
        <v>608</v>
      </c>
      <c r="B304" s="44"/>
      <c r="C304" s="64" t="s">
        <v>609</v>
      </c>
      <c r="D304" s="44" t="s">
        <v>7</v>
      </c>
      <c r="F304" s="98"/>
    </row>
    <row r="305" spans="1:6" x14ac:dyDescent="0.35">
      <c r="A305" s="25" t="s">
        <v>685</v>
      </c>
      <c r="B305" s="44" t="s">
        <v>107</v>
      </c>
      <c r="C305" s="64" t="s">
        <v>686</v>
      </c>
      <c r="D305" s="44" t="s">
        <v>7</v>
      </c>
    </row>
    <row r="306" spans="1:6" x14ac:dyDescent="0.35">
      <c r="A306" s="42" t="s">
        <v>687</v>
      </c>
      <c r="B306" s="1" t="s">
        <v>107</v>
      </c>
      <c r="C306" s="49" t="s">
        <v>688</v>
      </c>
      <c r="D306" s="1" t="s">
        <v>7</v>
      </c>
    </row>
    <row r="307" spans="1:6" ht="29" x14ac:dyDescent="0.35">
      <c r="A307" s="42" t="s">
        <v>689</v>
      </c>
      <c r="B307" s="1" t="s">
        <v>107</v>
      </c>
      <c r="C307" s="49" t="s">
        <v>690</v>
      </c>
      <c r="D307" s="40" t="s">
        <v>7</v>
      </c>
      <c r="E307" s="41">
        <v>43573</v>
      </c>
      <c r="F307" s="101"/>
    </row>
    <row r="308" spans="1:6" ht="29" x14ac:dyDescent="0.35">
      <c r="A308" s="70" t="s">
        <v>952</v>
      </c>
      <c r="B308" s="70"/>
      <c r="C308" s="71" t="s">
        <v>953</v>
      </c>
      <c r="D308" s="40"/>
      <c r="E308" s="41"/>
      <c r="F308" s="101"/>
    </row>
    <row r="309" spans="1:6" x14ac:dyDescent="0.35">
      <c r="A309" s="70" t="s">
        <v>954</v>
      </c>
      <c r="B309" s="70"/>
      <c r="C309" s="71" t="s">
        <v>955</v>
      </c>
      <c r="D309" s="40"/>
      <c r="E309" s="41"/>
      <c r="F309" s="101"/>
    </row>
    <row r="310" spans="1:6" x14ac:dyDescent="0.35">
      <c r="A310" s="70" t="s">
        <v>956</v>
      </c>
      <c r="B310" s="70"/>
      <c r="C310" s="71" t="s">
        <v>957</v>
      </c>
      <c r="D310" s="40"/>
      <c r="E310" s="41"/>
      <c r="F310" s="101"/>
    </row>
    <row r="311" spans="1:6" x14ac:dyDescent="0.35">
      <c r="A311" s="70" t="s">
        <v>958</v>
      </c>
      <c r="B311" s="70"/>
      <c r="C311" s="71" t="s">
        <v>959</v>
      </c>
      <c r="D311" s="40"/>
      <c r="E311" s="41"/>
      <c r="F311" s="101"/>
    </row>
    <row r="312" spans="1:6" x14ac:dyDescent="0.35">
      <c r="A312" s="70" t="s">
        <v>960</v>
      </c>
      <c r="B312" s="70"/>
      <c r="C312" s="71" t="s">
        <v>961</v>
      </c>
      <c r="D312" s="40"/>
      <c r="E312" s="41"/>
      <c r="F312" s="101"/>
    </row>
    <row r="313" spans="1:6" x14ac:dyDescent="0.35">
      <c r="A313" s="70" t="s">
        <v>962</v>
      </c>
      <c r="B313" s="70"/>
      <c r="C313" s="71" t="s">
        <v>963</v>
      </c>
      <c r="D313" s="40"/>
      <c r="E313" s="41"/>
      <c r="F313" s="101"/>
    </row>
    <row r="314" spans="1:6" s="14" customFormat="1" x14ac:dyDescent="0.35">
      <c r="A314" s="42"/>
      <c r="B314" s="1"/>
      <c r="C314" s="49"/>
      <c r="D314" s="40"/>
      <c r="E314" s="41"/>
      <c r="F314" s="101"/>
    </row>
    <row r="315" spans="1:6" s="14" customFormat="1" x14ac:dyDescent="0.35">
      <c r="A315" s="1"/>
      <c r="B315" s="1"/>
      <c r="C315" s="1"/>
      <c r="D315" s="1"/>
      <c r="E315" s="1"/>
      <c r="F315" s="1"/>
    </row>
    <row r="316" spans="1:6" s="14" customFormat="1" x14ac:dyDescent="0.35">
      <c r="A316" s="1"/>
      <c r="B316" s="1"/>
      <c r="C316" s="1"/>
      <c r="D316" s="1"/>
      <c r="E316" s="1"/>
      <c r="F316" s="1"/>
    </row>
    <row r="317" spans="1:6" s="14" customFormat="1" x14ac:dyDescent="0.35">
      <c r="A317" s="15"/>
      <c r="B317" s="15" t="s">
        <v>412</v>
      </c>
      <c r="C317" s="16" t="s">
        <v>413</v>
      </c>
      <c r="D317" s="16"/>
      <c r="E317" s="15"/>
      <c r="F317" s="1"/>
    </row>
    <row r="318" spans="1:6" s="14" customFormat="1" x14ac:dyDescent="0.35">
      <c r="A318" s="1" t="s">
        <v>414</v>
      </c>
      <c r="B318" s="1"/>
      <c r="C318" s="2" t="s">
        <v>415</v>
      </c>
      <c r="D318" s="2" t="s">
        <v>7</v>
      </c>
      <c r="E318" s="12">
        <v>43555</v>
      </c>
      <c r="F318" s="1"/>
    </row>
    <row r="319" spans="1:6" s="14" customFormat="1" x14ac:dyDescent="0.35">
      <c r="A319" s="1" t="s">
        <v>416</v>
      </c>
      <c r="B319" s="1"/>
      <c r="C319" s="2" t="s">
        <v>417</v>
      </c>
      <c r="D319" s="2" t="s">
        <v>7</v>
      </c>
      <c r="E319" s="12">
        <v>43555</v>
      </c>
      <c r="F319" s="1"/>
    </row>
    <row r="320" spans="1:6" s="14" customFormat="1" x14ac:dyDescent="0.35">
      <c r="A320" s="1" t="s">
        <v>418</v>
      </c>
      <c r="B320" s="1"/>
      <c r="C320" s="2" t="s">
        <v>419</v>
      </c>
      <c r="D320" s="2" t="s">
        <v>7</v>
      </c>
      <c r="E320" s="12">
        <v>43555</v>
      </c>
      <c r="F320" s="1"/>
    </row>
    <row r="321" spans="1:6" s="14" customFormat="1" x14ac:dyDescent="0.35">
      <c r="A321" s="1" t="s">
        <v>420</v>
      </c>
      <c r="B321" s="1"/>
      <c r="C321" s="2" t="s">
        <v>421</v>
      </c>
      <c r="D321" s="2" t="s">
        <v>7</v>
      </c>
      <c r="E321" s="12">
        <v>43555</v>
      </c>
      <c r="F321" s="1"/>
    </row>
    <row r="322" spans="1:6" x14ac:dyDescent="0.35">
      <c r="A322" s="1" t="s">
        <v>422</v>
      </c>
      <c r="C322" s="2" t="s">
        <v>423</v>
      </c>
      <c r="D322" s="2" t="s">
        <v>7</v>
      </c>
      <c r="E322" s="12">
        <v>43555</v>
      </c>
    </row>
    <row r="323" spans="1:6" x14ac:dyDescent="0.35">
      <c r="A323" s="1" t="s">
        <v>424</v>
      </c>
      <c r="C323" s="2" t="s">
        <v>425</v>
      </c>
      <c r="D323" s="2" t="s">
        <v>7</v>
      </c>
      <c r="E323" s="12">
        <v>43555</v>
      </c>
    </row>
    <row r="324" spans="1:6" x14ac:dyDescent="0.35">
      <c r="A324" s="1" t="s">
        <v>426</v>
      </c>
      <c r="C324" s="2" t="s">
        <v>429</v>
      </c>
      <c r="D324" s="2" t="s">
        <v>7</v>
      </c>
      <c r="E324" s="12">
        <v>43555</v>
      </c>
    </row>
    <row r="325" spans="1:6" x14ac:dyDescent="0.35">
      <c r="A325" s="1" t="s">
        <v>819</v>
      </c>
      <c r="C325" s="36" t="s">
        <v>820</v>
      </c>
      <c r="D325" s="36" t="s">
        <v>7</v>
      </c>
      <c r="E325" s="37">
        <v>43581</v>
      </c>
    </row>
    <row r="326" spans="1:6" x14ac:dyDescent="0.35">
      <c r="A326" s="1" t="s">
        <v>427</v>
      </c>
      <c r="C326" s="2" t="s">
        <v>428</v>
      </c>
      <c r="D326" s="2" t="s">
        <v>7</v>
      </c>
      <c r="E326" s="12">
        <v>43555</v>
      </c>
    </row>
    <row r="327" spans="1:6" x14ac:dyDescent="0.35">
      <c r="A327" s="1" t="s">
        <v>430</v>
      </c>
      <c r="C327" s="2" t="s">
        <v>431</v>
      </c>
      <c r="D327" s="2" t="s">
        <v>7</v>
      </c>
      <c r="E327" s="12">
        <v>43555</v>
      </c>
      <c r="F327" s="98"/>
    </row>
    <row r="328" spans="1:6" ht="29" x14ac:dyDescent="0.35">
      <c r="A328" s="1" t="s">
        <v>821</v>
      </c>
      <c r="C328" s="36" t="s">
        <v>822</v>
      </c>
      <c r="D328" s="2" t="s">
        <v>7</v>
      </c>
      <c r="E328" s="12">
        <v>43570</v>
      </c>
      <c r="F328" s="98"/>
    </row>
    <row r="329" spans="1:6" x14ac:dyDescent="0.35">
      <c r="A329" s="1" t="s">
        <v>432</v>
      </c>
      <c r="C329" s="2" t="s">
        <v>433</v>
      </c>
      <c r="D329" s="2" t="s">
        <v>7</v>
      </c>
      <c r="E329" s="12">
        <v>43555</v>
      </c>
    </row>
    <row r="330" spans="1:6" ht="29" x14ac:dyDescent="0.35">
      <c r="A330" s="1" t="s">
        <v>691</v>
      </c>
      <c r="B330" s="1" t="s">
        <v>692</v>
      </c>
      <c r="C330" s="29" t="s">
        <v>693</v>
      </c>
      <c r="D330" s="2" t="s">
        <v>7</v>
      </c>
      <c r="E330" s="12">
        <v>43559</v>
      </c>
      <c r="F330" s="98"/>
    </row>
    <row r="331" spans="1:6" ht="43.5" x14ac:dyDescent="0.35">
      <c r="A331" s="1" t="s">
        <v>816</v>
      </c>
      <c r="C331" s="36" t="s">
        <v>817</v>
      </c>
      <c r="D331" s="2" t="s">
        <v>7</v>
      </c>
      <c r="E331" s="12">
        <v>43573</v>
      </c>
      <c r="F331" s="98"/>
    </row>
    <row r="332" spans="1:6" x14ac:dyDescent="0.35">
      <c r="A332" s="1" t="s">
        <v>434</v>
      </c>
      <c r="C332" s="2" t="s">
        <v>435</v>
      </c>
      <c r="D332" s="2" t="s">
        <v>7</v>
      </c>
      <c r="E332" s="12">
        <v>43555</v>
      </c>
    </row>
    <row r="333" spans="1:6" ht="29" x14ac:dyDescent="0.35">
      <c r="A333" s="1" t="s">
        <v>694</v>
      </c>
      <c r="B333" s="1" t="s">
        <v>692</v>
      </c>
      <c r="C333" s="29" t="s">
        <v>693</v>
      </c>
      <c r="D333" s="2" t="s">
        <v>7</v>
      </c>
      <c r="E333" s="12">
        <v>43559</v>
      </c>
    </row>
    <row r="334" spans="1:6" ht="43.5" x14ac:dyDescent="0.35">
      <c r="A334" s="1" t="s">
        <v>818</v>
      </c>
      <c r="C334" s="36" t="s">
        <v>817</v>
      </c>
      <c r="D334" s="2" t="s">
        <v>7</v>
      </c>
      <c r="E334" s="12">
        <v>43573</v>
      </c>
    </row>
    <row r="335" spans="1:6" x14ac:dyDescent="0.35">
      <c r="A335" s="1" t="s">
        <v>436</v>
      </c>
      <c r="C335" s="2" t="s">
        <v>437</v>
      </c>
      <c r="D335" s="2" t="s">
        <v>7</v>
      </c>
      <c r="E335" s="12">
        <v>43555</v>
      </c>
    </row>
    <row r="336" spans="1:6" x14ac:dyDescent="0.35">
      <c r="A336" s="1" t="s">
        <v>438</v>
      </c>
      <c r="C336" s="2" t="s">
        <v>439</v>
      </c>
      <c r="D336" s="2" t="s">
        <v>7</v>
      </c>
      <c r="E336" s="12">
        <v>43555</v>
      </c>
    </row>
    <row r="337" spans="1:6" x14ac:dyDescent="0.35">
      <c r="A337" s="1" t="s">
        <v>440</v>
      </c>
      <c r="C337" s="2" t="s">
        <v>441</v>
      </c>
      <c r="D337" s="2" t="s">
        <v>7</v>
      </c>
      <c r="E337" s="12">
        <v>43555</v>
      </c>
    </row>
    <row r="338" spans="1:6" x14ac:dyDescent="0.35">
      <c r="A338" s="1" t="s">
        <v>442</v>
      </c>
      <c r="C338" s="2" t="s">
        <v>443</v>
      </c>
      <c r="D338" s="2" t="s">
        <v>7</v>
      </c>
      <c r="E338" s="12">
        <v>43555</v>
      </c>
    </row>
    <row r="339" spans="1:6" x14ac:dyDescent="0.35">
      <c r="A339" s="1" t="s">
        <v>444</v>
      </c>
      <c r="C339" s="2" t="s">
        <v>445</v>
      </c>
      <c r="D339" s="2" t="s">
        <v>7</v>
      </c>
      <c r="E339" s="12">
        <v>43555</v>
      </c>
    </row>
    <row r="340" spans="1:6" x14ac:dyDescent="0.35">
      <c r="A340" s="1" t="s">
        <v>447</v>
      </c>
      <c r="C340" s="2" t="s">
        <v>446</v>
      </c>
      <c r="D340" s="2" t="s">
        <v>7</v>
      </c>
      <c r="E340" s="12">
        <v>43562</v>
      </c>
    </row>
    <row r="341" spans="1:6" x14ac:dyDescent="0.35">
      <c r="A341" s="1" t="s">
        <v>450</v>
      </c>
      <c r="C341" s="2" t="s">
        <v>448</v>
      </c>
      <c r="D341" s="2" t="s">
        <v>7</v>
      </c>
      <c r="E341" s="12">
        <v>43559</v>
      </c>
    </row>
    <row r="342" spans="1:6" x14ac:dyDescent="0.35">
      <c r="A342" s="1" t="s">
        <v>451</v>
      </c>
      <c r="C342" s="2" t="s">
        <v>449</v>
      </c>
      <c r="D342" s="2" t="s">
        <v>7</v>
      </c>
      <c r="E342" s="12">
        <v>43559</v>
      </c>
    </row>
    <row r="343" spans="1:6" x14ac:dyDescent="0.35">
      <c r="A343" s="1" t="s">
        <v>452</v>
      </c>
      <c r="C343" s="2" t="s">
        <v>453</v>
      </c>
      <c r="D343" s="2" t="s">
        <v>7</v>
      </c>
      <c r="E343" s="12">
        <v>43565</v>
      </c>
    </row>
    <row r="344" spans="1:6" x14ac:dyDescent="0.35">
      <c r="A344" s="1" t="s">
        <v>454</v>
      </c>
      <c r="C344" s="2" t="s">
        <v>772</v>
      </c>
      <c r="D344" s="2" t="s">
        <v>7</v>
      </c>
      <c r="E344" s="12">
        <v>43561</v>
      </c>
    </row>
    <row r="345" spans="1:6" ht="29" x14ac:dyDescent="0.35">
      <c r="A345" s="1" t="s">
        <v>455</v>
      </c>
      <c r="C345" s="2" t="s">
        <v>456</v>
      </c>
      <c r="D345" s="2" t="s">
        <v>7</v>
      </c>
      <c r="E345" s="12">
        <v>43573</v>
      </c>
    </row>
    <row r="346" spans="1:6" ht="29" x14ac:dyDescent="0.35">
      <c r="A346" s="1" t="s">
        <v>542</v>
      </c>
      <c r="C346" s="2" t="s">
        <v>543</v>
      </c>
      <c r="D346" s="2" t="s">
        <v>7</v>
      </c>
    </row>
    <row r="347" spans="1:6" ht="29" x14ac:dyDescent="0.35">
      <c r="A347" s="1" t="s">
        <v>542</v>
      </c>
      <c r="B347" s="1" t="s">
        <v>692</v>
      </c>
      <c r="C347" s="2" t="s">
        <v>543</v>
      </c>
      <c r="D347" s="2" t="s">
        <v>7</v>
      </c>
      <c r="F347" s="102" t="s">
        <v>695</v>
      </c>
    </row>
    <row r="348" spans="1:6" x14ac:dyDescent="0.35">
      <c r="A348" s="1" t="s">
        <v>544</v>
      </c>
      <c r="C348" s="2" t="s">
        <v>545</v>
      </c>
      <c r="D348" s="2" t="s">
        <v>7</v>
      </c>
      <c r="E348" s="12">
        <v>43562</v>
      </c>
      <c r="F348" s="98"/>
    </row>
    <row r="349" spans="1:6" x14ac:dyDescent="0.35">
      <c r="A349" s="1" t="s">
        <v>546</v>
      </c>
      <c r="C349" s="2" t="s">
        <v>547</v>
      </c>
      <c r="D349" s="2" t="s">
        <v>7</v>
      </c>
      <c r="E349" s="12">
        <v>43562</v>
      </c>
    </row>
    <row r="350" spans="1:6" x14ac:dyDescent="0.35">
      <c r="A350" s="1" t="s">
        <v>548</v>
      </c>
      <c r="C350" s="2" t="s">
        <v>549</v>
      </c>
      <c r="D350" s="2" t="s">
        <v>7</v>
      </c>
      <c r="E350" s="12">
        <v>43562</v>
      </c>
    </row>
    <row r="351" spans="1:6" x14ac:dyDescent="0.35">
      <c r="A351" s="42" t="s">
        <v>696</v>
      </c>
      <c r="B351" s="42" t="s">
        <v>692</v>
      </c>
      <c r="C351" s="36" t="s">
        <v>697</v>
      </c>
      <c r="D351" s="36" t="s">
        <v>7</v>
      </c>
      <c r="E351" s="37">
        <v>43575</v>
      </c>
    </row>
    <row r="352" spans="1:6" x14ac:dyDescent="0.35">
      <c r="A352" s="42" t="s">
        <v>550</v>
      </c>
      <c r="B352" s="42"/>
      <c r="C352" s="36" t="s">
        <v>551</v>
      </c>
      <c r="D352" s="36" t="s">
        <v>7</v>
      </c>
      <c r="E352" s="37">
        <v>43562</v>
      </c>
    </row>
    <row r="353" spans="1:5" x14ac:dyDescent="0.35">
      <c r="A353" s="42" t="s">
        <v>552</v>
      </c>
      <c r="B353" s="42"/>
      <c r="C353" s="36" t="s">
        <v>553</v>
      </c>
      <c r="D353" s="36" t="s">
        <v>7</v>
      </c>
      <c r="E353" s="42"/>
    </row>
    <row r="354" spans="1:5" x14ac:dyDescent="0.35">
      <c r="A354" s="42" t="s">
        <v>554</v>
      </c>
      <c r="B354" s="42"/>
      <c r="C354" s="36" t="s">
        <v>555</v>
      </c>
      <c r="D354" s="36" t="s">
        <v>7</v>
      </c>
      <c r="E354" s="37">
        <v>43573</v>
      </c>
    </row>
    <row r="355" spans="1:5" x14ac:dyDescent="0.35">
      <c r="A355" s="42" t="s">
        <v>556</v>
      </c>
      <c r="B355" s="42"/>
      <c r="C355" s="36" t="s">
        <v>557</v>
      </c>
      <c r="D355" s="36" t="s">
        <v>7</v>
      </c>
      <c r="E355" s="37">
        <v>43573</v>
      </c>
    </row>
    <row r="356" spans="1:5" x14ac:dyDescent="0.35">
      <c r="A356" s="1" t="s">
        <v>558</v>
      </c>
      <c r="C356" s="2" t="s">
        <v>559</v>
      </c>
      <c r="D356" s="2" t="s">
        <v>7</v>
      </c>
      <c r="E356" s="12">
        <v>43560</v>
      </c>
    </row>
    <row r="357" spans="1:5" x14ac:dyDescent="0.35">
      <c r="A357" s="1" t="s">
        <v>560</v>
      </c>
      <c r="C357" s="2" t="s">
        <v>561</v>
      </c>
      <c r="D357" s="2" t="s">
        <v>7</v>
      </c>
      <c r="E357" s="12">
        <v>43561</v>
      </c>
    </row>
    <row r="358" spans="1:5" x14ac:dyDescent="0.35">
      <c r="A358" s="1" t="s">
        <v>610</v>
      </c>
      <c r="C358" s="2" t="s">
        <v>611</v>
      </c>
      <c r="D358" s="2" t="s">
        <v>7</v>
      </c>
      <c r="E358" s="12">
        <v>43562</v>
      </c>
    </row>
    <row r="359" spans="1:5" x14ac:dyDescent="0.35">
      <c r="A359" s="1" t="s">
        <v>861</v>
      </c>
      <c r="C359" s="6" t="s">
        <v>862</v>
      </c>
      <c r="D359" s="2" t="s">
        <v>7</v>
      </c>
      <c r="E359" s="12">
        <v>43575</v>
      </c>
    </row>
    <row r="360" spans="1:5" x14ac:dyDescent="0.35">
      <c r="A360" s="70" t="s">
        <v>971</v>
      </c>
      <c r="B360" s="70"/>
      <c r="C360" s="72" t="s">
        <v>970</v>
      </c>
    </row>
    <row r="361" spans="1:5" x14ac:dyDescent="0.35">
      <c r="A361" s="70" t="s">
        <v>972</v>
      </c>
      <c r="B361" s="70"/>
      <c r="C361" s="72" t="s">
        <v>973</v>
      </c>
    </row>
    <row r="362" spans="1:5" x14ac:dyDescent="0.35">
      <c r="A362" s="70" t="s">
        <v>974</v>
      </c>
      <c r="B362" s="70"/>
      <c r="C362" s="72" t="s">
        <v>975</v>
      </c>
    </row>
    <row r="363" spans="1:5" x14ac:dyDescent="0.35">
      <c r="A363" s="70" t="s">
        <v>976</v>
      </c>
      <c r="B363" s="70"/>
      <c r="C363" s="72" t="s">
        <v>977</v>
      </c>
    </row>
    <row r="364" spans="1:5" x14ac:dyDescent="0.35">
      <c r="A364" s="70" t="s">
        <v>978</v>
      </c>
      <c r="B364" s="70"/>
      <c r="C364" s="72" t="s">
        <v>979</v>
      </c>
    </row>
    <row r="365" spans="1:5" x14ac:dyDescent="0.35">
      <c r="A365" s="70" t="s">
        <v>980</v>
      </c>
      <c r="B365" s="70"/>
      <c r="C365" s="72" t="s">
        <v>981</v>
      </c>
    </row>
    <row r="366" spans="1:5" x14ac:dyDescent="0.35">
      <c r="A366" s="42"/>
      <c r="B366" s="42"/>
      <c r="C366" s="36"/>
    </row>
    <row r="367" spans="1:5" x14ac:dyDescent="0.35">
      <c r="A367" s="42"/>
      <c r="B367" s="42"/>
      <c r="C367" s="36"/>
    </row>
    <row r="368" spans="1:5" x14ac:dyDescent="0.35">
      <c r="A368" s="42"/>
      <c r="B368" s="42"/>
      <c r="C368" s="36"/>
    </row>
    <row r="370" spans="1:6" x14ac:dyDescent="0.35">
      <c r="A370" s="15"/>
      <c r="B370" s="15" t="s">
        <v>4</v>
      </c>
      <c r="C370" s="16"/>
      <c r="D370" s="16"/>
      <c r="E370" s="15"/>
    </row>
    <row r="371" spans="1:6" x14ac:dyDescent="0.35">
      <c r="A371" s="57" t="s">
        <v>6</v>
      </c>
      <c r="B371" s="57"/>
      <c r="C371" s="49" t="s">
        <v>5</v>
      </c>
      <c r="D371" s="49" t="s">
        <v>7</v>
      </c>
      <c r="E371" s="48"/>
    </row>
    <row r="372" spans="1:6" ht="29" x14ac:dyDescent="0.35">
      <c r="A372" s="1" t="s">
        <v>199</v>
      </c>
      <c r="C372" s="2" t="s">
        <v>200</v>
      </c>
      <c r="D372" s="2" t="s">
        <v>7</v>
      </c>
    </row>
    <row r="373" spans="1:6" x14ac:dyDescent="0.35">
      <c r="A373" s="1" t="s">
        <v>9</v>
      </c>
      <c r="C373" s="2" t="s">
        <v>8</v>
      </c>
      <c r="D373" s="2" t="s">
        <v>7</v>
      </c>
    </row>
    <row r="374" spans="1:6" x14ac:dyDescent="0.35">
      <c r="A374" s="1" t="s">
        <v>20</v>
      </c>
      <c r="C374" s="2" t="s">
        <v>10</v>
      </c>
      <c r="D374" s="2" t="s">
        <v>7</v>
      </c>
    </row>
    <row r="375" spans="1:6" x14ac:dyDescent="0.35">
      <c r="A375" s="1" t="s">
        <v>21</v>
      </c>
      <c r="C375" s="2" t="s">
        <v>11</v>
      </c>
      <c r="D375" s="2" t="s">
        <v>7</v>
      </c>
    </row>
    <row r="376" spans="1:6" x14ac:dyDescent="0.35">
      <c r="A376" s="1" t="s">
        <v>22</v>
      </c>
      <c r="C376" s="2" t="s">
        <v>203</v>
      </c>
      <c r="D376" s="2" t="s">
        <v>7</v>
      </c>
    </row>
    <row r="377" spans="1:6" x14ac:dyDescent="0.35">
      <c r="A377" s="1" t="s">
        <v>23</v>
      </c>
      <c r="C377" s="2" t="s">
        <v>12</v>
      </c>
      <c r="D377" s="2" t="s">
        <v>7</v>
      </c>
    </row>
    <row r="378" spans="1:6" x14ac:dyDescent="0.35">
      <c r="A378" s="1" t="s">
        <v>24</v>
      </c>
      <c r="C378" s="2" t="s">
        <v>13</v>
      </c>
      <c r="D378" s="2" t="s">
        <v>7</v>
      </c>
    </row>
    <row r="379" spans="1:6" x14ac:dyDescent="0.35">
      <c r="A379" s="1" t="s">
        <v>25</v>
      </c>
      <c r="C379" s="2" t="s">
        <v>14</v>
      </c>
      <c r="D379" s="2" t="s">
        <v>7</v>
      </c>
    </row>
    <row r="380" spans="1:6" x14ac:dyDescent="0.35">
      <c r="A380" s="1" t="s">
        <v>26</v>
      </c>
      <c r="C380" s="2" t="s">
        <v>15</v>
      </c>
      <c r="D380" s="2" t="s">
        <v>7</v>
      </c>
    </row>
    <row r="381" spans="1:6" x14ac:dyDescent="0.35">
      <c r="A381" s="1" t="s">
        <v>27</v>
      </c>
      <c r="C381" s="2" t="s">
        <v>16</v>
      </c>
      <c r="D381" s="2" t="s">
        <v>7</v>
      </c>
    </row>
    <row r="382" spans="1:6" x14ac:dyDescent="0.35">
      <c r="A382" s="1" t="s">
        <v>28</v>
      </c>
      <c r="C382" s="2" t="s">
        <v>17</v>
      </c>
      <c r="D382" s="2" t="s">
        <v>7</v>
      </c>
    </row>
    <row r="383" spans="1:6" x14ac:dyDescent="0.35">
      <c r="A383" s="1" t="s">
        <v>29</v>
      </c>
      <c r="C383" s="2" t="s">
        <v>18</v>
      </c>
      <c r="D383" s="2" t="s">
        <v>7</v>
      </c>
      <c r="F383" s="98" t="s">
        <v>698</v>
      </c>
    </row>
    <row r="384" spans="1:6" x14ac:dyDescent="0.35">
      <c r="A384" s="50" t="s">
        <v>202</v>
      </c>
      <c r="B384" s="50"/>
      <c r="C384" s="17" t="s">
        <v>147</v>
      </c>
      <c r="D384" s="36" t="s">
        <v>823</v>
      </c>
    </row>
    <row r="385" spans="1:6" x14ac:dyDescent="0.35">
      <c r="A385" s="1" t="s">
        <v>201</v>
      </c>
      <c r="C385" s="2" t="s">
        <v>214</v>
      </c>
      <c r="D385" s="36" t="s">
        <v>823</v>
      </c>
    </row>
    <row r="386" spans="1:6" x14ac:dyDescent="0.35">
      <c r="A386" s="1" t="s">
        <v>30</v>
      </c>
      <c r="C386" s="2" t="s">
        <v>19</v>
      </c>
      <c r="D386" s="36" t="s">
        <v>7</v>
      </c>
    </row>
    <row r="387" spans="1:6" x14ac:dyDescent="0.35">
      <c r="A387" s="1" t="s">
        <v>43</v>
      </c>
      <c r="C387" s="2" t="s">
        <v>31</v>
      </c>
      <c r="D387" s="36" t="s">
        <v>7</v>
      </c>
    </row>
    <row r="388" spans="1:6" x14ac:dyDescent="0.35">
      <c r="A388" s="1" t="s">
        <v>44</v>
      </c>
      <c r="C388" s="2" t="s">
        <v>32</v>
      </c>
      <c r="D388" s="36" t="s">
        <v>7</v>
      </c>
    </row>
    <row r="389" spans="1:6" x14ac:dyDescent="0.35">
      <c r="A389" s="1" t="s">
        <v>45</v>
      </c>
      <c r="C389" s="2" t="s">
        <v>33</v>
      </c>
      <c r="D389" s="36" t="s">
        <v>7</v>
      </c>
    </row>
    <row r="390" spans="1:6" x14ac:dyDescent="0.35">
      <c r="A390" s="1" t="s">
        <v>46</v>
      </c>
      <c r="C390" s="2" t="s">
        <v>34</v>
      </c>
      <c r="D390" s="36" t="s">
        <v>7</v>
      </c>
    </row>
    <row r="391" spans="1:6" x14ac:dyDescent="0.35">
      <c r="A391" s="1" t="s">
        <v>47</v>
      </c>
      <c r="C391" s="2" t="s">
        <v>35</v>
      </c>
      <c r="D391" s="36" t="s">
        <v>823</v>
      </c>
    </row>
    <row r="392" spans="1:6" x14ac:dyDescent="0.35">
      <c r="A392" s="1" t="s">
        <v>48</v>
      </c>
      <c r="C392" s="2" t="s">
        <v>36</v>
      </c>
      <c r="D392" s="36" t="s">
        <v>7</v>
      </c>
    </row>
    <row r="393" spans="1:6" x14ac:dyDescent="0.35">
      <c r="A393" s="1" t="s">
        <v>49</v>
      </c>
      <c r="C393" s="2" t="s">
        <v>37</v>
      </c>
      <c r="D393" s="36" t="s">
        <v>7</v>
      </c>
    </row>
    <row r="394" spans="1:6" x14ac:dyDescent="0.35">
      <c r="A394" s="1" t="s">
        <v>50</v>
      </c>
      <c r="C394" s="2" t="s">
        <v>38</v>
      </c>
      <c r="D394" s="36" t="s">
        <v>7</v>
      </c>
      <c r="F394" s="98" t="s">
        <v>699</v>
      </c>
    </row>
    <row r="395" spans="1:6" x14ac:dyDescent="0.35">
      <c r="A395" s="50" t="s">
        <v>149</v>
      </c>
      <c r="B395" s="50"/>
      <c r="C395" s="17" t="s">
        <v>148</v>
      </c>
      <c r="D395" s="36" t="s">
        <v>823</v>
      </c>
    </row>
    <row r="396" spans="1:6" x14ac:dyDescent="0.35">
      <c r="A396" s="1" t="s">
        <v>51</v>
      </c>
      <c r="C396" s="2" t="s">
        <v>39</v>
      </c>
      <c r="D396" s="36" t="s">
        <v>7</v>
      </c>
    </row>
    <row r="397" spans="1:6" x14ac:dyDescent="0.35">
      <c r="A397" s="1" t="s">
        <v>52</v>
      </c>
      <c r="C397" s="2" t="s">
        <v>40</v>
      </c>
      <c r="D397" s="2" t="s">
        <v>7</v>
      </c>
    </row>
    <row r="398" spans="1:6" x14ac:dyDescent="0.35">
      <c r="A398" s="1" t="s">
        <v>53</v>
      </c>
      <c r="C398" s="2" t="s">
        <v>41</v>
      </c>
      <c r="D398" s="2" t="s">
        <v>7</v>
      </c>
    </row>
    <row r="399" spans="1:6" x14ac:dyDescent="0.35">
      <c r="A399" s="1" t="s">
        <v>54</v>
      </c>
      <c r="C399" s="2" t="s">
        <v>42</v>
      </c>
      <c r="D399" s="2" t="s">
        <v>7</v>
      </c>
    </row>
    <row r="400" spans="1:6" x14ac:dyDescent="0.35">
      <c r="A400" s="1" t="s">
        <v>163</v>
      </c>
      <c r="C400" s="2" t="s">
        <v>164</v>
      </c>
      <c r="D400" s="2" t="s">
        <v>7</v>
      </c>
    </row>
    <row r="401" spans="1:6" ht="16.5" x14ac:dyDescent="0.35">
      <c r="A401" s="1" t="s">
        <v>171</v>
      </c>
      <c r="C401" s="2" t="s">
        <v>165</v>
      </c>
      <c r="D401" s="2" t="s">
        <v>7</v>
      </c>
      <c r="E401" s="12">
        <v>43554</v>
      </c>
    </row>
    <row r="402" spans="1:6" ht="29" x14ac:dyDescent="0.35">
      <c r="A402" s="1" t="s">
        <v>172</v>
      </c>
      <c r="C402" s="2" t="s">
        <v>166</v>
      </c>
      <c r="D402" s="2" t="s">
        <v>7</v>
      </c>
      <c r="E402" s="12">
        <v>43554</v>
      </c>
    </row>
    <row r="403" spans="1:6" x14ac:dyDescent="0.35">
      <c r="A403" s="1" t="s">
        <v>208</v>
      </c>
      <c r="C403" s="2" t="s">
        <v>209</v>
      </c>
      <c r="D403" s="2" t="s">
        <v>7</v>
      </c>
      <c r="E403" s="12">
        <v>43554</v>
      </c>
    </row>
    <row r="404" spans="1:6" ht="29" x14ac:dyDescent="0.35">
      <c r="A404" s="1" t="s">
        <v>173</v>
      </c>
      <c r="C404" s="2" t="s">
        <v>167</v>
      </c>
      <c r="D404" s="2" t="s">
        <v>7</v>
      </c>
      <c r="E404" s="12">
        <v>43554</v>
      </c>
    </row>
    <row r="405" spans="1:6" ht="29" x14ac:dyDescent="0.35">
      <c r="A405" s="1" t="s">
        <v>174</v>
      </c>
      <c r="C405" s="2" t="s">
        <v>168</v>
      </c>
      <c r="D405" s="2" t="s">
        <v>7</v>
      </c>
      <c r="E405" s="12">
        <v>43554</v>
      </c>
      <c r="F405" s="42"/>
    </row>
    <row r="406" spans="1:6" ht="29" x14ac:dyDescent="0.35">
      <c r="A406" s="1" t="s">
        <v>175</v>
      </c>
      <c r="C406" s="2" t="s">
        <v>169</v>
      </c>
      <c r="D406" s="2" t="s">
        <v>205</v>
      </c>
      <c r="E406" s="12">
        <v>43554</v>
      </c>
    </row>
    <row r="407" spans="1:6" ht="29" x14ac:dyDescent="0.35">
      <c r="A407" s="1" t="s">
        <v>204</v>
      </c>
      <c r="C407" s="2" t="s">
        <v>215</v>
      </c>
      <c r="D407" s="2" t="s">
        <v>493</v>
      </c>
      <c r="E407" s="12">
        <v>43554</v>
      </c>
    </row>
    <row r="408" spans="1:6" ht="29" x14ac:dyDescent="0.35">
      <c r="A408" s="42" t="s">
        <v>824</v>
      </c>
      <c r="B408" s="42"/>
      <c r="C408" s="36" t="s">
        <v>825</v>
      </c>
      <c r="D408" s="36" t="s">
        <v>7</v>
      </c>
      <c r="E408" s="37">
        <v>43575</v>
      </c>
    </row>
    <row r="409" spans="1:6" ht="29" x14ac:dyDescent="0.35">
      <c r="A409" s="1" t="s">
        <v>176</v>
      </c>
      <c r="C409" s="2" t="s">
        <v>170</v>
      </c>
      <c r="D409" s="2" t="s">
        <v>207</v>
      </c>
      <c r="E409" s="12">
        <v>43554</v>
      </c>
      <c r="F409" s="98"/>
    </row>
    <row r="410" spans="1:6" ht="29" x14ac:dyDescent="0.35">
      <c r="A410" s="1" t="s">
        <v>206</v>
      </c>
      <c r="C410" s="2" t="s">
        <v>216</v>
      </c>
      <c r="D410" s="2" t="s">
        <v>7</v>
      </c>
      <c r="E410" s="12">
        <v>43554</v>
      </c>
      <c r="F410" s="98"/>
    </row>
    <row r="411" spans="1:6" x14ac:dyDescent="0.35">
      <c r="A411" s="1" t="s">
        <v>197</v>
      </c>
      <c r="C411" s="2" t="s">
        <v>198</v>
      </c>
      <c r="D411" s="2" t="s">
        <v>493</v>
      </c>
      <c r="E411" s="12"/>
    </row>
    <row r="412" spans="1:6" x14ac:dyDescent="0.35">
      <c r="A412" s="1" t="s">
        <v>700</v>
      </c>
      <c r="B412" s="1" t="s">
        <v>4</v>
      </c>
      <c r="C412" s="2" t="s">
        <v>701</v>
      </c>
      <c r="D412" s="2" t="s">
        <v>7</v>
      </c>
      <c r="E412" s="12">
        <v>43569</v>
      </c>
    </row>
    <row r="413" spans="1:6" x14ac:dyDescent="0.35">
      <c r="E413" s="12"/>
    </row>
    <row r="414" spans="1:6" x14ac:dyDescent="0.35">
      <c r="A414" s="15"/>
      <c r="B414" s="15" t="s">
        <v>460</v>
      </c>
      <c r="C414" s="16" t="s">
        <v>719</v>
      </c>
      <c r="D414" s="16"/>
      <c r="E414" s="15"/>
    </row>
    <row r="415" spans="1:6" x14ac:dyDescent="0.35">
      <c r="A415" s="1" t="s">
        <v>461</v>
      </c>
      <c r="C415" s="2" t="s">
        <v>457</v>
      </c>
      <c r="D415" s="2" t="s">
        <v>7</v>
      </c>
      <c r="E415" s="12">
        <v>43555</v>
      </c>
      <c r="F415" s="98"/>
    </row>
    <row r="416" spans="1:6" x14ac:dyDescent="0.35">
      <c r="A416" s="1" t="s">
        <v>462</v>
      </c>
      <c r="C416" s="2" t="s">
        <v>458</v>
      </c>
      <c r="D416" s="2" t="s">
        <v>7</v>
      </c>
      <c r="E416" s="12">
        <v>43555</v>
      </c>
      <c r="F416" s="98"/>
    </row>
    <row r="417" spans="1:6" x14ac:dyDescent="0.35">
      <c r="A417" s="1" t="s">
        <v>463</v>
      </c>
      <c r="C417" s="2" t="s">
        <v>459</v>
      </c>
      <c r="D417" s="2" t="s">
        <v>7</v>
      </c>
      <c r="E417" s="12">
        <v>43555</v>
      </c>
    </row>
    <row r="418" spans="1:6" ht="29" x14ac:dyDescent="0.35">
      <c r="A418" s="1" t="s">
        <v>702</v>
      </c>
      <c r="B418" s="1" t="s">
        <v>460</v>
      </c>
      <c r="C418" s="7" t="s">
        <v>703</v>
      </c>
      <c r="D418" s="36" t="s">
        <v>7</v>
      </c>
      <c r="E418" s="37">
        <v>43581</v>
      </c>
      <c r="F418" s="98"/>
    </row>
    <row r="419" spans="1:6" x14ac:dyDescent="0.35">
      <c r="A419" s="65" t="s">
        <v>868</v>
      </c>
      <c r="B419" s="57"/>
      <c r="C419" s="49" t="s">
        <v>704</v>
      </c>
      <c r="D419" s="49" t="s">
        <v>7</v>
      </c>
      <c r="E419" s="69">
        <v>43573</v>
      </c>
    </row>
    <row r="420" spans="1:6" x14ac:dyDescent="0.35">
      <c r="A420" s="65" t="s">
        <v>869</v>
      </c>
      <c r="B420" s="65"/>
      <c r="C420" s="64" t="s">
        <v>564</v>
      </c>
      <c r="D420" s="66" t="s">
        <v>218</v>
      </c>
      <c r="E420" s="67">
        <v>43574</v>
      </c>
    </row>
    <row r="421" spans="1:6" x14ac:dyDescent="0.35">
      <c r="A421" s="25"/>
      <c r="B421" s="25"/>
      <c r="C421" s="64" t="s">
        <v>887</v>
      </c>
      <c r="D421" s="51" t="s">
        <v>7</v>
      </c>
      <c r="E421" s="52"/>
      <c r="F421" s="42"/>
    </row>
    <row r="422" spans="1:6" x14ac:dyDescent="0.35">
      <c r="A422" s="1" t="s">
        <v>464</v>
      </c>
      <c r="B422" s="1" t="s">
        <v>460</v>
      </c>
      <c r="C422" s="2" t="s">
        <v>705</v>
      </c>
      <c r="D422" s="2" t="s">
        <v>7</v>
      </c>
      <c r="E422" s="12">
        <v>43569</v>
      </c>
    </row>
    <row r="423" spans="1:6" x14ac:dyDescent="0.35">
      <c r="A423" s="1" t="s">
        <v>577</v>
      </c>
      <c r="C423" s="2" t="s">
        <v>578</v>
      </c>
      <c r="D423" s="2" t="s">
        <v>7</v>
      </c>
      <c r="E423" s="12">
        <v>43568</v>
      </c>
    </row>
    <row r="424" spans="1:6" x14ac:dyDescent="0.35">
      <c r="A424" s="1" t="s">
        <v>579</v>
      </c>
      <c r="C424" s="2" t="s">
        <v>580</v>
      </c>
      <c r="D424" s="2" t="s">
        <v>7</v>
      </c>
    </row>
    <row r="425" spans="1:6" ht="29" x14ac:dyDescent="0.35">
      <c r="A425" s="1" t="s">
        <v>826</v>
      </c>
      <c r="C425" s="36" t="s">
        <v>827</v>
      </c>
      <c r="D425" s="2" t="s">
        <v>493</v>
      </c>
    </row>
    <row r="426" spans="1:6" x14ac:dyDescent="0.35">
      <c r="A426" s="42" t="s">
        <v>581</v>
      </c>
      <c r="B426" s="42"/>
      <c r="C426" s="36" t="s">
        <v>582</v>
      </c>
      <c r="D426" s="36" t="s">
        <v>7</v>
      </c>
      <c r="E426" s="37">
        <v>43573</v>
      </c>
    </row>
    <row r="427" spans="1:6" x14ac:dyDescent="0.35">
      <c r="A427" s="70" t="s">
        <v>996</v>
      </c>
      <c r="B427" s="70"/>
      <c r="C427" s="72" t="s">
        <v>982</v>
      </c>
      <c r="E427" s="12"/>
    </row>
    <row r="428" spans="1:6" x14ac:dyDescent="0.35">
      <c r="A428" s="70" t="s">
        <v>997</v>
      </c>
      <c r="B428" s="70"/>
      <c r="C428" s="72" t="s">
        <v>983</v>
      </c>
      <c r="E428" s="12"/>
    </row>
    <row r="429" spans="1:6" x14ac:dyDescent="0.35">
      <c r="A429" s="70" t="s">
        <v>998</v>
      </c>
      <c r="B429" s="70"/>
      <c r="C429" s="72" t="s">
        <v>984</v>
      </c>
      <c r="E429" s="12"/>
    </row>
    <row r="430" spans="1:6" x14ac:dyDescent="0.35">
      <c r="A430" s="70" t="s">
        <v>999</v>
      </c>
      <c r="B430" s="70"/>
      <c r="C430" s="72" t="s">
        <v>985</v>
      </c>
      <c r="E430" s="12"/>
    </row>
    <row r="431" spans="1:6" x14ac:dyDescent="0.35">
      <c r="A431" s="70" t="s">
        <v>1000</v>
      </c>
      <c r="B431" s="70"/>
      <c r="C431" s="72" t="s">
        <v>986</v>
      </c>
      <c r="E431" s="12"/>
    </row>
    <row r="432" spans="1:6" x14ac:dyDescent="0.35">
      <c r="A432" s="70" t="s">
        <v>1001</v>
      </c>
      <c r="B432" s="70"/>
      <c r="C432" s="72" t="s">
        <v>987</v>
      </c>
      <c r="E432" s="12"/>
    </row>
    <row r="433" spans="1:6" ht="29" x14ac:dyDescent="0.35">
      <c r="A433" s="70" t="s">
        <v>1002</v>
      </c>
      <c r="B433" s="70"/>
      <c r="C433" s="72" t="s">
        <v>988</v>
      </c>
      <c r="E433" s="12"/>
    </row>
    <row r="434" spans="1:6" x14ac:dyDescent="0.35">
      <c r="A434" s="70" t="s">
        <v>1003</v>
      </c>
      <c r="B434" s="70"/>
      <c r="C434" s="72" t="s">
        <v>1004</v>
      </c>
    </row>
    <row r="435" spans="1:6" x14ac:dyDescent="0.35">
      <c r="A435" s="73" t="s">
        <v>1005</v>
      </c>
      <c r="B435" s="73"/>
      <c r="C435" s="74" t="s">
        <v>1023</v>
      </c>
    </row>
    <row r="441" spans="1:6" s="54" customFormat="1" x14ac:dyDescent="0.35">
      <c r="A441" s="1"/>
      <c r="B441" s="1"/>
      <c r="C441" s="2"/>
      <c r="D441" s="2"/>
      <c r="E441" s="1"/>
      <c r="F441" s="98"/>
    </row>
    <row r="442" spans="1:6" x14ac:dyDescent="0.35">
      <c r="A442" s="15"/>
      <c r="B442" s="15" t="s">
        <v>465</v>
      </c>
      <c r="C442" s="16" t="s">
        <v>720</v>
      </c>
      <c r="D442" s="16"/>
      <c r="E442" s="15"/>
    </row>
    <row r="443" spans="1:6" x14ac:dyDescent="0.35">
      <c r="A443" s="1" t="s">
        <v>466</v>
      </c>
      <c r="C443" s="2" t="s">
        <v>469</v>
      </c>
      <c r="D443" s="2" t="s">
        <v>7</v>
      </c>
      <c r="E443" s="12">
        <v>43555</v>
      </c>
    </row>
    <row r="444" spans="1:6" x14ac:dyDescent="0.35">
      <c r="A444" s="1" t="s">
        <v>706</v>
      </c>
      <c r="B444" s="1" t="s">
        <v>465</v>
      </c>
      <c r="C444" s="75" t="s">
        <v>1024</v>
      </c>
      <c r="D444" s="2" t="s">
        <v>7</v>
      </c>
      <c r="E444" s="12">
        <v>43569</v>
      </c>
    </row>
    <row r="445" spans="1:6" x14ac:dyDescent="0.35">
      <c r="A445" s="1" t="s">
        <v>467</v>
      </c>
      <c r="C445" s="2" t="s">
        <v>458</v>
      </c>
      <c r="D445" s="2" t="s">
        <v>7</v>
      </c>
      <c r="E445" s="12">
        <v>43555</v>
      </c>
      <c r="F445" s="98"/>
    </row>
    <row r="446" spans="1:6" x14ac:dyDescent="0.35">
      <c r="A446" s="1" t="s">
        <v>468</v>
      </c>
      <c r="C446" s="2" t="s">
        <v>459</v>
      </c>
      <c r="D446" s="2" t="s">
        <v>7</v>
      </c>
      <c r="E446" s="12">
        <v>43555</v>
      </c>
      <c r="F446" s="98"/>
    </row>
    <row r="447" spans="1:6" x14ac:dyDescent="0.35">
      <c r="A447" s="42" t="s">
        <v>563</v>
      </c>
      <c r="B447" s="42"/>
      <c r="C447" s="36" t="s">
        <v>562</v>
      </c>
      <c r="D447" s="36" t="s">
        <v>7</v>
      </c>
      <c r="E447" s="37">
        <v>43576</v>
      </c>
    </row>
    <row r="448" spans="1:6" ht="29" x14ac:dyDescent="0.35">
      <c r="A448" s="1" t="s">
        <v>707</v>
      </c>
      <c r="B448" s="1" t="s">
        <v>460</v>
      </c>
      <c r="C448" s="36" t="s">
        <v>703</v>
      </c>
      <c r="D448" s="2" t="s">
        <v>1006</v>
      </c>
      <c r="E448" s="12"/>
    </row>
    <row r="449" spans="1:6" x14ac:dyDescent="0.35">
      <c r="A449" s="1" t="s">
        <v>708</v>
      </c>
      <c r="C449" s="36" t="s">
        <v>704</v>
      </c>
      <c r="D449" s="36" t="s">
        <v>7</v>
      </c>
      <c r="E449" s="37">
        <v>43581</v>
      </c>
      <c r="F449" s="98"/>
    </row>
    <row r="450" spans="1:6" x14ac:dyDescent="0.35">
      <c r="A450" s="1" t="s">
        <v>563</v>
      </c>
      <c r="C450" s="2" t="s">
        <v>564</v>
      </c>
      <c r="D450" s="2" t="s">
        <v>7</v>
      </c>
    </row>
    <row r="451" spans="1:6" x14ac:dyDescent="0.35">
      <c r="A451" s="44" t="s">
        <v>870</v>
      </c>
      <c r="B451" s="44"/>
      <c r="C451" s="38" t="s">
        <v>564</v>
      </c>
      <c r="D451" s="45" t="s">
        <v>218</v>
      </c>
      <c r="E451" s="46">
        <v>43574</v>
      </c>
    </row>
    <row r="452" spans="1:6" ht="29" x14ac:dyDescent="0.35">
      <c r="A452" s="1" t="s">
        <v>709</v>
      </c>
      <c r="B452" s="1" t="s">
        <v>465</v>
      </c>
      <c r="C452" s="2" t="s">
        <v>710</v>
      </c>
      <c r="D452" s="2" t="s">
        <v>7</v>
      </c>
    </row>
    <row r="453" spans="1:6" x14ac:dyDescent="0.35">
      <c r="A453" s="1" t="s">
        <v>565</v>
      </c>
      <c r="C453" s="2" t="s">
        <v>570</v>
      </c>
      <c r="D453" s="2" t="s">
        <v>7</v>
      </c>
    </row>
    <row r="454" spans="1:6" ht="29" x14ac:dyDescent="0.35">
      <c r="A454" s="1" t="s">
        <v>828</v>
      </c>
      <c r="C454" s="36" t="s">
        <v>827</v>
      </c>
      <c r="D454" s="2" t="s">
        <v>493</v>
      </c>
    </row>
    <row r="455" spans="1:6" x14ac:dyDescent="0.35">
      <c r="A455" s="42" t="s">
        <v>566</v>
      </c>
      <c r="B455" s="42"/>
      <c r="C455" s="36" t="s">
        <v>569</v>
      </c>
      <c r="D455" s="36" t="s">
        <v>860</v>
      </c>
      <c r="E455" s="42"/>
    </row>
    <row r="456" spans="1:6" x14ac:dyDescent="0.35">
      <c r="A456" s="1" t="s">
        <v>568</v>
      </c>
      <c r="C456" s="2" t="s">
        <v>567</v>
      </c>
    </row>
    <row r="457" spans="1:6" x14ac:dyDescent="0.35">
      <c r="A457" s="42" t="s">
        <v>571</v>
      </c>
      <c r="B457" s="42"/>
      <c r="C457" s="36" t="s">
        <v>572</v>
      </c>
      <c r="D457" s="36" t="s">
        <v>7</v>
      </c>
      <c r="E457" s="37">
        <v>43574</v>
      </c>
    </row>
    <row r="458" spans="1:6" ht="29" x14ac:dyDescent="0.35">
      <c r="A458" s="25" t="s">
        <v>872</v>
      </c>
      <c r="B458" s="25"/>
      <c r="C458" s="64" t="s">
        <v>871</v>
      </c>
      <c r="D458" s="51" t="s">
        <v>218</v>
      </c>
      <c r="E458" s="52">
        <v>43574</v>
      </c>
    </row>
    <row r="459" spans="1:6" x14ac:dyDescent="0.35">
      <c r="A459" s="25"/>
      <c r="B459" s="25"/>
      <c r="C459" s="64" t="s">
        <v>888</v>
      </c>
      <c r="D459" s="51" t="s">
        <v>857</v>
      </c>
      <c r="E459" s="52"/>
      <c r="F459" s="42"/>
    </row>
    <row r="460" spans="1:6" x14ac:dyDescent="0.35">
      <c r="A460" s="1" t="s">
        <v>573</v>
      </c>
      <c r="C460" s="2" t="s">
        <v>574</v>
      </c>
      <c r="D460" s="36" t="s">
        <v>7</v>
      </c>
      <c r="E460" s="37">
        <v>43581</v>
      </c>
    </row>
    <row r="461" spans="1:6" x14ac:dyDescent="0.35">
      <c r="A461" s="44" t="s">
        <v>873</v>
      </c>
      <c r="B461" s="44"/>
      <c r="C461" s="38" t="s">
        <v>874</v>
      </c>
      <c r="D461" s="40" t="s">
        <v>7</v>
      </c>
      <c r="E461" s="41">
        <v>43575</v>
      </c>
    </row>
    <row r="462" spans="1:6" x14ac:dyDescent="0.35">
      <c r="A462" s="42" t="s">
        <v>575</v>
      </c>
      <c r="B462" s="42"/>
      <c r="C462" s="36" t="s">
        <v>576</v>
      </c>
      <c r="D462" s="36" t="s">
        <v>7</v>
      </c>
      <c r="E462" s="37">
        <v>43573</v>
      </c>
    </row>
    <row r="463" spans="1:6" ht="29" x14ac:dyDescent="0.35">
      <c r="A463" s="42" t="s">
        <v>900</v>
      </c>
      <c r="B463" s="42"/>
      <c r="C463" s="36" t="s">
        <v>889</v>
      </c>
      <c r="D463" s="36" t="s">
        <v>7</v>
      </c>
      <c r="E463" s="37">
        <v>43579</v>
      </c>
    </row>
    <row r="464" spans="1:6" x14ac:dyDescent="0.35">
      <c r="A464" s="70" t="s">
        <v>989</v>
      </c>
      <c r="B464" s="70"/>
      <c r="C464" s="72" t="s">
        <v>982</v>
      </c>
      <c r="E464" s="12"/>
    </row>
    <row r="465" spans="1:6" x14ac:dyDescent="0.35">
      <c r="A465" s="70" t="s">
        <v>990</v>
      </c>
      <c r="B465" s="70"/>
      <c r="C465" s="72" t="s">
        <v>983</v>
      </c>
      <c r="E465" s="12"/>
    </row>
    <row r="466" spans="1:6" x14ac:dyDescent="0.35">
      <c r="A466" s="70" t="s">
        <v>991</v>
      </c>
      <c r="B466" s="70"/>
      <c r="C466" s="72" t="s">
        <v>984</v>
      </c>
      <c r="E466" s="12"/>
    </row>
    <row r="467" spans="1:6" x14ac:dyDescent="0.35">
      <c r="A467" s="70" t="s">
        <v>992</v>
      </c>
      <c r="B467" s="70"/>
      <c r="C467" s="72" t="s">
        <v>985</v>
      </c>
      <c r="E467" s="12"/>
    </row>
    <row r="468" spans="1:6" x14ac:dyDescent="0.35">
      <c r="A468" s="70" t="s">
        <v>993</v>
      </c>
      <c r="B468" s="70"/>
      <c r="C468" s="72" t="s">
        <v>986</v>
      </c>
      <c r="E468" s="12"/>
    </row>
    <row r="469" spans="1:6" x14ac:dyDescent="0.35">
      <c r="A469" s="70" t="s">
        <v>994</v>
      </c>
      <c r="B469" s="70"/>
      <c r="C469" s="72" t="s">
        <v>987</v>
      </c>
      <c r="E469" s="12"/>
    </row>
    <row r="470" spans="1:6" ht="29" x14ac:dyDescent="0.35">
      <c r="A470" s="70" t="s">
        <v>995</v>
      </c>
      <c r="B470" s="70"/>
      <c r="C470" s="72" t="s">
        <v>988</v>
      </c>
      <c r="E470" s="12"/>
    </row>
    <row r="471" spans="1:6" x14ac:dyDescent="0.35">
      <c r="E471" s="12"/>
    </row>
    <row r="472" spans="1:6" x14ac:dyDescent="0.35">
      <c r="A472" s="15"/>
      <c r="B472" s="15" t="s">
        <v>280</v>
      </c>
      <c r="C472" s="16" t="s">
        <v>281</v>
      </c>
      <c r="D472" s="16"/>
      <c r="E472" s="15"/>
    </row>
    <row r="473" spans="1:6" s="54" customFormat="1" x14ac:dyDescent="0.35">
      <c r="A473" s="1" t="s">
        <v>282</v>
      </c>
      <c r="B473" s="1"/>
      <c r="C473" s="2" t="s">
        <v>246</v>
      </c>
      <c r="D473" s="2" t="s">
        <v>7</v>
      </c>
      <c r="E473" s="12">
        <v>43555</v>
      </c>
      <c r="F473" s="1"/>
    </row>
    <row r="474" spans="1:6" x14ac:dyDescent="0.35">
      <c r="A474" s="42" t="s">
        <v>890</v>
      </c>
      <c r="B474" s="42"/>
      <c r="C474" s="36" t="s">
        <v>891</v>
      </c>
      <c r="D474" s="36" t="s">
        <v>7</v>
      </c>
      <c r="E474" s="37">
        <v>43579</v>
      </c>
    </row>
    <row r="475" spans="1:6" ht="29" x14ac:dyDescent="0.35">
      <c r="A475" s="42" t="s">
        <v>892</v>
      </c>
      <c r="B475" s="42"/>
      <c r="C475" s="36" t="s">
        <v>893</v>
      </c>
      <c r="D475" s="36" t="s">
        <v>7</v>
      </c>
      <c r="E475" s="37">
        <v>43579</v>
      </c>
    </row>
    <row r="476" spans="1:6" x14ac:dyDescent="0.35">
      <c r="A476" s="42" t="s">
        <v>894</v>
      </c>
      <c r="B476" s="42"/>
      <c r="C476" s="36" t="s">
        <v>895</v>
      </c>
      <c r="D476" s="36" t="s">
        <v>7</v>
      </c>
      <c r="E476" s="37">
        <v>43581</v>
      </c>
    </row>
    <row r="477" spans="1:6" x14ac:dyDescent="0.35">
      <c r="A477" s="42" t="s">
        <v>283</v>
      </c>
      <c r="B477" s="42"/>
      <c r="C477" s="36" t="s">
        <v>284</v>
      </c>
      <c r="D477" s="36" t="s">
        <v>7</v>
      </c>
      <c r="E477" s="37">
        <v>43568</v>
      </c>
    </row>
    <row r="478" spans="1:6" x14ac:dyDescent="0.35">
      <c r="A478" s="42" t="s">
        <v>285</v>
      </c>
      <c r="B478" s="42"/>
      <c r="C478" s="36" t="s">
        <v>286</v>
      </c>
      <c r="D478" s="36" t="s">
        <v>7</v>
      </c>
      <c r="E478" s="37">
        <v>43568</v>
      </c>
    </row>
    <row r="479" spans="1:6" x14ac:dyDescent="0.35">
      <c r="A479" s="42" t="s">
        <v>287</v>
      </c>
      <c r="B479" s="42"/>
      <c r="C479" s="36" t="s">
        <v>288</v>
      </c>
      <c r="D479" s="36" t="s">
        <v>7</v>
      </c>
      <c r="E479" s="37">
        <v>43568</v>
      </c>
    </row>
    <row r="480" spans="1:6" x14ac:dyDescent="0.35">
      <c r="A480" s="42" t="s">
        <v>289</v>
      </c>
      <c r="B480" s="42"/>
      <c r="C480" s="36" t="s">
        <v>290</v>
      </c>
      <c r="D480" s="36" t="s">
        <v>7</v>
      </c>
      <c r="E480" s="37">
        <v>43568</v>
      </c>
    </row>
    <row r="481" spans="1:6" x14ac:dyDescent="0.35">
      <c r="A481" s="42" t="s">
        <v>829</v>
      </c>
      <c r="B481" s="42"/>
      <c r="C481" s="36" t="s">
        <v>830</v>
      </c>
      <c r="D481" s="40" t="s">
        <v>7</v>
      </c>
      <c r="E481" s="41">
        <v>43574</v>
      </c>
    </row>
    <row r="482" spans="1:6" x14ac:dyDescent="0.35">
      <c r="A482" s="42" t="s">
        <v>896</v>
      </c>
      <c r="B482" s="42"/>
      <c r="C482" s="36" t="s">
        <v>897</v>
      </c>
      <c r="D482" s="40" t="s">
        <v>7</v>
      </c>
      <c r="E482" s="41">
        <v>43579</v>
      </c>
      <c r="F482" s="31"/>
    </row>
    <row r="483" spans="1:6" x14ac:dyDescent="0.35">
      <c r="A483" s="1" t="s">
        <v>312</v>
      </c>
      <c r="C483" s="2" t="s">
        <v>310</v>
      </c>
      <c r="D483" s="2" t="s">
        <v>7</v>
      </c>
      <c r="E483" s="12">
        <v>43569</v>
      </c>
    </row>
    <row r="484" spans="1:6" x14ac:dyDescent="0.35">
      <c r="A484" s="1" t="s">
        <v>748</v>
      </c>
      <c r="C484" s="2" t="s">
        <v>749</v>
      </c>
      <c r="D484" s="2" t="s">
        <v>7</v>
      </c>
      <c r="E484" s="12">
        <v>43569</v>
      </c>
    </row>
    <row r="485" spans="1:6" ht="29" x14ac:dyDescent="0.35">
      <c r="A485" s="1" t="s">
        <v>750</v>
      </c>
      <c r="C485" s="2" t="s">
        <v>751</v>
      </c>
      <c r="D485" s="40" t="s">
        <v>7</v>
      </c>
      <c r="E485" s="41">
        <v>43574</v>
      </c>
    </row>
    <row r="486" spans="1:6" x14ac:dyDescent="0.35">
      <c r="A486" s="1" t="s">
        <v>752</v>
      </c>
      <c r="C486" s="2" t="s">
        <v>753</v>
      </c>
      <c r="D486" s="2" t="s">
        <v>7</v>
      </c>
      <c r="E486" s="12">
        <v>43569</v>
      </c>
    </row>
    <row r="487" spans="1:6" x14ac:dyDescent="0.35">
      <c r="A487" s="1" t="s">
        <v>754</v>
      </c>
      <c r="C487" s="2" t="s">
        <v>755</v>
      </c>
      <c r="D487" s="2" t="s">
        <v>7</v>
      </c>
      <c r="E487" s="12">
        <v>43569</v>
      </c>
    </row>
    <row r="488" spans="1:6" x14ac:dyDescent="0.35">
      <c r="A488" s="1" t="s">
        <v>756</v>
      </c>
      <c r="C488" s="2" t="s">
        <v>757</v>
      </c>
      <c r="D488" s="2" t="s">
        <v>7</v>
      </c>
      <c r="E488" s="12">
        <v>43569</v>
      </c>
    </row>
    <row r="489" spans="1:6" s="32" customFormat="1" x14ac:dyDescent="0.35">
      <c r="A489" s="1" t="s">
        <v>758</v>
      </c>
      <c r="B489" s="1"/>
      <c r="C489" s="2" t="s">
        <v>759</v>
      </c>
      <c r="D489" s="2" t="s">
        <v>7</v>
      </c>
      <c r="E489" s="12">
        <v>43569</v>
      </c>
      <c r="F489" s="1"/>
    </row>
    <row r="490" spans="1:6" x14ac:dyDescent="0.35">
      <c r="A490" s="1" t="s">
        <v>760</v>
      </c>
      <c r="C490" s="2" t="s">
        <v>761</v>
      </c>
      <c r="D490" s="2" t="s">
        <v>7</v>
      </c>
      <c r="E490" s="12">
        <v>43569</v>
      </c>
    </row>
    <row r="491" spans="1:6" x14ac:dyDescent="0.35">
      <c r="A491" s="1" t="s">
        <v>762</v>
      </c>
      <c r="C491" s="2" t="s">
        <v>763</v>
      </c>
      <c r="D491" s="2" t="s">
        <v>7</v>
      </c>
      <c r="E491" s="12">
        <v>43569</v>
      </c>
    </row>
    <row r="492" spans="1:6" x14ac:dyDescent="0.35">
      <c r="A492" s="1" t="s">
        <v>764</v>
      </c>
      <c r="C492" s="2" t="s">
        <v>765</v>
      </c>
      <c r="D492" s="2" t="s">
        <v>7</v>
      </c>
      <c r="E492" s="12">
        <v>43569</v>
      </c>
    </row>
    <row r="493" spans="1:6" x14ac:dyDescent="0.35">
      <c r="A493" s="1" t="s">
        <v>766</v>
      </c>
      <c r="C493" s="2" t="s">
        <v>767</v>
      </c>
      <c r="D493" s="2" t="s">
        <v>857</v>
      </c>
    </row>
    <row r="494" spans="1:6" x14ac:dyDescent="0.35">
      <c r="A494" s="57" t="s">
        <v>768</v>
      </c>
      <c r="B494" s="48"/>
      <c r="C494" s="49" t="s">
        <v>769</v>
      </c>
      <c r="D494" s="2" t="s">
        <v>493</v>
      </c>
    </row>
    <row r="495" spans="1:6" x14ac:dyDescent="0.35">
      <c r="A495" s="57" t="s">
        <v>831</v>
      </c>
      <c r="B495" s="48"/>
      <c r="C495" s="49" t="s">
        <v>832</v>
      </c>
      <c r="D495" s="2" t="s">
        <v>493</v>
      </c>
    </row>
    <row r="496" spans="1:6" ht="29" x14ac:dyDescent="0.35">
      <c r="A496" s="48" t="s">
        <v>770</v>
      </c>
      <c r="B496" s="48"/>
      <c r="C496" s="49" t="s">
        <v>771</v>
      </c>
      <c r="D496" s="36" t="s">
        <v>493</v>
      </c>
      <c r="E496" s="42"/>
    </row>
    <row r="497" spans="1:6" ht="43.5" x14ac:dyDescent="0.35">
      <c r="A497" s="48" t="s">
        <v>833</v>
      </c>
      <c r="B497" s="48"/>
      <c r="C497" s="49" t="s">
        <v>834</v>
      </c>
      <c r="D497" s="36" t="s">
        <v>7</v>
      </c>
      <c r="E497" s="37">
        <v>43573</v>
      </c>
    </row>
    <row r="498" spans="1:6" x14ac:dyDescent="0.35">
      <c r="A498" s="48"/>
      <c r="B498" s="48"/>
      <c r="C498" s="49"/>
      <c r="D498" s="36"/>
      <c r="E498" s="37"/>
    </row>
    <row r="500" spans="1:6" x14ac:dyDescent="0.35">
      <c r="A500" s="15"/>
      <c r="B500" s="15" t="s">
        <v>56</v>
      </c>
      <c r="C500" s="16" t="s">
        <v>327</v>
      </c>
      <c r="D500" s="16"/>
      <c r="E500" s="22"/>
    </row>
    <row r="501" spans="1:6" x14ac:dyDescent="0.35">
      <c r="A501" s="1" t="s">
        <v>55</v>
      </c>
      <c r="C501" s="2" t="s">
        <v>57</v>
      </c>
      <c r="D501" s="2" t="s">
        <v>7</v>
      </c>
    </row>
    <row r="502" spans="1:6" x14ac:dyDescent="0.35">
      <c r="A502" s="1" t="s">
        <v>60</v>
      </c>
      <c r="C502" s="2" t="s">
        <v>58</v>
      </c>
      <c r="D502" s="2" t="s">
        <v>7</v>
      </c>
    </row>
    <row r="503" spans="1:6" x14ac:dyDescent="0.35">
      <c r="A503" s="1" t="s">
        <v>61</v>
      </c>
      <c r="C503" s="2" t="s">
        <v>59</v>
      </c>
      <c r="D503" s="2" t="s">
        <v>7</v>
      </c>
    </row>
    <row r="504" spans="1:6" x14ac:dyDescent="0.35">
      <c r="A504" s="50" t="s">
        <v>150</v>
      </c>
      <c r="B504" s="50"/>
      <c r="C504" s="17" t="s">
        <v>343</v>
      </c>
      <c r="D504" s="2" t="s">
        <v>7</v>
      </c>
      <c r="F504" s="23" t="s">
        <v>714</v>
      </c>
    </row>
    <row r="505" spans="1:6" x14ac:dyDescent="0.35">
      <c r="A505" s="50" t="s">
        <v>151</v>
      </c>
      <c r="B505" s="50"/>
      <c r="C505" s="17" t="s">
        <v>344</v>
      </c>
      <c r="D505" s="2" t="s">
        <v>7</v>
      </c>
      <c r="F505" s="23" t="s">
        <v>714</v>
      </c>
    </row>
    <row r="506" spans="1:6" x14ac:dyDescent="0.35">
      <c r="A506" s="1" t="s">
        <v>62</v>
      </c>
      <c r="C506" s="2" t="s">
        <v>63</v>
      </c>
      <c r="D506" s="2" t="s">
        <v>7</v>
      </c>
      <c r="F506" s="98"/>
    </row>
    <row r="507" spans="1:6" x14ac:dyDescent="0.35">
      <c r="A507" s="1" t="s">
        <v>64</v>
      </c>
      <c r="C507" s="2" t="s">
        <v>65</v>
      </c>
      <c r="D507" s="2" t="s">
        <v>7</v>
      </c>
    </row>
    <row r="508" spans="1:6" ht="43.5" x14ac:dyDescent="0.35">
      <c r="A508" s="1" t="s">
        <v>741</v>
      </c>
      <c r="B508" s="1" t="s">
        <v>56</v>
      </c>
      <c r="C508" s="17" t="s">
        <v>711</v>
      </c>
      <c r="D508" s="17" t="s">
        <v>7</v>
      </c>
      <c r="E508" s="12">
        <v>43568</v>
      </c>
    </row>
    <row r="509" spans="1:6" x14ac:dyDescent="0.35">
      <c r="A509" s="1" t="s">
        <v>712</v>
      </c>
      <c r="B509" s="1" t="s">
        <v>56</v>
      </c>
      <c r="C509" s="2" t="s">
        <v>713</v>
      </c>
      <c r="D509" s="2" t="s">
        <v>7</v>
      </c>
      <c r="E509" s="12">
        <v>43528</v>
      </c>
    </row>
    <row r="510" spans="1:6" x14ac:dyDescent="0.35">
      <c r="A510" s="1" t="s">
        <v>66</v>
      </c>
      <c r="C510" s="2" t="s">
        <v>67</v>
      </c>
      <c r="D510" s="2" t="s">
        <v>7</v>
      </c>
    </row>
    <row r="511" spans="1:6" x14ac:dyDescent="0.35">
      <c r="A511" s="1" t="s">
        <v>68</v>
      </c>
      <c r="C511" s="2" t="s">
        <v>69</v>
      </c>
      <c r="D511" s="2" t="s">
        <v>7</v>
      </c>
    </row>
    <row r="512" spans="1:6" x14ac:dyDescent="0.35">
      <c r="A512" s="1" t="s">
        <v>70</v>
      </c>
      <c r="C512" s="2" t="s">
        <v>71</v>
      </c>
      <c r="D512" s="2" t="s">
        <v>7</v>
      </c>
    </row>
    <row r="513" spans="1:6" ht="34.5" customHeight="1" x14ac:dyDescent="0.35">
      <c r="A513" s="42" t="s">
        <v>802</v>
      </c>
      <c r="B513" s="42"/>
      <c r="C513" s="36" t="s">
        <v>898</v>
      </c>
      <c r="D513" s="40" t="s">
        <v>7</v>
      </c>
      <c r="E513" s="41">
        <v>43579</v>
      </c>
    </row>
    <row r="514" spans="1:6" ht="15" customHeight="1" x14ac:dyDescent="0.35">
      <c r="A514" s="1" t="s">
        <v>72</v>
      </c>
      <c r="C514" s="2" t="s">
        <v>73</v>
      </c>
      <c r="D514" s="2" t="s">
        <v>7</v>
      </c>
    </row>
    <row r="515" spans="1:6" x14ac:dyDescent="0.35">
      <c r="A515" s="1" t="s">
        <v>74</v>
      </c>
      <c r="C515" s="2" t="s">
        <v>75</v>
      </c>
      <c r="D515" s="2" t="s">
        <v>7</v>
      </c>
    </row>
    <row r="516" spans="1:6" x14ac:dyDescent="0.35">
      <c r="A516" s="50" t="s">
        <v>152</v>
      </c>
      <c r="B516" s="50"/>
      <c r="C516" s="17" t="s">
        <v>329</v>
      </c>
      <c r="D516" s="17" t="s">
        <v>7</v>
      </c>
      <c r="E516" s="50"/>
    </row>
    <row r="517" spans="1:6" s="54" customFormat="1" ht="76.5" customHeight="1" x14ac:dyDescent="0.35">
      <c r="A517" s="57" t="s">
        <v>855</v>
      </c>
      <c r="B517" s="68"/>
      <c r="C517" s="103" t="s">
        <v>856</v>
      </c>
      <c r="D517" s="36" t="s">
        <v>857</v>
      </c>
      <c r="E517" s="42"/>
      <c r="F517" s="42"/>
    </row>
    <row r="518" spans="1:6" x14ac:dyDescent="0.35">
      <c r="A518" s="1" t="s">
        <v>76</v>
      </c>
      <c r="C518" s="2" t="s">
        <v>77</v>
      </c>
      <c r="D518" s="2" t="s">
        <v>7</v>
      </c>
    </row>
    <row r="519" spans="1:6" x14ac:dyDescent="0.35">
      <c r="A519" s="1" t="s">
        <v>78</v>
      </c>
      <c r="C519" s="2" t="s">
        <v>79</v>
      </c>
      <c r="D519" s="2" t="s">
        <v>7</v>
      </c>
    </row>
    <row r="520" spans="1:6" x14ac:dyDescent="0.35">
      <c r="A520" s="1" t="s">
        <v>80</v>
      </c>
      <c r="C520" s="2" t="s">
        <v>81</v>
      </c>
      <c r="D520" s="2" t="s">
        <v>7</v>
      </c>
    </row>
    <row r="521" spans="1:6" x14ac:dyDescent="0.35">
      <c r="A521" s="1" t="s">
        <v>82</v>
      </c>
      <c r="C521" s="2" t="s">
        <v>83</v>
      </c>
      <c r="D521" s="2" t="s">
        <v>7</v>
      </c>
    </row>
    <row r="522" spans="1:6" x14ac:dyDescent="0.35">
      <c r="A522" s="1" t="s">
        <v>84</v>
      </c>
      <c r="C522" s="2" t="s">
        <v>85</v>
      </c>
      <c r="D522" s="2" t="s">
        <v>7</v>
      </c>
    </row>
    <row r="523" spans="1:6" x14ac:dyDescent="0.35">
      <c r="A523" s="1" t="s">
        <v>177</v>
      </c>
      <c r="C523" s="2" t="s">
        <v>345</v>
      </c>
      <c r="D523" s="2" t="s">
        <v>7</v>
      </c>
      <c r="E523" s="12">
        <v>43554</v>
      </c>
    </row>
    <row r="524" spans="1:6" x14ac:dyDescent="0.35">
      <c r="A524" s="1" t="s">
        <v>210</v>
      </c>
      <c r="C524" s="2" t="s">
        <v>213</v>
      </c>
      <c r="D524" s="2" t="s">
        <v>7</v>
      </c>
      <c r="E524" s="12">
        <v>43554</v>
      </c>
    </row>
    <row r="525" spans="1:6" x14ac:dyDescent="0.35">
      <c r="A525" s="1" t="s">
        <v>738</v>
      </c>
      <c r="C525" s="2" t="s">
        <v>346</v>
      </c>
      <c r="D525" s="2" t="s">
        <v>837</v>
      </c>
      <c r="E525" s="12">
        <v>43554</v>
      </c>
    </row>
    <row r="526" spans="1:6" ht="29" x14ac:dyDescent="0.35">
      <c r="A526" s="1" t="s">
        <v>739</v>
      </c>
      <c r="C526" s="2" t="s">
        <v>217</v>
      </c>
      <c r="D526" s="2" t="s">
        <v>837</v>
      </c>
    </row>
    <row r="527" spans="1:6" x14ac:dyDescent="0.35">
      <c r="A527" s="1" t="s">
        <v>835</v>
      </c>
      <c r="C527" s="49" t="s">
        <v>836</v>
      </c>
      <c r="D527" s="2" t="s">
        <v>7</v>
      </c>
    </row>
    <row r="528" spans="1:6" ht="29" x14ac:dyDescent="0.35">
      <c r="A528" s="2" t="s">
        <v>740</v>
      </c>
      <c r="B528" s="2"/>
      <c r="C528" s="2" t="s">
        <v>470</v>
      </c>
      <c r="D528" s="2" t="s">
        <v>7</v>
      </c>
      <c r="E528" s="2">
        <v>43568</v>
      </c>
    </row>
    <row r="529" spans="1:6" x14ac:dyDescent="0.35">
      <c r="A529" s="1" t="s">
        <v>179</v>
      </c>
      <c r="C529" s="2" t="s">
        <v>347</v>
      </c>
      <c r="D529" s="2" t="s">
        <v>7</v>
      </c>
      <c r="E529" s="12">
        <v>43554</v>
      </c>
    </row>
    <row r="530" spans="1:6" x14ac:dyDescent="0.35">
      <c r="A530" s="1" t="s">
        <v>180</v>
      </c>
      <c r="C530" s="2" t="s">
        <v>348</v>
      </c>
      <c r="D530" s="2" t="s">
        <v>7</v>
      </c>
      <c r="E530" s="12">
        <v>43554</v>
      </c>
    </row>
    <row r="531" spans="1:6" ht="29" x14ac:dyDescent="0.35">
      <c r="A531" s="57" t="s">
        <v>181</v>
      </c>
      <c r="B531" s="57"/>
      <c r="C531" s="49" t="s">
        <v>349</v>
      </c>
      <c r="D531" s="49" t="s">
        <v>7</v>
      </c>
      <c r="E531" s="69">
        <v>43572</v>
      </c>
    </row>
    <row r="532" spans="1:6" x14ac:dyDescent="0.35">
      <c r="A532" s="1" t="s">
        <v>211</v>
      </c>
      <c r="C532" s="2" t="s">
        <v>212</v>
      </c>
      <c r="D532" s="2" t="s">
        <v>219</v>
      </c>
      <c r="E532" s="12">
        <v>43554</v>
      </c>
    </row>
    <row r="533" spans="1:6" ht="43.5" x14ac:dyDescent="0.35">
      <c r="A533" s="1" t="s">
        <v>734</v>
      </c>
      <c r="C533" s="2" t="s">
        <v>350</v>
      </c>
      <c r="D533" s="2" t="s">
        <v>7</v>
      </c>
      <c r="E533" s="12">
        <v>43559</v>
      </c>
    </row>
    <row r="534" spans="1:6" ht="29" x14ac:dyDescent="0.35">
      <c r="A534" s="1" t="s">
        <v>735</v>
      </c>
      <c r="C534" s="17" t="s">
        <v>328</v>
      </c>
      <c r="D534" s="2" t="s">
        <v>7</v>
      </c>
      <c r="E534" s="12">
        <v>43554</v>
      </c>
      <c r="F534" s="23" t="s">
        <v>714</v>
      </c>
    </row>
    <row r="535" spans="1:6" ht="43.5" x14ac:dyDescent="0.35">
      <c r="A535" s="1" t="s">
        <v>736</v>
      </c>
      <c r="C535" s="49" t="s">
        <v>471</v>
      </c>
      <c r="D535" s="1" t="s">
        <v>7</v>
      </c>
      <c r="E535" s="12"/>
    </row>
    <row r="536" spans="1:6" x14ac:dyDescent="0.35">
      <c r="A536" s="1" t="s">
        <v>737</v>
      </c>
      <c r="C536" s="47" t="s">
        <v>733</v>
      </c>
      <c r="D536" s="2" t="s">
        <v>7</v>
      </c>
      <c r="E536" s="12">
        <v>43559</v>
      </c>
    </row>
    <row r="537" spans="1:6" x14ac:dyDescent="0.35">
      <c r="A537" s="1" t="s">
        <v>229</v>
      </c>
      <c r="C537" s="2" t="s">
        <v>230</v>
      </c>
      <c r="D537" s="2" t="s">
        <v>7</v>
      </c>
      <c r="E537" s="12">
        <v>43559</v>
      </c>
    </row>
    <row r="538" spans="1:6" x14ac:dyDescent="0.35">
      <c r="A538" s="1" t="s">
        <v>351</v>
      </c>
      <c r="C538" s="2" t="s">
        <v>352</v>
      </c>
      <c r="D538" s="2" t="s">
        <v>7</v>
      </c>
      <c r="E538" s="12">
        <v>43559</v>
      </c>
    </row>
    <row r="539" spans="1:6" x14ac:dyDescent="0.35">
      <c r="A539" s="1" t="s">
        <v>353</v>
      </c>
      <c r="C539" s="2" t="s">
        <v>354</v>
      </c>
      <c r="D539" s="2" t="s">
        <v>7</v>
      </c>
      <c r="E539" s="12">
        <v>43581</v>
      </c>
    </row>
    <row r="540" spans="1:6" x14ac:dyDescent="0.35">
      <c r="A540" s="1" t="s">
        <v>487</v>
      </c>
      <c r="C540" s="17" t="s">
        <v>488</v>
      </c>
      <c r="D540" s="17" t="s">
        <v>7</v>
      </c>
      <c r="E540" s="12">
        <v>43559</v>
      </c>
      <c r="F540" s="23" t="s">
        <v>715</v>
      </c>
    </row>
    <row r="541" spans="1:6" x14ac:dyDescent="0.35">
      <c r="A541" s="1" t="s">
        <v>231</v>
      </c>
      <c r="C541" s="2" t="s">
        <v>232</v>
      </c>
      <c r="D541" s="2" t="s">
        <v>7</v>
      </c>
      <c r="E541" s="12">
        <v>43555</v>
      </c>
    </row>
    <row r="542" spans="1:6" x14ac:dyDescent="0.35">
      <c r="A542" s="1" t="s">
        <v>233</v>
      </c>
      <c r="C542" s="2" t="s">
        <v>234</v>
      </c>
      <c r="D542" s="2" t="s">
        <v>7</v>
      </c>
      <c r="E542" s="12">
        <v>43555</v>
      </c>
    </row>
    <row r="543" spans="1:6" x14ac:dyDescent="0.35">
      <c r="A543" s="1" t="s">
        <v>489</v>
      </c>
      <c r="C543" s="17" t="s">
        <v>490</v>
      </c>
      <c r="D543" s="17" t="s">
        <v>7</v>
      </c>
      <c r="E543" s="12">
        <v>43559</v>
      </c>
      <c r="F543" s="23" t="s">
        <v>715</v>
      </c>
    </row>
    <row r="544" spans="1:6" ht="29" x14ac:dyDescent="0.35">
      <c r="A544" s="1" t="s">
        <v>721</v>
      </c>
      <c r="C544" s="17" t="s">
        <v>722</v>
      </c>
      <c r="D544" s="17" t="s">
        <v>7</v>
      </c>
      <c r="E544" s="12">
        <v>43568</v>
      </c>
    </row>
    <row r="545" spans="1:6" x14ac:dyDescent="0.35">
      <c r="A545" s="1" t="s">
        <v>731</v>
      </c>
      <c r="C545" s="2" t="s">
        <v>732</v>
      </c>
      <c r="D545" s="2" t="s">
        <v>7</v>
      </c>
      <c r="E545" s="12">
        <v>43568</v>
      </c>
    </row>
    <row r="546" spans="1:6" ht="29" x14ac:dyDescent="0.35">
      <c r="A546" s="1" t="s">
        <v>723</v>
      </c>
      <c r="C546" s="2" t="s">
        <v>724</v>
      </c>
      <c r="D546" s="2" t="s">
        <v>7</v>
      </c>
      <c r="E546" s="12">
        <v>43568</v>
      </c>
    </row>
    <row r="547" spans="1:6" x14ac:dyDescent="0.35">
      <c r="A547" s="1" t="s">
        <v>730</v>
      </c>
      <c r="C547" s="2" t="s">
        <v>725</v>
      </c>
      <c r="D547" s="2" t="s">
        <v>7</v>
      </c>
      <c r="E547" s="12">
        <v>43581</v>
      </c>
    </row>
    <row r="548" spans="1:6" s="54" customFormat="1" x14ac:dyDescent="0.35">
      <c r="A548" s="42" t="s">
        <v>858</v>
      </c>
      <c r="B548" s="42"/>
      <c r="C548" s="49" t="s">
        <v>859</v>
      </c>
      <c r="D548" s="49" t="s">
        <v>7</v>
      </c>
      <c r="E548" s="37">
        <v>43575</v>
      </c>
      <c r="F548" s="42"/>
    </row>
    <row r="549" spans="1:6" x14ac:dyDescent="0.35">
      <c r="A549" s="77" t="s">
        <v>901</v>
      </c>
      <c r="B549" s="77"/>
      <c r="C549" s="80" t="s">
        <v>1025</v>
      </c>
      <c r="D549" s="80" t="s">
        <v>7</v>
      </c>
      <c r="E549" s="81">
        <v>43580</v>
      </c>
    </row>
    <row r="550" spans="1:6" x14ac:dyDescent="0.35">
      <c r="A550" s="77" t="s">
        <v>902</v>
      </c>
      <c r="B550" s="77"/>
      <c r="C550" s="80" t="s">
        <v>903</v>
      </c>
      <c r="D550" s="80" t="s">
        <v>7</v>
      </c>
      <c r="E550" s="81">
        <v>43580</v>
      </c>
    </row>
    <row r="551" spans="1:6" x14ac:dyDescent="0.35">
      <c r="A551" s="77" t="s">
        <v>904</v>
      </c>
      <c r="B551" s="77"/>
      <c r="C551" s="80" t="s">
        <v>905</v>
      </c>
      <c r="D551" s="80" t="s">
        <v>7</v>
      </c>
      <c r="E551" s="81">
        <v>43580</v>
      </c>
    </row>
    <row r="552" spans="1:6" x14ac:dyDescent="0.35">
      <c r="A552" s="70" t="s">
        <v>906</v>
      </c>
      <c r="B552" s="70"/>
      <c r="C552" s="71" t="s">
        <v>907</v>
      </c>
      <c r="D552" s="49"/>
      <c r="E552" s="37"/>
    </row>
    <row r="553" spans="1:6" x14ac:dyDescent="0.35">
      <c r="A553" s="70" t="s">
        <v>908</v>
      </c>
      <c r="B553" s="70"/>
      <c r="C553" s="71" t="s">
        <v>909</v>
      </c>
      <c r="D553" s="49"/>
      <c r="E553" s="37"/>
    </row>
    <row r="554" spans="1:6" x14ac:dyDescent="0.35">
      <c r="A554" s="70" t="s">
        <v>922</v>
      </c>
      <c r="B554" s="70"/>
      <c r="C554" s="71" t="s">
        <v>923</v>
      </c>
      <c r="D554" s="49"/>
      <c r="E554" s="37"/>
    </row>
    <row r="555" spans="1:6" x14ac:dyDescent="0.35">
      <c r="A555" s="70" t="s">
        <v>924</v>
      </c>
      <c r="B555" s="70"/>
      <c r="C555" s="71" t="s">
        <v>925</v>
      </c>
      <c r="D555" s="49"/>
      <c r="E555" s="37"/>
    </row>
    <row r="556" spans="1:6" x14ac:dyDescent="0.35">
      <c r="A556" s="77" t="s">
        <v>926</v>
      </c>
      <c r="B556" s="77"/>
      <c r="C556" s="80" t="s">
        <v>927</v>
      </c>
      <c r="D556" s="80" t="s">
        <v>7</v>
      </c>
      <c r="E556" s="81">
        <v>43580</v>
      </c>
    </row>
    <row r="557" spans="1:6" x14ac:dyDescent="0.35">
      <c r="A557" s="77" t="s">
        <v>928</v>
      </c>
      <c r="B557" s="77"/>
      <c r="C557" s="80" t="s">
        <v>929</v>
      </c>
      <c r="D557" s="80" t="s">
        <v>7</v>
      </c>
      <c r="E557" s="81">
        <v>43580</v>
      </c>
    </row>
    <row r="558" spans="1:6" x14ac:dyDescent="0.35">
      <c r="A558" s="42"/>
      <c r="B558" s="42"/>
      <c r="C558" s="49"/>
      <c r="D558" s="49"/>
      <c r="E558" s="37"/>
    </row>
    <row r="559" spans="1:6" x14ac:dyDescent="0.35">
      <c r="A559" s="42"/>
      <c r="B559" s="42"/>
      <c r="C559" s="49"/>
      <c r="D559" s="49"/>
      <c r="E559" s="37"/>
    </row>
    <row r="560" spans="1:6" x14ac:dyDescent="0.35">
      <c r="A560" s="42"/>
      <c r="B560" s="42"/>
      <c r="C560" s="49"/>
      <c r="D560" s="49"/>
      <c r="E560" s="37"/>
    </row>
    <row r="561" spans="1:6" x14ac:dyDescent="0.35">
      <c r="A561" s="15"/>
      <c r="B561" s="15" t="s">
        <v>916</v>
      </c>
      <c r="C561" s="16" t="s">
        <v>917</v>
      </c>
      <c r="D561" s="16"/>
      <c r="E561" s="22"/>
    </row>
    <row r="562" spans="1:6" x14ac:dyDescent="0.35">
      <c r="A562" s="77" t="s">
        <v>918</v>
      </c>
      <c r="B562" s="77"/>
      <c r="C562" s="80" t="s">
        <v>919</v>
      </c>
      <c r="D562" s="80" t="s">
        <v>7</v>
      </c>
      <c r="E562" s="81">
        <v>43580</v>
      </c>
    </row>
    <row r="563" spans="1:6" x14ac:dyDescent="0.35">
      <c r="A563" s="77" t="s">
        <v>920</v>
      </c>
      <c r="B563" s="77"/>
      <c r="C563" s="80" t="s">
        <v>921</v>
      </c>
      <c r="D563" s="80" t="s">
        <v>7</v>
      </c>
      <c r="E563" s="81">
        <v>43580</v>
      </c>
    </row>
    <row r="564" spans="1:6" x14ac:dyDescent="0.35">
      <c r="C564" s="17"/>
      <c r="D564" s="17"/>
      <c r="E564" s="12"/>
    </row>
    <row r="565" spans="1:6" x14ac:dyDescent="0.35">
      <c r="C565" s="17"/>
      <c r="D565" s="17"/>
      <c r="E565" s="12"/>
    </row>
    <row r="566" spans="1:6" x14ac:dyDescent="0.35">
      <c r="C566" s="17"/>
      <c r="D566" s="17"/>
      <c r="E566" s="12"/>
    </row>
    <row r="567" spans="1:6" x14ac:dyDescent="0.35">
      <c r="C567" s="17"/>
      <c r="D567" s="17"/>
      <c r="E567" s="12"/>
    </row>
    <row r="568" spans="1:6" x14ac:dyDescent="0.35">
      <c r="C568" s="17"/>
      <c r="D568" s="17"/>
      <c r="E568" s="12"/>
    </row>
    <row r="569" spans="1:6" x14ac:dyDescent="0.35">
      <c r="C569" s="17"/>
      <c r="D569" s="17"/>
      <c r="E569" s="12"/>
    </row>
    <row r="570" spans="1:6" x14ac:dyDescent="0.35">
      <c r="A570" s="22"/>
      <c r="B570" s="22" t="s">
        <v>220</v>
      </c>
      <c r="C570" s="24"/>
      <c r="D570" s="24"/>
      <c r="E570" s="22"/>
    </row>
    <row r="571" spans="1:6" x14ac:dyDescent="0.35">
      <c r="A571" s="1" t="s">
        <v>221</v>
      </c>
      <c r="C571" s="2" t="s">
        <v>223</v>
      </c>
      <c r="D571" s="2" t="s">
        <v>7</v>
      </c>
      <c r="E571" s="12">
        <v>43554</v>
      </c>
    </row>
    <row r="572" spans="1:6" s="54" customFormat="1" ht="29" x14ac:dyDescent="0.35">
      <c r="A572" s="42" t="s">
        <v>838</v>
      </c>
      <c r="B572" s="42"/>
      <c r="C572" s="36" t="s">
        <v>839</v>
      </c>
      <c r="D572" s="26" t="s">
        <v>7</v>
      </c>
      <c r="E572" s="53">
        <v>43572</v>
      </c>
      <c r="F572" s="42"/>
    </row>
    <row r="573" spans="1:6" x14ac:dyDescent="0.35">
      <c r="A573" s="1" t="s">
        <v>222</v>
      </c>
      <c r="C573" s="1" t="s">
        <v>226</v>
      </c>
      <c r="D573" s="2" t="s">
        <v>7</v>
      </c>
      <c r="E573" s="12">
        <v>43568</v>
      </c>
    </row>
    <row r="574" spans="1:6" x14ac:dyDescent="0.35">
      <c r="A574" s="42" t="s">
        <v>224</v>
      </c>
      <c r="B574" s="42"/>
      <c r="C574" s="36" t="s">
        <v>227</v>
      </c>
      <c r="D574" s="36" t="s">
        <v>218</v>
      </c>
      <c r="E574" s="37">
        <v>43555</v>
      </c>
      <c r="F574" s="98"/>
    </row>
    <row r="575" spans="1:6" x14ac:dyDescent="0.35">
      <c r="A575" s="42" t="s">
        <v>728</v>
      </c>
      <c r="B575" s="42"/>
      <c r="C575" s="49" t="s">
        <v>729</v>
      </c>
      <c r="D575" s="36" t="s">
        <v>7</v>
      </c>
      <c r="E575" s="37">
        <v>43573</v>
      </c>
      <c r="F575" s="98"/>
    </row>
    <row r="576" spans="1:6" x14ac:dyDescent="0.35">
      <c r="A576" s="1" t="s">
        <v>225</v>
      </c>
      <c r="C576" s="2" t="s">
        <v>228</v>
      </c>
      <c r="D576" s="2" t="s">
        <v>7</v>
      </c>
      <c r="E576" s="12">
        <v>43568</v>
      </c>
      <c r="F576" s="98"/>
    </row>
    <row r="577" spans="1:6" x14ac:dyDescent="0.35">
      <c r="A577" s="1" t="s">
        <v>716</v>
      </c>
      <c r="B577" s="1" t="s">
        <v>220</v>
      </c>
      <c r="C577" s="2" t="s">
        <v>717</v>
      </c>
      <c r="D577" s="2" t="s">
        <v>7</v>
      </c>
      <c r="E577" s="12">
        <v>43537</v>
      </c>
      <c r="F577" s="98"/>
    </row>
    <row r="578" spans="1:6" x14ac:dyDescent="0.35">
      <c r="A578" s="1" t="s">
        <v>718</v>
      </c>
      <c r="B578" s="1" t="s">
        <v>220</v>
      </c>
      <c r="C578" s="75" t="s">
        <v>899</v>
      </c>
      <c r="D578" s="2" t="s">
        <v>7</v>
      </c>
    </row>
    <row r="579" spans="1:6" x14ac:dyDescent="0.35">
      <c r="A579" s="1" t="s">
        <v>840</v>
      </c>
      <c r="C579" s="2" t="s">
        <v>841</v>
      </c>
      <c r="D579" s="2" t="s">
        <v>7</v>
      </c>
    </row>
    <row r="580" spans="1:6" x14ac:dyDescent="0.35">
      <c r="A580" s="1" t="s">
        <v>726</v>
      </c>
      <c r="C580" s="2" t="s">
        <v>727</v>
      </c>
      <c r="D580" s="2" t="s">
        <v>7</v>
      </c>
      <c r="E580" s="12">
        <v>43537</v>
      </c>
    </row>
    <row r="581" spans="1:6" x14ac:dyDescent="0.35">
      <c r="A581" s="77" t="s">
        <v>910</v>
      </c>
      <c r="B581" s="77"/>
      <c r="C581" s="78" t="s">
        <v>911</v>
      </c>
      <c r="D581" s="78" t="s">
        <v>7</v>
      </c>
      <c r="E581" s="81">
        <v>43580</v>
      </c>
    </row>
    <row r="582" spans="1:6" x14ac:dyDescent="0.35">
      <c r="A582" s="77" t="s">
        <v>912</v>
      </c>
      <c r="B582" s="77"/>
      <c r="C582" s="78" t="s">
        <v>913</v>
      </c>
      <c r="D582" s="78" t="s">
        <v>7</v>
      </c>
      <c r="E582" s="81">
        <v>43580</v>
      </c>
    </row>
    <row r="583" spans="1:6" x14ac:dyDescent="0.35">
      <c r="A583" s="77" t="s">
        <v>914</v>
      </c>
      <c r="B583" s="77"/>
      <c r="C583" s="78" t="s">
        <v>915</v>
      </c>
      <c r="D583" s="78" t="s">
        <v>7</v>
      </c>
      <c r="E583" s="81">
        <v>43580</v>
      </c>
    </row>
    <row r="584" spans="1:6" x14ac:dyDescent="0.35">
      <c r="E584" s="12"/>
    </row>
    <row r="585" spans="1:6" x14ac:dyDescent="0.35">
      <c r="E585" s="12"/>
    </row>
    <row r="586" spans="1:6" x14ac:dyDescent="0.35">
      <c r="E586" s="12"/>
    </row>
    <row r="587" spans="1:6" x14ac:dyDescent="0.35">
      <c r="E587" s="12"/>
    </row>
    <row r="588" spans="1:6" ht="15" thickBot="1" x14ac:dyDescent="0.4">
      <c r="E588" s="12"/>
    </row>
    <row r="589" spans="1:6" ht="15" thickTop="1" x14ac:dyDescent="0.35">
      <c r="A589" s="10"/>
      <c r="B589" s="10"/>
      <c r="C589" s="27" t="s">
        <v>627</v>
      </c>
      <c r="D589" s="11">
        <f>COUNTA($A$2:$A592)</f>
        <v>493</v>
      </c>
      <c r="E589" s="13"/>
    </row>
    <row r="590" spans="1:6" x14ac:dyDescent="0.35">
      <c r="C590" s="28" t="s">
        <v>628</v>
      </c>
      <c r="D590" s="8">
        <f>COUNTIF($D$2:$D588, "=Done*")+COUNTIF($D$2:$D588, "=OK*")+COUNTIF($D$2:$D588, "=Skip*")+COUNTIF($D$2:$D588, "=Defer*")+COUNTIF($D$2:$D588, "=Close*")+COUNTIF($D$2:$D588, "=Address*")+COUNTIF($D$2:$D588, "=See*")+COUNTIF($D$2:$D588, "=PT*")</f>
        <v>436</v>
      </c>
      <c r="E590" s="9">
        <f>$D590/$D$589</f>
        <v>0.88438133874239355</v>
      </c>
    </row>
    <row r="591" spans="1:6" x14ac:dyDescent="0.35">
      <c r="C591" s="28" t="s">
        <v>629</v>
      </c>
      <c r="D591" s="8">
        <f>COUNTIF($D$1:$D589, "=In process*")</f>
        <v>1</v>
      </c>
      <c r="E591" s="9">
        <f t="shared" ref="E591:E593" si="0">$D591/$D$589</f>
        <v>2.0283975659229209E-3</v>
      </c>
    </row>
    <row r="592" spans="1:6" x14ac:dyDescent="0.35">
      <c r="C592" s="28" t="s">
        <v>630</v>
      </c>
      <c r="D592" s="8">
        <f>COUNTIF($D$1:$D590, "=Pending*")</f>
        <v>8</v>
      </c>
      <c r="E592" s="9">
        <f t="shared" si="0"/>
        <v>1.6227180527383367E-2</v>
      </c>
    </row>
    <row r="593" spans="3:5" x14ac:dyDescent="0.35">
      <c r="C593" s="28" t="s">
        <v>1026</v>
      </c>
      <c r="D593" s="8">
        <f>D589-SUM(D590:D592)</f>
        <v>48</v>
      </c>
      <c r="E593" s="9">
        <f t="shared" si="0"/>
        <v>9.7363083164300201E-2</v>
      </c>
    </row>
  </sheetData>
  <conditionalFormatting sqref="D4">
    <cfRule type="expression" dxfId="0" priority="1">
      <formula>AND($A4 &lt;&gt; "",$D4 = "")</formula>
    </cfRule>
  </conditionalFormatting>
  <hyperlinks>
    <hyperlink ref="C5" r:id="rId1" xr:uid="{09484B62-D5BF-4D5E-8BE0-935A927A1E23}"/>
  </hyperlinks>
  <pageMargins left="0.7" right="0.7" top="0.75" bottom="0.75" header="0.3" footer="0.3"/>
  <pageSetup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Haggard</dc:creator>
  <cp:lastModifiedBy>Bill Duffy</cp:lastModifiedBy>
  <dcterms:created xsi:type="dcterms:W3CDTF">2019-03-28T17:14:19Z</dcterms:created>
  <dcterms:modified xsi:type="dcterms:W3CDTF">2019-04-26T19:16:46Z</dcterms:modified>
</cp:coreProperties>
</file>