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bill_\source\Projects\BDC\BDC_V1\BDC_V1\Documents\"/>
    </mc:Choice>
  </mc:AlternateContent>
  <xr:revisionPtr revIDLastSave="0" documentId="13_ncr:1_{22EF9786-6927-4751-93BF-275D8703326F}" xr6:coauthVersionLast="43" xr6:coauthVersionMax="43" xr10:uidLastSave="{00000000-0000-0000-0000-000000000000}"/>
  <bookViews>
    <workbookView xWindow="-28095" yWindow="1305" windowWidth="26580" windowHeight="13485" xr2:uid="{DACDA871-CB87-4368-8EE2-A4303C9959DA}"/>
  </bookViews>
  <sheets>
    <sheet name="Sheet1" sheetId="1" r:id="rId1"/>
    <sheet name="Gen Ques" sheetId="2" r:id="rId2"/>
    <sheet name="Add New Component" sheetId="3" r:id="rId3"/>
    <sheet name="Add System" sheetId="4" r:id="rId4"/>
    <sheet name="Application" sheetId="5" r:id="rId5"/>
    <sheet name="Bluebeam" sheetId="6" r:id="rId6"/>
    <sheet name="Copy Comment" sheetId="7" r:id="rId7"/>
    <sheet name="Comment on Inspection" sheetId="8" r:id="rId8"/>
    <sheet name="Comment Popup" sheetId="9" r:id="rId9"/>
    <sheet name="Copy Inventory" sheetId="10" r:id="rId10"/>
    <sheet name="Capture Photo" sheetId="11" r:id="rId11"/>
    <sheet name="Facility" sheetId="12" r:id="rId12"/>
    <sheet name="General" sheetId="13" r:id="rId13"/>
    <sheet name="Inventory" sheetId="14" r:id="rId14"/>
    <sheet name="I-Detail" sheetId="15" r:id="rId15"/>
    <sheet name="I-Section" sheetId="16" r:id="rId16"/>
    <sheet name="Inspection" sheetId="17" r:id="rId17"/>
    <sheet name="Login" sheetId="23" r:id="rId18"/>
    <sheet name="QC Inspection" sheetId="18" r:id="rId19"/>
    <sheet name="QC Inventory" sheetId="19" r:id="rId20"/>
    <sheet name="Photo Managerment" sheetId="20" r:id="rId21"/>
    <sheet name="Shell" sheetId="24" r:id="rId22"/>
    <sheet name="Toolbar" sheetId="21" r:id="rId2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81" i="1" l="1"/>
  <c r="D483" i="1" l="1"/>
  <c r="D480" i="1"/>
  <c r="D482" i="1" s="1"/>
  <c r="D484" i="1" l="1"/>
  <c r="E484" i="1" s="1"/>
  <c r="E482" i="1"/>
  <c r="E483" i="1"/>
  <c r="E48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George 'Jos' Durtler</author>
  </authors>
  <commentList>
    <comment ref="F144" authorId="0" shapeId="0" xr:uid="{A0CAB586-CBF0-47F0-8D1B-742FB41A815B}">
      <text>
        <r>
          <rPr>
            <b/>
            <sz val="9"/>
            <color indexed="81"/>
            <rFont val="Tahoma"/>
            <family val="2"/>
          </rPr>
          <t>George 'Jos' Durtler:</t>
        </r>
        <r>
          <rPr>
            <sz val="9"/>
            <color indexed="81"/>
            <rFont val="Tahoma"/>
            <family val="2"/>
          </rPr>
          <t xml:space="preserve">
: from the BRED file, so you have it correctly shown with gray background</t>
        </r>
      </text>
    </comment>
    <comment ref="F186" authorId="0" shapeId="0" xr:uid="{6E3C8A35-7E78-4F00-AC43-A2DC5EC920EB}">
      <text>
        <r>
          <rPr>
            <b/>
            <sz val="9"/>
            <color indexed="81"/>
            <rFont val="Tahoma"/>
            <family val="2"/>
          </rPr>
          <t>George 'Jos' Durtler:</t>
        </r>
        <r>
          <rPr>
            <sz val="9"/>
            <color indexed="81"/>
            <rFont val="Tahoma"/>
            <family val="2"/>
          </rPr>
          <t xml:space="preserve">
PT: 
This will launch a barcode reading popup, essentially a rectangle within which the user sees live image from camera to help position the rectangle around the barcode to read. As the code type is recognized and read, there will be a beep and the value displayed. The user clicks OK and the value is transferred, the popup closes. If the wrong barcode was grabbed, the user can reposition camera and try again.
I have selected an open source .NET/C# app for this to use.</t>
        </r>
      </text>
    </comment>
    <comment ref="F187" authorId="0" shapeId="0" xr:uid="{08B61E88-8C6C-4194-B377-A4EDA4700385}">
      <text>
        <r>
          <rPr>
            <b/>
            <sz val="9"/>
            <color indexed="81"/>
            <rFont val="Tahoma"/>
            <family val="2"/>
          </rPr>
          <t>George 'Jos' Durtler:</t>
        </r>
        <r>
          <rPr>
            <sz val="9"/>
            <color indexed="81"/>
            <rFont val="Tahoma"/>
            <family val="2"/>
          </rPr>
          <t xml:space="preserve">
PT: The (#) indicator in the Details sub tab indicates ther number of existing Details for this section. 
Example: The component 'BOILER' can actually have 1 or more boilers which are each to have their own details.</t>
        </r>
      </text>
    </comment>
    <comment ref="F197" authorId="0" shapeId="0" xr:uid="{DDD7D42B-9E41-4E46-80D4-3BB99B362443}">
      <text>
        <r>
          <rPr>
            <b/>
            <sz val="9"/>
            <color indexed="81"/>
            <rFont val="Tahoma"/>
            <family val="2"/>
          </rPr>
          <t>George 'Jos' Durtler:</t>
        </r>
        <r>
          <rPr>
            <sz val="9"/>
            <color indexed="81"/>
            <rFont val="Tahoma"/>
            <family val="2"/>
          </rPr>
          <t xml:space="preserve">
BDC's default behavior is to automatically save all additions/edits UNLESS the user clicks Cancel Edit. Reason: Most actions are Save, rarely to Cancel. Nothing more to do in Mockup</t>
        </r>
      </text>
    </comment>
    <comment ref="F209" authorId="0" shapeId="0" xr:uid="{41D4E5F5-C2D3-4ACE-9B1B-2A8EB3753733}">
      <text>
        <r>
          <rPr>
            <b/>
            <sz val="9"/>
            <color indexed="81"/>
            <rFont val="Tahoma"/>
            <family val="2"/>
          </rPr>
          <t>George 'Jos' Durtler:</t>
        </r>
        <r>
          <rPr>
            <sz val="9"/>
            <color indexed="81"/>
            <rFont val="Tahoma"/>
            <family val="2"/>
          </rPr>
          <t xml:space="preserve">
If System starts with D or E, then Equipment Category, else Material Category</t>
        </r>
      </text>
    </comment>
    <comment ref="F251" authorId="0" shapeId="0" xr:uid="{3CDE069A-EF9A-40EB-B663-727D4D88F646}">
      <text>
        <r>
          <rPr>
            <b/>
            <sz val="9"/>
            <color indexed="81"/>
            <rFont val="Tahoma"/>
            <family val="2"/>
          </rPr>
          <t>George 'Jos' Durtler:</t>
        </r>
        <r>
          <rPr>
            <sz val="9"/>
            <color indexed="81"/>
            <rFont val="Tahoma"/>
            <family val="2"/>
          </rPr>
          <t xml:space="preserve">
Design-wise, wanted to make clear to user that that area is P/C specific. Gray as you have it is fine, does the job. One request is to use the top row of that gray area to add label: Painted/Coated Info:
(see latest wireframe spec)
</t>
        </r>
      </text>
    </comment>
    <comment ref="F301" authorId="0" shapeId="0" xr:uid="{AA947A00-56E8-48A4-AAF2-2FB19347A826}">
      <text>
        <r>
          <rPr>
            <b/>
            <sz val="9"/>
            <color indexed="81"/>
            <rFont val="Tahoma"/>
            <family val="2"/>
          </rPr>
          <t>George 'Jos' Durtler:</t>
        </r>
        <r>
          <rPr>
            <sz val="9"/>
            <color indexed="81"/>
            <rFont val="Tahoma"/>
            <family val="2"/>
          </rPr>
          <t xml:space="preserve">
My bad: Should be soft yellow background (as they are controllable in BDC, just not in that spot (i.e. are done on the Inventory tab).  (Remember: light gray background is for data that can not be changed by user anywhere, i.e. is from the original BRED file and is FYI for the user.</t>
        </r>
      </text>
    </comment>
    <comment ref="F339" authorId="0" shapeId="0" xr:uid="{0C5F62FC-559C-4639-9A8C-4F5B7C60C92F}">
      <text>
        <r>
          <rPr>
            <b/>
            <sz val="9"/>
            <color indexed="81"/>
            <rFont val="Tahoma"/>
            <family val="2"/>
          </rPr>
          <t>George 'Jos' Durtler:</t>
        </r>
        <r>
          <rPr>
            <sz val="9"/>
            <color indexed="81"/>
            <rFont val="Tahoma"/>
            <family val="2"/>
          </rPr>
          <t xml:space="preserve">
The pulldown list is normally to be used. It will have all intended users listed for this project, and thus be a short list, typically 4 - 20. In the Project Config 'PC' file.
The </t>
        </r>
        <r>
          <rPr>
            <b/>
            <sz val="9"/>
            <color indexed="81"/>
            <rFont val="Tahoma"/>
            <family val="2"/>
          </rPr>
          <t>More</t>
        </r>
        <r>
          <rPr>
            <sz val="9"/>
            <color indexed="81"/>
            <rFont val="Tahoma"/>
            <family val="2"/>
          </rPr>
          <t xml:space="preserve"> button will retrieve a longer list of possible users retrieved from the BRED file, justed just in case the user was omitted  during project setup. </t>
        </r>
      </text>
    </comment>
    <comment ref="F423" authorId="0" shapeId="0" xr:uid="{B7DD34B5-6148-47D6-B978-9D3FE6D01FB3}">
      <text>
        <r>
          <rPr>
            <b/>
            <sz val="9"/>
            <color indexed="81"/>
            <rFont val="Tahoma"/>
            <family val="2"/>
          </rPr>
          <t>George 'Jos' Durtler:</t>
        </r>
        <r>
          <rPr>
            <sz val="9"/>
            <color indexed="81"/>
            <rFont val="Tahoma"/>
            <family val="2"/>
          </rPr>
          <t xml:space="preserve">
PT: BRED file: Actual data being collected/edited by the inspector. Data describes facilities, inventory, inspections. (Excl. photos)</t>
        </r>
      </text>
    </comment>
    <comment ref="F424" authorId="0" shapeId="0" xr:uid="{FD8EBCF0-9516-4575-BDC3-1ECD62E5086E}">
      <text>
        <r>
          <rPr>
            <b/>
            <sz val="9"/>
            <color indexed="81"/>
            <rFont val="Tahoma"/>
            <family val="2"/>
          </rPr>
          <t>George 'Jos' Durtler:</t>
        </r>
        <r>
          <rPr>
            <sz val="9"/>
            <color indexed="81"/>
            <rFont val="Tahoma"/>
            <family val="2"/>
          </rPr>
          <t xml:space="preserve">
PT: Project Config file, an MDB file as well, contains project-specific information and is shared by all inspectors on a project. Examples: Photo nmainig convention, photo resolution required, who are the users on the project, what their assignments are.</t>
        </r>
      </text>
    </comment>
    <comment ref="F453" authorId="0" shapeId="0" xr:uid="{7CBB5ED4-A605-493A-8FAA-E84A72BC91FB}">
      <text>
        <r>
          <rPr>
            <b/>
            <sz val="9"/>
            <color indexed="81"/>
            <rFont val="Tahoma"/>
            <family val="2"/>
          </rPr>
          <t>George 'Jos' Durtler:</t>
        </r>
        <r>
          <rPr>
            <sz val="9"/>
            <color indexed="81"/>
            <rFont val="Tahoma"/>
            <family val="2"/>
          </rPr>
          <t xml:space="preserve">
PT:  In our parlance, a System is a high-level classification consisting of a letter and 2 digits.
Example: B#0 is a System. 
All systems that require inspection should be in the starting BRED file, but just in case, Add and delete System functionality will let the user make a change.  Example: D30, HVAC was missing in the file and it turns out the facility does have HVAC, so the inspector is to add it.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George 'Jos' Durtler</author>
  </authors>
  <commentList>
    <comment ref="F17" authorId="0" shapeId="0" xr:uid="{BAEB09F7-03AB-416F-83E4-B072042B3985}">
      <text>
        <r>
          <rPr>
            <b/>
            <sz val="9"/>
            <color indexed="81"/>
            <rFont val="Tahoma"/>
            <family val="2"/>
          </rPr>
          <t>George 'Jos' Durtler:</t>
        </r>
        <r>
          <rPr>
            <sz val="9"/>
            <color indexed="81"/>
            <rFont val="Tahoma"/>
            <family val="2"/>
          </rPr>
          <t xml:space="preserve">
: from the BRED file, so you have it correctly shown with gray background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George 'Jos' Durtler</author>
  </authors>
  <commentList>
    <comment ref="F30" authorId="0" shapeId="0" xr:uid="{6E4DAE48-2C31-4B79-9499-4C60D4858018}">
      <text>
        <r>
          <rPr>
            <b/>
            <sz val="9"/>
            <color indexed="81"/>
            <rFont val="Tahoma"/>
            <family val="2"/>
          </rPr>
          <t>George 'Jos' Durtler:</t>
        </r>
        <r>
          <rPr>
            <sz val="9"/>
            <color indexed="81"/>
            <rFont val="Tahoma"/>
            <family val="2"/>
          </rPr>
          <t xml:space="preserve">
PT: 
This will launch a barcode reading popup, essentially a rectangle within which the user sees live image from camera to help position the rectangle around the barcode to read. As the code type is recognized and read, there will be a beep and the value displayed. The user clicks OK and the value is transferred, the popup closes. If the wrong barcode was grabbed, the user can reposition camera and try again.
I have selected an open source .NET/C# app for this to use.</t>
        </r>
      </text>
    </comment>
    <comment ref="F31" authorId="0" shapeId="0" xr:uid="{407F6273-570B-4749-9642-CC63CA4E7244}">
      <text>
        <r>
          <rPr>
            <b/>
            <sz val="9"/>
            <color indexed="81"/>
            <rFont val="Tahoma"/>
            <family val="2"/>
          </rPr>
          <t>George 'Jos' Durtler:</t>
        </r>
        <r>
          <rPr>
            <sz val="9"/>
            <color indexed="81"/>
            <rFont val="Tahoma"/>
            <family val="2"/>
          </rPr>
          <t xml:space="preserve">
PT: The (#) indicator in the Details sub tab indicates ther number of existing Details for this section. 
Example: The component 'BOILER' can actually have 1 or more boilers which are each to have their own details.</t>
        </r>
      </text>
    </comment>
    <comment ref="F41" authorId="0" shapeId="0" xr:uid="{9504918E-C52F-4E62-9D89-F5F73527079D}">
      <text>
        <r>
          <rPr>
            <b/>
            <sz val="9"/>
            <color indexed="81"/>
            <rFont val="Tahoma"/>
            <family val="2"/>
          </rPr>
          <t>George 'Jos' Durtler:</t>
        </r>
        <r>
          <rPr>
            <sz val="9"/>
            <color indexed="81"/>
            <rFont val="Tahoma"/>
            <family val="2"/>
          </rPr>
          <t xml:space="preserve">
BDC's default behavior is to automatically save all additions/edits UNLESS the user clicks Cancel Edit. Reason: Most actions are Save, rarely to Cancel. Nothing more to do in Mockup</t>
        </r>
      </text>
    </comment>
    <comment ref="F44" authorId="0" shapeId="0" xr:uid="{564EB690-533D-46A2-B152-A063D39FBC43}">
      <text>
        <r>
          <rPr>
            <b/>
            <sz val="9"/>
            <color indexed="81"/>
            <rFont val="Tahoma"/>
            <family val="2"/>
          </rPr>
          <t>George 'Jos' Durtler:</t>
        </r>
        <r>
          <rPr>
            <sz val="9"/>
            <color indexed="81"/>
            <rFont val="Tahoma"/>
            <family val="2"/>
          </rPr>
          <t xml:space="preserve">
PT: This will save current detail addition/changes if any and present the same UI with blank fields for the user to enter the details for the 2nd detail, and so on.</t>
        </r>
      </text>
    </comment>
    <comment ref="F45" authorId="0" shapeId="0" xr:uid="{9AB21ACD-0344-40CF-8588-90EFE86ED07E}">
      <text>
        <r>
          <rPr>
            <b/>
            <sz val="9"/>
            <color indexed="81"/>
            <rFont val="Tahoma"/>
            <family val="2"/>
          </rPr>
          <t>George 'Jos' Durtler:</t>
        </r>
        <r>
          <rPr>
            <sz val="9"/>
            <color indexed="81"/>
            <rFont val="Tahoma"/>
            <family val="2"/>
          </rPr>
          <t xml:space="preserve">
PT: will work like Add New Detail function, but will copy over the values of the current detail to the new detail.  Used whenever the items (= details) are very similar to each other. Example: multiple boilers from the same type, mfg, etc.  Objective: faster to edit a few choice fields than start from scratch in that 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George 'Jos' Durtler</author>
  </authors>
  <commentList>
    <comment ref="F8" authorId="0" shapeId="0" xr:uid="{41AF34F0-69D6-48C0-A52C-425D3D6CA081}">
      <text>
        <r>
          <rPr>
            <b/>
            <sz val="9"/>
            <color indexed="81"/>
            <rFont val="Tahoma"/>
            <family val="2"/>
          </rPr>
          <t>George 'Jos' Durtler:</t>
        </r>
        <r>
          <rPr>
            <sz val="9"/>
            <color indexed="81"/>
            <rFont val="Tahoma"/>
            <family val="2"/>
          </rPr>
          <t xml:space="preserve">
If System starts with D or E, then Equipment Category, else Material Category</t>
        </r>
      </text>
    </comment>
    <comment ref="F37" authorId="0" shapeId="0" xr:uid="{712BD3FA-C870-4E7B-99BA-979E543C2997}">
      <text>
        <r>
          <rPr>
            <b/>
            <sz val="9"/>
            <color indexed="81"/>
            <rFont val="Tahoma"/>
            <family val="2"/>
          </rPr>
          <t>George 'Jos' Durtler:</t>
        </r>
        <r>
          <rPr>
            <sz val="9"/>
            <color indexed="81"/>
            <rFont val="Tahoma"/>
            <family val="2"/>
          </rPr>
          <t xml:space="preserve">
These increment Qty field by 1 or decrement by 1. </t>
        </r>
      </text>
    </comment>
    <comment ref="F38" authorId="0" shapeId="0" xr:uid="{0C79E2E5-F9EB-4FAC-A935-CDD73031E0FA}">
      <text>
        <r>
          <rPr>
            <b/>
            <sz val="9"/>
            <color indexed="81"/>
            <rFont val="Tahoma"/>
            <family val="2"/>
          </rPr>
          <t>George 'Jos' Durtler:</t>
        </r>
        <r>
          <rPr>
            <sz val="9"/>
            <color indexed="81"/>
            <rFont val="Tahoma"/>
            <family val="2"/>
          </rPr>
          <t xml:space="preserve">
PT: Correct, they will overwrite the Qty text box value based on simple formulas derived from facility properties on the Facility tab. </t>
        </r>
      </text>
    </comment>
    <comment ref="F41" authorId="0" shapeId="0" xr:uid="{CAB3293F-D7A3-413D-BF7E-C214FBBDFA0B}">
      <text>
        <r>
          <rPr>
            <b/>
            <sz val="9"/>
            <color indexed="81"/>
            <rFont val="Tahoma"/>
            <family val="2"/>
          </rPr>
          <t>George 'Jos' Durtler:</t>
        </r>
        <r>
          <rPr>
            <sz val="9"/>
            <color indexed="81"/>
            <rFont val="Tahoma"/>
            <family val="2"/>
          </rPr>
          <t xml:space="preserve">
Design-wise, wanted to make clear to user that that area is P/C specific. Gray as you have it is fine, does the job. One request is to use the top row of that gray area to add label: Painted/Coated Info:
(see latest wireframe spec)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George 'Jos' Durtler</author>
  </authors>
  <commentList>
    <comment ref="F27" authorId="0" shapeId="0" xr:uid="{3B02CCE0-FB45-49AC-AF89-1CFE1E7A2294}">
      <text>
        <r>
          <rPr>
            <b/>
            <sz val="9"/>
            <color indexed="81"/>
            <rFont val="Tahoma"/>
            <family val="2"/>
          </rPr>
          <t>George 'Jos' Durtler:</t>
        </r>
        <r>
          <rPr>
            <sz val="9"/>
            <color indexed="81"/>
            <rFont val="Tahoma"/>
            <family val="2"/>
          </rPr>
          <t xml:space="preserve">
My bad: Should be soft yellow background (as they are controllable in BDC, just not in that spot (i.e. are done on the Inventory tab).  (Remember: light gray background is for data that can not be changed by user anywhere, i.e. is from the original BRED file and is FYI for the user.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George 'Jos' Durtler</author>
  </authors>
  <commentList>
    <comment ref="F26" authorId="0" shapeId="0" xr:uid="{C4F0C4D1-E87E-402A-A7DD-F5C8C4EA8E62}">
      <text>
        <r>
          <rPr>
            <b/>
            <sz val="9"/>
            <color indexed="81"/>
            <rFont val="Tahoma"/>
            <family val="2"/>
          </rPr>
          <t>George 'Jos' Durtler:</t>
        </r>
        <r>
          <rPr>
            <sz val="9"/>
            <color indexed="81"/>
            <rFont val="Tahoma"/>
            <family val="2"/>
          </rPr>
          <t xml:space="preserve">
The pulldown list is normally to be used. It will have all intended users listed for this project, and thus be a short list, typically 4 - 20. In the Project Config 'PC' file.
The </t>
        </r>
        <r>
          <rPr>
            <b/>
            <sz val="9"/>
            <color indexed="81"/>
            <rFont val="Tahoma"/>
            <family val="2"/>
          </rPr>
          <t>More</t>
        </r>
        <r>
          <rPr>
            <sz val="9"/>
            <color indexed="81"/>
            <rFont val="Tahoma"/>
            <family val="2"/>
          </rPr>
          <t xml:space="preserve"> button will retrieve a longer list of possible users retrieved from the BRED file, justed just in case the user was omitted  during project setup.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George 'Jos' Durtler</author>
  </authors>
  <commentList>
    <comment ref="F6" authorId="0" shapeId="0" xr:uid="{A05622DF-7AA0-4FA2-8445-DCDBDCF9B5C5}">
      <text>
        <r>
          <rPr>
            <b/>
            <sz val="9"/>
            <color indexed="81"/>
            <rFont val="Tahoma"/>
            <family val="2"/>
          </rPr>
          <t>George 'Jos' Durtler:</t>
        </r>
        <r>
          <rPr>
            <sz val="9"/>
            <color indexed="81"/>
            <rFont val="Tahoma"/>
            <family val="2"/>
          </rPr>
          <t xml:space="preserve">
PT: BRED file: Actual data being collected/edited by the inspector. Data describes facilities, inventory, inspections. (Excl. photos)</t>
        </r>
      </text>
    </comment>
    <comment ref="F7" authorId="0" shapeId="0" xr:uid="{57E0AAE5-7160-4D89-A0C7-F0DA1FA15F1C}">
      <text>
        <r>
          <rPr>
            <b/>
            <sz val="9"/>
            <color indexed="81"/>
            <rFont val="Tahoma"/>
            <family val="2"/>
          </rPr>
          <t>George 'Jos' Durtler:</t>
        </r>
        <r>
          <rPr>
            <sz val="9"/>
            <color indexed="81"/>
            <rFont val="Tahoma"/>
            <family val="2"/>
          </rPr>
          <t xml:space="preserve">
PT: Project Config file, an MDB file as well, contains project-specific information and is shared by all inspectors on a project. Examples: Photo nmainig convention, photo resolution required, who are the users on the project, what their assignments are.</t>
        </r>
      </text>
    </comment>
    <comment ref="F34" authorId="0" shapeId="0" xr:uid="{5BE972E0-A508-4E4F-BDB9-F03EF67EC5A9}">
      <text>
        <r>
          <rPr>
            <b/>
            <sz val="9"/>
            <color indexed="81"/>
            <rFont val="Tahoma"/>
            <family val="2"/>
          </rPr>
          <t>George 'Jos' Durtler:</t>
        </r>
        <r>
          <rPr>
            <sz val="9"/>
            <color indexed="81"/>
            <rFont val="Tahoma"/>
            <family val="2"/>
          </rPr>
          <t xml:space="preserve">
PT:  In our parlance, a System is a high-level classification consisting of a letter and 2 digits.
Example: B#0 is a System. 
All systems that require inspection should be in the starting BRED file, but just in case, Add and delete System functionality will let the user make a change.  Example: D30, HVAC was missing in the file and it turns out the facility does have HVAC, so the inspector is to add it. </t>
        </r>
      </text>
    </comment>
  </commentList>
</comments>
</file>

<file path=xl/sharedStrings.xml><?xml version="1.0" encoding="utf-8"?>
<sst xmlns="http://schemas.openxmlformats.org/spreadsheetml/2006/main" count="2754" uniqueCount="898">
  <si>
    <t>ID</t>
  </si>
  <si>
    <t>Area</t>
  </si>
  <si>
    <t>Status</t>
  </si>
  <si>
    <t>Task</t>
  </si>
  <si>
    <t>Login</t>
  </si>
  <si>
    <t>Create View and ViewModel</t>
  </si>
  <si>
    <t>L1</t>
  </si>
  <si>
    <t>Done</t>
  </si>
  <si>
    <t>Blue border and gray BG</t>
  </si>
  <si>
    <t>L2</t>
  </si>
  <si>
    <t>Add Build Config caption</t>
  </si>
  <si>
    <t>Add Build Config TextBox and bind to VM</t>
  </si>
  <si>
    <t>Add Build Config Select button</t>
  </si>
  <si>
    <t>Bind Build Config Select button Command to VM</t>
  </si>
  <si>
    <t>Add BRED caption</t>
  </si>
  <si>
    <t>Add BRED TextBox</t>
  </si>
  <si>
    <t>Add BRED Select button</t>
  </si>
  <si>
    <t>Bind BRED Select button Command to VM</t>
  </si>
  <si>
    <t>Add Browse dlg to Select Command using saved path</t>
  </si>
  <si>
    <t>Save/Retrieve last folder to user resources</t>
  </si>
  <si>
    <t>L3</t>
  </si>
  <si>
    <t>L4</t>
  </si>
  <si>
    <t>L5</t>
  </si>
  <si>
    <t>L6</t>
  </si>
  <si>
    <t>L7</t>
  </si>
  <si>
    <t>L8</t>
  </si>
  <si>
    <t>L9</t>
  </si>
  <si>
    <t>L10</t>
  </si>
  <si>
    <t>L11</t>
  </si>
  <si>
    <t>L12</t>
  </si>
  <si>
    <t>L13</t>
  </si>
  <si>
    <t>Add Inspector caption</t>
  </si>
  <si>
    <t>Add inspector ComboBox</t>
  </si>
  <si>
    <t>Bind ComboBox Source to VM</t>
  </si>
  <si>
    <t>VM inspector source populated from config file</t>
  </si>
  <si>
    <t>ComboBox disabled until source list populated</t>
  </si>
  <si>
    <t>Add MORE button</t>
  </si>
  <si>
    <t>Disable MORE until config file read</t>
  </si>
  <si>
    <t>Bind MORE Command to VM</t>
  </si>
  <si>
    <t>Add LOGIN button</t>
  </si>
  <si>
    <t>Disable LOGIN until Config, BRED and Inspector specified</t>
  </si>
  <si>
    <t>Bind LOGIN Command to VM</t>
  </si>
  <si>
    <t>LOGIN command closes Login view and displays ShellView</t>
  </si>
  <si>
    <t>L14</t>
  </si>
  <si>
    <t>L15</t>
  </si>
  <si>
    <t>L16</t>
  </si>
  <si>
    <t>L17</t>
  </si>
  <si>
    <t>L18</t>
  </si>
  <si>
    <t>L19</t>
  </si>
  <si>
    <t>L20</t>
  </si>
  <si>
    <t>L21</t>
  </si>
  <si>
    <t>L22</t>
  </si>
  <si>
    <t>L23</t>
  </si>
  <si>
    <t>L24</t>
  </si>
  <si>
    <t>L25</t>
  </si>
  <si>
    <t>S1</t>
  </si>
  <si>
    <t>Shell</t>
  </si>
  <si>
    <t>Create ShellView and ShellViewModel</t>
  </si>
  <si>
    <t>Bind Title to VM</t>
  </si>
  <si>
    <t>Title string constructed from Build DC + pathname of a file</t>
  </si>
  <si>
    <t>S2</t>
  </si>
  <si>
    <t>S3</t>
  </si>
  <si>
    <t>S4</t>
  </si>
  <si>
    <t>Add Menu</t>
  </si>
  <si>
    <t>S5</t>
  </si>
  <si>
    <t>Add Submenus</t>
  </si>
  <si>
    <t>S6</t>
  </si>
  <si>
    <t>Add Toolbar</t>
  </si>
  <si>
    <t>S7</t>
  </si>
  <si>
    <t>Add buttons to Toolbar</t>
  </si>
  <si>
    <t>S8</t>
  </si>
  <si>
    <t>Add TreeView</t>
  </si>
  <si>
    <t>S9</t>
  </si>
  <si>
    <t>Bind TreeView source to ShellViewModel</t>
  </si>
  <si>
    <t>S10</t>
  </si>
  <si>
    <t>Details TreeView to all expanded</t>
  </si>
  <si>
    <t>S11</t>
  </si>
  <si>
    <t>Bind selected TreeView item to VM</t>
  </si>
  <si>
    <t>S12</t>
  </si>
  <si>
    <t>Add grid splitter</t>
  </si>
  <si>
    <t>S13</t>
  </si>
  <si>
    <t>Add TabView</t>
  </si>
  <si>
    <t>S14</t>
  </si>
  <si>
    <t>Add Status Bar</t>
  </si>
  <si>
    <t>S15</t>
  </si>
  <si>
    <t>Add Status Bar contents and bind to ShellViewModel</t>
  </si>
  <si>
    <t>Bluebeam</t>
  </si>
  <si>
    <t>Ask G</t>
  </si>
  <si>
    <t>G: What is this?  Need direction on this.</t>
  </si>
  <si>
    <t>F1</t>
  </si>
  <si>
    <t>Facility</t>
  </si>
  <si>
    <t>Add Facility View and ViewModel</t>
  </si>
  <si>
    <t>Add 'Identity' items</t>
  </si>
  <si>
    <t>Add 'Faility Comment' TextBox</t>
  </si>
  <si>
    <t>Add 'Photos thumbnails' Listbox</t>
  </si>
  <si>
    <t>Add 'Address' items</t>
  </si>
  <si>
    <t>Add 'Point of contact' items</t>
  </si>
  <si>
    <t>A1</t>
  </si>
  <si>
    <t>App</t>
  </si>
  <si>
    <t>Add left justified Label style</t>
  </si>
  <si>
    <t>Add center justified Label style</t>
  </si>
  <si>
    <t>Add right justified Label style</t>
  </si>
  <si>
    <t>Add bold Label stytle</t>
  </si>
  <si>
    <t>Add gray BG black bounded Label style</t>
  </si>
  <si>
    <t>Inventory</t>
  </si>
  <si>
    <t>Add Inventory View and ViewModel</t>
  </si>
  <si>
    <t>I1</t>
  </si>
  <si>
    <t>IS1</t>
  </si>
  <si>
    <t>I-Section</t>
  </si>
  <si>
    <t>Add InventorySection View and ViewModel</t>
  </si>
  <si>
    <t>Add Section Name list control</t>
  </si>
  <si>
    <t>Add Section ComboBox</t>
  </si>
  <si>
    <t xml:space="preserve">Add Equipment Category caption and bind to VM which changes </t>
  </si>
  <si>
    <t>IS2</t>
  </si>
  <si>
    <t>IS3</t>
  </si>
  <si>
    <t>IS4</t>
  </si>
  <si>
    <t>IS4.Q1</t>
  </si>
  <si>
    <t>G: What are the rules for Category caption change?</t>
  </si>
  <si>
    <t>Add Category ComboBox</t>
  </si>
  <si>
    <t xml:space="preserve"> Add Component Type Label and ComboBox</t>
  </si>
  <si>
    <t>Add Quantity</t>
  </si>
  <si>
    <t>Add year Installed</t>
  </si>
  <si>
    <t>Add Functional Area</t>
  </si>
  <si>
    <t>Add Not Energy</t>
  </si>
  <si>
    <t>Add Painted</t>
  </si>
  <si>
    <t>Add Section Comment</t>
  </si>
  <si>
    <t>Add Remember</t>
  </si>
  <si>
    <t>Add Photos</t>
  </si>
  <si>
    <t>Add Photos List</t>
  </si>
  <si>
    <t>Add current inspector date</t>
  </si>
  <si>
    <t>Add Cancel button</t>
  </si>
  <si>
    <t>Add Delete Section button</t>
  </si>
  <si>
    <t>Add 'Add Section' button</t>
  </si>
  <si>
    <t>IS5</t>
  </si>
  <si>
    <t>IS6</t>
  </si>
  <si>
    <t>IS7</t>
  </si>
  <si>
    <t>IS8</t>
  </si>
  <si>
    <t>IS9</t>
  </si>
  <si>
    <t>IS10</t>
  </si>
  <si>
    <t>IS11</t>
  </si>
  <si>
    <t>IS12</t>
  </si>
  <si>
    <t>IS13</t>
  </si>
  <si>
    <t>IS14</t>
  </si>
  <si>
    <t>IS15</t>
  </si>
  <si>
    <t>IS16</t>
  </si>
  <si>
    <t>IS17</t>
  </si>
  <si>
    <t>IS18</t>
  </si>
  <si>
    <t>IS19</t>
  </si>
  <si>
    <t>Need to save/retrieve path</t>
  </si>
  <si>
    <t>What does "More" do?</t>
  </si>
  <si>
    <t>L21.Q1</t>
  </si>
  <si>
    <t>S3.Q2</t>
  </si>
  <si>
    <t>S3.Q3</t>
  </si>
  <si>
    <t>S10.Q1</t>
  </si>
  <si>
    <t>A2</t>
  </si>
  <si>
    <t>A3</t>
  </si>
  <si>
    <t>A4</t>
  </si>
  <si>
    <t>A5</t>
  </si>
  <si>
    <t>F2</t>
  </si>
  <si>
    <t>F3</t>
  </si>
  <si>
    <t>F4</t>
  </si>
  <si>
    <t>F5</t>
  </si>
  <si>
    <t>F6</t>
  </si>
  <si>
    <t>F4.Q1</t>
  </si>
  <si>
    <t>L26</t>
  </si>
  <si>
    <t>Add Cancel button to terminate application</t>
  </si>
  <si>
    <r>
      <t>G: 1</t>
    </r>
    <r>
      <rPr>
        <vertAlign val="superscript"/>
        <sz val="11"/>
        <color theme="1"/>
        <rFont val="Calibri"/>
        <family val="2"/>
        <scheme val="minor"/>
      </rPr>
      <t>st</t>
    </r>
    <r>
      <rPr>
        <sz val="11"/>
        <color theme="1"/>
        <rFont val="Calibri"/>
        <family val="2"/>
        <scheme val="minor"/>
      </rPr>
      <t xml:space="preserve"> line: Builder needs to be all cap: BUILDER Data Collecto</t>
    </r>
  </si>
  <si>
    <t>G: Logo edges look bad. In email I have attached 3 alternatives to try. Be sure to maintain aspect ratio.</t>
  </si>
  <si>
    <t>G: • Can we drop all the wasted space on top and bottom, have the soft gray background and (Cardno) dark blue border</t>
  </si>
  <si>
    <t>G: • The icons in front of the three text boxes are too small to look good; Either get them bigger or remove.</t>
  </si>
  <si>
    <t>G: • The text in the text boxes is too small as well as the 'Inspector is required' message, larger font please.</t>
  </si>
  <si>
    <t xml:space="preserve">G: o To note: It is possible that the BRED file to use line can get long; That text box should be auto wrap and expand to two lines of height as needed </t>
  </si>
  <si>
    <t>L27.FB</t>
  </si>
  <si>
    <t>L28.FB</t>
  </si>
  <si>
    <t>L29.FB</t>
  </si>
  <si>
    <t>L30.FB</t>
  </si>
  <si>
    <t>L31.FB</t>
  </si>
  <si>
    <t>L32.FB</t>
  </si>
  <si>
    <t>S17.FB</t>
  </si>
  <si>
    <t>F7.FB</t>
  </si>
  <si>
    <t>S18.FB</t>
  </si>
  <si>
    <t>S19.FB</t>
  </si>
  <si>
    <t>S20.FB</t>
  </si>
  <si>
    <t>S21.FB</t>
  </si>
  <si>
    <t>S22.FB</t>
  </si>
  <si>
    <t>General</t>
  </si>
  <si>
    <t>G1.FB</t>
  </si>
  <si>
    <t>G: • Text boxes in general:  Too much space above and below the text, uses up a lot of valuable vertical space.</t>
  </si>
  <si>
    <t>F8.FB</t>
  </si>
  <si>
    <t>F9.FB</t>
  </si>
  <si>
    <t>F10.FB</t>
  </si>
  <si>
    <t>IS20.FB</t>
  </si>
  <si>
    <t>G: • Supplied you with Add Component and Add Section icons to replace the (identical) placeholders you have used.</t>
  </si>
  <si>
    <t>IS21.FB</t>
  </si>
  <si>
    <t>G: • I will work on place holder icons for Copy Section and Copy Inventory.</t>
  </si>
  <si>
    <t>IS22.FB</t>
  </si>
  <si>
    <t>G: • Section Name, Equip Cat and Component Type only need a single line - rlh: From the notes it looks like these values cannot be directory edited by the user. Instead, the user selects a member for a list of possibilities. Accordingly, DropDown ComboBox's are being used for these items, not Labels or TextBoxes.</t>
  </si>
  <si>
    <t>IS23.FB</t>
  </si>
  <si>
    <t>G: • The value for DCR Rating are, in order from top to bottom: G+, G G-, Y+, Y, Y-, R+, R, R-  (nine possible ratings. Same for P/C ratings.</t>
  </si>
  <si>
    <t>IS24.FB</t>
  </si>
  <si>
    <t>G: Make photo carousel taller in all Views.</t>
  </si>
  <si>
    <t>L33</t>
  </si>
  <si>
    <t>Need to get rid of main window flash prior to Login display.</t>
  </si>
  <si>
    <t>L1.Q1.1</t>
  </si>
  <si>
    <t>Add application user strings to contain last configuration and BRED file. Save on Log In click. Restore when Log In displays. See L5.</t>
  </si>
  <si>
    <t>L12.Q1.1</t>
  </si>
  <si>
    <t>L12.Q1</t>
  </si>
  <si>
    <t>Save/Retrieve Build Config contents to user sesttings string resources</t>
  </si>
  <si>
    <t>L31.FB.R1</t>
  </si>
  <si>
    <t>Partially addressed</t>
  </si>
  <si>
    <t>L32.FB.R1</t>
  </si>
  <si>
    <t>Addressed</t>
  </si>
  <si>
    <t>L28.FB.1</t>
  </si>
  <si>
    <t>rlh - Replaced the existing logo with a new one. New image is *much* nicer.</t>
  </si>
  <si>
    <t>S17.FB.1</t>
  </si>
  <si>
    <t>S21.FB.1</t>
  </si>
  <si>
    <t>Added the toolbar buttons but 'currently selected' indication is not yet implemented</t>
  </si>
  <si>
    <t>Removed the spurious Toolbar and updated the remaining one.</t>
  </si>
  <si>
    <t>See L5. Save to user setting string.</t>
  </si>
  <si>
    <t xml:space="preserve"> Increased the text box and combo box font size. However, the validation error string will be a little more difficult. It can be done, just not a trvial change. Will do this later.</t>
  </si>
  <si>
    <t>Changed the TextBox from to allow wrapping. When a wrap occurs then the box gets taller to accommodate the text.</t>
  </si>
  <si>
    <t>S18.FB.1</t>
  </si>
  <si>
    <t>This is possible but not trivial. Will delay implementation until after more functional things have been completed.</t>
  </si>
  <si>
    <t>Pending</t>
  </si>
  <si>
    <t>In process</t>
  </si>
  <si>
    <t>S22.FB.1</t>
  </si>
  <si>
    <t>Toolbar</t>
  </si>
  <si>
    <t>T1</t>
  </si>
  <si>
    <t>T2</t>
  </si>
  <si>
    <t>Add buttons that show and hide depending upon the currently active tab control</t>
  </si>
  <si>
    <t>T3</t>
  </si>
  <si>
    <t>T4</t>
  </si>
  <si>
    <t>Ask G for an image for Copy Inventory button</t>
  </si>
  <si>
    <t>Ask G for an image for Copy Inspection button</t>
  </si>
  <si>
    <t>Ask G for an image for Copy Sections button</t>
  </si>
  <si>
    <t>S23</t>
  </si>
  <si>
    <t>Modify the Tab item style to be fat finger compatible and more colorful on selection.</t>
  </si>
  <si>
    <t>S24</t>
  </si>
  <si>
    <t>Remember and reassert window placement between sessions</t>
  </si>
  <si>
    <t>S25</t>
  </si>
  <si>
    <t>Bug: Before Login shows, the Shell briefly flashes. It should not.</t>
  </si>
  <si>
    <t>Possible misunderstanding. Need to ask G. Waiting for response</t>
  </si>
  <si>
    <t>CM</t>
  </si>
  <si>
    <t>CM1</t>
  </si>
  <si>
    <t>Add View and ViewModel class skeletons</t>
  </si>
  <si>
    <t>CM2</t>
  </si>
  <si>
    <t>Add toolbar and connect images to each button</t>
  </si>
  <si>
    <t>CM3</t>
  </si>
  <si>
    <t>Get more info on what data and controls are in the View from G.</t>
  </si>
  <si>
    <t>Comment Popup</t>
  </si>
  <si>
    <t>CI</t>
  </si>
  <si>
    <t>Comment on Inspection</t>
  </si>
  <si>
    <t>CI1</t>
  </si>
  <si>
    <t>Add View and ViewModel class skeletons.</t>
  </si>
  <si>
    <t>Add radio buttons</t>
  </si>
  <si>
    <t>CM4</t>
  </si>
  <si>
    <t>Create a style for radio buttons so that they match the spec</t>
  </si>
  <si>
    <t>CC</t>
  </si>
  <si>
    <t>CC1</t>
  </si>
  <si>
    <t>CC2</t>
  </si>
  <si>
    <t>CC3</t>
  </si>
  <si>
    <t>Add Related to current row</t>
  </si>
  <si>
    <t>Add Source row</t>
  </si>
  <si>
    <t>CC4</t>
  </si>
  <si>
    <t>Add Rated as row</t>
  </si>
  <si>
    <t>CC5</t>
  </si>
  <si>
    <t>Add Search term row</t>
  </si>
  <si>
    <t>CC6</t>
  </si>
  <si>
    <t>Add Facility code DCR Comment data grid</t>
  </si>
  <si>
    <t>CC7</t>
  </si>
  <si>
    <t>Add bottom button row</t>
  </si>
  <si>
    <t>Copy Inventory</t>
  </si>
  <si>
    <t>CI2</t>
  </si>
  <si>
    <t>CI3</t>
  </si>
  <si>
    <t>CI4</t>
  </si>
  <si>
    <t>CN</t>
  </si>
  <si>
    <t>CN1</t>
  </si>
  <si>
    <t>CN2</t>
  </si>
  <si>
    <t>Add Source Facility row</t>
  </si>
  <si>
    <t>CN3</t>
  </si>
  <si>
    <t>Add Target Facility row</t>
  </si>
  <si>
    <t>CN4</t>
  </si>
  <si>
    <t>Add Section Name row</t>
  </si>
  <si>
    <t>CN5</t>
  </si>
  <si>
    <t>Add Systems to copy rows</t>
  </si>
  <si>
    <t>CN6</t>
  </si>
  <si>
    <t>Add Options cluster</t>
  </si>
  <si>
    <t>CN7</t>
  </si>
  <si>
    <t>PM</t>
  </si>
  <si>
    <t>Photo Managerment</t>
  </si>
  <si>
    <t>PM1</t>
  </si>
  <si>
    <t>PM2</t>
  </si>
  <si>
    <t>Add Pending cluster</t>
  </si>
  <si>
    <t>PM3</t>
  </si>
  <si>
    <t>Add Existing cluster</t>
  </si>
  <si>
    <t>PM4</t>
  </si>
  <si>
    <t>Add Details cluster</t>
  </si>
  <si>
    <t>PM5</t>
  </si>
  <si>
    <t>Add Title and Description data collection elements</t>
  </si>
  <si>
    <t>CP</t>
  </si>
  <si>
    <t>Camera UI/Capture Photo</t>
  </si>
  <si>
    <t>CP1</t>
  </si>
  <si>
    <t>CP2</t>
  </si>
  <si>
    <t>Add toolbar and buttons</t>
  </si>
  <si>
    <t>CP3</t>
  </si>
  <si>
    <t>Add Image area</t>
  </si>
  <si>
    <t>CP4</t>
  </si>
  <si>
    <t>Connect Cancel and OK buttons</t>
  </si>
  <si>
    <t>CP5</t>
  </si>
  <si>
    <t>Customize toolbar button appearance</t>
  </si>
  <si>
    <t>Add System</t>
  </si>
  <si>
    <t>AS</t>
  </si>
  <si>
    <t>AS1</t>
  </si>
  <si>
    <t>AS2</t>
  </si>
  <si>
    <t>Add label, combo and buttons to View</t>
  </si>
  <si>
    <t>AS3</t>
  </si>
  <si>
    <t>Connect OK and Cancel buttons to ViewModel</t>
  </si>
  <si>
    <t>AS4</t>
  </si>
  <si>
    <t>Connect Shell buttons to show the View</t>
  </si>
  <si>
    <t>CP6</t>
  </si>
  <si>
    <t>PM6</t>
  </si>
  <si>
    <t>CN8</t>
  </si>
  <si>
    <t>CC8</t>
  </si>
  <si>
    <t>CI5</t>
  </si>
  <si>
    <t>AC</t>
  </si>
  <si>
    <t>Add New Component</t>
  </si>
  <si>
    <t>AC1</t>
  </si>
  <si>
    <t>AC2</t>
  </si>
  <si>
    <t>AC3</t>
  </si>
  <si>
    <t>AC4</t>
  </si>
  <si>
    <t>Copy Comment</t>
  </si>
  <si>
    <t>CM5</t>
  </si>
  <si>
    <t>Ask G to clarify, what launches the Comment Popup?</t>
  </si>
  <si>
    <t>Connect Inspection's 'Inspection Comment' button to launch  popup.</t>
  </si>
  <si>
    <t>Application</t>
  </si>
  <si>
    <t>The Shell is the main window itself which contains the various tabs, trees and so on.</t>
  </si>
  <si>
    <t xml:space="preserve">This section is concerned with tasks that relate to general </t>
  </si>
  <si>
    <t>Ask G: The 'add system and delete system icon' thing is a little confusing. Can you elaborate on that?</t>
  </si>
  <si>
    <t>Ask G: Need better definition of tree items / filters.</t>
  </si>
  <si>
    <t>Picture carousel is a hard coded script, not a true carousel.</t>
  </si>
  <si>
    <t>Comment with light yellow background rather than orange please, BDC’s standard for text that can be edited but not where displayed.</t>
  </si>
  <si>
    <t>F11.FB</t>
  </si>
  <si>
    <r>
      <t>In this 3</t>
    </r>
    <r>
      <rPr>
        <vertAlign val="superscript"/>
        <sz val="11"/>
        <color theme="1"/>
        <rFont val="Calibri"/>
        <family val="2"/>
        <scheme val="minor"/>
      </rPr>
      <t>rd</t>
    </r>
    <r>
      <rPr>
        <sz val="11"/>
        <color theme="1"/>
        <rFont val="Calibri"/>
        <family val="2"/>
        <scheme val="minor"/>
      </rPr>
      <t xml:space="preserve"> iteration, somehow cells that were light gray background are showing up as white again. </t>
    </r>
  </si>
  <si>
    <t>F12.FB</t>
  </si>
  <si>
    <t>Only ones that should have white background are ones the user can edit: Width, Depth and Floor Height</t>
  </si>
  <si>
    <t>F13.FB</t>
  </si>
  <si>
    <t>F13.FB.1</t>
  </si>
  <si>
    <t>Ask G: What about Quantity? Where does its data come from?</t>
  </si>
  <si>
    <t>Need more space between Alt ID and Facility comment section</t>
  </si>
  <si>
    <t>Need more space between Facility comment and Photo carousel.</t>
  </si>
  <si>
    <t>The text box for Quantity is too small: should accommodate 888,888.88   You can adjust Building ID, Year built and Alternate ID to be the same, as shown in the wire frame.</t>
  </si>
  <si>
    <t>Address section:  No need for 2nd address line, please remove</t>
  </si>
  <si>
    <t>Ask G: What data is stored in the BRED file?</t>
  </si>
  <si>
    <t xml:space="preserve">G: What data is stored in the config file?Ask </t>
  </si>
  <si>
    <t>Misunderstanding. Those are sub menu items, not another toolbar. Remove from Shell.</t>
  </si>
  <si>
    <t>Make title bar font bigger by approx 20%</t>
  </si>
  <si>
    <t>Make menu text bigger</t>
  </si>
  <si>
    <t>Make toolbar taller with more space between menu and below.</t>
  </si>
  <si>
    <t>Build (aka Inventory) and Inspection icons should both be present with some means of indicating what mode currently in, Inventory or Inspect.</t>
  </si>
  <si>
    <t>Add system and Delete system icons. As we need to distinguish adding system from adding component from adding Section, I have created three simplistic placeholder PNG files to use as toolbar images. Same thing for delete.</t>
  </si>
  <si>
    <t>S23.1</t>
  </si>
  <si>
    <t xml:space="preserve"> Add space between Tabs</t>
  </si>
  <si>
    <t>S23.2</t>
  </si>
  <si>
    <t>Make selected tab colorful</t>
  </si>
  <si>
    <t>I2</t>
  </si>
  <si>
    <t>Add Tab control</t>
  </si>
  <si>
    <t>I-Detail</t>
  </si>
  <si>
    <t>ID1</t>
  </si>
  <si>
    <t>Add InventoryDetails View and ViewModel</t>
  </si>
  <si>
    <t>ID2</t>
  </si>
  <si>
    <t>Add Current Section label and a read only data label</t>
  </si>
  <si>
    <t>ID3</t>
  </si>
  <si>
    <t>Add Detail Selector caption and dropdown list combobox</t>
  </si>
  <si>
    <t>ID4</t>
  </si>
  <si>
    <t>Add green BG to Current Section and Detail Selector caption labels</t>
  </si>
  <si>
    <t>ID5</t>
  </si>
  <si>
    <t>ID6</t>
  </si>
  <si>
    <t>ID7</t>
  </si>
  <si>
    <t>ID8</t>
  </si>
  <si>
    <t>Add Detail ID and Location label and data TextBox</t>
  </si>
  <si>
    <t>Add Model and Serial Number label and data TextBox</t>
  </si>
  <si>
    <t>Add Manufacturer label and data ComboBox</t>
  </si>
  <si>
    <t>ID7.Q.1</t>
  </si>
  <si>
    <t>Ask G: Pick list or can user type in a value?</t>
  </si>
  <si>
    <t>Add Capacity label and data TextBox</t>
  </si>
  <si>
    <t>ID9</t>
  </si>
  <si>
    <t>Add Equipment Type label and data TextBox</t>
  </si>
  <si>
    <t>ID10</t>
  </si>
  <si>
    <t>Add Equip. Make and ComboBox</t>
  </si>
  <si>
    <t>ID10.Q.1</t>
  </si>
  <si>
    <t>ID11</t>
  </si>
  <si>
    <t>Add Date Manufactured label and DatePicker</t>
  </si>
  <si>
    <t>ID12</t>
  </si>
  <si>
    <t>Add Year Installed and data TextBox</t>
  </si>
  <si>
    <t>ID13</t>
  </si>
  <si>
    <t>Add Control Type/Make label and data TextBox</t>
  </si>
  <si>
    <t>ID14</t>
  </si>
  <si>
    <t>Add Warranty Date label and DatePicker</t>
  </si>
  <si>
    <t>ID15</t>
  </si>
  <si>
    <t>Add Warranty Company and data TextBox</t>
  </si>
  <si>
    <t>ID16</t>
  </si>
  <si>
    <t>Add Warranty Date 2 label and DatePicker</t>
  </si>
  <si>
    <t>ID17</t>
  </si>
  <si>
    <t>Add Warranty Company 2 label and data TextBox</t>
  </si>
  <si>
    <t>ID18</t>
  </si>
  <si>
    <t>Add Detail Command image, blue background label and Comment field which is edited elsewhere</t>
  </si>
  <si>
    <t>ID19</t>
  </si>
  <si>
    <t>Add mocked Detail Photos image carousel</t>
  </si>
  <si>
    <t>ID20</t>
  </si>
  <si>
    <t>Add Cancel Edit, Delete Detail, Add Detail and Copy Detail image buttons</t>
  </si>
  <si>
    <t>Relocate ID20's buttons so that all are on the same row</t>
  </si>
  <si>
    <t>Inventory Details</t>
  </si>
  <si>
    <t>Inventory Section</t>
  </si>
  <si>
    <t>G: Green arrow next to Detail Selector is missing. Add it.</t>
  </si>
  <si>
    <t>G: The barcode image is actually a command button</t>
  </si>
  <si>
    <t>Ask G: what does the barcode button do?</t>
  </si>
  <si>
    <t>IS27.FB</t>
  </si>
  <si>
    <t>Comment section should be soft yellow</t>
  </si>
  <si>
    <t>IS28.FB</t>
  </si>
  <si>
    <t>Calendar DatePicker is too small. Can it be made larger?</t>
  </si>
  <si>
    <t>IS29.FB</t>
  </si>
  <si>
    <t>IN</t>
  </si>
  <si>
    <t>Inspection</t>
  </si>
  <si>
    <t>IN1</t>
  </si>
  <si>
    <t>Add Inspection View and ViewModel</t>
  </si>
  <si>
    <t>IN2</t>
  </si>
  <si>
    <t>Add Component/Section label and remote edit data label</t>
  </si>
  <si>
    <t>IN3</t>
  </si>
  <si>
    <t>Add Equip Mat. Cat. Label and remote edit data label</t>
  </si>
  <si>
    <t>IN4</t>
  </si>
  <si>
    <t>Add Component Type label and remote edit data label</t>
  </si>
  <si>
    <t>IN5</t>
  </si>
  <si>
    <t>Add Section Quantity label, remote edit data label and MBH units label</t>
  </si>
  <si>
    <t>IN6</t>
  </si>
  <si>
    <t>Add Inspection Date label and DatePicker</t>
  </si>
  <si>
    <t>IN7</t>
  </si>
  <si>
    <t>IN7.1</t>
  </si>
  <si>
    <t>Direct rating is default. Distress Survey is disabled</t>
  </si>
  <si>
    <t>Add Inspection Type label and radio buttons Direct Rating and Distress Survey</t>
  </si>
  <si>
    <t>IN8</t>
  </si>
  <si>
    <t>Add Painted/Coded label and checkbox</t>
  </si>
  <si>
    <t>IN9</t>
  </si>
  <si>
    <t>Add Direct Condition Rating and button grid</t>
  </si>
  <si>
    <t>IN10</t>
  </si>
  <si>
    <t>Add Paint/Coating Condition Rating label and button grid over blue background</t>
  </si>
  <si>
    <t>IN11</t>
  </si>
  <si>
    <t>Add Note: Inspection etc label</t>
  </si>
  <si>
    <t>IN12</t>
  </si>
  <si>
    <t>Add Inspection Comment caption/image over blue BG and multiline editable TextBox</t>
  </si>
  <si>
    <t>IN13</t>
  </si>
  <si>
    <t>Add Remember checkbox/image over blue background</t>
  </si>
  <si>
    <t>IN14</t>
  </si>
  <si>
    <t>Add Inspection Photos/image/Qty over blue background plus mock image carousel</t>
  </si>
  <si>
    <t>IN15</t>
  </si>
  <si>
    <t>Add Cancel Edit and Delete Inspection image buttons</t>
  </si>
  <si>
    <t xml:space="preserve">First four rows of text boxes </t>
  </si>
  <si>
    <t>IN16.FB</t>
  </si>
  <si>
    <t>soft yellow bg</t>
  </si>
  <si>
    <t>some spacing like you have done on say Facility tab</t>
  </si>
  <si>
    <t>IN16.FB.2</t>
  </si>
  <si>
    <t>IN16.FB.3</t>
  </si>
  <si>
    <t>IN17.FB</t>
  </si>
  <si>
    <t xml:space="preserve">Inspection type:  disable Distress Survey radio button </t>
  </si>
  <si>
    <t>IN18.FB</t>
  </si>
  <si>
    <t>IN19.FB</t>
  </si>
  <si>
    <t>Once one of the grid buttons has been selected, make its FG black, BG named color and change all other buttons to White over blue</t>
  </si>
  <si>
    <t>Add QA View and ViewModel classes</t>
  </si>
  <si>
    <t>Add buttons</t>
  </si>
  <si>
    <t>Add data grid</t>
  </si>
  <si>
    <t>QI</t>
  </si>
  <si>
    <t>QI1</t>
  </si>
  <si>
    <t>QI2</t>
  </si>
  <si>
    <t>QI3</t>
  </si>
  <si>
    <t>QI4.FB</t>
  </si>
  <si>
    <t>QV</t>
  </si>
  <si>
    <t>QV1</t>
  </si>
  <si>
    <t>QV2</t>
  </si>
  <si>
    <t>QV3</t>
  </si>
  <si>
    <t>Add QA Inventory View and ViewModel classes</t>
  </si>
  <si>
    <r>
      <rPr>
        <b/>
        <i/>
        <sz val="10"/>
        <color theme="4" tint="-0.249977111117893"/>
        <rFont val="Calibri"/>
        <family val="2"/>
      </rPr>
      <t xml:space="preserve">GD: 
Filtering will exist, but is outside of Mockup scope (because it requires reading project configuration data)
Treeview nodes display depends on the mode the user is in: 
     Inventory (tree) Mode (default) or 
     Inspection (tree) Mode    (these are the two left-most icons on toolbar)
For details see spreadsheet </t>
    </r>
    <r>
      <rPr>
        <b/>
        <i/>
        <sz val="10"/>
        <color rgb="FFFF0000"/>
        <rFont val="Calibri"/>
        <family val="2"/>
      </rPr>
      <t>BDC Treeview details_S10.Q1.xlsx</t>
    </r>
  </si>
  <si>
    <t>S18.FB.2</t>
  </si>
  <si>
    <t>G: Let's move the BRED file name to the Status bar on the bottom instead. Make status bar two rows? Increase the font size of the status bar for both rows.</t>
  </si>
  <si>
    <t>S22.FB.2</t>
  </si>
  <si>
    <t>G: Clicking the Sys+ button is to bring up what yo see on the Sys+ tab in the wireframe. For Sys-, simpley create function place holder and display placeholder dialog: "Do you want to delete the currently selected System for Facility ####?"</t>
  </si>
  <si>
    <t>B1.Q</t>
  </si>
  <si>
    <t>B1.Q2</t>
  </si>
  <si>
    <t>GD: Trigger a File Open dialog. File type: XLSX, Caption: "Select Bluebeam Excel file (placeholder)" OK/Cancel buttons. Nothing is expected to happen in the mockup regardless what spreadsheet the user may/may not select. FYI only: In prototype stage, we will read data in spreadsheet and present as text in the window that you can see in the wireframe, Main tab, Cells M8- S27.</t>
  </si>
  <si>
    <t>IS4.Q1.1</t>
  </si>
  <si>
    <t>GD: If current selected node in treeview has System starting with D or E then 'Equiment Category', all others 'Material Category'.</t>
  </si>
  <si>
    <t>IS22.FB.2</t>
  </si>
  <si>
    <t>GD: If there is more than a single section (named N/A) then the user will be able to pick which section to view/edit. NO functionality in Mockup expected. That is for Prototype stage. So for Section, the CAN select from already-existing section names for the current facility OR type in a new Section anme. ComboBox needed. Please do note the Gree Arrow that is a button that the user can tap for quickly cycling through existing sections. In prototype we will suppres that arrow if tehere is only 1 section. The Ma/Equip category is a picklist only. No ability to type in text. FYI: Will present options given the current cComponent type. The Component Tye is also a pickly only. FYI: will present options given the mat/equp category selection in picklist aboce.</t>
  </si>
  <si>
    <t>IS30</t>
  </si>
  <si>
    <t>DOne</t>
  </si>
  <si>
    <t>ID20.FB</t>
  </si>
  <si>
    <t>Section Comment should be soft yellow, not gray</t>
  </si>
  <si>
    <t>Detail Comment should be soft yellow, not gray</t>
  </si>
  <si>
    <t>ID21.FB</t>
  </si>
  <si>
    <t>F14</t>
  </si>
  <si>
    <r>
      <t>Bug</t>
    </r>
    <r>
      <rPr>
        <sz val="11"/>
        <color theme="1"/>
        <rFont val="Calibri"/>
        <family val="2"/>
        <scheme val="minor"/>
      </rPr>
      <t>: Width, Depth and Floor Height should be editable but are not.</t>
    </r>
  </si>
  <si>
    <t>Last Activity</t>
  </si>
  <si>
    <t>S23.2.1</t>
  </si>
  <si>
    <t>Not happy with color. Needs more work</t>
  </si>
  <si>
    <t>S26</t>
  </si>
  <si>
    <t>Wireframe shows tabs as a series of different blue shades.</t>
  </si>
  <si>
    <t>Fixed</t>
  </si>
  <si>
    <t>I3</t>
  </si>
  <si>
    <t>Add color to Tab control</t>
  </si>
  <si>
    <t>Closed</t>
  </si>
  <si>
    <t>Ask G: Barcode button launches a barcode reader. Where is this reader?</t>
  </si>
  <si>
    <t>ID22.FB</t>
  </si>
  <si>
    <t>ID23.FB</t>
  </si>
  <si>
    <t>ID23.FB.2</t>
  </si>
  <si>
    <t>ID23.FB.3</t>
  </si>
  <si>
    <t>Ask G: Need an image for 'green down button'.</t>
  </si>
  <si>
    <t>IS31</t>
  </si>
  <si>
    <t>Component Type:' is misspelled.</t>
  </si>
  <si>
    <t>IS32</t>
  </si>
  <si>
    <t>Ask G: What do the green + and red - do? Inc/Dec Quantity by 1?</t>
  </si>
  <si>
    <t>IS33</t>
  </si>
  <si>
    <t>Ask G: What do the GSF, Footprint and Perimeter buttons do? Change the value in the Qualtity edit?</t>
  </si>
  <si>
    <t>IS34</t>
  </si>
  <si>
    <t>IS35</t>
  </si>
  <si>
    <t>Ask G: Wireframe has a gray background over the Year P/C items. Should this be reflected in the app?</t>
  </si>
  <si>
    <t>IS36</t>
  </si>
  <si>
    <t>When Section Comment button is clicked show Add/Edit/Delete Comment box</t>
  </si>
  <si>
    <t>IS37</t>
  </si>
  <si>
    <t>Comment section should be Read Only. No editing allowed.</t>
  </si>
  <si>
    <t>IS38</t>
  </si>
  <si>
    <t>Click on Section Photo(s) button displays photo editing box.</t>
  </si>
  <si>
    <t>IS39</t>
  </si>
  <si>
    <t>Add green background to 'Add current inspector' row.</t>
  </si>
  <si>
    <t>IS40</t>
  </si>
  <si>
    <t>Add Gray background to P/C Rating cells</t>
  </si>
  <si>
    <t>IS41</t>
  </si>
  <si>
    <t>P/c Rating cells only visible if Painted/Coated checkbox is checked</t>
  </si>
  <si>
    <t>IS42</t>
  </si>
  <si>
    <t>Make bottom buttons look like WireFrame's.</t>
  </si>
  <si>
    <t>ID24</t>
  </si>
  <si>
    <t>Ask G: What is the (#)?</t>
  </si>
  <si>
    <t>ID25</t>
  </si>
  <si>
    <t>Curent Section and Detail Selector cells are supposed to have a green background.</t>
  </si>
  <si>
    <t>ID26</t>
  </si>
  <si>
    <t>Add green down button to Current Selector.</t>
  </si>
  <si>
    <t>ID27</t>
  </si>
  <si>
    <t>Click on green down button increments through the list in the associated combo.</t>
  </si>
  <si>
    <t>ID28</t>
  </si>
  <si>
    <t>G2</t>
  </si>
  <si>
    <t>DatePicker's vertical text alignment is Top. Can it be changed to Center?</t>
  </si>
  <si>
    <t>Bug: Warr. Company 2: doesn't have a 2.</t>
  </si>
  <si>
    <t>ID29</t>
  </si>
  <si>
    <t>Detail Comment button should bring up Add/Edit/Delete comment box when clicked.</t>
  </si>
  <si>
    <t>ID30</t>
  </si>
  <si>
    <t>Comment should be Read Only.</t>
  </si>
  <si>
    <t>ID31</t>
  </si>
  <si>
    <t>Click on Detail Photos button should bring up photo adder/editor box.</t>
  </si>
  <si>
    <t>ID32</t>
  </si>
  <si>
    <t>Make bottom buttons look like wireframe's.</t>
  </si>
  <si>
    <t>IN20</t>
  </si>
  <si>
    <t>Ask G: Wireframe shows many fields as a light orange instead of gray. What is the significance of this color?</t>
  </si>
  <si>
    <t>IN21</t>
  </si>
  <si>
    <t>Inspection Date is a little on the narrow side. Make a little wider.</t>
  </si>
  <si>
    <t>IN22</t>
  </si>
  <si>
    <t>Radio button Distress Survey should be grayed/disabled.</t>
  </si>
  <si>
    <t>IN23</t>
  </si>
  <si>
    <t>Painted/Coated checkbox is hard to click on with a finger because it has no caption. Fix that.</t>
  </si>
  <si>
    <t>IN24</t>
  </si>
  <si>
    <t>Blue color under the right button group is not the client requested color. Fix that.</t>
  </si>
  <si>
    <t>IN25</t>
  </si>
  <si>
    <t>Clicking on Comment button should display the add/edit/delete comment box.</t>
  </si>
  <si>
    <t>IN26</t>
  </si>
  <si>
    <t>No example text in comment box.</t>
  </si>
  <si>
    <t>IN27</t>
  </si>
  <si>
    <t>Comment box should be Read Only.</t>
  </si>
  <si>
    <t>IN28</t>
  </si>
  <si>
    <t>Photos row is way too tall. Fix that.</t>
  </si>
  <si>
    <t>IN29</t>
  </si>
  <si>
    <t>Add sample photos to photo carousel</t>
  </si>
  <si>
    <t>Toolbar button row too tall.</t>
  </si>
  <si>
    <t>QV4</t>
  </si>
  <si>
    <t>Ask G: Filter item is orange on the wireframe, not gray. Is this significant?</t>
  </si>
  <si>
    <t>QV5</t>
  </si>
  <si>
    <t>QV6</t>
  </si>
  <si>
    <t>Currently active filter should show as green</t>
  </si>
  <si>
    <t>QV7</t>
  </si>
  <si>
    <t>Clicking on column header should sort the rows using that column's filter.</t>
  </si>
  <si>
    <t>Bug: Filter and column header text in two separate rows. Fix</t>
  </si>
  <si>
    <t>QV8</t>
  </si>
  <si>
    <t>View's width is much larger than other Views. Is this necessary? If not, fix.</t>
  </si>
  <si>
    <t>QV9</t>
  </si>
  <si>
    <t>The 'Inventory Issue' filter works in a similar fashion to a 'like' predicate.</t>
  </si>
  <si>
    <t>QV10</t>
  </si>
  <si>
    <t>The 'Inventory Issue' column is misnamed 'InspectionComment Issue'. Fix.</t>
  </si>
  <si>
    <t>QI15</t>
  </si>
  <si>
    <t>Bug: No toolbar on the View.</t>
  </si>
  <si>
    <t>QI16</t>
  </si>
  <si>
    <t>Filter and column name are on two separate rows. Fix.</t>
  </si>
  <si>
    <t>QI17</t>
  </si>
  <si>
    <t>The displayed columns do not agree with the Wireframe's column names.</t>
  </si>
  <si>
    <t>CM6</t>
  </si>
  <si>
    <t>Update the Title depending upon what comment is being updated</t>
  </si>
  <si>
    <t>CM7</t>
  </si>
  <si>
    <t>Ask G: Where does &lt;IDENTIFIER CONTINUEED&gt; come from?</t>
  </si>
  <si>
    <t>CM8</t>
  </si>
  <si>
    <t>Ask G: How does Delete work? What triggers a delete of the current comment?</t>
  </si>
  <si>
    <t>CM9</t>
  </si>
  <si>
    <t>Ask G: What is 'auto stamping'?</t>
  </si>
  <si>
    <t>ID33</t>
  </si>
  <si>
    <t>Ask G: How should a click on 'Cancel Edit' work?</t>
  </si>
  <si>
    <t>ID34</t>
  </si>
  <si>
    <t>Ask G: How should a click on 'Delete Detail' work?</t>
  </si>
  <si>
    <t>ID35</t>
  </si>
  <si>
    <t>Ask G: How should Add Detail work?</t>
  </si>
  <si>
    <t>ID36</t>
  </si>
  <si>
    <t>Ask G: How should Copy Detail work?</t>
  </si>
  <si>
    <t>Year Installed edit should be Yellow if Estimated clicked</t>
  </si>
  <si>
    <t>IS43</t>
  </si>
  <si>
    <t>Year P/C and P/C Type should be in a Gray background box</t>
  </si>
  <si>
    <t>IS44</t>
  </si>
  <si>
    <t>Hook Cancel Edit button click to an action</t>
  </si>
  <si>
    <t>IS45</t>
  </si>
  <si>
    <t>Hook Delete Section to an action</t>
  </si>
  <si>
    <t>IS46</t>
  </si>
  <si>
    <t>Hook Add Section to an action</t>
  </si>
  <si>
    <t>IS47</t>
  </si>
  <si>
    <t>Ask G: What should Cancel Edit, Delete Section and Add section do?</t>
  </si>
  <si>
    <t>Change text color off grid buttons to agree with their captions</t>
  </si>
  <si>
    <t>IN30</t>
  </si>
  <si>
    <t>Make the bottom buttons the same as other Views and compatible with Wireframe</t>
  </si>
  <si>
    <t>C16</t>
  </si>
  <si>
    <t>Add Copy Comment icon / link to copy inspection comment popup</t>
  </si>
  <si>
    <t>Year built needs to change color / enabled with "Override" checkbox</t>
  </si>
  <si>
    <t>F14.Q1</t>
  </si>
  <si>
    <t>Should "Total Area" be  calculation or user input?</t>
  </si>
  <si>
    <t>CN6.B1</t>
  </si>
  <si>
    <t>What should this action be?</t>
  </si>
  <si>
    <t>IS44.Q1</t>
  </si>
  <si>
    <t>IS22.1</t>
  </si>
  <si>
    <t>GC</t>
  </si>
  <si>
    <t>General Questions</t>
  </si>
  <si>
    <t>GC.Q1</t>
  </si>
  <si>
    <t>GC.Q1.FB.1</t>
  </si>
  <si>
    <t>https://github.com/denpalrius/Material-Message-Box</t>
  </si>
  <si>
    <t>Do we need to make custom "Message Box" for thoses single-line questions? It's related to that whole "fat-fingers" style. There are some Material-Design concepts we could use. 
Here are some examples</t>
  </si>
  <si>
    <t xml:space="preserve">Total Tasks: </t>
  </si>
  <si>
    <t>In Process:</t>
  </si>
  <si>
    <t>Pending:</t>
  </si>
  <si>
    <t>CC1FB1</t>
  </si>
  <si>
    <t>Larger, matching fonts to other areas</t>
  </si>
  <si>
    <t>CC1FB2</t>
  </si>
  <si>
    <t>Label My Saved Com &gt; My saved comments</t>
  </si>
  <si>
    <t>CC1FB3</t>
  </si>
  <si>
    <t>Label ComponentFacility &gt; Facility:</t>
  </si>
  <si>
    <t>CC1FB4</t>
  </si>
  <si>
    <t>Lab el ComponentInvents &gt; Component Type:</t>
  </si>
  <si>
    <t>CC1FB5</t>
  </si>
  <si>
    <t>Label Yellow &gt; Green</t>
  </si>
  <si>
    <t>CC1FB6</t>
  </si>
  <si>
    <t>data rows not selected: white Backgrouns (for contrast)</t>
  </si>
  <si>
    <t>CC1FB7</t>
  </si>
  <si>
    <t xml:space="preserve">Increase height: near double so we can show a lot more comments without user having to page.
Also double width, giving the extra space to the comment column  </t>
  </si>
  <si>
    <t>CC1FB8</t>
  </si>
  <si>
    <t>The comment colum will need to wrap, so user can see full comment text, expanding row height as needed, if possible. If not, set aside two rows of text per comment.</t>
  </si>
  <si>
    <t>The No Recomm. Radio button is default, please spell out: No recommendation.</t>
  </si>
  <si>
    <t>CI3.FB</t>
  </si>
  <si>
    <t>Font size: larger to match other Uis done</t>
  </si>
  <si>
    <t>CM7FB1</t>
  </si>
  <si>
    <t>GD: This gray background area reinforces exactly which comment the user is working on, &lt;CONTINUED&gt; is a wrap-artound continuation of the first gray row.  For example and structure see the WF, Cm tab, areas L4 - S8</t>
  </si>
  <si>
    <t>CM8FB1</t>
  </si>
  <si>
    <t xml:space="preserve">GD: There is no delete here because clearing all text is a sign for BDC to set the comment to NULL </t>
  </si>
  <si>
    <t>CM9FB1</t>
  </si>
  <si>
    <t>GD: PT -- Identifies inspector and date/time in a standardized format. See explanation on Cm tab, cells L12 - T16</t>
  </si>
  <si>
    <t>CN1FB1</t>
  </si>
  <si>
    <t>Label Copy InspectionComments &gt; Copy Inspections</t>
  </si>
  <si>
    <t>CN1FB2</t>
  </si>
  <si>
    <t>Larger font, similar to used elsewhere.</t>
  </si>
  <si>
    <t>CN1FB3</t>
  </si>
  <si>
    <t>Year text cell to be just large enough for 5 digits (the 5th being a mistake)</t>
  </si>
  <si>
    <t>CP2FB1</t>
  </si>
  <si>
    <t>GD: Need fpor photo size control has been deleted from spec. Please remove those three items</t>
  </si>
  <si>
    <t>CP2FB2</t>
  </si>
  <si>
    <t>GD: For energy conservation, need to provide users control over flash usage, preference is off.  These are a set, i.e. to indicate which mode is on.</t>
  </si>
  <si>
    <t>CP3FB1</t>
  </si>
  <si>
    <t>Please increase in size to show a 800 x 600 pixel photo plus surroundings of course. Note: 800 x 600 is the standard photo size in BUILDER projects, so 100% represnertative of what end users will see eventually.</t>
  </si>
  <si>
    <t>Answer</t>
  </si>
  <si>
    <t>F15</t>
  </si>
  <si>
    <t>Photo Button: To launch the Photo Mgmt Popup, not the Camera popup.  The Camera popup is lauched from the Photo Mgmt UI.</t>
  </si>
  <si>
    <t>Combo: Select or Type in</t>
  </si>
  <si>
    <t>PT Answer</t>
  </si>
  <si>
    <t>ID31FB1</t>
  </si>
  <si>
    <t>ID34FB1</t>
  </si>
  <si>
    <t>present dialog: "Are you sure you want to delete current section and related info?" OK / Cancel. (real action beyond that is for PT)</t>
  </si>
  <si>
    <t>IS8FB1</t>
  </si>
  <si>
    <t xml:space="preserve">Add Year Installed Renewed does not need Calander / Date picker. Faster for user to type in 4 digits.  </t>
  </si>
  <si>
    <t>A: Good as is</t>
  </si>
  <si>
    <t>IS33FB1</t>
  </si>
  <si>
    <t>These three are indeed buttons, show as such.</t>
  </si>
  <si>
    <t>ID38FB1</t>
  </si>
  <si>
    <t>IS38FB1</t>
  </si>
  <si>
    <t>SKIP in mockup</t>
  </si>
  <si>
    <t>See IS47FB3</t>
  </si>
  <si>
    <t>See IS47FB2</t>
  </si>
  <si>
    <t>IS47FB1</t>
  </si>
  <si>
    <t>Cancel Edit: In mockup no actiuon rqrd</t>
  </si>
  <si>
    <t>IS47FB2</t>
  </si>
  <si>
    <t>Add Section: In mockup display Add Section popup</t>
  </si>
  <si>
    <t>IS47FB3</t>
  </si>
  <si>
    <t>Delete Section: Standard question confirmation dialog: "Do you want to delete this section and related information?  OK / Cancel.  No further real action in Mockup</t>
  </si>
  <si>
    <t>IN9FB1</t>
  </si>
  <si>
    <t>INSP</t>
  </si>
  <si>
    <t>second row labels: Green, Amber, Red   (i.e. drop the plus sign)
third row labels : Green-, Amber-, Red- (i.e. replace + with -_ )</t>
  </si>
  <si>
    <t>IN10FB1</t>
  </si>
  <si>
    <t xml:space="preserve">Answer: </t>
  </si>
  <si>
    <t>IN23FB1</t>
  </si>
  <si>
    <t>Please also make the wording in the label responsive, as if checkbox is tapped</t>
  </si>
  <si>
    <t>Config file is (also) .MDB</t>
  </si>
  <si>
    <t>Notes</t>
  </si>
  <si>
    <t>L34</t>
  </si>
  <si>
    <t>Change title from Wireframe 1.0 to Mockup 1.0</t>
  </si>
  <si>
    <t>QI3FB1</t>
  </si>
  <si>
    <t xml:space="preserve">DATA cells that are not selected should be 100% white, not a light shade of gray as it diminishes the contrast between selected and listed/ </t>
  </si>
  <si>
    <t>FB2</t>
  </si>
  <si>
    <t>Can we use a background color other than gray for the column headers: Soft blue?</t>
  </si>
  <si>
    <r>
      <t>Tab label: Change Q</t>
    </r>
    <r>
      <rPr>
        <b/>
        <sz val="11"/>
        <color theme="1"/>
        <rFont val="Calibri"/>
        <family val="2"/>
        <scheme val="minor"/>
      </rPr>
      <t>A</t>
    </r>
    <r>
      <rPr>
        <sz val="11"/>
        <color theme="1"/>
        <rFont val="Calibri"/>
        <family val="2"/>
        <scheme val="minor"/>
      </rPr>
      <t>-Inspection to Q</t>
    </r>
    <r>
      <rPr>
        <b/>
        <sz val="11"/>
        <color theme="1"/>
        <rFont val="Calibri"/>
        <family val="2"/>
        <scheme val="minor"/>
      </rPr>
      <t>C</t>
    </r>
    <r>
      <rPr>
        <sz val="11"/>
        <color theme="1"/>
        <rFont val="Calibri"/>
        <family val="2"/>
        <scheme val="minor"/>
      </rPr>
      <t>-Inspection</t>
    </r>
  </si>
  <si>
    <t>QV1FB1</t>
  </si>
  <si>
    <r>
      <t xml:space="preserve">Tab label: Change </t>
    </r>
    <r>
      <rPr>
        <sz val="11"/>
        <color rgb="FFFF0000"/>
        <rFont val="Calibri"/>
        <family val="2"/>
        <scheme val="minor"/>
      </rPr>
      <t>Q</t>
    </r>
    <r>
      <rPr>
        <b/>
        <sz val="11"/>
        <color rgb="FFFF0000"/>
        <rFont val="Calibri"/>
        <family val="2"/>
        <scheme val="minor"/>
      </rPr>
      <t>A</t>
    </r>
    <r>
      <rPr>
        <sz val="11"/>
        <color theme="1"/>
        <rFont val="Calibri"/>
        <family val="2"/>
        <scheme val="minor"/>
      </rPr>
      <t xml:space="preserve">-Inventory to </t>
    </r>
    <r>
      <rPr>
        <sz val="11"/>
        <color rgb="FFFF0000"/>
        <rFont val="Calibri"/>
        <family val="2"/>
        <scheme val="minor"/>
      </rPr>
      <t>Q</t>
    </r>
    <r>
      <rPr>
        <b/>
        <sz val="11"/>
        <color rgb="FFFF0000"/>
        <rFont val="Calibri"/>
        <family val="2"/>
        <scheme val="minor"/>
      </rPr>
      <t>C</t>
    </r>
    <r>
      <rPr>
        <sz val="11"/>
        <color theme="1"/>
        <rFont val="Calibri"/>
        <family val="2"/>
        <scheme val="minor"/>
      </rPr>
      <t>-Inventory</t>
    </r>
  </si>
  <si>
    <t>QV3FB1</t>
  </si>
  <si>
    <t>QV3FB2</t>
  </si>
  <si>
    <t>QV4FB1</t>
  </si>
  <si>
    <t>Should be soft yellow to indicate  the filter is changeable, but not through editing here, it is done by using the filters for the columns. This area is a summation of filrters in place.</t>
  </si>
  <si>
    <t>S5FB1</t>
  </si>
  <si>
    <t>View Assigned Systems should have a checkmark in front. If the user clicks the View All Systems, then the checkmark should move here. They are an mutually-exclusive pair. PT: Remembered for duration of session only.</t>
  </si>
  <si>
    <t>S5FB2</t>
  </si>
  <si>
    <t>Reports | InspectionComment Summary &gt; Inspection Summary</t>
  </si>
  <si>
    <t>PT Notes</t>
  </si>
  <si>
    <t>Good Enough!</t>
  </si>
  <si>
    <t>T5</t>
  </si>
  <si>
    <t>Inventory Mode tooltip: "Inventory Mode"</t>
  </si>
  <si>
    <t>T6</t>
  </si>
  <si>
    <t>Inspection Mode tooltip: "Inventory Mode"</t>
  </si>
  <si>
    <t>NOTES</t>
  </si>
  <si>
    <t>Done (impl in PT)</t>
  </si>
  <si>
    <t>IS1 FB1</t>
  </si>
  <si>
    <t>Details sub tab: Don't use bright yellow for background. Maybe also a shade of orange like the Section sub tab?</t>
  </si>
  <si>
    <t>See Answer</t>
  </si>
  <si>
    <t>GD: PT: If there is more than a single section (named N/A) then the user will be able to pick which section to view/edit. NO functionality in Mockup expected. That is for Prototype stage. So for Section, the user CAN select from already-existing section names for the current facility OR type in a new Section anme. ComboBox needed. Please do note the Gree Arrow that is a button that the user can tap for quickly cycling through existing sections. In prototype we will suppres that arrow if tehere is only 1 section. The Ma/Equip category is a picklist only. No ability to type in text. FYI: Will present options given the current cComponent type. The Component Tye is also a pickly only. FYI: will present options given the mat/equp category selection in picklist aboce.</t>
  </si>
  <si>
    <t>This is for PT stage</t>
  </si>
  <si>
    <t>Ask G.  &gt; see notes</t>
  </si>
  <si>
    <t>QC Inspection</t>
  </si>
  <si>
    <t>QC Inventory</t>
  </si>
  <si>
    <t>S27</t>
  </si>
  <si>
    <t>Update Copy, Add and Delete functions with new/replacement PNG files which have been supplied in BDC_75x75.zip</t>
  </si>
  <si>
    <t>S28</t>
  </si>
  <si>
    <t>The difference in color of the last two tab headers needs to be greater. Make the last much darker blue.</t>
  </si>
  <si>
    <t>Colors adjusted. Good enough?</t>
  </si>
  <si>
    <r>
      <t>Inspection Mode tooltip: "</t>
    </r>
    <r>
      <rPr>
        <b/>
        <sz val="11"/>
        <color rgb="FFFF0000"/>
        <rFont val="Calibri"/>
        <family val="2"/>
        <scheme val="minor"/>
      </rPr>
      <t>Inventory</t>
    </r>
    <r>
      <rPr>
        <sz val="11"/>
        <color theme="1"/>
        <rFont val="Calibri"/>
        <family val="2"/>
        <scheme val="minor"/>
      </rPr>
      <t xml:space="preserve"> Mode"</t>
    </r>
  </si>
  <si>
    <t>T6.Q1</t>
  </si>
  <si>
    <t>Inventory Mode'? Not 'Inspection Model'?</t>
  </si>
  <si>
    <t>T3.Q1</t>
  </si>
  <si>
    <t>No Copy Inspection image supplied with the last delivery. Still Pending?</t>
  </si>
  <si>
    <t>S28.1</t>
  </si>
  <si>
    <t>S27.1</t>
  </si>
  <si>
    <t>New images have been applied</t>
  </si>
  <si>
    <t>Implemented something closer to the real thing.</t>
  </si>
  <si>
    <t>S22.FB1</t>
  </si>
  <si>
    <t>S22.FB1.1</t>
  </si>
  <si>
    <t>S22.FB1.2</t>
  </si>
  <si>
    <t>S22.FB1.3</t>
  </si>
  <si>
    <t>S18.FB1</t>
  </si>
  <si>
    <t>S18.FB1.1</t>
  </si>
  <si>
    <t>S18.FB2</t>
  </si>
  <si>
    <t>S5.FB1</t>
  </si>
  <si>
    <t>CN2.Q1</t>
  </si>
  <si>
    <t>Is Source Facility a free-entry or should this be a combo-box with existing? If combo-box, should it allow new items?</t>
  </si>
  <si>
    <t>CC8.Q1</t>
  </si>
  <si>
    <t>Where / when is the Copy Comment supposed to be / show?</t>
  </si>
  <si>
    <t>CC8.Q1.A1</t>
  </si>
  <si>
    <t>Copy button on the Comment Popup UI.</t>
  </si>
  <si>
    <t>PM7</t>
  </si>
  <si>
    <t>PM displays as a modal dialog</t>
  </si>
  <si>
    <t>PM8</t>
  </si>
  <si>
    <t>Title is populated with the name of the tab that launched the PM plus information about what is being displayed</t>
  </si>
  <si>
    <t>PM9</t>
  </si>
  <si>
    <t xml:space="preserve">Add a command handler to Capture Photo button to start a message box </t>
  </si>
  <si>
    <t>PM10</t>
  </si>
  <si>
    <t>Add a command handler to Select Photo button to start a file browser</t>
  </si>
  <si>
    <t>PM10.1</t>
  </si>
  <si>
    <t>Content of file browser are added to the Pending ListBox</t>
  </si>
  <si>
    <t>PM11</t>
  </si>
  <si>
    <t>Add a command handler to Add All Pending to copy contents of Pending to Existing list</t>
  </si>
  <si>
    <t>PM12</t>
  </si>
  <si>
    <t>Add a command handler to Remove Selected to remove selected item from Existing list</t>
  </si>
  <si>
    <t>PM13</t>
  </si>
  <si>
    <t>Populate Existing ListBox</t>
  </si>
  <si>
    <t>PM14</t>
  </si>
  <si>
    <t>Unlink Existing Photo closes PM</t>
  </si>
  <si>
    <t>PM15</t>
  </si>
  <si>
    <t>On successful return, the contents of Existing Photo list replace the caller's photo list.</t>
  </si>
  <si>
    <t>PM15.Q1</t>
  </si>
  <si>
    <t>Ask G: How to return without replacing the photolist? Add a Cancel Button?</t>
  </si>
  <si>
    <t>PM15.Q2</t>
  </si>
  <si>
    <t>Ask G: How to close the PM View with an indication that changes made should be applied? OK button?</t>
  </si>
  <si>
    <t>Change text color of grid buttons to agree with their captions</t>
  </si>
  <si>
    <t>Green and red plus and minus are buttons that alter the value in the Quantity field</t>
  </si>
  <si>
    <t>IS32.1</t>
  </si>
  <si>
    <t>Got the inc/dec working but broke the display. Need to fix!</t>
  </si>
  <si>
    <t>Make Green arrow button look the same as on I-Details.</t>
  </si>
  <si>
    <t>IS30.1</t>
  </si>
  <si>
    <t>CP7</t>
  </si>
  <si>
    <t>Link Capture into the Photo Management</t>
  </si>
  <si>
    <t>GC.Q1.FB.2</t>
  </si>
  <si>
    <t xml:space="preserve">GD: Look good, tidy, very similar to standard way of working Message boxes. </t>
  </si>
  <si>
    <t>OK to implement.</t>
  </si>
  <si>
    <t>Label should read: "ADD NEW COMPONENT"   (I.E. Let's standardize on ALL CAPs for Window handle bar, considering it is difficult to make a bigger font (it seems)</t>
  </si>
  <si>
    <t>B1.FB</t>
  </si>
  <si>
    <t>GD:  the file type is actually .CSV, not xlsx.</t>
  </si>
  <si>
    <t>Windows caption: SELECT COMMENT TO COPY…  (is used for different types of comments)</t>
  </si>
  <si>
    <t>Relabel BRED to BRED file</t>
  </si>
  <si>
    <t>CC3FB1</t>
  </si>
  <si>
    <t>Relabel System &gt; System Type</t>
  </si>
  <si>
    <t>CN1FB4</t>
  </si>
  <si>
    <t>Please add some padding to the left  (now too easy to click to the left of checkboxes and actually take user to a different window)</t>
  </si>
  <si>
    <t>CN2.Q1.FB</t>
  </si>
  <si>
    <t>Not free entry, is a short list of facilities in the BRED (typ. 1 - 10). So picklist, no additions.
Example for mockup: 11507 - National Guard Readiness Center,  11612 - Facility # 2.</t>
  </si>
  <si>
    <t>CN3.FB1</t>
  </si>
  <si>
    <t>Example for mockup: 11507 - National Guard Readiness Center,  11612 - Facility # 2.</t>
  </si>
  <si>
    <t>CN4.FB1</t>
  </si>
  <si>
    <t>Example entries in Mockup:  FL1, FL2, EAST WING, WEST WING, MEZZANINE  (all all caps)</t>
  </si>
  <si>
    <t>Good as you have it.</t>
  </si>
  <si>
    <t>F5.FB1</t>
  </si>
  <si>
    <t>Somehow the ZIP/Postal code is being bumped to a new row. Should be on same row as State/Prov.</t>
  </si>
  <si>
    <t>F2.FB1</t>
  </si>
  <si>
    <t>Change Facility ID to a number: 11507</t>
  </si>
  <si>
    <t>F14.FB10</t>
  </si>
  <si>
    <t>GD: There is no "Total Area" on the Facility tab, I suppose you mean Quantity.  That data is in the BRED file, but the user can adjust</t>
  </si>
  <si>
    <t>I2FB1</t>
  </si>
  <si>
    <t>Change "Details" to "Details (1)" on the tab  (The # represents the number of details)</t>
  </si>
  <si>
    <t>IS32.FB1</t>
  </si>
  <si>
    <t>On the blue button background, the green and red lines are hard to differentiate. Please replace with red pLUS symbol and red MINUS symbol again (that is what users are familiar with)</t>
  </si>
  <si>
    <t>IS32.FB2</t>
  </si>
  <si>
    <t>The MINUS function should not go less than 0.</t>
  </si>
  <si>
    <t>IS33FB2</t>
  </si>
  <si>
    <t>GD: 'The buttons will indeed calculate the quantity and place the result in the Quantity text box. Note: It is NOT expected for this functionality to work in mockup</t>
  </si>
  <si>
    <t>IN7FB1</t>
  </si>
  <si>
    <t>Add a semi colon after Inspection Type</t>
  </si>
  <si>
    <t>IN8FB1</t>
  </si>
  <si>
    <t>Can we make the "Painted/Coated:" label tap/click sensitive as well, i.e. as if the user is tapping the smallish checkbox for a larger tappable surface?</t>
  </si>
  <si>
    <t>IN9FB2</t>
  </si>
  <si>
    <t xml:space="preserve">GD: Background colors are mixed up:  G+, G &amp; G-:  green background when selected.  
Y+, Y &amp; Y-:  please make yellow (rather than the brownish orange)
R+, R &amp; R-:  Red background. </t>
  </si>
  <si>
    <t>IN10FB2</t>
  </si>
  <si>
    <t>SKIP (for PT stage)</t>
  </si>
  <si>
    <t>L31.FB.R3</t>
  </si>
  <si>
    <t xml:space="preserve">Let's remover this validation text altogether here.  Users will understand they need to pick a name, especially considering the Login button is disabled till they do. </t>
  </si>
  <si>
    <t>QI16FB1</t>
  </si>
  <si>
    <t xml:space="preserve">The two row header design works for me, prevents crouding of the filter icons oner column header, so keep as is! </t>
  </si>
  <si>
    <t>PM5FB</t>
  </si>
  <si>
    <t xml:space="preserve">The second label should be "Description:"  </t>
  </si>
  <si>
    <t>QV5FB1</t>
  </si>
  <si>
    <t>PM15.FB1</t>
  </si>
  <si>
    <t>No cancel required; the user can unlink a photo if linked in error. (Rare)</t>
  </si>
  <si>
    <t>PM15.FB2</t>
  </si>
  <si>
    <t>Sounds good: An OK button on the same row as Unlink, to the right, centered if possible so it does not appear  related to linking/unlinking.  (In addition, the user can tap the X of the window off course)</t>
  </si>
  <si>
    <t>S8.FB1</t>
  </si>
  <si>
    <t>In treeview bogus data, change ARMRY to "11507 - National Guard Readiness Center" and 
change GILLS to  "11444 - Facility # 2"</t>
  </si>
  <si>
    <t>S18.FB3</t>
  </si>
  <si>
    <t>Given that it is not trivial,  let's forget about changing the font size of Window title bars.</t>
  </si>
  <si>
    <t>T1.FB1</t>
  </si>
  <si>
    <t>Please make the toolbar background gray a bit lighter (so better contrast of the black letters on the icons)</t>
  </si>
  <si>
    <t>T6.FB</t>
  </si>
  <si>
    <t xml:space="preserve">The tooltips are correct as they are now. </t>
  </si>
  <si>
    <t>Will be implemented in release version.</t>
  </si>
  <si>
    <t>CN4.Q1</t>
  </si>
  <si>
    <t>IS22.2</t>
  </si>
  <si>
    <t>IS22.3</t>
  </si>
  <si>
    <t>We could hide green arrow on "Sections.Count &lt;= 1" easy enough.</t>
  </si>
  <si>
    <t xml:space="preserve">Add more selections to the "Section Name", "Equipment" and "Component" drop-downs. </t>
  </si>
  <si>
    <t>IS24.Q1</t>
  </si>
  <si>
    <t>This is a significant task, leave it as Horizontal list until PT?</t>
  </si>
  <si>
    <t>CM9.1</t>
  </si>
  <si>
    <t>AC2.FB1</t>
  </si>
  <si>
    <t>CC1FB9</t>
  </si>
  <si>
    <t>CC2FB</t>
  </si>
  <si>
    <t>Ask G: What does (Section = Node) mean?</t>
  </si>
  <si>
    <t xml:space="preserve">Need to change Section Name into a combo box. </t>
  </si>
  <si>
    <t>GD: seem to me it is actually working</t>
  </si>
  <si>
    <t>Skipped</t>
  </si>
  <si>
    <t>Done / Closed:</t>
  </si>
  <si>
    <t>Skipped, implimented in PT</t>
  </si>
  <si>
    <t>Getting the data grid to both look good and auto-size is proving to be time consuming. A fixed width that suits your expectations is what will do for now. Please specify what size you desire.</t>
  </si>
  <si>
    <t>QV9.1</t>
  </si>
  <si>
    <t>Implimented a simple "Like" filter.</t>
  </si>
  <si>
    <t>QV3.Q1</t>
  </si>
  <si>
    <t>Is the current size acceptible?</t>
  </si>
  <si>
    <t>QI3FB2</t>
  </si>
  <si>
    <t>QI3.Q2</t>
  </si>
  <si>
    <t>QV3.Q2</t>
  </si>
  <si>
    <t>GC.Q1.2</t>
  </si>
  <si>
    <t>Prototype Message box with large font headers implemented on Microphone OFF Tool for review.</t>
  </si>
  <si>
    <t>Remaining: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</si>
</sst>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6" formatCode="m/d/yy;@"/>
  </numFmts>
  <fonts count="18" x14ac:knownFonts="1">
    <font>
      <sz val="11"/>
      <color theme="1"/>
      <name val="Calibri"/>
      <family val="2"/>
      <scheme val="minor"/>
    </font>
    <font>
      <b/>
      <i/>
      <sz val="11"/>
      <color theme="1"/>
      <name val="Calibri"/>
      <family val="2"/>
      <scheme val="minor"/>
    </font>
    <font>
      <vertAlign val="superscript"/>
      <sz val="11"/>
      <color theme="1"/>
      <name val="Calibri"/>
      <family val="2"/>
      <scheme val="minor"/>
    </font>
    <font>
      <b/>
      <sz val="11"/>
      <color theme="1"/>
      <name val="Calibri"/>
      <family val="2"/>
      <scheme val="minor"/>
    </font>
    <font>
      <b/>
      <i/>
      <sz val="10"/>
      <color rgb="FF000000"/>
      <name val="Calibri"/>
      <family val="2"/>
    </font>
    <font>
      <b/>
      <i/>
      <sz val="10"/>
      <color theme="4" tint="-0.249977111117893"/>
      <name val="Calibri"/>
      <family val="2"/>
    </font>
    <font>
      <b/>
      <i/>
      <sz val="10"/>
      <color rgb="FFFF0000"/>
      <name val="Calibri"/>
      <family val="2"/>
    </font>
    <font>
      <sz val="11"/>
      <color theme="1"/>
      <name val="Calibri"/>
      <family val="2"/>
      <scheme val="minor"/>
    </font>
    <font>
      <sz val="11"/>
      <color rgb="FF006100"/>
      <name val="Calibri"/>
      <family val="2"/>
      <scheme val="minor"/>
    </font>
    <font>
      <sz val="11"/>
      <color rgb="FF3F3F76"/>
      <name val="Calibri"/>
      <family val="2"/>
      <scheme val="minor"/>
    </font>
    <font>
      <u/>
      <sz val="11"/>
      <color theme="10"/>
      <name val="Calibri"/>
      <family val="2"/>
      <scheme val="minor"/>
    </font>
    <font>
      <sz val="11"/>
      <color rgb="FFFF0000"/>
      <name val="Calibri"/>
      <family val="2"/>
      <scheme val="minor"/>
    </font>
    <font>
      <i/>
      <sz val="11"/>
      <color theme="1"/>
      <name val="Calibri"/>
      <family val="2"/>
      <scheme val="minor"/>
    </font>
    <font>
      <b/>
      <sz val="9"/>
      <color indexed="81"/>
      <name val="Tahoma"/>
      <family val="2"/>
    </font>
    <font>
      <sz val="9"/>
      <color indexed="81"/>
      <name val="Tahoma"/>
      <family val="2"/>
    </font>
    <font>
      <b/>
      <sz val="11"/>
      <color rgb="FFFF0000"/>
      <name val="Calibri"/>
      <family val="2"/>
      <scheme val="minor"/>
    </font>
    <font>
      <b/>
      <sz val="11"/>
      <color theme="4"/>
      <name val="Calibri"/>
      <family val="2"/>
      <scheme val="minor"/>
    </font>
    <font>
      <sz val="11"/>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C99"/>
      </patternFill>
    </fill>
    <fill>
      <patternFill patternType="solid">
        <fgColor rgb="FFFFFFCC"/>
      </patternFill>
    </fill>
    <fill>
      <patternFill patternType="solid">
        <fgColor theme="4" tint="0.79998168889431442"/>
        <bgColor indexed="64"/>
      </patternFill>
    </fill>
    <fill>
      <patternFill patternType="solid">
        <fgColor rgb="FFFFFF99"/>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FFC000"/>
        <bgColor indexed="64"/>
      </patternFill>
    </fill>
  </fills>
  <borders count="7">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style="thin">
        <color rgb="FF7F7F7F"/>
      </top>
      <bottom style="thin">
        <color rgb="FF7F7F7F"/>
      </bottom>
      <diagonal/>
    </border>
    <border>
      <left/>
      <right/>
      <top style="thick">
        <color auto="1"/>
      </top>
      <bottom/>
      <diagonal/>
    </border>
  </borders>
  <cellStyleXfs count="6">
    <xf numFmtId="0" fontId="0" fillId="0" borderId="0"/>
    <xf numFmtId="0" fontId="8" fillId="3" borderId="0" applyNumberFormat="0" applyBorder="0" applyAlignment="0" applyProtection="0"/>
    <xf numFmtId="0" fontId="9" fillId="4" borderId="3" applyNumberFormat="0" applyAlignment="0" applyProtection="0"/>
    <xf numFmtId="0" fontId="7" fillId="5" borderId="4" applyNumberFormat="0" applyFont="0" applyAlignment="0" applyProtection="0"/>
    <xf numFmtId="0" fontId="10" fillId="0" borderId="0" applyNumberFormat="0" applyFill="0" applyBorder="0" applyAlignment="0" applyProtection="0"/>
    <xf numFmtId="9" fontId="7" fillId="0" borderId="0" applyFont="0" applyFill="0" applyBorder="0" applyAlignment="0" applyProtection="0"/>
  </cellStyleXfs>
  <cellXfs count="135">
    <xf numFmtId="0" fontId="0" fillId="0" borderId="0" xfId="0"/>
    <xf numFmtId="0" fontId="0" fillId="0" borderId="0" xfId="0" applyAlignment="1">
      <alignment vertical="center"/>
    </xf>
    <xf numFmtId="0" fontId="0" fillId="0" borderId="0" xfId="0" applyAlignment="1">
      <alignment vertical="center" wrapText="1"/>
    </xf>
    <xf numFmtId="0" fontId="1" fillId="0" borderId="0" xfId="0" applyFont="1" applyAlignment="1">
      <alignment vertical="center"/>
    </xf>
    <xf numFmtId="0" fontId="1"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left" vertical="top" wrapText="1" indent="1"/>
    </xf>
    <xf numFmtId="0" fontId="3" fillId="2" borderId="0" xfId="0" applyFont="1" applyFill="1" applyAlignment="1">
      <alignment vertical="center" wrapText="1"/>
    </xf>
    <xf numFmtId="0" fontId="3" fillId="2" borderId="0" xfId="0" applyFont="1" applyFill="1"/>
    <xf numFmtId="0" fontId="0" fillId="0" borderId="0" xfId="0" quotePrefix="1" applyAlignment="1">
      <alignment vertical="center" wrapText="1"/>
    </xf>
    <xf numFmtId="0" fontId="3" fillId="2" borderId="0" xfId="0" quotePrefix="1" applyFont="1" applyFill="1" applyAlignment="1">
      <alignment vertical="center" wrapText="1"/>
    </xf>
    <xf numFmtId="0" fontId="0" fillId="2" borderId="0" xfId="0" applyFill="1" applyAlignment="1">
      <alignment vertical="center" wrapText="1"/>
    </xf>
    <xf numFmtId="0" fontId="9" fillId="4" borderId="3" xfId="2" applyAlignment="1">
      <alignment vertical="center"/>
    </xf>
    <xf numFmtId="0" fontId="9" fillId="4" borderId="5" xfId="2" applyBorder="1" applyAlignment="1">
      <alignment vertical="center" wrapText="1"/>
    </xf>
    <xf numFmtId="0" fontId="10" fillId="4" borderId="5" xfId="4" applyFill="1" applyBorder="1" applyAlignment="1">
      <alignment horizontal="left" vertical="center" wrapText="1" indent="2"/>
    </xf>
    <xf numFmtId="0" fontId="0" fillId="0" borderId="0" xfId="0" applyAlignment="1">
      <alignment horizontal="left" vertical="center" wrapText="1"/>
    </xf>
    <xf numFmtId="1" fontId="3" fillId="0" borderId="0" xfId="5" applyNumberFormat="1" applyFont="1" applyAlignment="1">
      <alignment vertical="center" wrapText="1"/>
    </xf>
    <xf numFmtId="164" fontId="3" fillId="0" borderId="0" xfId="5" applyNumberFormat="1" applyFont="1" applyAlignment="1">
      <alignment vertical="center" wrapText="1"/>
    </xf>
    <xf numFmtId="0" fontId="3" fillId="0" borderId="6" xfId="0" applyFont="1" applyBorder="1" applyAlignment="1">
      <alignment vertical="center" wrapText="1"/>
    </xf>
    <xf numFmtId="0" fontId="3" fillId="6" borderId="0" xfId="0" applyFont="1" applyFill="1" applyAlignment="1">
      <alignment vertical="center"/>
    </xf>
    <xf numFmtId="0" fontId="3" fillId="6" borderId="0" xfId="0" applyFont="1" applyFill="1" applyAlignment="1">
      <alignment vertical="center" wrapText="1"/>
    </xf>
    <xf numFmtId="0" fontId="3" fillId="6" borderId="0" xfId="0" applyFont="1" applyFill="1"/>
    <xf numFmtId="0" fontId="11" fillId="2" borderId="0" xfId="0" applyFont="1" applyFill="1"/>
    <xf numFmtId="0" fontId="0" fillId="2" borderId="0" xfId="0" applyFill="1" applyAlignment="1">
      <alignment wrapText="1"/>
    </xf>
    <xf numFmtId="14" fontId="0" fillId="0" borderId="0" xfId="0" applyNumberFormat="1"/>
    <xf numFmtId="0" fontId="11" fillId="0" borderId="0" xfId="0" applyFont="1"/>
    <xf numFmtId="0" fontId="11" fillId="2" borderId="0" xfId="0" applyFont="1" applyFill="1" applyAlignment="1">
      <alignment vertical="center"/>
    </xf>
    <xf numFmtId="0" fontId="0" fillId="2" borderId="0" xfId="0" applyFill="1" applyAlignment="1">
      <alignment vertical="center"/>
    </xf>
    <xf numFmtId="0" fontId="3" fillId="2" borderId="0" xfId="0" applyFont="1" applyFill="1" applyAlignment="1">
      <alignment wrapText="1"/>
    </xf>
    <xf numFmtId="0" fontId="11" fillId="7" borderId="0" xfId="0" applyFont="1" applyFill="1"/>
    <xf numFmtId="0" fontId="16" fillId="8" borderId="0" xfId="0" applyFont="1" applyFill="1" applyAlignment="1">
      <alignment vertical="center"/>
    </xf>
    <xf numFmtId="0" fontId="16" fillId="8" borderId="0" xfId="0" applyFont="1" applyFill="1" applyAlignment="1">
      <alignment vertical="center" wrapText="1"/>
    </xf>
    <xf numFmtId="0" fontId="15" fillId="2" borderId="0" xfId="0" applyFont="1" applyFill="1"/>
    <xf numFmtId="0" fontId="16" fillId="0" borderId="0" xfId="0" applyFont="1"/>
    <xf numFmtId="0" fontId="3" fillId="9" borderId="0" xfId="0" applyFont="1" applyFill="1" applyAlignment="1">
      <alignment vertical="center"/>
    </xf>
    <xf numFmtId="0" fontId="3" fillId="9" borderId="0" xfId="0" applyFont="1" applyFill="1" applyAlignment="1">
      <alignment vertical="center" wrapText="1"/>
    </xf>
    <xf numFmtId="0" fontId="3" fillId="9" borderId="0" xfId="0" applyFont="1" applyFill="1"/>
    <xf numFmtId="0" fontId="0" fillId="10" borderId="0" xfId="0" applyFont="1" applyFill="1" applyAlignment="1">
      <alignment vertical="center" wrapText="1"/>
    </xf>
    <xf numFmtId="0" fontId="0" fillId="10" borderId="0" xfId="0" quotePrefix="1" applyFont="1" applyFill="1" applyAlignment="1">
      <alignment vertical="center" wrapText="1"/>
    </xf>
    <xf numFmtId="0" fontId="0" fillId="0" borderId="0" xfId="0" applyFill="1" applyBorder="1" applyAlignment="1">
      <alignment vertical="center"/>
    </xf>
    <xf numFmtId="0" fontId="0" fillId="0" borderId="0" xfId="0" applyFill="1" applyBorder="1" applyAlignment="1">
      <alignment vertical="center" wrapText="1"/>
    </xf>
    <xf numFmtId="0" fontId="9" fillId="4" borderId="0" xfId="2" applyBorder="1" applyAlignment="1">
      <alignment vertical="center" wrapText="1"/>
    </xf>
    <xf numFmtId="0" fontId="8" fillId="0" borderId="0" xfId="1" applyFill="1" applyBorder="1" applyAlignment="1">
      <alignment vertical="center" wrapText="1"/>
    </xf>
    <xf numFmtId="0" fontId="0" fillId="0" borderId="0" xfId="3" applyFont="1" applyFill="1" applyBorder="1" applyAlignment="1">
      <alignment vertical="center" wrapText="1"/>
    </xf>
    <xf numFmtId="0" fontId="0" fillId="0" borderId="0" xfId="0" applyBorder="1" applyAlignment="1">
      <alignment vertical="center" wrapText="1"/>
    </xf>
    <xf numFmtId="0" fontId="0" fillId="0" borderId="0" xfId="0" applyBorder="1" applyAlignment="1">
      <alignment vertical="center"/>
    </xf>
    <xf numFmtId="0" fontId="8" fillId="3" borderId="0" xfId="1" applyBorder="1" applyAlignment="1">
      <alignment vertical="center" wrapText="1"/>
    </xf>
    <xf numFmtId="0" fontId="8" fillId="14" borderId="0" xfId="1" applyFill="1" applyBorder="1" applyAlignment="1">
      <alignment vertical="center" wrapText="1"/>
    </xf>
    <xf numFmtId="0" fontId="9" fillId="0" borderId="0" xfId="2" applyFill="1" applyBorder="1" applyAlignment="1">
      <alignment wrapText="1"/>
    </xf>
    <xf numFmtId="0" fontId="11" fillId="10" borderId="0" xfId="0" applyFont="1" applyFill="1"/>
    <xf numFmtId="0" fontId="0" fillId="10" borderId="0" xfId="0" applyFill="1"/>
    <xf numFmtId="0" fontId="3" fillId="0" borderId="0" xfId="0" applyFont="1"/>
    <xf numFmtId="0" fontId="3" fillId="6" borderId="0" xfId="0" applyFont="1" applyFill="1" applyBorder="1" applyAlignment="1">
      <alignment vertical="center"/>
    </xf>
    <xf numFmtId="0" fontId="3" fillId="6" borderId="0" xfId="0" applyFont="1" applyFill="1" applyBorder="1" applyAlignment="1">
      <alignment vertical="center" wrapText="1"/>
    </xf>
    <xf numFmtId="0" fontId="3" fillId="6" borderId="0" xfId="0" applyFont="1" applyFill="1" applyBorder="1"/>
    <xf numFmtId="0" fontId="3" fillId="6" borderId="0" xfId="0" applyFont="1" applyFill="1" applyBorder="1" applyAlignment="1">
      <alignment wrapText="1"/>
    </xf>
    <xf numFmtId="0" fontId="9" fillId="4" borderId="0" xfId="2" applyBorder="1" applyAlignment="1">
      <alignment vertical="center"/>
    </xf>
    <xf numFmtId="0" fontId="10" fillId="4" borderId="0" xfId="4" applyFill="1" applyBorder="1" applyAlignment="1">
      <alignment horizontal="left" vertical="center" wrapText="1"/>
    </xf>
    <xf numFmtId="0" fontId="0" fillId="2" borderId="0" xfId="0" applyFill="1" applyBorder="1" applyAlignment="1">
      <alignment vertical="center" wrapText="1"/>
    </xf>
    <xf numFmtId="0" fontId="0" fillId="2" borderId="0" xfId="0"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2" fillId="6" borderId="0" xfId="0" applyFont="1" applyFill="1" applyBorder="1" applyAlignment="1">
      <alignment vertical="center"/>
    </xf>
    <xf numFmtId="0" fontId="0" fillId="6" borderId="0" xfId="0" applyFont="1" applyFill="1" applyBorder="1" applyAlignment="1">
      <alignment vertical="center"/>
    </xf>
    <xf numFmtId="0" fontId="12" fillId="6" borderId="0" xfId="0" applyFont="1" applyFill="1" applyBorder="1" applyAlignment="1">
      <alignment vertical="center" wrapText="1"/>
    </xf>
    <xf numFmtId="0" fontId="0" fillId="0" borderId="0" xfId="0" applyBorder="1"/>
    <xf numFmtId="0" fontId="0" fillId="0" borderId="0" xfId="0" applyBorder="1" applyAlignment="1">
      <alignment wrapText="1"/>
    </xf>
    <xf numFmtId="0" fontId="0" fillId="5" borderId="0" xfId="3" applyFont="1" applyBorder="1" applyAlignment="1">
      <alignment vertical="center"/>
    </xf>
    <xf numFmtId="0" fontId="3" fillId="0" borderId="0" xfId="0" applyFont="1" applyFill="1" applyBorder="1" applyAlignment="1">
      <alignment vertical="center" wrapText="1"/>
    </xf>
    <xf numFmtId="0" fontId="0" fillId="10" borderId="0" xfId="0" applyFont="1" applyFill="1" applyBorder="1" applyAlignment="1">
      <alignment vertical="center" wrapText="1"/>
    </xf>
    <xf numFmtId="0" fontId="0" fillId="10" borderId="0" xfId="0" applyFill="1" applyBorder="1" applyAlignment="1">
      <alignment vertical="center" wrapText="1"/>
    </xf>
    <xf numFmtId="0" fontId="0" fillId="13" borderId="0" xfId="0" applyFill="1" applyBorder="1" applyAlignment="1">
      <alignment vertical="center"/>
    </xf>
    <xf numFmtId="0" fontId="0" fillId="13" borderId="0" xfId="0" applyFill="1" applyBorder="1"/>
    <xf numFmtId="0" fontId="9" fillId="0" borderId="0" xfId="2" applyFill="1" applyBorder="1" applyAlignment="1">
      <alignment vertical="center"/>
    </xf>
    <xf numFmtId="0" fontId="9" fillId="0" borderId="0" xfId="2" applyFill="1" applyBorder="1" applyAlignment="1">
      <alignment vertical="center" wrapText="1"/>
    </xf>
    <xf numFmtId="0" fontId="0" fillId="0" borderId="0" xfId="0" applyBorder="1" applyAlignment="1">
      <alignment horizontal="left" vertical="top" wrapText="1"/>
    </xf>
    <xf numFmtId="0" fontId="3" fillId="15" borderId="0" xfId="0" applyFont="1" applyFill="1" applyBorder="1" applyAlignment="1">
      <alignment wrapText="1"/>
    </xf>
    <xf numFmtId="0" fontId="0" fillId="0" borderId="0" xfId="0" applyFill="1" applyBorder="1" applyAlignment="1">
      <alignment wrapText="1"/>
    </xf>
    <xf numFmtId="0" fontId="0" fillId="6" borderId="0" xfId="0" applyFill="1" applyBorder="1" applyAlignment="1">
      <alignment vertical="center"/>
    </xf>
    <xf numFmtId="0" fontId="3" fillId="2" borderId="0" xfId="0" applyFont="1" applyFill="1" applyBorder="1" applyAlignment="1">
      <alignment vertical="center" wrapText="1"/>
    </xf>
    <xf numFmtId="0" fontId="0" fillId="10" borderId="0" xfId="0" applyFill="1" applyBorder="1" applyAlignment="1">
      <alignment vertical="center"/>
    </xf>
    <xf numFmtId="0" fontId="0" fillId="10" borderId="0" xfId="0" applyFill="1" applyBorder="1" applyAlignment="1">
      <alignment wrapText="1"/>
    </xf>
    <xf numFmtId="0" fontId="0" fillId="0" borderId="0" xfId="0" applyFont="1" applyBorder="1" applyAlignment="1">
      <alignment vertical="center" wrapText="1"/>
    </xf>
    <xf numFmtId="0" fontId="3" fillId="0" borderId="0" xfId="0" applyFont="1" applyBorder="1" applyAlignment="1">
      <alignment vertical="center" wrapText="1"/>
    </xf>
    <xf numFmtId="0" fontId="0" fillId="12" borderId="0" xfId="0" applyFill="1" applyBorder="1" applyAlignment="1">
      <alignment vertical="center"/>
    </xf>
    <xf numFmtId="0" fontId="0" fillId="12" borderId="0" xfId="0" applyFont="1" applyFill="1" applyBorder="1" applyAlignment="1">
      <alignment vertical="center" wrapText="1"/>
    </xf>
    <xf numFmtId="0" fontId="0" fillId="0" borderId="0" xfId="0" quotePrefix="1" applyBorder="1" applyAlignment="1">
      <alignment vertical="center" wrapText="1"/>
    </xf>
    <xf numFmtId="0" fontId="3" fillId="10" borderId="0" xfId="0" quotePrefix="1" applyFont="1" applyFill="1" applyBorder="1" applyAlignment="1">
      <alignment vertical="center" wrapText="1"/>
    </xf>
    <xf numFmtId="0" fontId="0" fillId="2" borderId="0" xfId="0" quotePrefix="1" applyFont="1" applyFill="1" applyBorder="1" applyAlignment="1">
      <alignment vertical="center" wrapText="1"/>
    </xf>
    <xf numFmtId="0" fontId="0" fillId="10" borderId="0" xfId="0" quotePrefix="1" applyFont="1" applyFill="1" applyBorder="1" applyAlignment="1">
      <alignment vertical="center" wrapText="1"/>
    </xf>
    <xf numFmtId="0" fontId="0" fillId="0" borderId="0" xfId="0" quotePrefix="1" applyFont="1" applyFill="1" applyBorder="1" applyAlignment="1">
      <alignment vertical="center" wrapText="1"/>
    </xf>
    <xf numFmtId="0" fontId="0" fillId="10" borderId="0" xfId="0" applyFont="1" applyFill="1" applyBorder="1" applyAlignment="1">
      <alignment wrapText="1"/>
    </xf>
    <xf numFmtId="0" fontId="17" fillId="10" borderId="0" xfId="0" applyFont="1" applyFill="1" applyBorder="1" applyAlignment="1">
      <alignment wrapText="1"/>
    </xf>
    <xf numFmtId="0" fontId="9" fillId="10" borderId="0" xfId="2" applyFill="1" applyBorder="1" applyAlignment="1">
      <alignment vertical="center"/>
    </xf>
    <xf numFmtId="0" fontId="9" fillId="10" borderId="0" xfId="2" applyFill="1" applyBorder="1"/>
    <xf numFmtId="0" fontId="9" fillId="10" borderId="0" xfId="2" applyFill="1" applyBorder="1" applyAlignment="1">
      <alignment vertical="center" wrapText="1"/>
    </xf>
    <xf numFmtId="0" fontId="3" fillId="0" borderId="0" xfId="0" applyFont="1" applyFill="1" applyBorder="1" applyAlignment="1">
      <alignment wrapText="1"/>
    </xf>
    <xf numFmtId="0" fontId="3" fillId="0" borderId="0" xfId="0" applyFont="1" applyFill="1" applyBorder="1" applyAlignment="1">
      <alignment vertical="center"/>
    </xf>
    <xf numFmtId="0" fontId="0" fillId="0" borderId="0" xfId="0" applyFont="1" applyFill="1" applyBorder="1" applyAlignment="1">
      <alignment vertical="center" wrapText="1"/>
    </xf>
    <xf numFmtId="0" fontId="3" fillId="11" borderId="0" xfId="0" applyFont="1" applyFill="1" applyBorder="1" applyAlignment="1">
      <alignment vertical="center"/>
    </xf>
    <xf numFmtId="0" fontId="0" fillId="11" borderId="0" xfId="0" applyFont="1" applyFill="1" applyBorder="1" applyAlignment="1">
      <alignment vertical="center" wrapText="1"/>
    </xf>
    <xf numFmtId="0" fontId="0" fillId="2" borderId="0" xfId="0" applyFont="1" applyFill="1" applyBorder="1" applyAlignment="1">
      <alignment vertical="center" wrapText="1"/>
    </xf>
    <xf numFmtId="0" fontId="12" fillId="0" borderId="0" xfId="0" applyFont="1" applyBorder="1" applyAlignment="1">
      <alignment vertical="center"/>
    </xf>
    <xf numFmtId="0" fontId="12" fillId="0" borderId="0" xfId="0" applyFont="1" applyBorder="1" applyAlignment="1">
      <alignment vertical="center" wrapText="1"/>
    </xf>
    <xf numFmtId="0" fontId="3" fillId="0" borderId="0" xfId="0" applyFont="1" applyBorder="1" applyAlignment="1">
      <alignment vertical="center"/>
    </xf>
    <xf numFmtId="0" fontId="0" fillId="6" borderId="0" xfId="0" applyFill="1" applyBorder="1" applyAlignment="1">
      <alignment vertical="center" wrapText="1"/>
    </xf>
    <xf numFmtId="0" fontId="3" fillId="0" borderId="0" xfId="0" applyFont="1" applyBorder="1" applyAlignment="1">
      <alignment horizontal="right" vertical="center" wrapText="1"/>
    </xf>
    <xf numFmtId="0" fontId="9" fillId="4" borderId="0" xfId="2" applyBorder="1" applyAlignment="1">
      <alignment wrapText="1"/>
    </xf>
    <xf numFmtId="0" fontId="0" fillId="6" borderId="0" xfId="0" applyFont="1" applyFill="1" applyBorder="1" applyAlignment="1">
      <alignment vertical="center" wrapText="1"/>
    </xf>
    <xf numFmtId="0" fontId="0" fillId="12" borderId="0" xfId="0" applyFill="1" applyBorder="1" applyAlignment="1">
      <alignment vertical="center" wrapText="1"/>
    </xf>
    <xf numFmtId="0" fontId="17" fillId="10" borderId="0" xfId="0" applyFont="1" applyFill="1" applyBorder="1" applyAlignment="1">
      <alignment vertical="center" wrapText="1"/>
    </xf>
    <xf numFmtId="1" fontId="3" fillId="0" borderId="0" xfId="0" applyNumberFormat="1" applyFont="1" applyAlignment="1">
      <alignment vertical="center" wrapText="1"/>
    </xf>
    <xf numFmtId="49" fontId="4" fillId="0" borderId="1" xfId="0" applyNumberFormat="1" applyFont="1" applyBorder="1" applyAlignment="1">
      <alignment vertical="center" wrapText="1"/>
    </xf>
    <xf numFmtId="49" fontId="4" fillId="0" borderId="2" xfId="0" applyNumberFormat="1" applyFont="1" applyBorder="1" applyAlignment="1">
      <alignment vertical="center" wrapText="1"/>
    </xf>
    <xf numFmtId="166" fontId="3" fillId="6" borderId="0" xfId="0" applyNumberFormat="1" applyFont="1" applyFill="1" applyAlignment="1">
      <alignment vertical="center"/>
    </xf>
    <xf numFmtId="166" fontId="0" fillId="0" borderId="0" xfId="0" applyNumberFormat="1" applyBorder="1" applyAlignment="1">
      <alignment vertical="center"/>
    </xf>
    <xf numFmtId="166" fontId="3" fillId="6" borderId="0" xfId="0" applyNumberFormat="1" applyFont="1" applyFill="1" applyBorder="1" applyAlignment="1">
      <alignment vertical="center"/>
    </xf>
    <xf numFmtId="166" fontId="8" fillId="3" borderId="0" xfId="1" applyNumberFormat="1" applyBorder="1" applyAlignment="1">
      <alignment vertical="center"/>
    </xf>
    <xf numFmtId="166" fontId="8" fillId="0" borderId="0" xfId="1" applyNumberFormat="1" applyFill="1" applyBorder="1" applyAlignment="1">
      <alignment vertical="center"/>
    </xf>
    <xf numFmtId="166" fontId="0" fillId="6" borderId="0" xfId="0" applyNumberFormat="1" applyFont="1" applyFill="1" applyBorder="1" applyAlignment="1">
      <alignment vertical="center"/>
    </xf>
    <xf numFmtId="166" fontId="0" fillId="0" borderId="0" xfId="0" applyNumberFormat="1"/>
    <xf numFmtId="166" fontId="8" fillId="3" borderId="0" xfId="1" applyNumberFormat="1"/>
    <xf numFmtId="166" fontId="9" fillId="4" borderId="0" xfId="2" applyNumberFormat="1" applyBorder="1" applyAlignment="1">
      <alignment vertical="center"/>
    </xf>
    <xf numFmtId="166" fontId="8" fillId="14" borderId="0" xfId="1" applyNumberFormat="1" applyFill="1" applyBorder="1" applyAlignment="1">
      <alignment vertical="center"/>
    </xf>
    <xf numFmtId="166" fontId="0" fillId="10" borderId="0" xfId="0" applyNumberFormat="1" applyFill="1" applyBorder="1" applyAlignment="1">
      <alignment vertical="center"/>
    </xf>
    <xf numFmtId="166" fontId="0" fillId="12" borderId="0" xfId="0" applyNumberFormat="1" applyFill="1" applyBorder="1" applyAlignment="1">
      <alignment vertical="center"/>
    </xf>
    <xf numFmtId="166" fontId="17" fillId="10" borderId="0" xfId="0" applyNumberFormat="1" applyFont="1" applyFill="1" applyBorder="1" applyAlignment="1">
      <alignment vertical="center"/>
    </xf>
    <xf numFmtId="166" fontId="0" fillId="6" borderId="0" xfId="0" applyNumberFormat="1" applyFill="1" applyBorder="1" applyAlignment="1">
      <alignment vertical="center"/>
    </xf>
    <xf numFmtId="166" fontId="0" fillId="0" borderId="0" xfId="0" applyNumberFormat="1" applyBorder="1" applyAlignment="1">
      <alignment vertical="center" wrapText="1"/>
    </xf>
    <xf numFmtId="166" fontId="0" fillId="0" borderId="0" xfId="0" applyNumberFormat="1" applyAlignment="1">
      <alignment vertical="center"/>
    </xf>
    <xf numFmtId="166" fontId="3" fillId="0" borderId="6" xfId="0" applyNumberFormat="1" applyFont="1" applyBorder="1" applyAlignment="1">
      <alignment vertical="center"/>
    </xf>
    <xf numFmtId="0" fontId="0" fillId="0" borderId="0" xfId="0" applyAlignment="1">
      <alignment wrapText="1"/>
    </xf>
    <xf numFmtId="0" fontId="8" fillId="3" borderId="0" xfId="1" applyAlignment="1">
      <alignment wrapText="1"/>
    </xf>
    <xf numFmtId="0" fontId="0" fillId="13" borderId="0" xfId="0" applyFill="1" applyBorder="1" applyAlignment="1">
      <alignment wrapText="1"/>
    </xf>
    <xf numFmtId="14" fontId="0" fillId="0" borderId="0" xfId="0" applyNumberFormat="1" applyBorder="1" applyAlignment="1">
      <alignment vertical="center" wrapText="1"/>
    </xf>
  </cellXfs>
  <cellStyles count="6">
    <cellStyle name="Good" xfId="1" builtinId="26"/>
    <cellStyle name="Hyperlink" xfId="4" builtinId="8"/>
    <cellStyle name="Input" xfId="2" builtinId="20"/>
    <cellStyle name="Normal" xfId="0" builtinId="0"/>
    <cellStyle name="Note" xfId="3" builtinId="10"/>
    <cellStyle name="Percent" xfId="5" builtinId="5"/>
  </cellStyles>
  <dxfs count="3">
    <dxf>
      <fill>
        <patternFill>
          <bgColor theme="5"/>
        </patternFill>
      </fill>
    </dxf>
    <dxf>
      <fill>
        <patternFill>
          <bgColor theme="5"/>
        </patternFill>
      </fill>
    </dxf>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github.com/denpalrius/Material-Message-Box" TargetMode="External"/><Relationship Id="rId4"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denpalrius/Material-Message-Box" TargetMode="External"/></Relationships>
</file>

<file path=xl/worksheets/_rels/sheet22.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D8496-2E51-4D60-8137-BF15E4B09450}">
  <dimension ref="A1:F484"/>
  <sheetViews>
    <sheetView tabSelected="1" workbookViewId="0">
      <pane ySplit="1" topLeftCell="A473" activePane="bottomLeft" state="frozen"/>
      <selection pane="bottomLeft" activeCell="C480" sqref="C480:E484"/>
    </sheetView>
  </sheetViews>
  <sheetFormatPr defaultRowHeight="14.5" x14ac:dyDescent="0.35"/>
  <cols>
    <col min="1" max="1" width="11.54296875" style="45" customWidth="1"/>
    <col min="2" max="2" width="9.1796875" style="45"/>
    <col min="3" max="3" width="84.81640625" style="44" customWidth="1"/>
    <col min="4" max="4" width="32" style="2" bestFit="1" customWidth="1"/>
    <col min="5" max="5" width="13.81640625" style="129" bestFit="1" customWidth="1"/>
    <col min="6" max="6" width="21" customWidth="1"/>
  </cols>
  <sheetData>
    <row r="1" spans="1:6" x14ac:dyDescent="0.35">
      <c r="A1" s="52" t="s">
        <v>0</v>
      </c>
      <c r="B1" s="52" t="s">
        <v>1</v>
      </c>
      <c r="C1" s="53" t="s">
        <v>3</v>
      </c>
      <c r="D1" s="20" t="s">
        <v>2</v>
      </c>
      <c r="E1" s="114" t="s">
        <v>499</v>
      </c>
      <c r="F1" s="19" t="s">
        <v>715</v>
      </c>
    </row>
    <row r="2" spans="1:6" x14ac:dyDescent="0.35">
      <c r="D2" s="44"/>
      <c r="E2" s="115"/>
    </row>
    <row r="3" spans="1:6" x14ac:dyDescent="0.35">
      <c r="A3" s="52"/>
      <c r="B3" s="52" t="s">
        <v>185</v>
      </c>
      <c r="C3" s="53" t="s">
        <v>336</v>
      </c>
      <c r="D3" s="53"/>
      <c r="E3" s="116"/>
    </row>
    <row r="4" spans="1:6" x14ac:dyDescent="0.35">
      <c r="A4" s="54"/>
      <c r="B4" s="54" t="s">
        <v>637</v>
      </c>
      <c r="C4" s="55" t="s">
        <v>638</v>
      </c>
      <c r="D4" s="53"/>
      <c r="E4" s="116"/>
    </row>
    <row r="5" spans="1:6" ht="43.5" x14ac:dyDescent="0.35">
      <c r="A5" s="56" t="s">
        <v>639</v>
      </c>
      <c r="B5" s="56"/>
      <c r="C5" s="41" t="s">
        <v>642</v>
      </c>
      <c r="D5" s="46" t="s">
        <v>507</v>
      </c>
      <c r="E5" s="117">
        <v>43575</v>
      </c>
    </row>
    <row r="6" spans="1:6" x14ac:dyDescent="0.35">
      <c r="A6" s="56" t="s">
        <v>640</v>
      </c>
      <c r="B6" s="56"/>
      <c r="C6" s="57" t="s">
        <v>641</v>
      </c>
      <c r="D6" s="46" t="s">
        <v>507</v>
      </c>
      <c r="E6" s="117">
        <v>43575</v>
      </c>
    </row>
    <row r="7" spans="1:6" x14ac:dyDescent="0.35">
      <c r="A7" s="56" t="s">
        <v>809</v>
      </c>
      <c r="C7" s="58" t="s">
        <v>810</v>
      </c>
      <c r="D7" s="58" t="s">
        <v>811</v>
      </c>
      <c r="E7" s="115">
        <v>43570</v>
      </c>
    </row>
    <row r="8" spans="1:6" x14ac:dyDescent="0.35">
      <c r="A8" s="56" t="s">
        <v>895</v>
      </c>
      <c r="C8" s="66" t="s">
        <v>896</v>
      </c>
      <c r="D8" s="46" t="s">
        <v>7</v>
      </c>
      <c r="E8" s="117">
        <v>43575</v>
      </c>
    </row>
    <row r="9" spans="1:6" ht="29" x14ac:dyDescent="0.35">
      <c r="A9" s="45" t="s">
        <v>186</v>
      </c>
      <c r="C9" s="44" t="s">
        <v>187</v>
      </c>
      <c r="D9" s="46" t="s">
        <v>507</v>
      </c>
      <c r="E9" s="117">
        <v>43576</v>
      </c>
    </row>
    <row r="10" spans="1:6" x14ac:dyDescent="0.35">
      <c r="A10" s="45" t="s">
        <v>546</v>
      </c>
      <c r="C10" s="44" t="s">
        <v>547</v>
      </c>
      <c r="D10" s="46" t="s">
        <v>7</v>
      </c>
      <c r="E10" s="117">
        <v>43576</v>
      </c>
    </row>
    <row r="11" spans="1:6" x14ac:dyDescent="0.35">
      <c r="D11" s="44"/>
      <c r="E11" s="115"/>
    </row>
    <row r="12" spans="1:6" x14ac:dyDescent="0.35">
      <c r="D12" s="44"/>
      <c r="E12" s="115"/>
    </row>
    <row r="13" spans="1:6" x14ac:dyDescent="0.35">
      <c r="A13" s="52"/>
      <c r="B13" s="52" t="s">
        <v>324</v>
      </c>
      <c r="C13" s="53" t="s">
        <v>325</v>
      </c>
      <c r="D13" s="53"/>
      <c r="E13" s="116"/>
    </row>
    <row r="14" spans="1:6" x14ac:dyDescent="0.35">
      <c r="A14" s="45" t="s">
        <v>326</v>
      </c>
      <c r="C14" s="44" t="s">
        <v>253</v>
      </c>
      <c r="D14" s="44" t="s">
        <v>7</v>
      </c>
      <c r="E14" s="115">
        <v>43555</v>
      </c>
    </row>
    <row r="15" spans="1:6" x14ac:dyDescent="0.35">
      <c r="A15" s="45" t="s">
        <v>327</v>
      </c>
      <c r="C15" s="44" t="s">
        <v>314</v>
      </c>
      <c r="D15" s="44" t="s">
        <v>7</v>
      </c>
      <c r="E15" s="115">
        <v>43555</v>
      </c>
    </row>
    <row r="16" spans="1:6" ht="29" x14ac:dyDescent="0.35">
      <c r="A16" s="59" t="s">
        <v>878</v>
      </c>
      <c r="B16" s="59"/>
      <c r="C16" s="58" t="s">
        <v>812</v>
      </c>
      <c r="D16" s="46" t="s">
        <v>7</v>
      </c>
      <c r="E16" s="117">
        <v>43572</v>
      </c>
    </row>
    <row r="17" spans="1:5" x14ac:dyDescent="0.35">
      <c r="A17" s="45" t="s">
        <v>328</v>
      </c>
      <c r="C17" s="44" t="s">
        <v>316</v>
      </c>
      <c r="D17" s="42" t="s">
        <v>7</v>
      </c>
      <c r="E17" s="118">
        <v>43563</v>
      </c>
    </row>
    <row r="18" spans="1:5" x14ac:dyDescent="0.35">
      <c r="A18" s="45" t="s">
        <v>329</v>
      </c>
      <c r="C18" s="44" t="s">
        <v>318</v>
      </c>
      <c r="D18" s="42" t="s">
        <v>7</v>
      </c>
      <c r="E18" s="118">
        <v>43563</v>
      </c>
    </row>
    <row r="19" spans="1:5" x14ac:dyDescent="0.35">
      <c r="D19" s="42"/>
      <c r="E19" s="118"/>
    </row>
    <row r="20" spans="1:5" x14ac:dyDescent="0.35">
      <c r="D20" s="44"/>
      <c r="E20" s="115"/>
    </row>
    <row r="21" spans="1:5" x14ac:dyDescent="0.35">
      <c r="A21" s="52"/>
      <c r="B21" s="52" t="s">
        <v>311</v>
      </c>
      <c r="C21" s="53" t="s">
        <v>310</v>
      </c>
      <c r="D21" s="53"/>
      <c r="E21" s="116"/>
    </row>
    <row r="22" spans="1:5" x14ac:dyDescent="0.35">
      <c r="A22" s="45" t="s">
        <v>312</v>
      </c>
      <c r="C22" s="44" t="s">
        <v>253</v>
      </c>
      <c r="D22" s="44" t="s">
        <v>7</v>
      </c>
      <c r="E22" s="115">
        <v>43555</v>
      </c>
    </row>
    <row r="23" spans="1:5" x14ac:dyDescent="0.35">
      <c r="A23" s="45" t="s">
        <v>313</v>
      </c>
      <c r="C23" s="44" t="s">
        <v>314</v>
      </c>
      <c r="D23" s="44" t="s">
        <v>7</v>
      </c>
      <c r="E23" s="115">
        <v>43555</v>
      </c>
    </row>
    <row r="24" spans="1:5" x14ac:dyDescent="0.35">
      <c r="A24" s="45" t="s">
        <v>315</v>
      </c>
      <c r="C24" s="44" t="s">
        <v>316</v>
      </c>
      <c r="D24" s="42" t="s">
        <v>7</v>
      </c>
      <c r="E24" s="118">
        <v>43563</v>
      </c>
    </row>
    <row r="25" spans="1:5" x14ac:dyDescent="0.35">
      <c r="A25" s="45" t="s">
        <v>317</v>
      </c>
      <c r="C25" s="44" t="s">
        <v>318</v>
      </c>
      <c r="D25" s="42" t="s">
        <v>7</v>
      </c>
      <c r="E25" s="118">
        <v>43563</v>
      </c>
    </row>
    <row r="26" spans="1:5" x14ac:dyDescent="0.35">
      <c r="D26" s="42"/>
      <c r="E26" s="118"/>
    </row>
    <row r="27" spans="1:5" x14ac:dyDescent="0.35">
      <c r="D27" s="44"/>
      <c r="E27" s="115"/>
    </row>
    <row r="28" spans="1:5" x14ac:dyDescent="0.35">
      <c r="A28" s="52"/>
      <c r="B28" s="52" t="s">
        <v>98</v>
      </c>
      <c r="C28" s="53" t="s">
        <v>334</v>
      </c>
      <c r="D28" s="53"/>
      <c r="E28" s="116"/>
    </row>
    <row r="29" spans="1:5" x14ac:dyDescent="0.35">
      <c r="A29" s="45" t="s">
        <v>97</v>
      </c>
      <c r="C29" s="44" t="s">
        <v>99</v>
      </c>
      <c r="D29" s="44" t="s">
        <v>7</v>
      </c>
      <c r="E29" s="115"/>
    </row>
    <row r="30" spans="1:5" x14ac:dyDescent="0.35">
      <c r="A30" s="45" t="s">
        <v>154</v>
      </c>
      <c r="C30" s="44" t="s">
        <v>100</v>
      </c>
      <c r="D30" s="44" t="s">
        <v>7</v>
      </c>
      <c r="E30" s="115"/>
    </row>
    <row r="31" spans="1:5" x14ac:dyDescent="0.35">
      <c r="A31" s="45" t="s">
        <v>155</v>
      </c>
      <c r="C31" s="44" t="s">
        <v>101</v>
      </c>
      <c r="D31" s="44" t="s">
        <v>7</v>
      </c>
      <c r="E31" s="115"/>
    </row>
    <row r="32" spans="1:5" x14ac:dyDescent="0.35">
      <c r="A32" s="45" t="s">
        <v>156</v>
      </c>
      <c r="C32" s="44" t="s">
        <v>102</v>
      </c>
      <c r="D32" s="44" t="s">
        <v>7</v>
      </c>
      <c r="E32" s="115"/>
    </row>
    <row r="33" spans="1:5" x14ac:dyDescent="0.35">
      <c r="A33" s="45" t="s">
        <v>157</v>
      </c>
      <c r="C33" s="44" t="s">
        <v>103</v>
      </c>
      <c r="D33" s="44" t="s">
        <v>7</v>
      </c>
      <c r="E33" s="115"/>
    </row>
    <row r="34" spans="1:5" x14ac:dyDescent="0.35">
      <c r="D34" s="44"/>
      <c r="E34" s="115"/>
    </row>
    <row r="35" spans="1:5" x14ac:dyDescent="0.35">
      <c r="A35" s="60"/>
      <c r="B35" s="60"/>
      <c r="C35" s="61"/>
      <c r="D35" s="44"/>
      <c r="E35" s="115"/>
    </row>
    <row r="36" spans="1:5" x14ac:dyDescent="0.35">
      <c r="A36" s="62"/>
      <c r="B36" s="63" t="s">
        <v>86</v>
      </c>
      <c r="C36" s="64"/>
      <c r="D36" s="108"/>
      <c r="E36" s="119"/>
    </row>
    <row r="37" spans="1:5" x14ac:dyDescent="0.35">
      <c r="A37" s="45" t="s">
        <v>484</v>
      </c>
      <c r="C37" s="44" t="s">
        <v>88</v>
      </c>
      <c r="D37" s="44" t="s">
        <v>7</v>
      </c>
      <c r="E37" s="115">
        <v>43555</v>
      </c>
    </row>
    <row r="38" spans="1:5" ht="58" x14ac:dyDescent="0.35">
      <c r="A38" s="45" t="s">
        <v>485</v>
      </c>
      <c r="C38" s="44" t="s">
        <v>486</v>
      </c>
      <c r="D38" s="42" t="s">
        <v>7</v>
      </c>
      <c r="E38" s="118">
        <v>43563</v>
      </c>
    </row>
    <row r="39" spans="1:5" x14ac:dyDescent="0.35">
      <c r="A39" s="45" t="s">
        <v>813</v>
      </c>
      <c r="C39" s="58" t="s">
        <v>814</v>
      </c>
      <c r="D39" s="46" t="s">
        <v>7</v>
      </c>
      <c r="E39" s="117">
        <v>43572</v>
      </c>
    </row>
    <row r="40" spans="1:5" x14ac:dyDescent="0.35">
      <c r="C40" s="131"/>
      <c r="D40" s="131"/>
      <c r="E40" s="120"/>
    </row>
    <row r="41" spans="1:5" ht="16.5" customHeight="1" x14ac:dyDescent="0.35">
      <c r="D41" s="44"/>
      <c r="E41" s="115"/>
    </row>
    <row r="42" spans="1:5" ht="16.5" customHeight="1" x14ac:dyDescent="0.35">
      <c r="A42" s="52"/>
      <c r="B42" s="52" t="s">
        <v>257</v>
      </c>
      <c r="C42" s="53" t="s">
        <v>330</v>
      </c>
      <c r="D42" s="53"/>
      <c r="E42" s="116"/>
    </row>
    <row r="43" spans="1:5" x14ac:dyDescent="0.35">
      <c r="A43" s="45" t="s">
        <v>258</v>
      </c>
      <c r="C43" s="44" t="s">
        <v>253</v>
      </c>
      <c r="D43" s="44" t="s">
        <v>7</v>
      </c>
      <c r="E43" s="115">
        <v>43555</v>
      </c>
    </row>
    <row r="44" spans="1:5" x14ac:dyDescent="0.35">
      <c r="A44" s="45" t="s">
        <v>646</v>
      </c>
      <c r="C44" s="44" t="s">
        <v>647</v>
      </c>
      <c r="D44" s="46" t="s">
        <v>7</v>
      </c>
      <c r="E44" s="117">
        <v>43576</v>
      </c>
    </row>
    <row r="45" spans="1:5" x14ac:dyDescent="0.35">
      <c r="A45" s="45" t="s">
        <v>648</v>
      </c>
      <c r="C45" s="44" t="s">
        <v>649</v>
      </c>
      <c r="D45" s="42" t="s">
        <v>7</v>
      </c>
      <c r="E45" s="118">
        <v>43569</v>
      </c>
    </row>
    <row r="46" spans="1:5" x14ac:dyDescent="0.35">
      <c r="A46" s="45" t="s">
        <v>650</v>
      </c>
      <c r="C46" s="44" t="s">
        <v>651</v>
      </c>
      <c r="D46" s="42" t="s">
        <v>7</v>
      </c>
      <c r="E46" s="118">
        <v>43569</v>
      </c>
    </row>
    <row r="47" spans="1:5" x14ac:dyDescent="0.35">
      <c r="A47" s="45" t="s">
        <v>652</v>
      </c>
      <c r="C47" s="44" t="s">
        <v>653</v>
      </c>
      <c r="D47" s="42" t="s">
        <v>7</v>
      </c>
      <c r="E47" s="118">
        <v>43569</v>
      </c>
    </row>
    <row r="48" spans="1:5" x14ac:dyDescent="0.35">
      <c r="A48" s="45" t="s">
        <v>654</v>
      </c>
      <c r="C48" s="44" t="s">
        <v>655</v>
      </c>
      <c r="D48" s="42" t="s">
        <v>7</v>
      </c>
      <c r="E48" s="118">
        <v>43569</v>
      </c>
    </row>
    <row r="49" spans="1:5" x14ac:dyDescent="0.35">
      <c r="A49" s="45" t="s">
        <v>656</v>
      </c>
      <c r="C49" s="44" t="s">
        <v>657</v>
      </c>
      <c r="D49" s="46" t="s">
        <v>7</v>
      </c>
      <c r="E49" s="117">
        <v>43575</v>
      </c>
    </row>
    <row r="50" spans="1:5" ht="29" x14ac:dyDescent="0.35">
      <c r="A50" s="45" t="s">
        <v>658</v>
      </c>
      <c r="C50" s="44" t="s">
        <v>659</v>
      </c>
      <c r="D50" s="42" t="s">
        <v>7</v>
      </c>
      <c r="E50" s="118">
        <v>43569</v>
      </c>
    </row>
    <row r="51" spans="1:5" ht="29" x14ac:dyDescent="0.35">
      <c r="A51" s="45" t="s">
        <v>660</v>
      </c>
      <c r="C51" s="44" t="s">
        <v>661</v>
      </c>
      <c r="D51" s="42" t="s">
        <v>7</v>
      </c>
      <c r="E51" s="118">
        <v>43569</v>
      </c>
    </row>
    <row r="52" spans="1:5" x14ac:dyDescent="0.35">
      <c r="A52" s="45" t="s">
        <v>879</v>
      </c>
      <c r="C52" s="58" t="s">
        <v>815</v>
      </c>
      <c r="D52" s="46" t="s">
        <v>7</v>
      </c>
      <c r="E52" s="117">
        <v>43572</v>
      </c>
    </row>
    <row r="53" spans="1:5" x14ac:dyDescent="0.35">
      <c r="A53" s="45" t="s">
        <v>259</v>
      </c>
      <c r="C53" s="44" t="s">
        <v>262</v>
      </c>
      <c r="D53" s="44" t="s">
        <v>7</v>
      </c>
      <c r="E53" s="115">
        <v>43555</v>
      </c>
    </row>
    <row r="54" spans="1:5" x14ac:dyDescent="0.35">
      <c r="A54" s="45" t="s">
        <v>880</v>
      </c>
      <c r="C54" s="58" t="s">
        <v>816</v>
      </c>
      <c r="D54" s="46" t="s">
        <v>7</v>
      </c>
      <c r="E54" s="117">
        <v>43572</v>
      </c>
    </row>
    <row r="55" spans="1:5" x14ac:dyDescent="0.35">
      <c r="A55" s="45" t="s">
        <v>260</v>
      </c>
      <c r="C55" s="44" t="s">
        <v>261</v>
      </c>
      <c r="D55" s="44" t="s">
        <v>7</v>
      </c>
      <c r="E55" s="115">
        <v>43555</v>
      </c>
    </row>
    <row r="56" spans="1:5" x14ac:dyDescent="0.35">
      <c r="A56" s="45" t="s">
        <v>817</v>
      </c>
      <c r="C56" s="58" t="s">
        <v>818</v>
      </c>
      <c r="D56" s="46" t="s">
        <v>7</v>
      </c>
      <c r="E56" s="117">
        <v>43572</v>
      </c>
    </row>
    <row r="57" spans="1:5" x14ac:dyDescent="0.35">
      <c r="A57" s="45" t="s">
        <v>263</v>
      </c>
      <c r="C57" s="44" t="s">
        <v>264</v>
      </c>
      <c r="D57" s="44" t="s">
        <v>7</v>
      </c>
      <c r="E57" s="115">
        <v>43555</v>
      </c>
    </row>
    <row r="58" spans="1:5" x14ac:dyDescent="0.35">
      <c r="A58" s="45" t="s">
        <v>265</v>
      </c>
      <c r="C58" s="44" t="s">
        <v>266</v>
      </c>
      <c r="D58" s="44" t="s">
        <v>7</v>
      </c>
      <c r="E58" s="115">
        <v>43555</v>
      </c>
    </row>
    <row r="59" spans="1:5" x14ac:dyDescent="0.35">
      <c r="A59" s="45" t="s">
        <v>267</v>
      </c>
      <c r="C59" s="44" t="s">
        <v>268</v>
      </c>
      <c r="D59" s="44" t="s">
        <v>7</v>
      </c>
      <c r="E59" s="115">
        <v>43555</v>
      </c>
    </row>
    <row r="60" spans="1:5" x14ac:dyDescent="0.35">
      <c r="A60" s="45" t="s">
        <v>269</v>
      </c>
      <c r="C60" s="44" t="s">
        <v>270</v>
      </c>
      <c r="D60" s="44" t="s">
        <v>7</v>
      </c>
      <c r="E60" s="115">
        <v>43555</v>
      </c>
    </row>
    <row r="61" spans="1:5" x14ac:dyDescent="0.35">
      <c r="A61" s="45" t="s">
        <v>322</v>
      </c>
      <c r="C61" s="44" t="s">
        <v>318</v>
      </c>
      <c r="D61" s="42" t="s">
        <v>7</v>
      </c>
      <c r="E61" s="118">
        <v>43569</v>
      </c>
    </row>
    <row r="62" spans="1:5" x14ac:dyDescent="0.35">
      <c r="A62" s="65" t="s">
        <v>773</v>
      </c>
      <c r="B62" s="65"/>
      <c r="C62" s="66" t="s">
        <v>774</v>
      </c>
      <c r="D62" s="44" t="s">
        <v>7</v>
      </c>
      <c r="E62" s="115">
        <v>43568</v>
      </c>
    </row>
    <row r="63" spans="1:5" x14ac:dyDescent="0.35">
      <c r="A63" s="39" t="s">
        <v>775</v>
      </c>
      <c r="B63" s="65"/>
      <c r="C63" s="40" t="s">
        <v>776</v>
      </c>
      <c r="D63" s="46" t="s">
        <v>7</v>
      </c>
      <c r="E63" s="117">
        <v>43573</v>
      </c>
    </row>
    <row r="64" spans="1:5" x14ac:dyDescent="0.35">
      <c r="D64" s="44"/>
      <c r="E64" s="115"/>
    </row>
    <row r="65" spans="1:5" x14ac:dyDescent="0.35">
      <c r="D65" s="44"/>
      <c r="E65" s="115"/>
    </row>
    <row r="66" spans="1:5" x14ac:dyDescent="0.35">
      <c r="A66" s="52"/>
      <c r="B66" s="52" t="s">
        <v>250</v>
      </c>
      <c r="C66" s="53" t="s">
        <v>251</v>
      </c>
      <c r="D66" s="53"/>
      <c r="E66" s="116"/>
    </row>
    <row r="67" spans="1:5" x14ac:dyDescent="0.35">
      <c r="A67" s="45" t="s">
        <v>252</v>
      </c>
      <c r="C67" s="44" t="s">
        <v>253</v>
      </c>
      <c r="D67" s="44" t="s">
        <v>7</v>
      </c>
      <c r="E67" s="115">
        <v>43555</v>
      </c>
    </row>
    <row r="68" spans="1:5" x14ac:dyDescent="0.35">
      <c r="A68" s="45" t="s">
        <v>272</v>
      </c>
      <c r="C68" s="44" t="s">
        <v>246</v>
      </c>
      <c r="D68" s="44" t="s">
        <v>7</v>
      </c>
      <c r="E68" s="115">
        <v>43555</v>
      </c>
    </row>
    <row r="69" spans="1:5" x14ac:dyDescent="0.35">
      <c r="A69" s="45" t="s">
        <v>273</v>
      </c>
      <c r="C69" s="44" t="s">
        <v>254</v>
      </c>
      <c r="D69" s="46" t="s">
        <v>7</v>
      </c>
      <c r="E69" s="117">
        <v>43569</v>
      </c>
    </row>
    <row r="70" spans="1:5" x14ac:dyDescent="0.35">
      <c r="A70" s="45" t="s">
        <v>663</v>
      </c>
      <c r="C70" s="44" t="s">
        <v>662</v>
      </c>
      <c r="D70" s="46" t="s">
        <v>7</v>
      </c>
      <c r="E70" s="117">
        <v>43569</v>
      </c>
    </row>
    <row r="71" spans="1:5" x14ac:dyDescent="0.35">
      <c r="A71" s="45" t="s">
        <v>274</v>
      </c>
      <c r="C71" s="44" t="s">
        <v>664</v>
      </c>
      <c r="D71" s="46" t="s">
        <v>7</v>
      </c>
      <c r="E71" s="117">
        <v>43576</v>
      </c>
    </row>
    <row r="72" spans="1:5" x14ac:dyDescent="0.35">
      <c r="A72" s="45" t="s">
        <v>323</v>
      </c>
      <c r="C72" s="44" t="s">
        <v>333</v>
      </c>
      <c r="D72" s="46" t="s">
        <v>7</v>
      </c>
      <c r="E72" s="117">
        <v>43563</v>
      </c>
    </row>
    <row r="73" spans="1:5" x14ac:dyDescent="0.35">
      <c r="A73" s="67" t="s">
        <v>628</v>
      </c>
      <c r="B73" s="67"/>
      <c r="C73" s="44" t="s">
        <v>629</v>
      </c>
      <c r="D73" s="46" t="s">
        <v>7</v>
      </c>
      <c r="E73" s="117">
        <v>43569</v>
      </c>
    </row>
    <row r="74" spans="1:5" x14ac:dyDescent="0.35">
      <c r="A74"/>
      <c r="B74"/>
      <c r="C74" s="131"/>
      <c r="D74" s="131"/>
      <c r="E74" s="120"/>
    </row>
    <row r="75" spans="1:5" x14ac:dyDescent="0.35">
      <c r="D75" s="44"/>
      <c r="E75" s="115"/>
    </row>
    <row r="76" spans="1:5" x14ac:dyDescent="0.35">
      <c r="A76" s="52"/>
      <c r="B76" s="52" t="s">
        <v>242</v>
      </c>
      <c r="C76" s="53" t="s">
        <v>249</v>
      </c>
      <c r="D76" s="53"/>
      <c r="E76" s="116"/>
    </row>
    <row r="77" spans="1:5" x14ac:dyDescent="0.35">
      <c r="A77" s="45" t="s">
        <v>243</v>
      </c>
      <c r="C77" s="44" t="s">
        <v>244</v>
      </c>
      <c r="D77" s="44" t="s">
        <v>7</v>
      </c>
      <c r="E77" s="115">
        <v>43555</v>
      </c>
    </row>
    <row r="78" spans="1:5" x14ac:dyDescent="0.35">
      <c r="A78" s="45" t="s">
        <v>245</v>
      </c>
      <c r="C78" s="44" t="s">
        <v>246</v>
      </c>
      <c r="D78" s="44" t="s">
        <v>7</v>
      </c>
      <c r="E78" s="115">
        <v>43555</v>
      </c>
    </row>
    <row r="79" spans="1:5" x14ac:dyDescent="0.35">
      <c r="A79" s="45" t="s">
        <v>247</v>
      </c>
      <c r="C79" s="44" t="s">
        <v>248</v>
      </c>
      <c r="D79" s="46" t="s">
        <v>7</v>
      </c>
      <c r="E79" s="117">
        <v>43573</v>
      </c>
    </row>
    <row r="80" spans="1:5" x14ac:dyDescent="0.35">
      <c r="A80" s="45" t="s">
        <v>255</v>
      </c>
      <c r="C80" s="44" t="s">
        <v>332</v>
      </c>
      <c r="D80" s="44" t="s">
        <v>7</v>
      </c>
      <c r="E80" s="115"/>
    </row>
    <row r="81" spans="1:5" x14ac:dyDescent="0.35">
      <c r="A81" s="45" t="s">
        <v>331</v>
      </c>
      <c r="C81" s="44" t="s">
        <v>318</v>
      </c>
      <c r="D81" s="46" t="s">
        <v>7</v>
      </c>
      <c r="E81" s="117"/>
    </row>
    <row r="82" spans="1:5" x14ac:dyDescent="0.35">
      <c r="A82" s="45" t="s">
        <v>598</v>
      </c>
      <c r="C82" s="44" t="s">
        <v>599</v>
      </c>
      <c r="D82" s="46" t="s">
        <v>7</v>
      </c>
      <c r="E82" s="117">
        <v>43569</v>
      </c>
    </row>
    <row r="83" spans="1:5" x14ac:dyDescent="0.35">
      <c r="A83" s="45" t="s">
        <v>600</v>
      </c>
      <c r="C83" s="68" t="s">
        <v>601</v>
      </c>
      <c r="D83" s="44" t="s">
        <v>7</v>
      </c>
      <c r="E83" s="115"/>
    </row>
    <row r="84" spans="1:5" ht="43.5" x14ac:dyDescent="0.35">
      <c r="A84" s="45" t="s">
        <v>665</v>
      </c>
      <c r="C84" s="131" t="s">
        <v>666</v>
      </c>
      <c r="D84" s="42" t="s">
        <v>7</v>
      </c>
      <c r="E84" s="118">
        <v>43570</v>
      </c>
    </row>
    <row r="85" spans="1:5" x14ac:dyDescent="0.35">
      <c r="A85" s="45" t="s">
        <v>602</v>
      </c>
      <c r="C85" s="131" t="s">
        <v>603</v>
      </c>
      <c r="D85" s="42" t="s">
        <v>7</v>
      </c>
      <c r="E85" s="118">
        <v>43569</v>
      </c>
    </row>
    <row r="86" spans="1:5" x14ac:dyDescent="0.35">
      <c r="A86" s="45" t="s">
        <v>667</v>
      </c>
      <c r="C86" s="131" t="s">
        <v>668</v>
      </c>
      <c r="D86" s="42" t="s">
        <v>7</v>
      </c>
      <c r="E86" s="118">
        <v>43570</v>
      </c>
    </row>
    <row r="87" spans="1:5" x14ac:dyDescent="0.35">
      <c r="A87" s="45" t="s">
        <v>604</v>
      </c>
      <c r="B87"/>
      <c r="C87" s="131" t="s">
        <v>605</v>
      </c>
      <c r="D87" s="132" t="s">
        <v>7</v>
      </c>
      <c r="E87" s="121">
        <v>43571</v>
      </c>
    </row>
    <row r="88" spans="1:5" x14ac:dyDescent="0.35">
      <c r="A88" s="45" t="s">
        <v>877</v>
      </c>
      <c r="B88"/>
      <c r="C88" s="131" t="s">
        <v>869</v>
      </c>
      <c r="D88" s="132" t="s">
        <v>884</v>
      </c>
      <c r="E88" s="121">
        <v>43572</v>
      </c>
    </row>
    <row r="89" spans="1:5" ht="29" x14ac:dyDescent="0.35">
      <c r="A89" s="45" t="s">
        <v>669</v>
      </c>
      <c r="B89"/>
      <c r="C89" s="131" t="s">
        <v>670</v>
      </c>
      <c r="D89" s="132" t="s">
        <v>7</v>
      </c>
      <c r="E89" s="121">
        <v>43572</v>
      </c>
    </row>
    <row r="90" spans="1:5" x14ac:dyDescent="0.35">
      <c r="A90"/>
      <c r="B90"/>
      <c r="C90" s="131"/>
      <c r="D90" s="131"/>
      <c r="E90" s="120"/>
    </row>
    <row r="91" spans="1:5" x14ac:dyDescent="0.35">
      <c r="A91"/>
      <c r="B91"/>
      <c r="C91" s="131"/>
      <c r="D91" s="131"/>
      <c r="E91" s="120"/>
    </row>
    <row r="92" spans="1:5" x14ac:dyDescent="0.35">
      <c r="A92" s="52"/>
      <c r="B92" s="52" t="s">
        <v>275</v>
      </c>
      <c r="C92" s="53" t="s">
        <v>271</v>
      </c>
      <c r="D92" s="53"/>
      <c r="E92" s="116"/>
    </row>
    <row r="93" spans="1:5" x14ac:dyDescent="0.35">
      <c r="A93" s="45" t="s">
        <v>276</v>
      </c>
      <c r="C93" s="44" t="s">
        <v>253</v>
      </c>
      <c r="D93" s="44" t="s">
        <v>7</v>
      </c>
      <c r="E93" s="115">
        <v>43555</v>
      </c>
    </row>
    <row r="94" spans="1:5" x14ac:dyDescent="0.35">
      <c r="A94" s="45" t="s">
        <v>671</v>
      </c>
      <c r="C94" s="70" t="s">
        <v>672</v>
      </c>
      <c r="D94" s="42" t="s">
        <v>7</v>
      </c>
      <c r="E94" s="118">
        <v>43569</v>
      </c>
    </row>
    <row r="95" spans="1:5" x14ac:dyDescent="0.35">
      <c r="A95" s="45" t="s">
        <v>673</v>
      </c>
      <c r="C95" s="70" t="s">
        <v>674</v>
      </c>
      <c r="D95" s="46" t="s">
        <v>7</v>
      </c>
      <c r="E95" s="117">
        <v>43572</v>
      </c>
    </row>
    <row r="96" spans="1:5" x14ac:dyDescent="0.35">
      <c r="A96" s="45" t="s">
        <v>675</v>
      </c>
      <c r="C96" s="70" t="s">
        <v>676</v>
      </c>
      <c r="D96" s="42" t="s">
        <v>7</v>
      </c>
      <c r="E96" s="118">
        <v>43569</v>
      </c>
    </row>
    <row r="97" spans="1:5" ht="29" x14ac:dyDescent="0.35">
      <c r="A97" s="39" t="s">
        <v>819</v>
      </c>
      <c r="B97" s="39"/>
      <c r="C97" s="40" t="s">
        <v>820</v>
      </c>
      <c r="D97" s="46" t="s">
        <v>7</v>
      </c>
      <c r="E97" s="117">
        <v>43572</v>
      </c>
    </row>
    <row r="98" spans="1:5" x14ac:dyDescent="0.35">
      <c r="A98" s="39" t="s">
        <v>277</v>
      </c>
      <c r="B98" s="39"/>
      <c r="C98" s="40" t="s">
        <v>278</v>
      </c>
      <c r="D98" s="46" t="s">
        <v>7</v>
      </c>
      <c r="E98" s="117">
        <v>43572</v>
      </c>
    </row>
    <row r="99" spans="1:5" ht="29" x14ac:dyDescent="0.35">
      <c r="A99" s="39" t="s">
        <v>771</v>
      </c>
      <c r="B99" s="39"/>
      <c r="C99" s="40" t="s">
        <v>772</v>
      </c>
      <c r="D99" s="46" t="s">
        <v>7</v>
      </c>
      <c r="E99" s="117">
        <v>43572</v>
      </c>
    </row>
    <row r="100" spans="1:5" ht="29" x14ac:dyDescent="0.35">
      <c r="A100" s="39" t="s">
        <v>821</v>
      </c>
      <c r="B100" s="39"/>
      <c r="C100" s="40" t="s">
        <v>822</v>
      </c>
      <c r="D100" s="46" t="s">
        <v>7</v>
      </c>
      <c r="E100" s="117">
        <v>43572</v>
      </c>
    </row>
    <row r="101" spans="1:5" x14ac:dyDescent="0.35">
      <c r="A101" s="39" t="s">
        <v>279</v>
      </c>
      <c r="B101" s="39"/>
      <c r="C101" s="40" t="s">
        <v>280</v>
      </c>
      <c r="D101" s="46" t="s">
        <v>7</v>
      </c>
      <c r="E101" s="117">
        <v>43572</v>
      </c>
    </row>
    <row r="102" spans="1:5" x14ac:dyDescent="0.35">
      <c r="A102" s="39" t="s">
        <v>823</v>
      </c>
      <c r="B102" s="39"/>
      <c r="C102" s="40" t="s">
        <v>824</v>
      </c>
      <c r="D102" s="46" t="s">
        <v>7</v>
      </c>
      <c r="E102" s="117">
        <v>43572</v>
      </c>
    </row>
    <row r="103" spans="1:5" x14ac:dyDescent="0.35">
      <c r="A103" s="39" t="s">
        <v>281</v>
      </c>
      <c r="B103" s="39"/>
      <c r="C103" s="40" t="s">
        <v>282</v>
      </c>
      <c r="D103" s="46" t="s">
        <v>7</v>
      </c>
      <c r="E103" s="117">
        <v>43572</v>
      </c>
    </row>
    <row r="104" spans="1:5" x14ac:dyDescent="0.35">
      <c r="A104" s="39" t="s">
        <v>825</v>
      </c>
      <c r="B104" s="39"/>
      <c r="C104" s="40" t="s">
        <v>826</v>
      </c>
      <c r="D104" s="46" t="s">
        <v>7</v>
      </c>
      <c r="E104" s="117">
        <v>43572</v>
      </c>
    </row>
    <row r="105" spans="1:5" x14ac:dyDescent="0.35">
      <c r="A105" s="71" t="s">
        <v>870</v>
      </c>
      <c r="B105" s="72"/>
      <c r="C105" s="133" t="s">
        <v>881</v>
      </c>
      <c r="D105" s="41" t="s">
        <v>223</v>
      </c>
      <c r="E105" s="122">
        <v>43573</v>
      </c>
    </row>
    <row r="106" spans="1:5" x14ac:dyDescent="0.35">
      <c r="A106" s="39" t="s">
        <v>283</v>
      </c>
      <c r="B106" s="39"/>
      <c r="C106" s="40" t="s">
        <v>284</v>
      </c>
      <c r="D106" s="46" t="s">
        <v>7</v>
      </c>
      <c r="E106" s="117">
        <v>43572</v>
      </c>
    </row>
    <row r="107" spans="1:5" x14ac:dyDescent="0.35">
      <c r="A107" s="39"/>
      <c r="B107" s="39"/>
      <c r="C107" s="40" t="s">
        <v>827</v>
      </c>
      <c r="D107" s="46" t="s">
        <v>7</v>
      </c>
      <c r="E107" s="117">
        <v>43572</v>
      </c>
    </row>
    <row r="108" spans="1:5" x14ac:dyDescent="0.35">
      <c r="A108" s="39" t="s">
        <v>285</v>
      </c>
      <c r="B108" s="39"/>
      <c r="C108" s="40" t="s">
        <v>286</v>
      </c>
      <c r="D108" s="46" t="s">
        <v>7</v>
      </c>
      <c r="E108" s="117">
        <v>43572</v>
      </c>
    </row>
    <row r="109" spans="1:5" x14ac:dyDescent="0.35">
      <c r="A109" s="73" t="s">
        <v>633</v>
      </c>
      <c r="B109" s="73"/>
      <c r="C109" s="74" t="s">
        <v>630</v>
      </c>
      <c r="D109" s="46" t="s">
        <v>7</v>
      </c>
      <c r="E109" s="117">
        <v>43572</v>
      </c>
    </row>
    <row r="110" spans="1:5" x14ac:dyDescent="0.35">
      <c r="A110" s="45" t="s">
        <v>287</v>
      </c>
      <c r="C110" s="44" t="s">
        <v>270</v>
      </c>
      <c r="D110" s="46" t="s">
        <v>7</v>
      </c>
      <c r="E110" s="117">
        <v>43572</v>
      </c>
    </row>
    <row r="111" spans="1:5" x14ac:dyDescent="0.35">
      <c r="A111" s="45" t="s">
        <v>321</v>
      </c>
      <c r="C111" s="44" t="s">
        <v>318</v>
      </c>
      <c r="D111" s="46" t="s">
        <v>7</v>
      </c>
      <c r="E111" s="117">
        <v>43572</v>
      </c>
    </row>
    <row r="112" spans="1:5" x14ac:dyDescent="0.35">
      <c r="D112" s="44"/>
      <c r="E112" s="115"/>
    </row>
    <row r="113" spans="1:5" x14ac:dyDescent="0.35">
      <c r="D113" s="44"/>
      <c r="E113" s="115"/>
    </row>
    <row r="114" spans="1:5" x14ac:dyDescent="0.35">
      <c r="A114" s="52"/>
      <c r="B114" s="52" t="s">
        <v>299</v>
      </c>
      <c r="C114" s="53" t="s">
        <v>300</v>
      </c>
      <c r="D114" s="53"/>
      <c r="E114" s="116"/>
    </row>
    <row r="115" spans="1:5" x14ac:dyDescent="0.35">
      <c r="A115" s="45" t="s">
        <v>301</v>
      </c>
      <c r="C115" s="44" t="s">
        <v>253</v>
      </c>
      <c r="D115" s="44" t="s">
        <v>7</v>
      </c>
      <c r="E115" s="115">
        <v>43555</v>
      </c>
    </row>
    <row r="116" spans="1:5" x14ac:dyDescent="0.35">
      <c r="A116" s="45" t="s">
        <v>302</v>
      </c>
      <c r="C116" s="44" t="s">
        <v>303</v>
      </c>
      <c r="D116" s="44" t="s">
        <v>7</v>
      </c>
      <c r="E116" s="115">
        <v>43555</v>
      </c>
    </row>
    <row r="117" spans="1:5" x14ac:dyDescent="0.35">
      <c r="A117" s="45" t="s">
        <v>677</v>
      </c>
      <c r="C117" s="58" t="s">
        <v>678</v>
      </c>
      <c r="D117" s="47" t="s">
        <v>7</v>
      </c>
      <c r="E117" s="123">
        <v>43570</v>
      </c>
    </row>
    <row r="118" spans="1:5" ht="29" x14ac:dyDescent="0.35">
      <c r="A118" s="45" t="s">
        <v>679</v>
      </c>
      <c r="C118" s="58" t="s">
        <v>680</v>
      </c>
      <c r="D118" s="47" t="s">
        <v>7</v>
      </c>
      <c r="E118" s="123">
        <v>43570</v>
      </c>
    </row>
    <row r="119" spans="1:5" x14ac:dyDescent="0.35">
      <c r="A119" s="45" t="s">
        <v>304</v>
      </c>
      <c r="C119" s="44" t="s">
        <v>305</v>
      </c>
      <c r="D119" s="44" t="s">
        <v>7</v>
      </c>
      <c r="E119" s="115">
        <v>43555</v>
      </c>
    </row>
    <row r="120" spans="1:5" ht="43.5" x14ac:dyDescent="0.35">
      <c r="A120" s="45" t="s">
        <v>681</v>
      </c>
      <c r="C120" s="58" t="s">
        <v>682</v>
      </c>
      <c r="D120" s="47" t="s">
        <v>7</v>
      </c>
      <c r="E120" s="123">
        <v>43570</v>
      </c>
    </row>
    <row r="121" spans="1:5" x14ac:dyDescent="0.35">
      <c r="A121" s="45" t="s">
        <v>306</v>
      </c>
      <c r="C121" s="44" t="s">
        <v>307</v>
      </c>
      <c r="D121" s="43" t="s">
        <v>7</v>
      </c>
      <c r="E121" s="115"/>
    </row>
    <row r="122" spans="1:5" x14ac:dyDescent="0.35">
      <c r="A122" s="45" t="s">
        <v>308</v>
      </c>
      <c r="C122" s="44" t="s">
        <v>309</v>
      </c>
      <c r="D122" s="43" t="s">
        <v>7</v>
      </c>
      <c r="E122" s="115"/>
    </row>
    <row r="123" spans="1:5" x14ac:dyDescent="0.35">
      <c r="A123" s="45" t="s">
        <v>319</v>
      </c>
      <c r="C123" s="44" t="s">
        <v>318</v>
      </c>
      <c r="D123" s="43" t="s">
        <v>7</v>
      </c>
      <c r="E123" s="115"/>
    </row>
    <row r="124" spans="1:5" x14ac:dyDescent="0.35">
      <c r="A124" s="45" t="s">
        <v>807</v>
      </c>
      <c r="C124" s="40" t="s">
        <v>808</v>
      </c>
      <c r="D124" s="42" t="s">
        <v>7</v>
      </c>
      <c r="E124" s="118">
        <v>43570</v>
      </c>
    </row>
    <row r="125" spans="1:5" x14ac:dyDescent="0.35">
      <c r="C125" s="40"/>
      <c r="D125" s="42"/>
      <c r="E125" s="118"/>
    </row>
    <row r="126" spans="1:5" x14ac:dyDescent="0.35">
      <c r="D126" s="44"/>
      <c r="E126" s="115"/>
    </row>
    <row r="127" spans="1:5" x14ac:dyDescent="0.35">
      <c r="A127" s="52"/>
      <c r="B127" s="52" t="s">
        <v>90</v>
      </c>
      <c r="C127" s="53"/>
      <c r="D127" s="53"/>
      <c r="E127" s="116"/>
    </row>
    <row r="128" spans="1:5" x14ac:dyDescent="0.35">
      <c r="A128" s="45" t="s">
        <v>89</v>
      </c>
      <c r="C128" s="44" t="s">
        <v>91</v>
      </c>
      <c r="D128" s="44" t="s">
        <v>7</v>
      </c>
      <c r="E128" s="115">
        <v>43553</v>
      </c>
    </row>
    <row r="129" spans="1:6" x14ac:dyDescent="0.35">
      <c r="A129" s="45" t="s">
        <v>158</v>
      </c>
      <c r="C129" s="44" t="s">
        <v>92</v>
      </c>
      <c r="D129" s="44" t="s">
        <v>7</v>
      </c>
      <c r="E129" s="115">
        <v>43553</v>
      </c>
    </row>
    <row r="130" spans="1:6" x14ac:dyDescent="0.35">
      <c r="A130" s="45" t="s">
        <v>830</v>
      </c>
      <c r="C130" s="58" t="s">
        <v>831</v>
      </c>
      <c r="D130" s="46" t="s">
        <v>7</v>
      </c>
      <c r="E130" s="117">
        <v>43573</v>
      </c>
    </row>
    <row r="131" spans="1:6" x14ac:dyDescent="0.35">
      <c r="A131" s="45" t="s">
        <v>159</v>
      </c>
      <c r="C131" s="44" t="s">
        <v>93</v>
      </c>
      <c r="D131" s="44" t="s">
        <v>7</v>
      </c>
      <c r="E131" s="115">
        <v>43553</v>
      </c>
    </row>
    <row r="132" spans="1:6" x14ac:dyDescent="0.35">
      <c r="A132" s="45" t="s">
        <v>160</v>
      </c>
      <c r="C132" s="44" t="s">
        <v>94</v>
      </c>
      <c r="D132" s="44" t="s">
        <v>7</v>
      </c>
      <c r="E132" s="115">
        <v>43553</v>
      </c>
    </row>
    <row r="133" spans="1:6" x14ac:dyDescent="0.35">
      <c r="A133" s="60" t="s">
        <v>163</v>
      </c>
      <c r="B133" s="60"/>
      <c r="C133" s="61" t="s">
        <v>339</v>
      </c>
      <c r="D133" s="44" t="s">
        <v>7</v>
      </c>
      <c r="E133" s="115">
        <v>43553</v>
      </c>
    </row>
    <row r="134" spans="1:6" x14ac:dyDescent="0.35">
      <c r="A134" s="45" t="s">
        <v>161</v>
      </c>
      <c r="C134" s="44" t="s">
        <v>95</v>
      </c>
      <c r="D134" s="44" t="s">
        <v>7</v>
      </c>
      <c r="E134" s="115">
        <v>43553</v>
      </c>
    </row>
    <row r="135" spans="1:6" ht="29" x14ac:dyDescent="0.35">
      <c r="A135" s="45" t="s">
        <v>828</v>
      </c>
      <c r="C135" s="58" t="s">
        <v>829</v>
      </c>
      <c r="D135" s="46" t="s">
        <v>7</v>
      </c>
      <c r="E135" s="117">
        <v>43573</v>
      </c>
    </row>
    <row r="136" spans="1:6" x14ac:dyDescent="0.35">
      <c r="A136" s="45" t="s">
        <v>162</v>
      </c>
      <c r="C136" s="44" t="s">
        <v>96</v>
      </c>
      <c r="D136" s="44" t="s">
        <v>7</v>
      </c>
      <c r="E136" s="115">
        <v>43553</v>
      </c>
    </row>
    <row r="137" spans="1:6" x14ac:dyDescent="0.35">
      <c r="A137" s="45" t="s">
        <v>179</v>
      </c>
      <c r="C137" s="44" t="s">
        <v>348</v>
      </c>
      <c r="D137" s="44" t="s">
        <v>7</v>
      </c>
      <c r="E137" s="115">
        <v>43555</v>
      </c>
    </row>
    <row r="138" spans="1:6" x14ac:dyDescent="0.35">
      <c r="A138" s="45" t="s">
        <v>188</v>
      </c>
      <c r="C138" s="44" t="s">
        <v>349</v>
      </c>
      <c r="D138" s="44" t="s">
        <v>7</v>
      </c>
      <c r="E138" s="115">
        <v>43555</v>
      </c>
    </row>
    <row r="139" spans="1:6" ht="29" x14ac:dyDescent="0.35">
      <c r="A139" s="45" t="s">
        <v>189</v>
      </c>
      <c r="C139" s="44" t="s">
        <v>350</v>
      </c>
      <c r="D139" s="44" t="s">
        <v>7</v>
      </c>
      <c r="E139" s="115">
        <v>43557</v>
      </c>
    </row>
    <row r="140" spans="1:6" x14ac:dyDescent="0.35">
      <c r="A140" s="45" t="s">
        <v>190</v>
      </c>
      <c r="C140" s="44" t="s">
        <v>351</v>
      </c>
      <c r="D140" s="44" t="s">
        <v>7</v>
      </c>
      <c r="E140" s="115">
        <v>43556</v>
      </c>
    </row>
    <row r="141" spans="1:6" ht="31.5" customHeight="1" x14ac:dyDescent="0.35">
      <c r="A141" s="45" t="s">
        <v>341</v>
      </c>
      <c r="C141" s="75" t="s">
        <v>340</v>
      </c>
      <c r="D141" s="44" t="s">
        <v>7</v>
      </c>
      <c r="E141" s="115">
        <v>43557</v>
      </c>
    </row>
    <row r="142" spans="1:6" ht="16.5" x14ac:dyDescent="0.35">
      <c r="A142" s="45" t="s">
        <v>343</v>
      </c>
      <c r="C142" s="66" t="s">
        <v>342</v>
      </c>
      <c r="D142" s="44" t="s">
        <v>7</v>
      </c>
      <c r="E142" s="115">
        <v>43557</v>
      </c>
    </row>
    <row r="143" spans="1:6" ht="29" x14ac:dyDescent="0.35">
      <c r="A143" s="45" t="s">
        <v>345</v>
      </c>
      <c r="C143" s="66" t="s">
        <v>344</v>
      </c>
      <c r="D143" s="44" t="s">
        <v>7</v>
      </c>
      <c r="E143" s="115">
        <v>43557</v>
      </c>
    </row>
    <row r="144" spans="1:6" x14ac:dyDescent="0.35">
      <c r="A144" s="45" t="s">
        <v>346</v>
      </c>
      <c r="C144" s="76" t="s">
        <v>347</v>
      </c>
      <c r="D144" s="46" t="s">
        <v>7</v>
      </c>
      <c r="E144" s="117">
        <v>43573</v>
      </c>
      <c r="F144" s="22" t="s">
        <v>683</v>
      </c>
    </row>
    <row r="145" spans="1:5" x14ac:dyDescent="0.35">
      <c r="A145" s="45" t="s">
        <v>497</v>
      </c>
      <c r="C145" s="66" t="s">
        <v>498</v>
      </c>
      <c r="D145" s="44" t="s">
        <v>7</v>
      </c>
      <c r="E145" s="115"/>
    </row>
    <row r="146" spans="1:5" x14ac:dyDescent="0.35">
      <c r="A146" s="73" t="s">
        <v>631</v>
      </c>
      <c r="B146" s="73"/>
      <c r="C146" s="48" t="s">
        <v>632</v>
      </c>
      <c r="D146" s="46" t="s">
        <v>7</v>
      </c>
      <c r="E146" s="117">
        <v>43573</v>
      </c>
    </row>
    <row r="147" spans="1:5" ht="29" x14ac:dyDescent="0.35">
      <c r="A147" s="73" t="s">
        <v>832</v>
      </c>
      <c r="B147" s="73"/>
      <c r="C147" s="48" t="s">
        <v>833</v>
      </c>
      <c r="D147" s="46" t="s">
        <v>7</v>
      </c>
      <c r="E147" s="117">
        <v>43573</v>
      </c>
    </row>
    <row r="148" spans="1:5" ht="29" x14ac:dyDescent="0.35">
      <c r="A148" s="39" t="s">
        <v>684</v>
      </c>
      <c r="B148" s="39"/>
      <c r="C148" s="77" t="s">
        <v>685</v>
      </c>
      <c r="D148" s="46" t="s">
        <v>7</v>
      </c>
      <c r="E148" s="117">
        <v>43570</v>
      </c>
    </row>
    <row r="149" spans="1:5" x14ac:dyDescent="0.35">
      <c r="C149" s="66"/>
      <c r="D149" s="44"/>
      <c r="E149" s="115"/>
    </row>
    <row r="150" spans="1:5" x14ac:dyDescent="0.35">
      <c r="D150" s="44"/>
      <c r="E150" s="115"/>
    </row>
    <row r="151" spans="1:5" x14ac:dyDescent="0.35">
      <c r="A151" s="78"/>
      <c r="B151" s="52" t="s">
        <v>104</v>
      </c>
      <c r="C151" s="53"/>
      <c r="D151" s="53"/>
      <c r="E151" s="116"/>
    </row>
    <row r="152" spans="1:5" x14ac:dyDescent="0.35">
      <c r="A152" s="45" t="s">
        <v>106</v>
      </c>
      <c r="C152" s="44" t="s">
        <v>105</v>
      </c>
      <c r="D152" s="44" t="s">
        <v>7</v>
      </c>
      <c r="E152" s="115"/>
    </row>
    <row r="153" spans="1:5" x14ac:dyDescent="0.35">
      <c r="A153" s="45" t="s">
        <v>364</v>
      </c>
      <c r="C153" s="44" t="s">
        <v>365</v>
      </c>
      <c r="D153" s="44" t="s">
        <v>7</v>
      </c>
      <c r="E153" s="115"/>
    </row>
    <row r="154" spans="1:5" x14ac:dyDescent="0.35">
      <c r="A154" s="45" t="s">
        <v>834</v>
      </c>
      <c r="C154" s="58" t="s">
        <v>835</v>
      </c>
      <c r="D154" s="46" t="s">
        <v>7</v>
      </c>
      <c r="E154" s="117">
        <v>43573</v>
      </c>
    </row>
    <row r="155" spans="1:5" x14ac:dyDescent="0.35">
      <c r="A155" s="45" t="s">
        <v>505</v>
      </c>
      <c r="C155" s="44" t="s">
        <v>506</v>
      </c>
      <c r="D155" s="44" t="s">
        <v>7</v>
      </c>
      <c r="E155" s="115">
        <v>41370</v>
      </c>
    </row>
    <row r="156" spans="1:5" x14ac:dyDescent="0.35">
      <c r="D156" s="44"/>
      <c r="E156" s="115"/>
    </row>
    <row r="157" spans="1:5" x14ac:dyDescent="0.35">
      <c r="D157" s="44"/>
      <c r="E157" s="115"/>
    </row>
    <row r="158" spans="1:5" x14ac:dyDescent="0.35">
      <c r="A158" s="52"/>
      <c r="B158" s="52" t="s">
        <v>366</v>
      </c>
      <c r="C158" s="53" t="s">
        <v>411</v>
      </c>
      <c r="D158" s="53"/>
      <c r="E158" s="116"/>
    </row>
    <row r="159" spans="1:5" x14ac:dyDescent="0.35">
      <c r="A159" s="45" t="s">
        <v>367</v>
      </c>
      <c r="C159" s="44" t="s">
        <v>368</v>
      </c>
      <c r="D159" s="44" t="s">
        <v>7</v>
      </c>
      <c r="E159" s="115"/>
    </row>
    <row r="160" spans="1:5" x14ac:dyDescent="0.35">
      <c r="A160" s="45" t="s">
        <v>369</v>
      </c>
      <c r="C160" s="44" t="s">
        <v>370</v>
      </c>
      <c r="D160" s="44" t="s">
        <v>7</v>
      </c>
      <c r="E160" s="115"/>
    </row>
    <row r="161" spans="1:6" x14ac:dyDescent="0.35">
      <c r="A161" s="45" t="s">
        <v>371</v>
      </c>
      <c r="C161" s="44" t="s">
        <v>372</v>
      </c>
      <c r="D161" s="44" t="s">
        <v>7</v>
      </c>
      <c r="E161" s="115"/>
    </row>
    <row r="162" spans="1:6" x14ac:dyDescent="0.35">
      <c r="A162" s="45" t="s">
        <v>373</v>
      </c>
      <c r="C162" s="44" t="s">
        <v>374</v>
      </c>
      <c r="D162" s="44" t="s">
        <v>7</v>
      </c>
      <c r="E162" s="115">
        <v>43562</v>
      </c>
    </row>
    <row r="163" spans="1:6" x14ac:dyDescent="0.35">
      <c r="A163" s="45" t="s">
        <v>375</v>
      </c>
      <c r="C163" s="44" t="s">
        <v>379</v>
      </c>
      <c r="D163" s="44" t="s">
        <v>7</v>
      </c>
      <c r="E163" s="115"/>
    </row>
    <row r="164" spans="1:6" x14ac:dyDescent="0.35">
      <c r="A164" s="45" t="s">
        <v>376</v>
      </c>
      <c r="C164" s="44" t="s">
        <v>380</v>
      </c>
      <c r="D164" s="44" t="s">
        <v>7</v>
      </c>
      <c r="E164" s="115"/>
    </row>
    <row r="165" spans="1:6" x14ac:dyDescent="0.35">
      <c r="A165" s="45" t="s">
        <v>377</v>
      </c>
      <c r="C165" s="44" t="s">
        <v>381</v>
      </c>
      <c r="D165" s="44" t="s">
        <v>7</v>
      </c>
      <c r="E165" s="115"/>
    </row>
    <row r="166" spans="1:6" x14ac:dyDescent="0.35">
      <c r="A166" s="45" t="s">
        <v>382</v>
      </c>
      <c r="C166" s="79" t="s">
        <v>383</v>
      </c>
      <c r="D166" s="41" t="s">
        <v>7</v>
      </c>
      <c r="E166" s="122">
        <v>43573</v>
      </c>
      <c r="F166" s="22" t="s">
        <v>686</v>
      </c>
    </row>
    <row r="167" spans="1:6" x14ac:dyDescent="0.35">
      <c r="A167" s="45" t="s">
        <v>378</v>
      </c>
      <c r="C167" s="44" t="s">
        <v>384</v>
      </c>
      <c r="D167" s="44" t="s">
        <v>7</v>
      </c>
      <c r="E167" s="115"/>
    </row>
    <row r="168" spans="1:6" x14ac:dyDescent="0.35">
      <c r="A168" s="45" t="s">
        <v>385</v>
      </c>
      <c r="C168" s="44" t="s">
        <v>386</v>
      </c>
      <c r="D168" s="44" t="s">
        <v>7</v>
      </c>
      <c r="E168" s="115"/>
    </row>
    <row r="169" spans="1:6" x14ac:dyDescent="0.35">
      <c r="A169" s="45" t="s">
        <v>387</v>
      </c>
      <c r="C169" s="44" t="s">
        <v>388</v>
      </c>
      <c r="D169" s="44" t="s">
        <v>7</v>
      </c>
      <c r="E169" s="115"/>
    </row>
    <row r="170" spans="1:6" x14ac:dyDescent="0.35">
      <c r="A170" s="45" t="s">
        <v>389</v>
      </c>
      <c r="C170" s="79" t="s">
        <v>383</v>
      </c>
      <c r="D170" s="41" t="s">
        <v>7</v>
      </c>
      <c r="E170" s="122">
        <v>43573</v>
      </c>
      <c r="F170" s="22" t="s">
        <v>686</v>
      </c>
    </row>
    <row r="171" spans="1:6" x14ac:dyDescent="0.35">
      <c r="A171" s="45" t="s">
        <v>390</v>
      </c>
      <c r="C171" s="44" t="s">
        <v>391</v>
      </c>
      <c r="D171" s="44" t="s">
        <v>7</v>
      </c>
      <c r="E171" s="115"/>
    </row>
    <row r="172" spans="1:6" x14ac:dyDescent="0.35">
      <c r="A172" s="45" t="s">
        <v>392</v>
      </c>
      <c r="C172" s="44" t="s">
        <v>393</v>
      </c>
      <c r="D172" s="44" t="s">
        <v>7</v>
      </c>
      <c r="E172" s="115"/>
    </row>
    <row r="173" spans="1:6" x14ac:dyDescent="0.35">
      <c r="A173" s="45" t="s">
        <v>394</v>
      </c>
      <c r="C173" s="44" t="s">
        <v>395</v>
      </c>
      <c r="D173" s="44" t="s">
        <v>7</v>
      </c>
      <c r="E173" s="115"/>
    </row>
    <row r="174" spans="1:6" x14ac:dyDescent="0.35">
      <c r="A174" s="45" t="s">
        <v>396</v>
      </c>
      <c r="C174" s="44" t="s">
        <v>397</v>
      </c>
      <c r="D174" s="44" t="s">
        <v>7</v>
      </c>
      <c r="E174" s="115"/>
    </row>
    <row r="175" spans="1:6" x14ac:dyDescent="0.35">
      <c r="A175" s="45" t="s">
        <v>398</v>
      </c>
      <c r="C175" s="44" t="s">
        <v>399</v>
      </c>
      <c r="D175" s="44" t="s">
        <v>7</v>
      </c>
      <c r="E175" s="115"/>
    </row>
    <row r="176" spans="1:6" x14ac:dyDescent="0.35">
      <c r="A176" s="45" t="s">
        <v>400</v>
      </c>
      <c r="C176" s="44" t="s">
        <v>401</v>
      </c>
      <c r="D176" s="44" t="s">
        <v>7</v>
      </c>
      <c r="E176" s="115"/>
    </row>
    <row r="177" spans="1:6" x14ac:dyDescent="0.35">
      <c r="A177" s="45" t="s">
        <v>402</v>
      </c>
      <c r="C177" s="44" t="s">
        <v>403</v>
      </c>
      <c r="D177" s="44" t="s">
        <v>7</v>
      </c>
      <c r="E177" s="115"/>
    </row>
    <row r="178" spans="1:6" x14ac:dyDescent="0.35">
      <c r="A178" s="45" t="s">
        <v>404</v>
      </c>
      <c r="C178" s="44" t="s">
        <v>405</v>
      </c>
      <c r="D178" s="44" t="s">
        <v>7</v>
      </c>
      <c r="E178" s="115"/>
    </row>
    <row r="179" spans="1:6" x14ac:dyDescent="0.35">
      <c r="A179" s="45" t="s">
        <v>406</v>
      </c>
      <c r="C179" s="44" t="s">
        <v>407</v>
      </c>
      <c r="D179" s="44" t="s">
        <v>7</v>
      </c>
      <c r="E179" s="115"/>
    </row>
    <row r="180" spans="1:6" x14ac:dyDescent="0.35">
      <c r="A180" s="45" t="s">
        <v>408</v>
      </c>
      <c r="C180" s="44" t="s">
        <v>409</v>
      </c>
      <c r="D180" s="44" t="s">
        <v>7</v>
      </c>
      <c r="E180" s="115"/>
    </row>
    <row r="181" spans="1:6" x14ac:dyDescent="0.35">
      <c r="A181" s="45" t="s">
        <v>493</v>
      </c>
      <c r="C181" s="44" t="s">
        <v>410</v>
      </c>
      <c r="D181" s="44" t="s">
        <v>7</v>
      </c>
      <c r="E181" s="115">
        <v>43558</v>
      </c>
    </row>
    <row r="182" spans="1:6" x14ac:dyDescent="0.35">
      <c r="A182" s="45" t="s">
        <v>496</v>
      </c>
      <c r="C182" s="44" t="s">
        <v>495</v>
      </c>
      <c r="D182" s="44" t="s">
        <v>7</v>
      </c>
      <c r="E182" s="115">
        <v>43557</v>
      </c>
    </row>
    <row r="183" spans="1:6" x14ac:dyDescent="0.35">
      <c r="A183" s="45" t="s">
        <v>509</v>
      </c>
      <c r="C183" s="44" t="s">
        <v>413</v>
      </c>
      <c r="D183" s="44" t="s">
        <v>7</v>
      </c>
      <c r="E183" s="115">
        <v>43558</v>
      </c>
    </row>
    <row r="184" spans="1:6" x14ac:dyDescent="0.35">
      <c r="A184" s="45" t="s">
        <v>510</v>
      </c>
      <c r="C184" s="44" t="s">
        <v>414</v>
      </c>
      <c r="D184" s="44" t="s">
        <v>7</v>
      </c>
      <c r="E184" s="115">
        <v>43562</v>
      </c>
    </row>
    <row r="185" spans="1:6" x14ac:dyDescent="0.35">
      <c r="A185" s="45" t="s">
        <v>511</v>
      </c>
      <c r="C185" s="44" t="s">
        <v>415</v>
      </c>
      <c r="D185" s="44" t="s">
        <v>7</v>
      </c>
      <c r="E185" s="115"/>
    </row>
    <row r="186" spans="1:6" x14ac:dyDescent="0.35">
      <c r="A186" s="45" t="s">
        <v>512</v>
      </c>
      <c r="C186" s="44" t="s">
        <v>508</v>
      </c>
      <c r="D186" s="44" t="s">
        <v>7</v>
      </c>
      <c r="E186" s="115"/>
      <c r="F186" s="22" t="s">
        <v>687</v>
      </c>
    </row>
    <row r="187" spans="1:6" x14ac:dyDescent="0.35">
      <c r="A187" s="45" t="s">
        <v>537</v>
      </c>
      <c r="C187" s="44" t="s">
        <v>538</v>
      </c>
      <c r="D187" s="44" t="s">
        <v>7</v>
      </c>
      <c r="E187" s="115"/>
      <c r="F187" s="22" t="s">
        <v>687</v>
      </c>
    </row>
    <row r="188" spans="1:6" x14ac:dyDescent="0.35">
      <c r="A188" s="45" t="s">
        <v>539</v>
      </c>
      <c r="C188" s="44" t="s">
        <v>540</v>
      </c>
      <c r="D188" s="44" t="s">
        <v>7</v>
      </c>
      <c r="E188" s="115">
        <v>43559</v>
      </c>
    </row>
    <row r="189" spans="1:6" x14ac:dyDescent="0.35">
      <c r="A189" s="45" t="s">
        <v>541</v>
      </c>
      <c r="C189" s="44" t="s">
        <v>542</v>
      </c>
      <c r="D189" s="44" t="s">
        <v>7</v>
      </c>
      <c r="E189" s="115">
        <v>43562</v>
      </c>
    </row>
    <row r="190" spans="1:6" x14ac:dyDescent="0.35">
      <c r="A190" s="45" t="s">
        <v>543</v>
      </c>
      <c r="C190" s="44" t="s">
        <v>544</v>
      </c>
      <c r="D190" s="44" t="s">
        <v>7</v>
      </c>
      <c r="E190" s="115">
        <v>43562</v>
      </c>
    </row>
    <row r="191" spans="1:6" x14ac:dyDescent="0.35">
      <c r="A191" s="45" t="s">
        <v>545</v>
      </c>
      <c r="C191" s="44" t="s">
        <v>548</v>
      </c>
      <c r="D191" s="44" t="s">
        <v>7</v>
      </c>
      <c r="E191" s="115">
        <v>43562</v>
      </c>
    </row>
    <row r="192" spans="1:6" x14ac:dyDescent="0.35">
      <c r="A192" s="45" t="s">
        <v>549</v>
      </c>
      <c r="C192" s="44" t="s">
        <v>550</v>
      </c>
      <c r="D192" s="44" t="s">
        <v>7</v>
      </c>
      <c r="E192" s="115">
        <v>43561</v>
      </c>
    </row>
    <row r="193" spans="1:6" x14ac:dyDescent="0.35">
      <c r="A193" s="45" t="s">
        <v>551</v>
      </c>
      <c r="C193" s="44" t="s">
        <v>552</v>
      </c>
      <c r="D193" s="44" t="s">
        <v>7</v>
      </c>
      <c r="E193" s="115">
        <v>43562</v>
      </c>
    </row>
    <row r="194" spans="1:6" x14ac:dyDescent="0.35">
      <c r="A194" s="45" t="s">
        <v>553</v>
      </c>
      <c r="C194" s="44" t="s">
        <v>554</v>
      </c>
      <c r="D194" s="44" t="s">
        <v>7</v>
      </c>
      <c r="E194" s="115">
        <v>43561</v>
      </c>
    </row>
    <row r="195" spans="1:6" s="50" customFormat="1" ht="29" x14ac:dyDescent="0.35">
      <c r="A195" s="80" t="s">
        <v>688</v>
      </c>
      <c r="B195" s="80"/>
      <c r="C195" s="81" t="s">
        <v>685</v>
      </c>
      <c r="D195" s="70" t="s">
        <v>7</v>
      </c>
      <c r="E195" s="124">
        <v>43569</v>
      </c>
      <c r="F195" s="49"/>
    </row>
    <row r="196" spans="1:6" x14ac:dyDescent="0.35">
      <c r="A196" s="45" t="s">
        <v>555</v>
      </c>
      <c r="C196" s="44" t="s">
        <v>556</v>
      </c>
      <c r="D196" s="44" t="s">
        <v>7</v>
      </c>
      <c r="E196" s="115">
        <v>43562</v>
      </c>
    </row>
    <row r="197" spans="1:6" x14ac:dyDescent="0.35">
      <c r="A197" s="45" t="s">
        <v>606</v>
      </c>
      <c r="C197" s="69" t="s">
        <v>607</v>
      </c>
      <c r="D197" s="46" t="s">
        <v>7</v>
      </c>
      <c r="E197" s="117">
        <v>43573</v>
      </c>
      <c r="F197" s="22" t="s">
        <v>683</v>
      </c>
    </row>
    <row r="198" spans="1:6" x14ac:dyDescent="0.35">
      <c r="A198" s="45" t="s">
        <v>608</v>
      </c>
      <c r="C198" s="69" t="s">
        <v>609</v>
      </c>
      <c r="D198" s="46" t="s">
        <v>7</v>
      </c>
      <c r="E198" s="117">
        <v>43573</v>
      </c>
    </row>
    <row r="199" spans="1:6" ht="29" x14ac:dyDescent="0.35">
      <c r="A199" s="45" t="s">
        <v>689</v>
      </c>
      <c r="C199" s="69" t="s">
        <v>690</v>
      </c>
      <c r="D199" s="46" t="s">
        <v>7</v>
      </c>
      <c r="E199" s="117">
        <v>43573</v>
      </c>
      <c r="F199" s="25"/>
    </row>
    <row r="200" spans="1:6" x14ac:dyDescent="0.35">
      <c r="A200" s="45" t="s">
        <v>610</v>
      </c>
      <c r="C200" s="69" t="s">
        <v>611</v>
      </c>
      <c r="D200" s="41" t="s">
        <v>223</v>
      </c>
      <c r="E200" s="122">
        <v>43573</v>
      </c>
    </row>
    <row r="201" spans="1:6" x14ac:dyDescent="0.35">
      <c r="A201" s="45" t="s">
        <v>612</v>
      </c>
      <c r="C201" s="69" t="s">
        <v>613</v>
      </c>
      <c r="D201" s="41" t="s">
        <v>223</v>
      </c>
      <c r="E201" s="122">
        <v>43573</v>
      </c>
    </row>
    <row r="202" spans="1:6" x14ac:dyDescent="0.35">
      <c r="D202" s="44"/>
      <c r="E202" s="115"/>
    </row>
    <row r="203" spans="1:6" x14ac:dyDescent="0.35">
      <c r="D203" s="44"/>
      <c r="E203" s="115"/>
    </row>
    <row r="204" spans="1:6" x14ac:dyDescent="0.35">
      <c r="A204" s="52"/>
      <c r="B204" s="52" t="s">
        <v>108</v>
      </c>
      <c r="C204" s="53" t="s">
        <v>412</v>
      </c>
      <c r="D204" s="53"/>
      <c r="E204" s="116"/>
      <c r="F204" s="21"/>
    </row>
    <row r="205" spans="1:6" x14ac:dyDescent="0.35">
      <c r="A205" s="45" t="s">
        <v>107</v>
      </c>
      <c r="C205" s="44" t="s">
        <v>109</v>
      </c>
      <c r="D205" s="44" t="s">
        <v>7</v>
      </c>
      <c r="E205" s="115"/>
    </row>
    <row r="206" spans="1:6" x14ac:dyDescent="0.35">
      <c r="A206" s="45" t="s">
        <v>113</v>
      </c>
      <c r="C206" s="44" t="s">
        <v>110</v>
      </c>
      <c r="D206" s="44" t="s">
        <v>7</v>
      </c>
      <c r="E206" s="115"/>
    </row>
    <row r="207" spans="1:6" x14ac:dyDescent="0.35">
      <c r="A207" s="45" t="s">
        <v>114</v>
      </c>
      <c r="C207" s="44" t="s">
        <v>111</v>
      </c>
      <c r="D207" s="44" t="s">
        <v>7</v>
      </c>
      <c r="E207" s="115"/>
    </row>
    <row r="208" spans="1:6" x14ac:dyDescent="0.35">
      <c r="A208" s="45" t="s">
        <v>115</v>
      </c>
      <c r="C208" s="44" t="s">
        <v>112</v>
      </c>
      <c r="D208" s="44" t="s">
        <v>7</v>
      </c>
      <c r="E208" s="115"/>
    </row>
    <row r="209" spans="1:6" x14ac:dyDescent="0.35">
      <c r="A209" s="45" t="s">
        <v>116</v>
      </c>
      <c r="C209" s="82" t="s">
        <v>117</v>
      </c>
      <c r="D209" s="46" t="s">
        <v>7</v>
      </c>
      <c r="E209" s="117">
        <v>43573</v>
      </c>
      <c r="F209" s="22" t="s">
        <v>683</v>
      </c>
    </row>
    <row r="210" spans="1:6" ht="38.25" customHeight="1" x14ac:dyDescent="0.35">
      <c r="A210" s="45" t="s">
        <v>487</v>
      </c>
      <c r="C210" s="83" t="s">
        <v>488</v>
      </c>
      <c r="D210" s="41" t="s">
        <v>223</v>
      </c>
      <c r="E210" s="122">
        <v>43573</v>
      </c>
    </row>
    <row r="211" spans="1:6" ht="17.25" customHeight="1" x14ac:dyDescent="0.35">
      <c r="A211" s="45" t="s">
        <v>133</v>
      </c>
      <c r="C211" s="44" t="s">
        <v>118</v>
      </c>
      <c r="D211" s="44" t="s">
        <v>7</v>
      </c>
      <c r="E211" s="115"/>
    </row>
    <row r="212" spans="1:6" ht="17.25" customHeight="1" x14ac:dyDescent="0.35">
      <c r="A212" s="45" t="s">
        <v>134</v>
      </c>
      <c r="C212" s="44" t="s">
        <v>119</v>
      </c>
      <c r="D212" s="44" t="s">
        <v>7</v>
      </c>
      <c r="E212" s="115"/>
    </row>
    <row r="213" spans="1:6" ht="17.25" customHeight="1" x14ac:dyDescent="0.35">
      <c r="A213" s="45" t="s">
        <v>135</v>
      </c>
      <c r="C213" s="44" t="s">
        <v>120</v>
      </c>
      <c r="D213" s="44" t="s">
        <v>7</v>
      </c>
      <c r="E213" s="115"/>
    </row>
    <row r="214" spans="1:6" x14ac:dyDescent="0.35">
      <c r="A214" s="45" t="s">
        <v>136</v>
      </c>
      <c r="C214" s="44" t="s">
        <v>121</v>
      </c>
      <c r="D214" s="44" t="s">
        <v>7</v>
      </c>
      <c r="E214" s="115"/>
    </row>
    <row r="215" spans="1:6" x14ac:dyDescent="0.35">
      <c r="A215" s="45" t="s">
        <v>137</v>
      </c>
      <c r="C215" s="44" t="s">
        <v>122</v>
      </c>
      <c r="D215" s="44" t="s">
        <v>7</v>
      </c>
      <c r="E215" s="115"/>
    </row>
    <row r="216" spans="1:6" ht="29" x14ac:dyDescent="0.35">
      <c r="A216" s="45" t="s">
        <v>691</v>
      </c>
      <c r="C216" s="40" t="s">
        <v>692</v>
      </c>
      <c r="D216" s="46" t="s">
        <v>7</v>
      </c>
      <c r="E216" s="117">
        <v>43568</v>
      </c>
      <c r="F216" s="25"/>
    </row>
    <row r="217" spans="1:6" x14ac:dyDescent="0.35">
      <c r="A217" s="45" t="s">
        <v>138</v>
      </c>
      <c r="C217" s="44" t="s">
        <v>123</v>
      </c>
      <c r="D217" s="44" t="s">
        <v>7</v>
      </c>
      <c r="E217" s="115"/>
    </row>
    <row r="218" spans="1:6" ht="13.5" customHeight="1" x14ac:dyDescent="0.35">
      <c r="A218" s="45" t="s">
        <v>139</v>
      </c>
      <c r="C218" s="44" t="s">
        <v>124</v>
      </c>
      <c r="D218" s="44" t="s">
        <v>7</v>
      </c>
      <c r="E218" s="115"/>
    </row>
    <row r="219" spans="1:6" ht="13.5" customHeight="1" x14ac:dyDescent="0.35">
      <c r="A219" s="45" t="s">
        <v>140</v>
      </c>
      <c r="C219" s="44" t="s">
        <v>125</v>
      </c>
      <c r="D219" s="44" t="s">
        <v>7</v>
      </c>
      <c r="E219" s="115"/>
    </row>
    <row r="220" spans="1:6" x14ac:dyDescent="0.35">
      <c r="A220" s="45" t="s">
        <v>141</v>
      </c>
      <c r="C220" s="44" t="s">
        <v>126</v>
      </c>
      <c r="D220" s="44" t="s">
        <v>7</v>
      </c>
      <c r="E220" s="115"/>
    </row>
    <row r="221" spans="1:6" x14ac:dyDescent="0.35">
      <c r="A221" s="45" t="s">
        <v>142</v>
      </c>
      <c r="C221" s="44" t="s">
        <v>127</v>
      </c>
      <c r="D221" s="44" t="s">
        <v>7</v>
      </c>
      <c r="E221" s="115"/>
    </row>
    <row r="222" spans="1:6" x14ac:dyDescent="0.35">
      <c r="A222" s="45" t="s">
        <v>143</v>
      </c>
      <c r="C222" s="44" t="s">
        <v>128</v>
      </c>
      <c r="D222" s="44" t="s">
        <v>7</v>
      </c>
      <c r="E222" s="115"/>
    </row>
    <row r="223" spans="1:6" x14ac:dyDescent="0.35">
      <c r="A223" s="45" t="s">
        <v>144</v>
      </c>
      <c r="C223" s="44" t="s">
        <v>129</v>
      </c>
      <c r="D223" s="44" t="s">
        <v>7</v>
      </c>
      <c r="E223" s="115"/>
    </row>
    <row r="224" spans="1:6" x14ac:dyDescent="0.35">
      <c r="A224" s="45" t="s">
        <v>145</v>
      </c>
      <c r="C224" s="44" t="s">
        <v>130</v>
      </c>
      <c r="D224" s="44" t="s">
        <v>7</v>
      </c>
      <c r="E224" s="115"/>
    </row>
    <row r="225" spans="1:6" x14ac:dyDescent="0.35">
      <c r="A225" s="45" t="s">
        <v>146</v>
      </c>
      <c r="C225" s="44" t="s">
        <v>131</v>
      </c>
      <c r="D225" s="44" t="s">
        <v>7</v>
      </c>
      <c r="E225" s="115"/>
    </row>
    <row r="226" spans="1:6" x14ac:dyDescent="0.35">
      <c r="A226" s="45" t="s">
        <v>147</v>
      </c>
      <c r="C226" s="44" t="s">
        <v>132</v>
      </c>
      <c r="D226" s="44" t="s">
        <v>7</v>
      </c>
      <c r="E226" s="115"/>
    </row>
    <row r="227" spans="1:6" ht="29" x14ac:dyDescent="0.35">
      <c r="A227" s="45" t="s">
        <v>191</v>
      </c>
      <c r="C227" s="44" t="s">
        <v>192</v>
      </c>
      <c r="D227" s="44" t="s">
        <v>7</v>
      </c>
      <c r="E227" s="115">
        <v>43555</v>
      </c>
    </row>
    <row r="228" spans="1:6" x14ac:dyDescent="0.35">
      <c r="A228" s="45" t="s">
        <v>193</v>
      </c>
      <c r="C228" s="44" t="s">
        <v>194</v>
      </c>
      <c r="D228" s="44" t="s">
        <v>7</v>
      </c>
      <c r="E228" s="115"/>
    </row>
    <row r="229" spans="1:6" ht="58" x14ac:dyDescent="0.35">
      <c r="A229" s="45" t="s">
        <v>195</v>
      </c>
      <c r="C229" s="44" t="s">
        <v>196</v>
      </c>
      <c r="D229" s="44" t="s">
        <v>7</v>
      </c>
      <c r="E229" s="115">
        <v>43555</v>
      </c>
      <c r="F229" s="26" t="s">
        <v>693</v>
      </c>
    </row>
    <row r="230" spans="1:6" ht="116" x14ac:dyDescent="0.35">
      <c r="A230" s="45" t="s">
        <v>489</v>
      </c>
      <c r="C230" s="44" t="s">
        <v>490</v>
      </c>
      <c r="D230" s="46" t="s">
        <v>7</v>
      </c>
      <c r="E230" s="117">
        <v>43573</v>
      </c>
    </row>
    <row r="231" spans="1:6" x14ac:dyDescent="0.35">
      <c r="A231" s="56" t="s">
        <v>636</v>
      </c>
      <c r="B231" s="56"/>
      <c r="C231" s="41" t="s">
        <v>882</v>
      </c>
      <c r="D231" s="46" t="s">
        <v>7</v>
      </c>
      <c r="E231" s="117">
        <v>43573</v>
      </c>
    </row>
    <row r="232" spans="1:6" x14ac:dyDescent="0.35">
      <c r="A232" s="56" t="s">
        <v>871</v>
      </c>
      <c r="B232" s="56"/>
      <c r="C232" s="41" t="s">
        <v>874</v>
      </c>
      <c r="D232" s="46" t="s">
        <v>7</v>
      </c>
      <c r="E232" s="117">
        <v>43573</v>
      </c>
    </row>
    <row r="233" spans="1:6" x14ac:dyDescent="0.35">
      <c r="A233" s="56" t="s">
        <v>872</v>
      </c>
      <c r="B233" s="56"/>
      <c r="C233" s="41" t="s">
        <v>873</v>
      </c>
      <c r="D233" s="46" t="s">
        <v>7</v>
      </c>
      <c r="E233" s="117">
        <v>43573</v>
      </c>
    </row>
    <row r="234" spans="1:6" ht="29" x14ac:dyDescent="0.35">
      <c r="A234" s="45" t="s">
        <v>197</v>
      </c>
      <c r="C234" s="44" t="s">
        <v>198</v>
      </c>
      <c r="D234" s="44" t="s">
        <v>7</v>
      </c>
      <c r="E234" s="115">
        <v>43562</v>
      </c>
    </row>
    <row r="235" spans="1:6" x14ac:dyDescent="0.35">
      <c r="A235" s="45" t="s">
        <v>199</v>
      </c>
      <c r="C235" s="44" t="s">
        <v>200</v>
      </c>
      <c r="D235" s="41" t="s">
        <v>223</v>
      </c>
      <c r="E235" s="122">
        <v>43573</v>
      </c>
    </row>
    <row r="236" spans="1:6" x14ac:dyDescent="0.35">
      <c r="A236" s="45" t="s">
        <v>875</v>
      </c>
      <c r="C236" s="44" t="s">
        <v>876</v>
      </c>
      <c r="D236" s="41" t="s">
        <v>223</v>
      </c>
      <c r="E236" s="122">
        <v>43573</v>
      </c>
    </row>
    <row r="237" spans="1:6" x14ac:dyDescent="0.35">
      <c r="A237" s="45" t="s">
        <v>416</v>
      </c>
      <c r="C237" s="44" t="s">
        <v>417</v>
      </c>
      <c r="D237" s="44" t="s">
        <v>7</v>
      </c>
      <c r="E237" s="115">
        <v>43558</v>
      </c>
    </row>
    <row r="238" spans="1:6" x14ac:dyDescent="0.35">
      <c r="A238" s="45" t="s">
        <v>418</v>
      </c>
      <c r="C238" s="44" t="s">
        <v>419</v>
      </c>
      <c r="D238" s="109" t="s">
        <v>7</v>
      </c>
      <c r="E238" s="125">
        <v>43573</v>
      </c>
    </row>
    <row r="239" spans="1:6" x14ac:dyDescent="0.35">
      <c r="A239" s="45" t="s">
        <v>420</v>
      </c>
      <c r="C239" s="44" t="s">
        <v>494</v>
      </c>
      <c r="D239" s="44" t="s">
        <v>7</v>
      </c>
      <c r="E239" s="115">
        <v>43557</v>
      </c>
    </row>
    <row r="240" spans="1:6" x14ac:dyDescent="0.35">
      <c r="A240" s="45" t="s">
        <v>491</v>
      </c>
      <c r="C240" s="69" t="s">
        <v>513</v>
      </c>
      <c r="D240" s="44" t="s">
        <v>7</v>
      </c>
      <c r="E240" s="115">
        <v>43562</v>
      </c>
    </row>
    <row r="241" spans="1:6" x14ac:dyDescent="0.35">
      <c r="A241" s="84" t="s">
        <v>806</v>
      </c>
      <c r="B241" s="84"/>
      <c r="C241" s="85" t="s">
        <v>805</v>
      </c>
      <c r="D241" s="109" t="s">
        <v>7</v>
      </c>
      <c r="E241" s="125">
        <v>43573</v>
      </c>
    </row>
    <row r="242" spans="1:6" x14ac:dyDescent="0.35">
      <c r="A242" s="45" t="s">
        <v>514</v>
      </c>
      <c r="C242" s="86" t="s">
        <v>515</v>
      </c>
      <c r="D242" s="44" t="s">
        <v>7</v>
      </c>
      <c r="E242" s="115">
        <v>43562</v>
      </c>
    </row>
    <row r="243" spans="1:6" x14ac:dyDescent="0.35">
      <c r="A243" s="45" t="s">
        <v>516</v>
      </c>
      <c r="C243" s="87" t="s">
        <v>802</v>
      </c>
      <c r="D243" s="44" t="s">
        <v>7</v>
      </c>
      <c r="E243" s="115">
        <v>43569</v>
      </c>
    </row>
    <row r="244" spans="1:6" ht="29" x14ac:dyDescent="0.35">
      <c r="A244" s="45" t="s">
        <v>836</v>
      </c>
      <c r="C244" s="88" t="s">
        <v>837</v>
      </c>
      <c r="D244" s="46" t="s">
        <v>7</v>
      </c>
      <c r="E244" s="117">
        <v>43573</v>
      </c>
    </row>
    <row r="245" spans="1:6" x14ac:dyDescent="0.35">
      <c r="A245" s="45" t="s">
        <v>803</v>
      </c>
      <c r="C245" s="89" t="s">
        <v>804</v>
      </c>
      <c r="D245" s="44" t="s">
        <v>7</v>
      </c>
      <c r="E245" s="115">
        <v>43570</v>
      </c>
      <c r="F245" t="s">
        <v>883</v>
      </c>
    </row>
    <row r="246" spans="1:6" x14ac:dyDescent="0.35">
      <c r="A246" s="45" t="s">
        <v>838</v>
      </c>
      <c r="C246" s="88" t="s">
        <v>839</v>
      </c>
      <c r="D246" s="44" t="s">
        <v>7</v>
      </c>
      <c r="E246" s="115">
        <v>43573</v>
      </c>
    </row>
    <row r="247" spans="1:6" x14ac:dyDescent="0.35">
      <c r="A247" s="45" t="s">
        <v>518</v>
      </c>
      <c r="C247" s="90" t="s">
        <v>519</v>
      </c>
      <c r="D247" s="44" t="s">
        <v>507</v>
      </c>
      <c r="E247" s="115"/>
    </row>
    <row r="248" spans="1:6" x14ac:dyDescent="0.35">
      <c r="A248" s="45" t="s">
        <v>694</v>
      </c>
      <c r="C248" s="90" t="s">
        <v>695</v>
      </c>
      <c r="D248" s="44" t="s">
        <v>7</v>
      </c>
      <c r="E248" s="115">
        <v>43573</v>
      </c>
      <c r="F248" s="25"/>
    </row>
    <row r="249" spans="1:6" ht="29" x14ac:dyDescent="0.35">
      <c r="A249" s="45" t="s">
        <v>840</v>
      </c>
      <c r="C249" s="90" t="s">
        <v>841</v>
      </c>
      <c r="D249" s="44" t="s">
        <v>507</v>
      </c>
      <c r="E249" s="115"/>
      <c r="F249" s="25"/>
    </row>
    <row r="250" spans="1:6" x14ac:dyDescent="0.35">
      <c r="A250" s="65" t="s">
        <v>520</v>
      </c>
      <c r="B250" s="65"/>
      <c r="C250" s="66" t="s">
        <v>614</v>
      </c>
      <c r="D250" s="44" t="s">
        <v>7</v>
      </c>
      <c r="E250" s="115">
        <v>43562</v>
      </c>
    </row>
    <row r="251" spans="1:6" ht="29" x14ac:dyDescent="0.35">
      <c r="A251" s="45" t="s">
        <v>521</v>
      </c>
      <c r="B251" s="65"/>
      <c r="C251" s="91" t="s">
        <v>522</v>
      </c>
      <c r="D251" s="44" t="s">
        <v>7</v>
      </c>
      <c r="E251" s="115">
        <v>43561</v>
      </c>
      <c r="F251" s="22" t="s">
        <v>683</v>
      </c>
    </row>
    <row r="252" spans="1:6" x14ac:dyDescent="0.35">
      <c r="A252" s="45" t="s">
        <v>523</v>
      </c>
      <c r="B252" s="65"/>
      <c r="C252" s="66" t="s">
        <v>524</v>
      </c>
      <c r="D252" s="44" t="s">
        <v>7</v>
      </c>
      <c r="E252" s="115">
        <v>43561</v>
      </c>
    </row>
    <row r="253" spans="1:6" x14ac:dyDescent="0.35">
      <c r="A253" s="45" t="s">
        <v>525</v>
      </c>
      <c r="B253" s="65"/>
      <c r="C253" s="66" t="s">
        <v>526</v>
      </c>
      <c r="D253" s="44" t="s">
        <v>7</v>
      </c>
      <c r="E253" s="115">
        <v>43562</v>
      </c>
    </row>
    <row r="254" spans="1:6" x14ac:dyDescent="0.35">
      <c r="A254" s="45" t="s">
        <v>527</v>
      </c>
      <c r="B254" s="65"/>
      <c r="C254" s="66" t="s">
        <v>528</v>
      </c>
      <c r="D254" s="44" t="s">
        <v>7</v>
      </c>
      <c r="E254" s="115">
        <v>43561</v>
      </c>
    </row>
    <row r="255" spans="1:6" ht="29" x14ac:dyDescent="0.35">
      <c r="A255" s="80" t="s">
        <v>697</v>
      </c>
      <c r="B255" s="80"/>
      <c r="C255" s="92" t="s">
        <v>685</v>
      </c>
      <c r="D255" s="110" t="s">
        <v>7</v>
      </c>
      <c r="E255" s="126">
        <v>43569</v>
      </c>
      <c r="F255" s="25"/>
    </row>
    <row r="256" spans="1:6" x14ac:dyDescent="0.35">
      <c r="A256" s="45" t="s">
        <v>529</v>
      </c>
      <c r="B256" s="65"/>
      <c r="C256" s="66" t="s">
        <v>530</v>
      </c>
      <c r="D256" s="44" t="s">
        <v>7</v>
      </c>
      <c r="E256" s="115">
        <v>43562</v>
      </c>
    </row>
    <row r="257" spans="1:6" x14ac:dyDescent="0.35">
      <c r="A257" s="45" t="s">
        <v>531</v>
      </c>
      <c r="B257" s="65"/>
      <c r="C257" s="66" t="s">
        <v>532</v>
      </c>
      <c r="D257" s="134" t="s">
        <v>7</v>
      </c>
      <c r="E257" s="115">
        <v>43562</v>
      </c>
    </row>
    <row r="258" spans="1:6" x14ac:dyDescent="0.35">
      <c r="A258" s="45" t="s">
        <v>533</v>
      </c>
      <c r="B258" s="65"/>
      <c r="C258" s="66" t="s">
        <v>534</v>
      </c>
      <c r="D258" s="44" t="s">
        <v>7</v>
      </c>
      <c r="E258" s="115">
        <v>43562</v>
      </c>
    </row>
    <row r="259" spans="1:6" x14ac:dyDescent="0.35">
      <c r="A259" s="45" t="s">
        <v>535</v>
      </c>
      <c r="B259" s="65"/>
      <c r="C259" s="66" t="s">
        <v>536</v>
      </c>
      <c r="D259" s="44" t="s">
        <v>7</v>
      </c>
      <c r="E259" s="115">
        <v>43562</v>
      </c>
    </row>
    <row r="260" spans="1:6" x14ac:dyDescent="0.35">
      <c r="A260" s="45" t="s">
        <v>615</v>
      </c>
      <c r="B260" s="65"/>
      <c r="C260" s="66" t="s">
        <v>616</v>
      </c>
      <c r="D260" s="44" t="s">
        <v>7</v>
      </c>
      <c r="E260" s="115">
        <v>43562</v>
      </c>
    </row>
    <row r="261" spans="1:6" x14ac:dyDescent="0.35">
      <c r="A261" s="45" t="s">
        <v>617</v>
      </c>
      <c r="B261" s="65"/>
      <c r="C261" s="66" t="s">
        <v>618</v>
      </c>
      <c r="D261" s="44" t="s">
        <v>884</v>
      </c>
      <c r="E261" s="115"/>
      <c r="F261" s="11" t="s">
        <v>698</v>
      </c>
    </row>
    <row r="262" spans="1:6" x14ac:dyDescent="0.35">
      <c r="A262" s="93" t="s">
        <v>635</v>
      </c>
      <c r="B262" s="94"/>
      <c r="C262" s="95" t="s">
        <v>634</v>
      </c>
      <c r="D262" s="40" t="s">
        <v>699</v>
      </c>
      <c r="E262" s="115"/>
    </row>
    <row r="263" spans="1:6" x14ac:dyDescent="0.35">
      <c r="A263" s="45" t="s">
        <v>619</v>
      </c>
      <c r="B263" s="65"/>
      <c r="C263" s="66" t="s">
        <v>620</v>
      </c>
      <c r="D263" s="40" t="s">
        <v>700</v>
      </c>
      <c r="E263" s="115"/>
    </row>
    <row r="264" spans="1:6" x14ac:dyDescent="0.35">
      <c r="A264" s="45" t="s">
        <v>621</v>
      </c>
      <c r="B264" s="65"/>
      <c r="C264" s="66" t="s">
        <v>622</v>
      </c>
      <c r="D264" s="44" t="s">
        <v>7</v>
      </c>
      <c r="E264" s="115"/>
    </row>
    <row r="265" spans="1:6" x14ac:dyDescent="0.35">
      <c r="A265" s="45" t="s">
        <v>623</v>
      </c>
      <c r="B265" s="65"/>
      <c r="C265" s="96" t="s">
        <v>624</v>
      </c>
      <c r="D265" s="44" t="s">
        <v>7</v>
      </c>
      <c r="E265" s="115"/>
    </row>
    <row r="266" spans="1:6" x14ac:dyDescent="0.35">
      <c r="A266" s="39" t="s">
        <v>701</v>
      </c>
      <c r="C266" s="96" t="s">
        <v>702</v>
      </c>
      <c r="D266" s="44" t="s">
        <v>7</v>
      </c>
      <c r="E266" s="115"/>
      <c r="F266" s="25"/>
    </row>
    <row r="267" spans="1:6" x14ac:dyDescent="0.35">
      <c r="A267" s="39" t="s">
        <v>703</v>
      </c>
      <c r="C267" s="96" t="s">
        <v>704</v>
      </c>
      <c r="D267" s="44" t="s">
        <v>7</v>
      </c>
      <c r="E267" s="115"/>
      <c r="F267" s="25"/>
    </row>
    <row r="268" spans="1:6" ht="29" x14ac:dyDescent="0.35">
      <c r="A268" s="39" t="s">
        <v>705</v>
      </c>
      <c r="C268" s="96" t="s">
        <v>706</v>
      </c>
      <c r="D268" s="46" t="s">
        <v>7</v>
      </c>
      <c r="E268" s="117">
        <v>43573</v>
      </c>
      <c r="F268" s="25"/>
    </row>
    <row r="269" spans="1:6" x14ac:dyDescent="0.35">
      <c r="B269" s="65"/>
      <c r="C269" s="66"/>
      <c r="D269" s="44"/>
      <c r="E269" s="115"/>
    </row>
    <row r="270" spans="1:6" x14ac:dyDescent="0.35">
      <c r="B270" s="65"/>
      <c r="C270" s="66"/>
      <c r="D270" s="44"/>
      <c r="E270" s="115"/>
    </row>
    <row r="271" spans="1:6" s="51" customFormat="1" x14ac:dyDescent="0.35">
      <c r="A271" s="52"/>
      <c r="B271" s="52" t="s">
        <v>421</v>
      </c>
      <c r="C271" s="53" t="s">
        <v>422</v>
      </c>
      <c r="D271" s="53"/>
      <c r="E271" s="116"/>
    </row>
    <row r="272" spans="1:6" x14ac:dyDescent="0.35">
      <c r="A272" s="45" t="s">
        <v>423</v>
      </c>
      <c r="C272" s="44" t="s">
        <v>424</v>
      </c>
      <c r="D272" s="44" t="s">
        <v>7</v>
      </c>
      <c r="E272" s="115">
        <v>43555</v>
      </c>
    </row>
    <row r="273" spans="1:6" x14ac:dyDescent="0.35">
      <c r="A273" s="45" t="s">
        <v>425</v>
      </c>
      <c r="C273" s="44" t="s">
        <v>426</v>
      </c>
      <c r="D273" s="44" t="s">
        <v>7</v>
      </c>
      <c r="E273" s="115">
        <v>43555</v>
      </c>
    </row>
    <row r="274" spans="1:6" x14ac:dyDescent="0.35">
      <c r="A274" s="45" t="s">
        <v>427</v>
      </c>
      <c r="C274" s="44" t="s">
        <v>428</v>
      </c>
      <c r="D274" s="44" t="s">
        <v>7</v>
      </c>
      <c r="E274" s="115">
        <v>43555</v>
      </c>
    </row>
    <row r="275" spans="1:6" x14ac:dyDescent="0.35">
      <c r="A275" s="45" t="s">
        <v>429</v>
      </c>
      <c r="C275" s="44" t="s">
        <v>430</v>
      </c>
      <c r="D275" s="44" t="s">
        <v>7</v>
      </c>
      <c r="E275" s="115">
        <v>43555</v>
      </c>
    </row>
    <row r="276" spans="1:6" x14ac:dyDescent="0.35">
      <c r="A276" s="45" t="s">
        <v>431</v>
      </c>
      <c r="C276" s="44" t="s">
        <v>432</v>
      </c>
      <c r="D276" s="44" t="s">
        <v>7</v>
      </c>
      <c r="E276" s="115">
        <v>43555</v>
      </c>
    </row>
    <row r="277" spans="1:6" x14ac:dyDescent="0.35">
      <c r="A277" s="45" t="s">
        <v>433</v>
      </c>
      <c r="C277" s="44" t="s">
        <v>434</v>
      </c>
      <c r="D277" s="44" t="s">
        <v>7</v>
      </c>
      <c r="E277" s="115">
        <v>43555</v>
      </c>
    </row>
    <row r="278" spans="1:6" x14ac:dyDescent="0.35">
      <c r="A278" s="45" t="s">
        <v>435</v>
      </c>
      <c r="C278" s="44" t="s">
        <v>438</v>
      </c>
      <c r="D278" s="44" t="s">
        <v>7</v>
      </c>
      <c r="E278" s="115">
        <v>43555</v>
      </c>
    </row>
    <row r="279" spans="1:6" x14ac:dyDescent="0.35">
      <c r="A279" s="45" t="s">
        <v>842</v>
      </c>
      <c r="C279" s="58" t="s">
        <v>843</v>
      </c>
      <c r="D279" s="46" t="s">
        <v>7</v>
      </c>
      <c r="E279" s="117">
        <v>43576</v>
      </c>
    </row>
    <row r="280" spans="1:6" x14ac:dyDescent="0.35">
      <c r="A280" s="45" t="s">
        <v>436</v>
      </c>
      <c r="C280" s="44" t="s">
        <v>437</v>
      </c>
      <c r="D280" s="44" t="s">
        <v>7</v>
      </c>
      <c r="E280" s="115">
        <v>43555</v>
      </c>
    </row>
    <row r="281" spans="1:6" x14ac:dyDescent="0.35">
      <c r="A281" s="45" t="s">
        <v>439</v>
      </c>
      <c r="C281" s="44" t="s">
        <v>440</v>
      </c>
      <c r="D281" s="44" t="s">
        <v>7</v>
      </c>
      <c r="E281" s="115">
        <v>43555</v>
      </c>
    </row>
    <row r="282" spans="1:6" ht="29" x14ac:dyDescent="0.35">
      <c r="A282" s="45" t="s">
        <v>844</v>
      </c>
      <c r="C282" s="58" t="s">
        <v>845</v>
      </c>
      <c r="D282" s="44" t="s">
        <v>7</v>
      </c>
      <c r="E282" s="115">
        <v>43570</v>
      </c>
    </row>
    <row r="283" spans="1:6" x14ac:dyDescent="0.35">
      <c r="A283" s="45" t="s">
        <v>441</v>
      </c>
      <c r="C283" s="44" t="s">
        <v>442</v>
      </c>
      <c r="D283" s="44" t="s">
        <v>7</v>
      </c>
      <c r="E283" s="115">
        <v>43555</v>
      </c>
    </row>
    <row r="284" spans="1:6" ht="29" x14ac:dyDescent="0.35">
      <c r="A284" s="45" t="s">
        <v>707</v>
      </c>
      <c r="C284" s="70" t="s">
        <v>709</v>
      </c>
      <c r="D284" s="44" t="s">
        <v>7</v>
      </c>
      <c r="E284" s="115">
        <v>43559</v>
      </c>
      <c r="F284" s="25"/>
    </row>
    <row r="285" spans="1:6" ht="43.5" x14ac:dyDescent="0.35">
      <c r="A285" s="45" t="s">
        <v>846</v>
      </c>
      <c r="C285" s="58" t="s">
        <v>847</v>
      </c>
      <c r="D285" s="44" t="s">
        <v>7</v>
      </c>
      <c r="E285" s="115">
        <v>43573</v>
      </c>
      <c r="F285" s="25"/>
    </row>
    <row r="286" spans="1:6" x14ac:dyDescent="0.35">
      <c r="A286" s="45" t="s">
        <v>443</v>
      </c>
      <c r="C286" s="44" t="s">
        <v>444</v>
      </c>
      <c r="D286" s="44" t="s">
        <v>7</v>
      </c>
      <c r="E286" s="115">
        <v>43555</v>
      </c>
    </row>
    <row r="287" spans="1:6" ht="29" x14ac:dyDescent="0.35">
      <c r="A287" s="45" t="s">
        <v>710</v>
      </c>
      <c r="C287" s="70" t="s">
        <v>709</v>
      </c>
      <c r="D287" s="44" t="s">
        <v>7</v>
      </c>
      <c r="E287" s="115">
        <v>43559</v>
      </c>
      <c r="F287" s="25"/>
    </row>
    <row r="288" spans="1:6" ht="43.5" x14ac:dyDescent="0.35">
      <c r="A288" s="45" t="s">
        <v>848</v>
      </c>
      <c r="C288" s="58" t="s">
        <v>847</v>
      </c>
      <c r="D288" s="44" t="s">
        <v>7</v>
      </c>
      <c r="E288" s="115">
        <v>43573</v>
      </c>
      <c r="F288" s="25"/>
    </row>
    <row r="289" spans="1:6" x14ac:dyDescent="0.35">
      <c r="A289" s="45" t="s">
        <v>445</v>
      </c>
      <c r="C289" s="44" t="s">
        <v>446</v>
      </c>
      <c r="D289" s="44" t="s">
        <v>7</v>
      </c>
      <c r="E289" s="115">
        <v>43555</v>
      </c>
    </row>
    <row r="290" spans="1:6" x14ac:dyDescent="0.35">
      <c r="A290" s="45" t="s">
        <v>447</v>
      </c>
      <c r="C290" s="44" t="s">
        <v>448</v>
      </c>
      <c r="D290" s="44" t="s">
        <v>7</v>
      </c>
      <c r="E290" s="115">
        <v>43555</v>
      </c>
    </row>
    <row r="291" spans="1:6" x14ac:dyDescent="0.35">
      <c r="A291" s="45" t="s">
        <v>449</v>
      </c>
      <c r="C291" s="44" t="s">
        <v>450</v>
      </c>
      <c r="D291" s="44" t="s">
        <v>7</v>
      </c>
      <c r="E291" s="115">
        <v>43555</v>
      </c>
    </row>
    <row r="292" spans="1:6" x14ac:dyDescent="0.35">
      <c r="A292" s="45" t="s">
        <v>451</v>
      </c>
      <c r="C292" s="44" t="s">
        <v>452</v>
      </c>
      <c r="D292" s="44" t="s">
        <v>7</v>
      </c>
      <c r="E292" s="115">
        <v>43555</v>
      </c>
    </row>
    <row r="293" spans="1:6" x14ac:dyDescent="0.35">
      <c r="A293" s="45" t="s">
        <v>453</v>
      </c>
      <c r="C293" s="44" t="s">
        <v>454</v>
      </c>
      <c r="D293" s="44" t="s">
        <v>7</v>
      </c>
      <c r="E293" s="115">
        <v>43555</v>
      </c>
    </row>
    <row r="294" spans="1:6" x14ac:dyDescent="0.35">
      <c r="A294" s="45" t="s">
        <v>456</v>
      </c>
      <c r="C294" s="44" t="s">
        <v>455</v>
      </c>
      <c r="D294" s="44" t="s">
        <v>7</v>
      </c>
      <c r="E294" s="115">
        <v>43562</v>
      </c>
    </row>
    <row r="295" spans="1:6" x14ac:dyDescent="0.35">
      <c r="A295" s="45" t="s">
        <v>459</v>
      </c>
      <c r="C295" s="44" t="s">
        <v>457</v>
      </c>
      <c r="D295" s="44" t="s">
        <v>7</v>
      </c>
      <c r="E295" s="115">
        <v>43559</v>
      </c>
    </row>
    <row r="296" spans="1:6" x14ac:dyDescent="0.35">
      <c r="A296" s="45" t="s">
        <v>460</v>
      </c>
      <c r="C296" s="44" t="s">
        <v>458</v>
      </c>
      <c r="D296" s="44" t="s">
        <v>7</v>
      </c>
      <c r="E296" s="115">
        <v>43559</v>
      </c>
    </row>
    <row r="297" spans="1:6" x14ac:dyDescent="0.35">
      <c r="A297" s="45" t="s">
        <v>461</v>
      </c>
      <c r="C297" s="66" t="s">
        <v>462</v>
      </c>
      <c r="D297" s="44" t="s">
        <v>7</v>
      </c>
      <c r="E297" s="115">
        <v>43565</v>
      </c>
    </row>
    <row r="298" spans="1:6" x14ac:dyDescent="0.35">
      <c r="A298" s="45" t="s">
        <v>463</v>
      </c>
      <c r="C298" s="44" t="s">
        <v>801</v>
      </c>
      <c r="D298" s="44" t="s">
        <v>7</v>
      </c>
      <c r="E298" s="115">
        <v>43561</v>
      </c>
    </row>
    <row r="299" spans="1:6" ht="29" x14ac:dyDescent="0.35">
      <c r="A299" s="45" t="s">
        <v>464</v>
      </c>
      <c r="C299" s="44" t="s">
        <v>465</v>
      </c>
      <c r="D299" s="44" t="s">
        <v>7</v>
      </c>
      <c r="E299" s="115">
        <v>43573</v>
      </c>
    </row>
    <row r="300" spans="1:6" ht="29" x14ac:dyDescent="0.35">
      <c r="A300" s="45" t="s">
        <v>557</v>
      </c>
      <c r="C300" s="44" t="s">
        <v>558</v>
      </c>
      <c r="D300" s="44" t="s">
        <v>7</v>
      </c>
      <c r="E300" s="115"/>
    </row>
    <row r="301" spans="1:6" ht="29" x14ac:dyDescent="0.35">
      <c r="A301" s="45" t="s">
        <v>557</v>
      </c>
      <c r="C301" s="44" t="s">
        <v>558</v>
      </c>
      <c r="D301" s="44" t="s">
        <v>7</v>
      </c>
      <c r="E301" s="115"/>
      <c r="F301" s="29" t="s">
        <v>711</v>
      </c>
    </row>
    <row r="302" spans="1:6" x14ac:dyDescent="0.35">
      <c r="A302" s="45" t="s">
        <v>559</v>
      </c>
      <c r="C302" s="44" t="s">
        <v>560</v>
      </c>
      <c r="D302" s="44" t="s">
        <v>7</v>
      </c>
      <c r="E302" s="115">
        <v>43562</v>
      </c>
    </row>
    <row r="303" spans="1:6" x14ac:dyDescent="0.35">
      <c r="A303" s="45" t="s">
        <v>561</v>
      </c>
      <c r="C303" s="44" t="s">
        <v>562</v>
      </c>
      <c r="D303" s="44" t="s">
        <v>7</v>
      </c>
      <c r="E303" s="115">
        <v>43562</v>
      </c>
    </row>
    <row r="304" spans="1:6" x14ac:dyDescent="0.35">
      <c r="A304" s="45" t="s">
        <v>563</v>
      </c>
      <c r="C304" s="44" t="s">
        <v>564</v>
      </c>
      <c r="D304" s="44" t="s">
        <v>7</v>
      </c>
      <c r="E304" s="115">
        <v>43562</v>
      </c>
    </row>
    <row r="305" spans="1:6" x14ac:dyDescent="0.35">
      <c r="A305" s="45" t="s">
        <v>712</v>
      </c>
      <c r="C305" s="58" t="s">
        <v>713</v>
      </c>
      <c r="D305" s="46" t="s">
        <v>7</v>
      </c>
      <c r="E305" s="117">
        <v>43575</v>
      </c>
      <c r="F305" s="25"/>
    </row>
    <row r="306" spans="1:6" x14ac:dyDescent="0.35">
      <c r="A306" s="45" t="s">
        <v>565</v>
      </c>
      <c r="C306" s="44" t="s">
        <v>566</v>
      </c>
      <c r="D306" s="44" t="s">
        <v>7</v>
      </c>
      <c r="E306" s="115">
        <v>43562</v>
      </c>
    </row>
    <row r="307" spans="1:6" x14ac:dyDescent="0.35">
      <c r="A307" s="45" t="s">
        <v>567</v>
      </c>
      <c r="C307" s="44" t="s">
        <v>568</v>
      </c>
      <c r="D307" s="44" t="s">
        <v>7</v>
      </c>
      <c r="E307" s="115"/>
    </row>
    <row r="308" spans="1:6" x14ac:dyDescent="0.35">
      <c r="A308" s="45" t="s">
        <v>569</v>
      </c>
      <c r="C308" s="44" t="s">
        <v>570</v>
      </c>
      <c r="D308" s="46" t="s">
        <v>7</v>
      </c>
      <c r="E308" s="117">
        <v>43575</v>
      </c>
    </row>
    <row r="309" spans="1:6" x14ac:dyDescent="0.35">
      <c r="A309" s="45" t="s">
        <v>571</v>
      </c>
      <c r="C309" s="44" t="s">
        <v>572</v>
      </c>
      <c r="D309" s="46" t="s">
        <v>7</v>
      </c>
      <c r="E309" s="117">
        <v>43575</v>
      </c>
    </row>
    <row r="310" spans="1:6" x14ac:dyDescent="0.35">
      <c r="A310" s="45" t="s">
        <v>573</v>
      </c>
      <c r="C310" s="44" t="s">
        <v>574</v>
      </c>
      <c r="D310" s="44" t="s">
        <v>7</v>
      </c>
      <c r="E310" s="115">
        <v>43560</v>
      </c>
    </row>
    <row r="311" spans="1:6" x14ac:dyDescent="0.35">
      <c r="A311" s="45" t="s">
        <v>575</v>
      </c>
      <c r="C311" s="44" t="s">
        <v>576</v>
      </c>
      <c r="D311" s="44" t="s">
        <v>7</v>
      </c>
      <c r="E311" s="115">
        <v>43561</v>
      </c>
    </row>
    <row r="312" spans="1:6" x14ac:dyDescent="0.35">
      <c r="A312" s="45" t="s">
        <v>626</v>
      </c>
      <c r="C312" s="44" t="s">
        <v>627</v>
      </c>
      <c r="D312" s="44" t="s">
        <v>7</v>
      </c>
      <c r="E312" s="115">
        <v>43562</v>
      </c>
    </row>
    <row r="313" spans="1:6" x14ac:dyDescent="0.35">
      <c r="D313" s="44"/>
      <c r="E313" s="115"/>
    </row>
    <row r="314" spans="1:6" x14ac:dyDescent="0.35">
      <c r="D314" s="44"/>
      <c r="E314" s="115"/>
    </row>
    <row r="315" spans="1:6" x14ac:dyDescent="0.35">
      <c r="A315" s="52" t="s">
        <v>6</v>
      </c>
      <c r="B315" s="52" t="s">
        <v>4</v>
      </c>
      <c r="C315" s="53" t="s">
        <v>5</v>
      </c>
      <c r="D315" s="53" t="s">
        <v>7</v>
      </c>
      <c r="E315" s="116"/>
    </row>
    <row r="316" spans="1:6" ht="29" x14ac:dyDescent="0.35">
      <c r="A316" s="45" t="s">
        <v>203</v>
      </c>
      <c r="C316" s="44" t="s">
        <v>204</v>
      </c>
      <c r="D316" s="44" t="s">
        <v>7</v>
      </c>
      <c r="E316" s="115"/>
    </row>
    <row r="317" spans="1:6" x14ac:dyDescent="0.35">
      <c r="A317" s="45" t="s">
        <v>9</v>
      </c>
      <c r="C317" s="44" t="s">
        <v>8</v>
      </c>
      <c r="D317" s="44" t="s">
        <v>7</v>
      </c>
      <c r="E317" s="115"/>
    </row>
    <row r="318" spans="1:6" x14ac:dyDescent="0.35">
      <c r="A318" s="45" t="s">
        <v>20</v>
      </c>
      <c r="C318" s="44" t="s">
        <v>10</v>
      </c>
      <c r="D318" s="44" t="s">
        <v>7</v>
      </c>
      <c r="E318" s="115"/>
    </row>
    <row r="319" spans="1:6" x14ac:dyDescent="0.35">
      <c r="A319" s="45" t="s">
        <v>21</v>
      </c>
      <c r="C319" s="44" t="s">
        <v>11</v>
      </c>
      <c r="D319" s="44" t="s">
        <v>7</v>
      </c>
      <c r="E319" s="115"/>
    </row>
    <row r="320" spans="1:6" x14ac:dyDescent="0.35">
      <c r="A320" s="45" t="s">
        <v>22</v>
      </c>
      <c r="C320" s="44" t="s">
        <v>207</v>
      </c>
      <c r="D320" s="44" t="s">
        <v>7</v>
      </c>
      <c r="E320" s="115"/>
    </row>
    <row r="321" spans="1:6" x14ac:dyDescent="0.35">
      <c r="A321" s="45" t="s">
        <v>23</v>
      </c>
      <c r="C321" s="44" t="s">
        <v>12</v>
      </c>
      <c r="D321" s="44" t="s">
        <v>7</v>
      </c>
      <c r="E321" s="115"/>
    </row>
    <row r="322" spans="1:6" x14ac:dyDescent="0.35">
      <c r="A322" s="45" t="s">
        <v>24</v>
      </c>
      <c r="C322" s="44" t="s">
        <v>13</v>
      </c>
      <c r="D322" s="44" t="s">
        <v>7</v>
      </c>
      <c r="E322" s="115"/>
    </row>
    <row r="323" spans="1:6" x14ac:dyDescent="0.35">
      <c r="A323" s="45" t="s">
        <v>25</v>
      </c>
      <c r="C323" s="44" t="s">
        <v>14</v>
      </c>
      <c r="D323" s="44" t="s">
        <v>7</v>
      </c>
      <c r="E323" s="115"/>
    </row>
    <row r="324" spans="1:6" x14ac:dyDescent="0.35">
      <c r="A324" s="45" t="s">
        <v>26</v>
      </c>
      <c r="C324" s="44" t="s">
        <v>15</v>
      </c>
      <c r="D324" s="44" t="s">
        <v>7</v>
      </c>
      <c r="E324" s="115"/>
    </row>
    <row r="325" spans="1:6" x14ac:dyDescent="0.35">
      <c r="A325" s="45" t="s">
        <v>27</v>
      </c>
      <c r="C325" s="44" t="s">
        <v>16</v>
      </c>
      <c r="D325" s="44" t="s">
        <v>7</v>
      </c>
      <c r="E325" s="115"/>
    </row>
    <row r="326" spans="1:6" x14ac:dyDescent="0.35">
      <c r="A326" s="45" t="s">
        <v>28</v>
      </c>
      <c r="C326" s="44" t="s">
        <v>17</v>
      </c>
      <c r="D326" s="44" t="s">
        <v>7</v>
      </c>
      <c r="E326" s="115"/>
    </row>
    <row r="327" spans="1:6" x14ac:dyDescent="0.35">
      <c r="A327" s="45" t="s">
        <v>29</v>
      </c>
      <c r="C327" s="44" t="s">
        <v>18</v>
      </c>
      <c r="D327" s="44" t="s">
        <v>7</v>
      </c>
      <c r="E327" s="115"/>
      <c r="F327" s="25" t="s">
        <v>714</v>
      </c>
    </row>
    <row r="328" spans="1:6" x14ac:dyDescent="0.35">
      <c r="A328" s="60" t="s">
        <v>206</v>
      </c>
      <c r="B328" s="60"/>
      <c r="C328" s="61" t="s">
        <v>148</v>
      </c>
      <c r="D328" s="40" t="s">
        <v>849</v>
      </c>
      <c r="E328" s="115"/>
    </row>
    <row r="329" spans="1:6" x14ac:dyDescent="0.35">
      <c r="A329" s="45" t="s">
        <v>205</v>
      </c>
      <c r="C329" s="44" t="s">
        <v>218</v>
      </c>
      <c r="D329" s="40" t="s">
        <v>849</v>
      </c>
      <c r="E329" s="115"/>
    </row>
    <row r="330" spans="1:6" x14ac:dyDescent="0.35">
      <c r="A330" s="45" t="s">
        <v>30</v>
      </c>
      <c r="C330" s="44" t="s">
        <v>19</v>
      </c>
      <c r="D330" s="40" t="s">
        <v>7</v>
      </c>
      <c r="E330" s="115"/>
    </row>
    <row r="331" spans="1:6" x14ac:dyDescent="0.35">
      <c r="A331" s="45" t="s">
        <v>43</v>
      </c>
      <c r="C331" s="44" t="s">
        <v>31</v>
      </c>
      <c r="D331" s="40" t="s">
        <v>7</v>
      </c>
      <c r="E331" s="115"/>
    </row>
    <row r="332" spans="1:6" x14ac:dyDescent="0.35">
      <c r="A332" s="45" t="s">
        <v>44</v>
      </c>
      <c r="C332" s="44" t="s">
        <v>32</v>
      </c>
      <c r="D332" s="40" t="s">
        <v>7</v>
      </c>
      <c r="E332" s="115"/>
    </row>
    <row r="333" spans="1:6" x14ac:dyDescent="0.35">
      <c r="A333" s="45" t="s">
        <v>45</v>
      </c>
      <c r="C333" s="44" t="s">
        <v>33</v>
      </c>
      <c r="D333" s="40" t="s">
        <v>7</v>
      </c>
      <c r="E333" s="115"/>
    </row>
    <row r="334" spans="1:6" x14ac:dyDescent="0.35">
      <c r="A334" s="45" t="s">
        <v>46</v>
      </c>
      <c r="C334" s="44" t="s">
        <v>34</v>
      </c>
      <c r="D334" s="40" t="s">
        <v>7</v>
      </c>
      <c r="E334" s="115"/>
    </row>
    <row r="335" spans="1:6" x14ac:dyDescent="0.35">
      <c r="A335" s="45" t="s">
        <v>47</v>
      </c>
      <c r="C335" s="44" t="s">
        <v>35</v>
      </c>
      <c r="D335" s="40" t="s">
        <v>849</v>
      </c>
      <c r="E335" s="115"/>
    </row>
    <row r="336" spans="1:6" x14ac:dyDescent="0.35">
      <c r="A336" s="45" t="s">
        <v>48</v>
      </c>
      <c r="C336" s="44" t="s">
        <v>36</v>
      </c>
      <c r="D336" s="40" t="s">
        <v>7</v>
      </c>
      <c r="E336" s="115"/>
    </row>
    <row r="337" spans="1:6" x14ac:dyDescent="0.35">
      <c r="A337" s="45" t="s">
        <v>49</v>
      </c>
      <c r="C337" s="44" t="s">
        <v>37</v>
      </c>
      <c r="D337" s="40" t="s">
        <v>7</v>
      </c>
      <c r="E337" s="115"/>
    </row>
    <row r="338" spans="1:6" x14ac:dyDescent="0.35">
      <c r="A338" s="45" t="s">
        <v>50</v>
      </c>
      <c r="C338" s="44" t="s">
        <v>38</v>
      </c>
      <c r="D338" s="40" t="s">
        <v>7</v>
      </c>
      <c r="E338" s="115"/>
    </row>
    <row r="339" spans="1:6" x14ac:dyDescent="0.35">
      <c r="A339" s="60" t="s">
        <v>150</v>
      </c>
      <c r="B339" s="60"/>
      <c r="C339" s="61" t="s">
        <v>149</v>
      </c>
      <c r="D339" s="40" t="s">
        <v>849</v>
      </c>
      <c r="E339" s="115"/>
      <c r="F339" s="25" t="s">
        <v>715</v>
      </c>
    </row>
    <row r="340" spans="1:6" x14ac:dyDescent="0.35">
      <c r="A340" s="45" t="s">
        <v>51</v>
      </c>
      <c r="C340" s="44" t="s">
        <v>39</v>
      </c>
      <c r="D340" s="40" t="s">
        <v>7</v>
      </c>
      <c r="E340" s="115"/>
    </row>
    <row r="341" spans="1:6" x14ac:dyDescent="0.35">
      <c r="A341" s="45" t="s">
        <v>52</v>
      </c>
      <c r="C341" s="44" t="s">
        <v>40</v>
      </c>
      <c r="D341" s="44" t="s">
        <v>7</v>
      </c>
      <c r="E341" s="115"/>
    </row>
    <row r="342" spans="1:6" x14ac:dyDescent="0.35">
      <c r="A342" s="45" t="s">
        <v>53</v>
      </c>
      <c r="C342" s="44" t="s">
        <v>41</v>
      </c>
      <c r="D342" s="44" t="s">
        <v>7</v>
      </c>
      <c r="E342" s="115"/>
    </row>
    <row r="343" spans="1:6" x14ac:dyDescent="0.35">
      <c r="A343" s="45" t="s">
        <v>54</v>
      </c>
      <c r="C343" s="44" t="s">
        <v>42</v>
      </c>
      <c r="D343" s="44" t="s">
        <v>7</v>
      </c>
      <c r="E343" s="115"/>
    </row>
    <row r="344" spans="1:6" x14ac:dyDescent="0.35">
      <c r="A344" s="45" t="s">
        <v>164</v>
      </c>
      <c r="C344" s="44" t="s">
        <v>165</v>
      </c>
      <c r="D344" s="44" t="s">
        <v>7</v>
      </c>
      <c r="E344" s="115"/>
    </row>
    <row r="345" spans="1:6" ht="16.5" x14ac:dyDescent="0.35">
      <c r="A345" s="45" t="s">
        <v>172</v>
      </c>
      <c r="C345" s="66" t="s">
        <v>166</v>
      </c>
      <c r="D345" s="44" t="s">
        <v>7</v>
      </c>
      <c r="E345" s="115">
        <v>43554</v>
      </c>
    </row>
    <row r="346" spans="1:6" ht="29" x14ac:dyDescent="0.35">
      <c r="A346" s="45" t="s">
        <v>173</v>
      </c>
      <c r="C346" s="44" t="s">
        <v>167</v>
      </c>
      <c r="D346" s="44" t="s">
        <v>7</v>
      </c>
      <c r="E346" s="115">
        <v>43554</v>
      </c>
    </row>
    <row r="347" spans="1:6" x14ac:dyDescent="0.35">
      <c r="A347" s="45" t="s">
        <v>212</v>
      </c>
      <c r="C347" s="44" t="s">
        <v>213</v>
      </c>
      <c r="D347" s="44" t="s">
        <v>7</v>
      </c>
      <c r="E347" s="115">
        <v>43554</v>
      </c>
    </row>
    <row r="348" spans="1:6" ht="29" x14ac:dyDescent="0.35">
      <c r="A348" s="45" t="s">
        <v>174</v>
      </c>
      <c r="C348" s="44" t="s">
        <v>168</v>
      </c>
      <c r="D348" s="44" t="s">
        <v>7</v>
      </c>
      <c r="E348" s="115">
        <v>43554</v>
      </c>
    </row>
    <row r="349" spans="1:6" ht="29" x14ac:dyDescent="0.35">
      <c r="A349" s="45" t="s">
        <v>175</v>
      </c>
      <c r="C349" s="44" t="s">
        <v>169</v>
      </c>
      <c r="D349" s="44" t="s">
        <v>7</v>
      </c>
      <c r="E349" s="115">
        <v>43554</v>
      </c>
    </row>
    <row r="350" spans="1:6" ht="29" x14ac:dyDescent="0.35">
      <c r="A350" s="45" t="s">
        <v>176</v>
      </c>
      <c r="C350" s="44" t="s">
        <v>170</v>
      </c>
      <c r="D350" s="46" t="s">
        <v>7</v>
      </c>
      <c r="E350" s="117">
        <v>43576</v>
      </c>
    </row>
    <row r="351" spans="1:6" ht="29" x14ac:dyDescent="0.35">
      <c r="A351" s="45" t="s">
        <v>208</v>
      </c>
      <c r="C351" s="44" t="s">
        <v>219</v>
      </c>
      <c r="D351" s="44" t="s">
        <v>7</v>
      </c>
      <c r="E351" s="115">
        <v>43554</v>
      </c>
    </row>
    <row r="352" spans="1:6" ht="29" x14ac:dyDescent="0.35">
      <c r="A352" s="45" t="s">
        <v>850</v>
      </c>
      <c r="C352" s="58" t="s">
        <v>851</v>
      </c>
      <c r="D352" s="46" t="s">
        <v>7</v>
      </c>
      <c r="E352" s="117">
        <v>43575</v>
      </c>
    </row>
    <row r="353" spans="1:6" ht="29" x14ac:dyDescent="0.35">
      <c r="A353" s="45" t="s">
        <v>177</v>
      </c>
      <c r="C353" s="44" t="s">
        <v>171</v>
      </c>
      <c r="D353" s="44" t="s">
        <v>7</v>
      </c>
      <c r="E353" s="115">
        <v>43554</v>
      </c>
    </row>
    <row r="354" spans="1:6" ht="29" x14ac:dyDescent="0.35">
      <c r="A354" s="45" t="s">
        <v>210</v>
      </c>
      <c r="C354" s="44" t="s">
        <v>220</v>
      </c>
      <c r="D354" s="44" t="s">
        <v>7</v>
      </c>
      <c r="E354" s="115">
        <v>43554</v>
      </c>
    </row>
    <row r="355" spans="1:6" x14ac:dyDescent="0.35">
      <c r="A355" s="45" t="s">
        <v>201</v>
      </c>
      <c r="C355" s="44" t="s">
        <v>202</v>
      </c>
      <c r="D355" s="46" t="s">
        <v>7</v>
      </c>
      <c r="E355" s="117">
        <v>43575</v>
      </c>
    </row>
    <row r="356" spans="1:6" x14ac:dyDescent="0.35">
      <c r="A356" s="45" t="s">
        <v>716</v>
      </c>
      <c r="C356" s="44" t="s">
        <v>717</v>
      </c>
      <c r="D356" s="44" t="s">
        <v>7</v>
      </c>
      <c r="E356" s="115">
        <v>43569</v>
      </c>
      <c r="F356" s="25"/>
    </row>
    <row r="357" spans="1:6" x14ac:dyDescent="0.35">
      <c r="C357" s="66"/>
      <c r="D357" s="44"/>
      <c r="E357" s="115"/>
      <c r="F357" s="25"/>
    </row>
    <row r="358" spans="1:6" x14ac:dyDescent="0.35">
      <c r="C358" s="66"/>
      <c r="D358" s="44"/>
      <c r="E358" s="115"/>
      <c r="F358" s="25"/>
    </row>
    <row r="359" spans="1:6" x14ac:dyDescent="0.35">
      <c r="A359" s="52"/>
      <c r="B359" s="52" t="s">
        <v>469</v>
      </c>
      <c r="C359" s="53" t="s">
        <v>747</v>
      </c>
      <c r="D359" s="53"/>
      <c r="E359" s="116"/>
    </row>
    <row r="360" spans="1:6" x14ac:dyDescent="0.35">
      <c r="A360" s="45" t="s">
        <v>470</v>
      </c>
      <c r="C360" s="44" t="s">
        <v>466</v>
      </c>
      <c r="D360" s="44" t="s">
        <v>7</v>
      </c>
      <c r="E360" s="115">
        <v>43555</v>
      </c>
    </row>
    <row r="361" spans="1:6" x14ac:dyDescent="0.35">
      <c r="A361" s="45" t="s">
        <v>471</v>
      </c>
      <c r="C361" s="44" t="s">
        <v>467</v>
      </c>
      <c r="D361" s="44" t="s">
        <v>7</v>
      </c>
      <c r="E361" s="115">
        <v>43555</v>
      </c>
    </row>
    <row r="362" spans="1:6" x14ac:dyDescent="0.35">
      <c r="A362" s="45" t="s">
        <v>472</v>
      </c>
      <c r="C362" s="44" t="s">
        <v>468</v>
      </c>
      <c r="D362" s="44" t="s">
        <v>7</v>
      </c>
      <c r="E362" s="115">
        <v>43555</v>
      </c>
    </row>
    <row r="363" spans="1:6" ht="29" x14ac:dyDescent="0.35">
      <c r="A363" s="45" t="s">
        <v>718</v>
      </c>
      <c r="C363" s="58" t="s">
        <v>719</v>
      </c>
      <c r="D363" s="46" t="s">
        <v>7</v>
      </c>
      <c r="E363" s="117">
        <v>43575</v>
      </c>
      <c r="F363" s="25"/>
    </row>
    <row r="364" spans="1:6" x14ac:dyDescent="0.35">
      <c r="A364" s="45" t="s">
        <v>892</v>
      </c>
      <c r="C364" s="58" t="s">
        <v>721</v>
      </c>
      <c r="D364" s="41" t="s">
        <v>223</v>
      </c>
      <c r="E364" s="122">
        <v>43574</v>
      </c>
      <c r="F364" s="25"/>
    </row>
    <row r="365" spans="1:6" x14ac:dyDescent="0.35">
      <c r="A365" s="45" t="s">
        <v>893</v>
      </c>
      <c r="C365" s="44" t="s">
        <v>579</v>
      </c>
      <c r="D365" s="41" t="s">
        <v>223</v>
      </c>
      <c r="E365" s="122">
        <v>43574</v>
      </c>
    </row>
    <row r="366" spans="1:6" x14ac:dyDescent="0.35">
      <c r="A366" s="45" t="s">
        <v>473</v>
      </c>
      <c r="C366" s="44" t="s">
        <v>722</v>
      </c>
      <c r="D366" s="44" t="s">
        <v>7</v>
      </c>
      <c r="E366" s="115">
        <v>43569</v>
      </c>
      <c r="F366" s="25"/>
    </row>
    <row r="367" spans="1:6" x14ac:dyDescent="0.35">
      <c r="A367" s="45" t="s">
        <v>592</v>
      </c>
      <c r="C367" s="44" t="s">
        <v>593</v>
      </c>
      <c r="D367" s="46" t="s">
        <v>7</v>
      </c>
      <c r="E367" s="117">
        <v>43575</v>
      </c>
    </row>
    <row r="368" spans="1:6" x14ac:dyDescent="0.35">
      <c r="A368" s="45" t="s">
        <v>594</v>
      </c>
      <c r="C368" s="44" t="s">
        <v>595</v>
      </c>
      <c r="D368" s="44" t="s">
        <v>7</v>
      </c>
      <c r="E368" s="115"/>
    </row>
    <row r="369" spans="1:6" ht="29" x14ac:dyDescent="0.35">
      <c r="A369" s="45" t="s">
        <v>852</v>
      </c>
      <c r="C369" s="40" t="s">
        <v>853</v>
      </c>
      <c r="D369" s="44" t="s">
        <v>507</v>
      </c>
      <c r="E369" s="115"/>
    </row>
    <row r="370" spans="1:6" x14ac:dyDescent="0.35">
      <c r="A370" s="45" t="s">
        <v>596</v>
      </c>
      <c r="C370" s="44" t="s">
        <v>597</v>
      </c>
      <c r="D370" s="46" t="s">
        <v>7</v>
      </c>
      <c r="E370" s="117">
        <v>43575</v>
      </c>
    </row>
    <row r="371" spans="1:6" x14ac:dyDescent="0.35">
      <c r="D371" s="44"/>
      <c r="E371" s="115"/>
    </row>
    <row r="372" spans="1:6" x14ac:dyDescent="0.35">
      <c r="D372" s="44"/>
      <c r="E372" s="115"/>
    </row>
    <row r="373" spans="1:6" x14ac:dyDescent="0.35">
      <c r="A373" s="52"/>
      <c r="B373" s="52" t="s">
        <v>474</v>
      </c>
      <c r="C373" s="53" t="s">
        <v>748</v>
      </c>
      <c r="D373" s="53"/>
      <c r="E373" s="116"/>
    </row>
    <row r="374" spans="1:6" x14ac:dyDescent="0.35">
      <c r="A374" s="45" t="s">
        <v>475</v>
      </c>
      <c r="C374" s="44" t="s">
        <v>478</v>
      </c>
      <c r="D374" s="44" t="s">
        <v>7</v>
      </c>
      <c r="E374" s="115">
        <v>43555</v>
      </c>
    </row>
    <row r="375" spans="1:6" x14ac:dyDescent="0.35">
      <c r="A375" s="45" t="s">
        <v>723</v>
      </c>
      <c r="C375" s="44" t="s">
        <v>724</v>
      </c>
      <c r="D375" s="44" t="s">
        <v>7</v>
      </c>
      <c r="E375" s="115">
        <v>43569</v>
      </c>
      <c r="F375" s="25"/>
    </row>
    <row r="376" spans="1:6" x14ac:dyDescent="0.35">
      <c r="A376" s="45" t="s">
        <v>476</v>
      </c>
      <c r="C376" s="44" t="s">
        <v>467</v>
      </c>
      <c r="D376" s="44" t="s">
        <v>7</v>
      </c>
      <c r="E376" s="115">
        <v>43555</v>
      </c>
    </row>
    <row r="377" spans="1:6" x14ac:dyDescent="0.35">
      <c r="A377" s="45" t="s">
        <v>477</v>
      </c>
      <c r="C377" s="44" t="s">
        <v>468</v>
      </c>
      <c r="D377" s="44" t="s">
        <v>7</v>
      </c>
      <c r="E377" s="115">
        <v>43555</v>
      </c>
    </row>
    <row r="378" spans="1:6" x14ac:dyDescent="0.35">
      <c r="A378" s="45" t="s">
        <v>477</v>
      </c>
      <c r="C378" s="44" t="s">
        <v>577</v>
      </c>
      <c r="D378" s="41" t="s">
        <v>223</v>
      </c>
      <c r="E378" s="122">
        <v>43574</v>
      </c>
    </row>
    <row r="379" spans="1:6" x14ac:dyDescent="0.35">
      <c r="A379" s="45" t="s">
        <v>890</v>
      </c>
      <c r="C379" s="44" t="s">
        <v>891</v>
      </c>
      <c r="D379" s="41" t="s">
        <v>223</v>
      </c>
      <c r="E379" s="122">
        <v>43574</v>
      </c>
    </row>
    <row r="380" spans="1:6" ht="29" x14ac:dyDescent="0.35">
      <c r="A380" s="45" t="s">
        <v>725</v>
      </c>
      <c r="C380" s="58" t="s">
        <v>719</v>
      </c>
      <c r="D380" s="46" t="s">
        <v>7</v>
      </c>
      <c r="E380" s="117">
        <v>43575</v>
      </c>
      <c r="F380" s="25"/>
    </row>
    <row r="381" spans="1:6" x14ac:dyDescent="0.35">
      <c r="A381" s="45" t="s">
        <v>726</v>
      </c>
      <c r="C381" s="58" t="s">
        <v>721</v>
      </c>
      <c r="D381" s="41" t="s">
        <v>223</v>
      </c>
      <c r="E381" s="122">
        <v>43574</v>
      </c>
      <c r="F381" s="25"/>
    </row>
    <row r="382" spans="1:6" x14ac:dyDescent="0.35">
      <c r="A382" s="45" t="s">
        <v>894</v>
      </c>
      <c r="C382" s="44" t="s">
        <v>579</v>
      </c>
      <c r="D382" s="41" t="s">
        <v>223</v>
      </c>
      <c r="E382" s="122">
        <v>43574</v>
      </c>
    </row>
    <row r="383" spans="1:6" ht="29" x14ac:dyDescent="0.35">
      <c r="A383" s="45" t="s">
        <v>727</v>
      </c>
      <c r="C383" s="44" t="s">
        <v>728</v>
      </c>
      <c r="D383" s="44" t="s">
        <v>7</v>
      </c>
      <c r="E383" s="115"/>
      <c r="F383" s="25"/>
    </row>
    <row r="384" spans="1:6" x14ac:dyDescent="0.35">
      <c r="A384" s="45" t="s">
        <v>580</v>
      </c>
      <c r="C384" s="44" t="s">
        <v>585</v>
      </c>
      <c r="D384" s="44" t="s">
        <v>7</v>
      </c>
      <c r="E384" s="115"/>
    </row>
    <row r="385" spans="1:5" ht="29" x14ac:dyDescent="0.35">
      <c r="A385" s="45" t="s">
        <v>856</v>
      </c>
      <c r="C385" s="40" t="s">
        <v>853</v>
      </c>
      <c r="D385" s="44" t="s">
        <v>507</v>
      </c>
      <c r="E385" s="115"/>
    </row>
    <row r="386" spans="1:5" x14ac:dyDescent="0.35">
      <c r="A386" s="45" t="s">
        <v>581</v>
      </c>
      <c r="C386" s="44" t="s">
        <v>584</v>
      </c>
      <c r="D386" s="46" t="s">
        <v>7</v>
      </c>
      <c r="E386" s="117">
        <v>43575</v>
      </c>
    </row>
    <row r="387" spans="1:5" x14ac:dyDescent="0.35">
      <c r="A387" s="45" t="s">
        <v>583</v>
      </c>
      <c r="C387" s="44" t="s">
        <v>582</v>
      </c>
      <c r="D387" s="46" t="s">
        <v>7</v>
      </c>
      <c r="E387" s="117">
        <v>43575</v>
      </c>
    </row>
    <row r="388" spans="1:5" x14ac:dyDescent="0.35">
      <c r="A388" s="45" t="s">
        <v>586</v>
      </c>
      <c r="C388" s="44" t="s">
        <v>587</v>
      </c>
      <c r="D388" s="41" t="s">
        <v>223</v>
      </c>
      <c r="E388" s="122">
        <v>43574</v>
      </c>
    </row>
    <row r="389" spans="1:5" ht="29" x14ac:dyDescent="0.35">
      <c r="C389" s="44" t="s">
        <v>887</v>
      </c>
      <c r="D389" s="41" t="s">
        <v>223</v>
      </c>
      <c r="E389" s="122">
        <v>43574</v>
      </c>
    </row>
    <row r="390" spans="1:5" x14ac:dyDescent="0.35">
      <c r="A390" s="45" t="s">
        <v>588</v>
      </c>
      <c r="C390" s="44" t="s">
        <v>589</v>
      </c>
      <c r="D390" s="46" t="s">
        <v>7</v>
      </c>
      <c r="E390" s="117">
        <v>43575</v>
      </c>
    </row>
    <row r="391" spans="1:5" x14ac:dyDescent="0.35">
      <c r="A391" s="45" t="s">
        <v>888</v>
      </c>
      <c r="C391" s="44" t="s">
        <v>889</v>
      </c>
      <c r="D391" s="46" t="s">
        <v>7</v>
      </c>
      <c r="E391" s="117">
        <v>43575</v>
      </c>
    </row>
    <row r="392" spans="1:5" x14ac:dyDescent="0.35">
      <c r="A392" s="45" t="s">
        <v>590</v>
      </c>
      <c r="C392" s="44" t="s">
        <v>591</v>
      </c>
      <c r="D392" s="46" t="s">
        <v>7</v>
      </c>
      <c r="E392" s="117">
        <v>43574</v>
      </c>
    </row>
    <row r="393" spans="1:5" x14ac:dyDescent="0.35">
      <c r="D393" s="44"/>
      <c r="E393" s="115"/>
    </row>
    <row r="394" spans="1:5" x14ac:dyDescent="0.35">
      <c r="D394" s="44"/>
      <c r="E394" s="115"/>
    </row>
    <row r="395" spans="1:5" x14ac:dyDescent="0.35">
      <c r="A395" s="52"/>
      <c r="B395" s="52" t="s">
        <v>288</v>
      </c>
      <c r="C395" s="53" t="s">
        <v>289</v>
      </c>
      <c r="D395" s="53"/>
      <c r="E395" s="116"/>
    </row>
    <row r="396" spans="1:5" x14ac:dyDescent="0.35">
      <c r="A396" s="45" t="s">
        <v>290</v>
      </c>
      <c r="C396" s="44" t="s">
        <v>253</v>
      </c>
      <c r="D396" s="44" t="s">
        <v>7</v>
      </c>
      <c r="E396" s="115">
        <v>43555</v>
      </c>
    </row>
    <row r="397" spans="1:5" x14ac:dyDescent="0.35">
      <c r="A397" s="45" t="s">
        <v>291</v>
      </c>
      <c r="C397" s="44" t="s">
        <v>292</v>
      </c>
      <c r="D397" s="44" t="s">
        <v>7</v>
      </c>
      <c r="E397" s="115">
        <v>43568</v>
      </c>
    </row>
    <row r="398" spans="1:5" x14ac:dyDescent="0.35">
      <c r="A398" s="45" t="s">
        <v>293</v>
      </c>
      <c r="C398" s="44" t="s">
        <v>294</v>
      </c>
      <c r="D398" s="44" t="s">
        <v>7</v>
      </c>
      <c r="E398" s="115">
        <v>43568</v>
      </c>
    </row>
    <row r="399" spans="1:5" x14ac:dyDescent="0.35">
      <c r="A399" s="45" t="s">
        <v>295</v>
      </c>
      <c r="C399" s="44" t="s">
        <v>296</v>
      </c>
      <c r="D399" s="44" t="s">
        <v>7</v>
      </c>
      <c r="E399" s="115">
        <v>43568</v>
      </c>
    </row>
    <row r="400" spans="1:5" x14ac:dyDescent="0.35">
      <c r="A400" s="45" t="s">
        <v>297</v>
      </c>
      <c r="C400" s="44" t="s">
        <v>298</v>
      </c>
      <c r="D400" s="44" t="s">
        <v>7</v>
      </c>
      <c r="E400" s="115">
        <v>43568</v>
      </c>
    </row>
    <row r="401" spans="1:5" x14ac:dyDescent="0.35">
      <c r="A401" s="45" t="s">
        <v>854</v>
      </c>
      <c r="C401" s="58" t="s">
        <v>855</v>
      </c>
      <c r="D401" s="46" t="s">
        <v>7</v>
      </c>
      <c r="E401" s="117">
        <v>43574</v>
      </c>
    </row>
    <row r="402" spans="1:5" x14ac:dyDescent="0.35">
      <c r="A402" s="45" t="s">
        <v>320</v>
      </c>
      <c r="C402" s="44" t="s">
        <v>318</v>
      </c>
      <c r="D402" s="44" t="s">
        <v>7</v>
      </c>
      <c r="E402" s="115">
        <v>43569</v>
      </c>
    </row>
    <row r="403" spans="1:5" x14ac:dyDescent="0.35">
      <c r="A403" s="45" t="s">
        <v>777</v>
      </c>
      <c r="C403" s="44" t="s">
        <v>778</v>
      </c>
      <c r="D403" s="44" t="s">
        <v>7</v>
      </c>
      <c r="E403" s="115">
        <v>43569</v>
      </c>
    </row>
    <row r="404" spans="1:5" ht="29" x14ac:dyDescent="0.35">
      <c r="A404" s="45" t="s">
        <v>779</v>
      </c>
      <c r="C404" s="44" t="s">
        <v>780</v>
      </c>
      <c r="D404" s="46" t="s">
        <v>7</v>
      </c>
      <c r="E404" s="117">
        <v>43574</v>
      </c>
    </row>
    <row r="405" spans="1:5" x14ac:dyDescent="0.35">
      <c r="A405" s="45" t="s">
        <v>781</v>
      </c>
      <c r="C405" s="44" t="s">
        <v>782</v>
      </c>
      <c r="D405" s="44" t="s">
        <v>7</v>
      </c>
      <c r="E405" s="115">
        <v>43569</v>
      </c>
    </row>
    <row r="406" spans="1:5" x14ac:dyDescent="0.35">
      <c r="A406" s="45" t="s">
        <v>783</v>
      </c>
      <c r="C406" s="44" t="s">
        <v>784</v>
      </c>
      <c r="D406" s="44" t="s">
        <v>7</v>
      </c>
      <c r="E406" s="115">
        <v>43569</v>
      </c>
    </row>
    <row r="407" spans="1:5" x14ac:dyDescent="0.35">
      <c r="A407" s="45" t="s">
        <v>785</v>
      </c>
      <c r="C407" s="44" t="s">
        <v>786</v>
      </c>
      <c r="D407" s="44" t="s">
        <v>7</v>
      </c>
      <c r="E407" s="115">
        <v>43569</v>
      </c>
    </row>
    <row r="408" spans="1:5" x14ac:dyDescent="0.35">
      <c r="A408" s="45" t="s">
        <v>787</v>
      </c>
      <c r="C408" s="44" t="s">
        <v>788</v>
      </c>
      <c r="D408" s="44" t="s">
        <v>7</v>
      </c>
      <c r="E408" s="115">
        <v>43569</v>
      </c>
    </row>
    <row r="409" spans="1:5" x14ac:dyDescent="0.35">
      <c r="A409" s="45" t="s">
        <v>789</v>
      </c>
      <c r="C409" s="44" t="s">
        <v>790</v>
      </c>
      <c r="D409" s="44" t="s">
        <v>7</v>
      </c>
      <c r="E409" s="115">
        <v>43569</v>
      </c>
    </row>
    <row r="410" spans="1:5" x14ac:dyDescent="0.35">
      <c r="A410" s="45" t="s">
        <v>791</v>
      </c>
      <c r="C410" s="44" t="s">
        <v>792</v>
      </c>
      <c r="D410" s="44" t="s">
        <v>7</v>
      </c>
      <c r="E410" s="115">
        <v>43569</v>
      </c>
    </row>
    <row r="411" spans="1:5" x14ac:dyDescent="0.35">
      <c r="A411" s="45" t="s">
        <v>793</v>
      </c>
      <c r="C411" s="44" t="s">
        <v>794</v>
      </c>
      <c r="D411" s="44" t="s">
        <v>7</v>
      </c>
      <c r="E411" s="115">
        <v>43569</v>
      </c>
    </row>
    <row r="412" spans="1:5" x14ac:dyDescent="0.35">
      <c r="A412" s="45" t="s">
        <v>795</v>
      </c>
      <c r="C412" s="44" t="s">
        <v>796</v>
      </c>
      <c r="D412" s="46" t="s">
        <v>886</v>
      </c>
      <c r="E412" s="117">
        <v>43574</v>
      </c>
    </row>
    <row r="413" spans="1:5" x14ac:dyDescent="0.35">
      <c r="A413" s="97" t="s">
        <v>797</v>
      </c>
      <c r="B413" s="97"/>
      <c r="C413" s="98" t="s">
        <v>798</v>
      </c>
      <c r="D413" s="44" t="s">
        <v>507</v>
      </c>
      <c r="E413" s="115"/>
    </row>
    <row r="414" spans="1:5" x14ac:dyDescent="0.35">
      <c r="A414" s="97" t="s">
        <v>857</v>
      </c>
      <c r="B414" s="97"/>
      <c r="C414" s="98" t="s">
        <v>858</v>
      </c>
      <c r="D414" s="44" t="s">
        <v>507</v>
      </c>
      <c r="E414" s="115"/>
    </row>
    <row r="415" spans="1:5" ht="29" x14ac:dyDescent="0.35">
      <c r="A415" s="99" t="s">
        <v>799</v>
      </c>
      <c r="B415" s="99"/>
      <c r="C415" s="100" t="s">
        <v>800</v>
      </c>
      <c r="D415" s="46" t="s">
        <v>7</v>
      </c>
      <c r="E415" s="117">
        <v>43574</v>
      </c>
    </row>
    <row r="416" spans="1:5" ht="43.5" x14ac:dyDescent="0.35">
      <c r="A416" s="99" t="s">
        <v>859</v>
      </c>
      <c r="B416" s="99"/>
      <c r="C416" s="101" t="s">
        <v>860</v>
      </c>
      <c r="D416" s="46" t="s">
        <v>7</v>
      </c>
      <c r="E416" s="117">
        <v>43574</v>
      </c>
    </row>
    <row r="417" spans="1:6" x14ac:dyDescent="0.35">
      <c r="A417"/>
      <c r="B417"/>
      <c r="C417" s="131"/>
      <c r="D417" s="131"/>
      <c r="E417" s="120"/>
    </row>
    <row r="418" spans="1:6" x14ac:dyDescent="0.35">
      <c r="D418" s="44"/>
      <c r="E418" s="115"/>
    </row>
    <row r="419" spans="1:6" x14ac:dyDescent="0.35">
      <c r="A419" s="52"/>
      <c r="B419" s="52" t="s">
        <v>56</v>
      </c>
      <c r="C419" s="53" t="s">
        <v>335</v>
      </c>
      <c r="D419" s="53"/>
      <c r="E419" s="127"/>
    </row>
    <row r="420" spans="1:6" x14ac:dyDescent="0.35">
      <c r="A420" s="45" t="s">
        <v>55</v>
      </c>
      <c r="C420" s="44" t="s">
        <v>57</v>
      </c>
      <c r="D420" s="44" t="s">
        <v>7</v>
      </c>
      <c r="E420" s="115"/>
    </row>
    <row r="421" spans="1:6" x14ac:dyDescent="0.35">
      <c r="A421" s="45" t="s">
        <v>60</v>
      </c>
      <c r="C421" s="44" t="s">
        <v>58</v>
      </c>
      <c r="D421" s="44" t="s">
        <v>7</v>
      </c>
      <c r="E421" s="115"/>
    </row>
    <row r="422" spans="1:6" x14ac:dyDescent="0.35">
      <c r="A422" s="45" t="s">
        <v>61</v>
      </c>
      <c r="C422" s="44" t="s">
        <v>59</v>
      </c>
      <c r="D422" s="44" t="s">
        <v>7</v>
      </c>
      <c r="E422" s="115"/>
    </row>
    <row r="423" spans="1:6" x14ac:dyDescent="0.35">
      <c r="A423" s="102" t="s">
        <v>151</v>
      </c>
      <c r="B423" s="102"/>
      <c r="C423" s="103" t="s">
        <v>352</v>
      </c>
      <c r="D423" s="44" t="s">
        <v>7</v>
      </c>
      <c r="E423" s="115"/>
      <c r="F423" s="22" t="s">
        <v>733</v>
      </c>
    </row>
    <row r="424" spans="1:6" x14ac:dyDescent="0.35">
      <c r="A424" s="102" t="s">
        <v>152</v>
      </c>
      <c r="B424" s="102"/>
      <c r="C424" s="103" t="s">
        <v>353</v>
      </c>
      <c r="D424" s="44" t="s">
        <v>7</v>
      </c>
      <c r="E424" s="115"/>
      <c r="F424" s="22" t="s">
        <v>733</v>
      </c>
    </row>
    <row r="425" spans="1:6" x14ac:dyDescent="0.35">
      <c r="A425" s="45" t="s">
        <v>62</v>
      </c>
      <c r="C425" s="44" t="s">
        <v>63</v>
      </c>
      <c r="D425" s="44" t="s">
        <v>7</v>
      </c>
      <c r="E425" s="115"/>
    </row>
    <row r="426" spans="1:6" x14ac:dyDescent="0.35">
      <c r="A426" s="45" t="s">
        <v>64</v>
      </c>
      <c r="C426" s="44" t="s">
        <v>65</v>
      </c>
      <c r="D426" s="44" t="s">
        <v>7</v>
      </c>
      <c r="E426" s="115"/>
    </row>
    <row r="427" spans="1:6" ht="43.5" x14ac:dyDescent="0.35">
      <c r="A427" s="45" t="s">
        <v>770</v>
      </c>
      <c r="C427" s="82" t="s">
        <v>730</v>
      </c>
      <c r="D427" s="82" t="s">
        <v>7</v>
      </c>
      <c r="E427" s="115">
        <v>43568</v>
      </c>
      <c r="F427" s="25"/>
    </row>
    <row r="428" spans="1:6" x14ac:dyDescent="0.35">
      <c r="A428" s="45" t="s">
        <v>731</v>
      </c>
      <c r="C428" s="66" t="s">
        <v>732</v>
      </c>
      <c r="D428" s="44" t="s">
        <v>7</v>
      </c>
      <c r="E428" s="115">
        <v>43528</v>
      </c>
      <c r="F428" s="25"/>
    </row>
    <row r="429" spans="1:6" x14ac:dyDescent="0.35">
      <c r="A429" s="45" t="s">
        <v>66</v>
      </c>
      <c r="C429" s="44" t="s">
        <v>67</v>
      </c>
      <c r="D429" s="44" t="s">
        <v>7</v>
      </c>
      <c r="E429" s="115"/>
    </row>
    <row r="430" spans="1:6" x14ac:dyDescent="0.35">
      <c r="A430" s="45" t="s">
        <v>68</v>
      </c>
      <c r="C430" s="44" t="s">
        <v>69</v>
      </c>
      <c r="D430" s="44" t="s">
        <v>7</v>
      </c>
      <c r="E430" s="115"/>
    </row>
    <row r="431" spans="1:6" x14ac:dyDescent="0.35">
      <c r="A431" s="45" t="s">
        <v>70</v>
      </c>
      <c r="C431" s="44" t="s">
        <v>71</v>
      </c>
      <c r="D431" s="44" t="s">
        <v>7</v>
      </c>
      <c r="E431" s="115"/>
    </row>
    <row r="432" spans="1:6" ht="29" x14ac:dyDescent="0.35">
      <c r="A432" s="45" t="s">
        <v>861</v>
      </c>
      <c r="C432" s="58" t="s">
        <v>862</v>
      </c>
      <c r="D432" s="46" t="s">
        <v>7</v>
      </c>
      <c r="E432" s="117">
        <v>43207</v>
      </c>
    </row>
    <row r="433" spans="1:5" x14ac:dyDescent="0.35">
      <c r="A433" s="45" t="s">
        <v>72</v>
      </c>
      <c r="C433" s="44" t="s">
        <v>73</v>
      </c>
      <c r="D433" s="44" t="s">
        <v>7</v>
      </c>
      <c r="E433" s="115"/>
    </row>
    <row r="434" spans="1:5" x14ac:dyDescent="0.35">
      <c r="A434" s="45" t="s">
        <v>74</v>
      </c>
      <c r="C434" s="44" t="s">
        <v>75</v>
      </c>
      <c r="D434" s="44" t="s">
        <v>7</v>
      </c>
      <c r="E434" s="115"/>
    </row>
    <row r="435" spans="1:5" x14ac:dyDescent="0.35">
      <c r="A435" s="60" t="s">
        <v>153</v>
      </c>
      <c r="B435" s="60"/>
      <c r="C435" s="83" t="s">
        <v>338</v>
      </c>
      <c r="D435" s="44" t="s">
        <v>7</v>
      </c>
      <c r="E435" s="115"/>
    </row>
    <row r="436" spans="1:5" ht="75" customHeight="1" x14ac:dyDescent="0.35">
      <c r="A436" s="60"/>
      <c r="B436" s="60"/>
      <c r="C436" s="66" t="s">
        <v>479</v>
      </c>
      <c r="D436" s="46" t="s">
        <v>507</v>
      </c>
      <c r="E436" s="117">
        <v>43574</v>
      </c>
    </row>
    <row r="437" spans="1:5" x14ac:dyDescent="0.35">
      <c r="A437" s="45" t="s">
        <v>76</v>
      </c>
      <c r="C437" s="44" t="s">
        <v>77</v>
      </c>
      <c r="D437" s="44" t="s">
        <v>7</v>
      </c>
      <c r="E437" s="115"/>
    </row>
    <row r="438" spans="1:5" x14ac:dyDescent="0.35">
      <c r="A438" s="45" t="s">
        <v>78</v>
      </c>
      <c r="C438" s="44" t="s">
        <v>79</v>
      </c>
      <c r="D438" s="44" t="s">
        <v>7</v>
      </c>
      <c r="E438" s="115"/>
    </row>
    <row r="439" spans="1:5" x14ac:dyDescent="0.35">
      <c r="A439" s="45" t="s">
        <v>80</v>
      </c>
      <c r="C439" s="44" t="s">
        <v>81</v>
      </c>
      <c r="D439" s="44" t="s">
        <v>7</v>
      </c>
      <c r="E439" s="115"/>
    </row>
    <row r="440" spans="1:5" x14ac:dyDescent="0.35">
      <c r="A440" s="45" t="s">
        <v>82</v>
      </c>
      <c r="C440" s="44" t="s">
        <v>83</v>
      </c>
      <c r="D440" s="44" t="s">
        <v>7</v>
      </c>
      <c r="E440" s="115"/>
    </row>
    <row r="441" spans="1:5" x14ac:dyDescent="0.35">
      <c r="A441" s="45" t="s">
        <v>84</v>
      </c>
      <c r="C441" s="44" t="s">
        <v>85</v>
      </c>
      <c r="D441" s="44" t="s">
        <v>7</v>
      </c>
      <c r="E441" s="115"/>
    </row>
    <row r="442" spans="1:5" x14ac:dyDescent="0.35">
      <c r="A442" s="45" t="s">
        <v>178</v>
      </c>
      <c r="C442" s="44" t="s">
        <v>354</v>
      </c>
      <c r="D442" s="44" t="s">
        <v>7</v>
      </c>
      <c r="E442" s="115">
        <v>43554</v>
      </c>
    </row>
    <row r="443" spans="1:5" x14ac:dyDescent="0.35">
      <c r="A443" s="45" t="s">
        <v>214</v>
      </c>
      <c r="C443" s="44" t="s">
        <v>217</v>
      </c>
      <c r="D443" s="44" t="s">
        <v>7</v>
      </c>
      <c r="E443" s="115">
        <v>43554</v>
      </c>
    </row>
    <row r="444" spans="1:5" x14ac:dyDescent="0.35">
      <c r="A444" s="45" t="s">
        <v>767</v>
      </c>
      <c r="C444" s="44" t="s">
        <v>355</v>
      </c>
      <c r="D444" s="44" t="s">
        <v>884</v>
      </c>
      <c r="E444" s="115">
        <v>43554</v>
      </c>
    </row>
    <row r="445" spans="1:5" ht="29" x14ac:dyDescent="0.35">
      <c r="A445" s="45" t="s">
        <v>768</v>
      </c>
      <c r="C445" s="44" t="s">
        <v>222</v>
      </c>
      <c r="D445" s="44" t="s">
        <v>884</v>
      </c>
      <c r="E445" s="115"/>
    </row>
    <row r="446" spans="1:5" x14ac:dyDescent="0.35">
      <c r="A446" s="45" t="s">
        <v>863</v>
      </c>
      <c r="C446" s="101" t="s">
        <v>864</v>
      </c>
      <c r="D446" s="44" t="s">
        <v>7</v>
      </c>
      <c r="E446" s="115"/>
    </row>
    <row r="447" spans="1:5" ht="29" x14ac:dyDescent="0.35">
      <c r="A447" s="44" t="s">
        <v>769</v>
      </c>
      <c r="B447" s="44"/>
      <c r="C447" s="44" t="s">
        <v>481</v>
      </c>
      <c r="D447" s="44" t="s">
        <v>7</v>
      </c>
      <c r="E447" s="128">
        <v>43568</v>
      </c>
    </row>
    <row r="448" spans="1:5" x14ac:dyDescent="0.35">
      <c r="A448" s="45" t="s">
        <v>181</v>
      </c>
      <c r="C448" s="44" t="s">
        <v>356</v>
      </c>
      <c r="D448" s="44" t="s">
        <v>7</v>
      </c>
      <c r="E448" s="115">
        <v>43554</v>
      </c>
    </row>
    <row r="449" spans="1:6" x14ac:dyDescent="0.35">
      <c r="A449" s="45" t="s">
        <v>182</v>
      </c>
      <c r="C449" s="44" t="s">
        <v>357</v>
      </c>
      <c r="D449" s="44" t="s">
        <v>7</v>
      </c>
      <c r="E449" s="115">
        <v>43554</v>
      </c>
    </row>
    <row r="450" spans="1:6" ht="29" x14ac:dyDescent="0.35">
      <c r="A450" s="104" t="s">
        <v>183</v>
      </c>
      <c r="B450" s="104"/>
      <c r="C450" s="83" t="s">
        <v>358</v>
      </c>
      <c r="D450" s="41" t="s">
        <v>223</v>
      </c>
      <c r="E450" s="122"/>
    </row>
    <row r="451" spans="1:6" x14ac:dyDescent="0.35">
      <c r="A451" s="45" t="s">
        <v>215</v>
      </c>
      <c r="C451" s="44" t="s">
        <v>216</v>
      </c>
      <c r="D451" s="44" t="s">
        <v>224</v>
      </c>
      <c r="E451" s="115">
        <v>43554</v>
      </c>
    </row>
    <row r="452" spans="1:6" ht="43.5" x14ac:dyDescent="0.35">
      <c r="A452" s="45" t="s">
        <v>763</v>
      </c>
      <c r="C452" s="44" t="s">
        <v>359</v>
      </c>
      <c r="D452" s="44" t="s">
        <v>7</v>
      </c>
      <c r="E452" s="115">
        <v>43559</v>
      </c>
    </row>
    <row r="453" spans="1:6" ht="29" x14ac:dyDescent="0.35">
      <c r="A453" s="45" t="s">
        <v>764</v>
      </c>
      <c r="C453" s="82" t="s">
        <v>337</v>
      </c>
      <c r="D453" s="44" t="s">
        <v>7</v>
      </c>
      <c r="E453" s="115">
        <v>43554</v>
      </c>
      <c r="F453" s="22" t="s">
        <v>733</v>
      </c>
    </row>
    <row r="454" spans="1:6" ht="43.5" x14ac:dyDescent="0.35">
      <c r="A454" s="45" t="s">
        <v>765</v>
      </c>
      <c r="C454" s="82" t="s">
        <v>483</v>
      </c>
      <c r="D454" s="44" t="s">
        <v>7</v>
      </c>
      <c r="E454" s="115"/>
    </row>
    <row r="455" spans="1:6" x14ac:dyDescent="0.35">
      <c r="A455" s="45" t="s">
        <v>766</v>
      </c>
      <c r="C455" s="89" t="s">
        <v>762</v>
      </c>
      <c r="D455" s="44" t="s">
        <v>7</v>
      </c>
      <c r="E455" s="115">
        <v>43559</v>
      </c>
    </row>
    <row r="456" spans="1:6" x14ac:dyDescent="0.35">
      <c r="A456" s="45" t="s">
        <v>235</v>
      </c>
      <c r="C456" s="44" t="s">
        <v>236</v>
      </c>
      <c r="D456" s="44" t="s">
        <v>7</v>
      </c>
      <c r="E456" s="115">
        <v>43559</v>
      </c>
    </row>
    <row r="457" spans="1:6" x14ac:dyDescent="0.35">
      <c r="A457" s="45" t="s">
        <v>360</v>
      </c>
      <c r="C457" s="44" t="s">
        <v>361</v>
      </c>
      <c r="D457" s="44" t="s">
        <v>7</v>
      </c>
      <c r="E457" s="115">
        <v>43559</v>
      </c>
    </row>
    <row r="458" spans="1:6" x14ac:dyDescent="0.35">
      <c r="A458" s="45" t="s">
        <v>362</v>
      </c>
      <c r="C458" s="44" t="s">
        <v>363</v>
      </c>
      <c r="D458" s="46" t="s">
        <v>7</v>
      </c>
      <c r="E458" s="117">
        <v>43572</v>
      </c>
    </row>
    <row r="459" spans="1:6" x14ac:dyDescent="0.35">
      <c r="A459" s="45" t="s">
        <v>500</v>
      </c>
      <c r="C459" s="82" t="s">
        <v>501</v>
      </c>
      <c r="D459" s="82" t="s">
        <v>7</v>
      </c>
      <c r="E459" s="115">
        <v>43559</v>
      </c>
      <c r="F459" s="22" t="s">
        <v>734</v>
      </c>
    </row>
    <row r="460" spans="1:6" x14ac:dyDescent="0.35">
      <c r="A460" s="45" t="s">
        <v>237</v>
      </c>
      <c r="C460" s="44" t="s">
        <v>238</v>
      </c>
      <c r="D460" s="44" t="s">
        <v>7</v>
      </c>
      <c r="E460" s="115">
        <v>43555</v>
      </c>
    </row>
    <row r="461" spans="1:6" x14ac:dyDescent="0.35">
      <c r="A461" s="45" t="s">
        <v>239</v>
      </c>
      <c r="C461" s="44" t="s">
        <v>240</v>
      </c>
      <c r="D461" s="44" t="s">
        <v>7</v>
      </c>
      <c r="E461" s="115">
        <v>43555</v>
      </c>
    </row>
    <row r="462" spans="1:6" x14ac:dyDescent="0.35">
      <c r="A462" s="45" t="s">
        <v>502</v>
      </c>
      <c r="C462" s="82" t="s">
        <v>503</v>
      </c>
      <c r="D462" s="82" t="s">
        <v>7</v>
      </c>
      <c r="E462" s="115">
        <v>43559</v>
      </c>
      <c r="F462" s="22" t="s">
        <v>734</v>
      </c>
    </row>
    <row r="463" spans="1:6" ht="29" x14ac:dyDescent="0.35">
      <c r="A463" s="45" t="s">
        <v>749</v>
      </c>
      <c r="C463" s="83" t="s">
        <v>750</v>
      </c>
      <c r="D463" s="82" t="s">
        <v>7</v>
      </c>
      <c r="E463" s="115">
        <v>43568</v>
      </c>
    </row>
    <row r="464" spans="1:6" x14ac:dyDescent="0.35">
      <c r="A464" s="45" t="s">
        <v>760</v>
      </c>
      <c r="C464" s="44" t="s">
        <v>761</v>
      </c>
      <c r="D464" s="44" t="s">
        <v>7</v>
      </c>
      <c r="E464" s="115">
        <v>43568</v>
      </c>
    </row>
    <row r="465" spans="1:6" ht="29" x14ac:dyDescent="0.35">
      <c r="A465" s="45" t="s">
        <v>751</v>
      </c>
      <c r="C465" s="44" t="s">
        <v>752</v>
      </c>
      <c r="D465" s="44" t="s">
        <v>7</v>
      </c>
      <c r="E465" s="115">
        <v>43568</v>
      </c>
    </row>
    <row r="466" spans="1:6" x14ac:dyDescent="0.35">
      <c r="A466" s="45" t="s">
        <v>759</v>
      </c>
      <c r="C466" s="44" t="s">
        <v>753</v>
      </c>
      <c r="D466" s="109" t="s">
        <v>223</v>
      </c>
      <c r="E466" s="117">
        <v>43575</v>
      </c>
    </row>
    <row r="467" spans="1:6" x14ac:dyDescent="0.35">
      <c r="A467"/>
      <c r="B467"/>
      <c r="C467" s="131"/>
      <c r="D467" s="131"/>
      <c r="E467" s="120"/>
    </row>
    <row r="468" spans="1:6" x14ac:dyDescent="0.35">
      <c r="C468" s="82"/>
      <c r="D468" s="82"/>
      <c r="E468" s="115"/>
    </row>
    <row r="469" spans="1:6" x14ac:dyDescent="0.35">
      <c r="A469" s="78"/>
      <c r="B469" s="78" t="s">
        <v>226</v>
      </c>
      <c r="C469" s="105"/>
      <c r="D469" s="105"/>
      <c r="E469" s="127"/>
    </row>
    <row r="470" spans="1:6" x14ac:dyDescent="0.35">
      <c r="A470" s="45" t="s">
        <v>227</v>
      </c>
      <c r="C470" s="44" t="s">
        <v>229</v>
      </c>
      <c r="D470" s="44" t="s">
        <v>7</v>
      </c>
      <c r="E470" s="115">
        <v>43554</v>
      </c>
    </row>
    <row r="471" spans="1:6" ht="29" x14ac:dyDescent="0.35">
      <c r="A471" s="45" t="s">
        <v>865</v>
      </c>
      <c r="C471" s="58" t="s">
        <v>866</v>
      </c>
      <c r="D471" s="46" t="s">
        <v>7</v>
      </c>
      <c r="E471" s="117">
        <v>43572</v>
      </c>
    </row>
    <row r="472" spans="1:6" x14ac:dyDescent="0.35">
      <c r="A472" s="45" t="s">
        <v>228</v>
      </c>
      <c r="C472" s="66" t="s">
        <v>232</v>
      </c>
      <c r="D472" s="44" t="s">
        <v>7</v>
      </c>
      <c r="E472" s="115">
        <v>43568</v>
      </c>
    </row>
    <row r="473" spans="1:6" x14ac:dyDescent="0.35">
      <c r="A473" s="56" t="s">
        <v>230</v>
      </c>
      <c r="B473" s="56"/>
      <c r="C473" s="107" t="s">
        <v>233</v>
      </c>
      <c r="D473" s="41" t="s">
        <v>223</v>
      </c>
      <c r="E473" s="122">
        <v>43555</v>
      </c>
    </row>
    <row r="474" spans="1:6" x14ac:dyDescent="0.35">
      <c r="A474" s="56" t="s">
        <v>757</v>
      </c>
      <c r="B474" s="56"/>
      <c r="C474" s="41" t="s">
        <v>758</v>
      </c>
      <c r="D474" s="41" t="s">
        <v>223</v>
      </c>
      <c r="E474" s="122"/>
    </row>
    <row r="475" spans="1:6" x14ac:dyDescent="0.35">
      <c r="A475" s="45" t="s">
        <v>231</v>
      </c>
      <c r="C475" s="66" t="s">
        <v>234</v>
      </c>
      <c r="D475" s="44" t="s">
        <v>7</v>
      </c>
      <c r="E475" s="115">
        <v>43568</v>
      </c>
    </row>
    <row r="476" spans="1:6" x14ac:dyDescent="0.35">
      <c r="A476" s="45" t="s">
        <v>735</v>
      </c>
      <c r="C476" s="66" t="s">
        <v>736</v>
      </c>
      <c r="D476" s="44" t="s">
        <v>7</v>
      </c>
      <c r="E476" s="115">
        <v>43537</v>
      </c>
      <c r="F476" s="25"/>
    </row>
    <row r="477" spans="1:6" x14ac:dyDescent="0.35">
      <c r="A477" s="45" t="s">
        <v>737</v>
      </c>
      <c r="C477" s="66" t="s">
        <v>754</v>
      </c>
      <c r="D477" s="44" t="s">
        <v>7</v>
      </c>
      <c r="E477" s="115"/>
      <c r="F477" s="25"/>
    </row>
    <row r="478" spans="1:6" x14ac:dyDescent="0.35">
      <c r="A478" s="45" t="s">
        <v>867</v>
      </c>
      <c r="C478" s="66" t="s">
        <v>868</v>
      </c>
      <c r="D478" s="44" t="s">
        <v>7</v>
      </c>
      <c r="E478" s="115"/>
      <c r="F478" s="25"/>
    </row>
    <row r="479" spans="1:6" ht="15" thickBot="1" x14ac:dyDescent="0.4">
      <c r="A479" s="45" t="s">
        <v>755</v>
      </c>
      <c r="C479" s="66" t="s">
        <v>756</v>
      </c>
      <c r="D479" s="2" t="s">
        <v>7</v>
      </c>
      <c r="E479" s="129">
        <v>43537</v>
      </c>
      <c r="F479" s="25"/>
    </row>
    <row r="480" spans="1:6" ht="15" thickTop="1" x14ac:dyDescent="0.35">
      <c r="C480" s="106" t="s">
        <v>643</v>
      </c>
      <c r="D480" s="18">
        <f>COUNTA($A$2:$A482)</f>
        <v>413</v>
      </c>
      <c r="E480" s="130"/>
    </row>
    <row r="481" spans="3:5" x14ac:dyDescent="0.35">
      <c r="C481" s="106" t="s">
        <v>885</v>
      </c>
      <c r="D481" s="16">
        <f>COUNTIF($D$2:$D476,"Done")+COUNTIF($D$2:$D476,"Closed")+COUNTIF($D$2:$D476,"Skip*")+COUNTIF($D$2:$D476,"Addressed")+COUNTIF($D$2:$D476,"See*")+COUNTIF($D$2:$D476,"OK*")</f>
        <v>394</v>
      </c>
      <c r="E481" s="17">
        <f>$D481/$D$480</f>
        <v>0.95399515738498786</v>
      </c>
    </row>
    <row r="482" spans="3:5" x14ac:dyDescent="0.35">
      <c r="C482" s="106" t="s">
        <v>644</v>
      </c>
      <c r="D482" s="16">
        <f>COUNTIF($D$2:$D480, "In process")</f>
        <v>1</v>
      </c>
      <c r="E482" s="17">
        <f>$D482/$D$480</f>
        <v>2.4213075060532689E-3</v>
      </c>
    </row>
    <row r="483" spans="3:5" x14ac:dyDescent="0.35">
      <c r="C483" s="106" t="s">
        <v>645</v>
      </c>
      <c r="D483" s="16">
        <f>COUNTIF($D$2:$D481, "Pending")</f>
        <v>18</v>
      </c>
      <c r="E483" s="17">
        <f>$D483/$D$480</f>
        <v>4.3583535108958835E-2</v>
      </c>
    </row>
    <row r="484" spans="3:5" x14ac:dyDescent="0.35">
      <c r="C484" s="106" t="s">
        <v>897</v>
      </c>
      <c r="D484" s="111">
        <f>D480-SUM(D481:D483)</f>
        <v>0</v>
      </c>
      <c r="E484" s="17">
        <f>$D484/$D$480</f>
        <v>0</v>
      </c>
    </row>
  </sheetData>
  <conditionalFormatting sqref="D3:D479">
    <cfRule type="expression" dxfId="1" priority="1">
      <formula>AND(COUNTA($A3),COUNTIF($D3,“”))</formula>
    </cfRule>
  </conditionalFormatting>
  <hyperlinks>
    <hyperlink ref="C6" r:id="rId1" xr:uid="{9528ACB7-5175-40C5-BCA0-894246249848}"/>
  </hyperlinks>
  <pageMargins left="0.7" right="0.7" top="0.75" bottom="0.75" header="0.3" footer="0.3"/>
  <pageSetup orientation="portrait"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F758A-A1D5-4B68-AA58-D266F75E8539}">
  <dimension ref="A1:F14"/>
  <sheetViews>
    <sheetView workbookViewId="0">
      <selection activeCell="A2" sqref="A2:F14"/>
    </sheetView>
  </sheetViews>
  <sheetFormatPr defaultRowHeight="14.5" x14ac:dyDescent="0.35"/>
  <sheetData>
    <row r="1" spans="1:6" s="33" customFormat="1" x14ac:dyDescent="0.35">
      <c r="A1" s="30" t="s">
        <v>0</v>
      </c>
      <c r="B1" s="30" t="s">
        <v>1</v>
      </c>
      <c r="C1" s="31" t="s">
        <v>3</v>
      </c>
      <c r="D1" s="31" t="s">
        <v>2</v>
      </c>
      <c r="E1" s="30" t="s">
        <v>499</v>
      </c>
      <c r="F1" s="32" t="s">
        <v>739</v>
      </c>
    </row>
    <row r="2" spans="1:6" ht="43.5" x14ac:dyDescent="0.35">
      <c r="A2" s="34"/>
      <c r="B2" s="34" t="s">
        <v>275</v>
      </c>
      <c r="C2" s="35" t="s">
        <v>271</v>
      </c>
      <c r="D2" s="35"/>
      <c r="E2" s="36"/>
      <c r="F2" s="25"/>
    </row>
    <row r="3" spans="1:6" ht="87" x14ac:dyDescent="0.35">
      <c r="A3" s="1" t="s">
        <v>276</v>
      </c>
      <c r="B3" s="1" t="s">
        <v>275</v>
      </c>
      <c r="C3" s="2" t="s">
        <v>253</v>
      </c>
      <c r="D3" s="2" t="s">
        <v>7</v>
      </c>
      <c r="E3" s="24">
        <v>43555</v>
      </c>
      <c r="F3" s="25"/>
    </row>
    <row r="4" spans="1:6" ht="116" x14ac:dyDescent="0.35">
      <c r="A4" s="1" t="s">
        <v>671</v>
      </c>
      <c r="B4" s="1" t="s">
        <v>275</v>
      </c>
      <c r="C4" s="11" t="s">
        <v>672</v>
      </c>
      <c r="D4" s="2"/>
      <c r="E4" s="24"/>
      <c r="F4" s="25"/>
    </row>
    <row r="5" spans="1:6" ht="87" x14ac:dyDescent="0.35">
      <c r="A5" s="1" t="s">
        <v>673</v>
      </c>
      <c r="B5" s="1" t="s">
        <v>275</v>
      </c>
      <c r="C5" s="11" t="s">
        <v>674</v>
      </c>
      <c r="D5" s="2"/>
      <c r="E5" s="24"/>
      <c r="F5" s="25"/>
    </row>
    <row r="6" spans="1:6" ht="130.5" x14ac:dyDescent="0.35">
      <c r="A6" s="1" t="s">
        <v>675</v>
      </c>
      <c r="B6" s="1" t="s">
        <v>275</v>
      </c>
      <c r="C6" s="11" t="s">
        <v>676</v>
      </c>
      <c r="D6" s="2"/>
      <c r="E6" s="24"/>
      <c r="F6" s="25"/>
    </row>
    <row r="7" spans="1:6" ht="58" x14ac:dyDescent="0.35">
      <c r="A7" s="1" t="s">
        <v>277</v>
      </c>
      <c r="B7" s="1" t="s">
        <v>275</v>
      </c>
      <c r="C7" s="2" t="s">
        <v>278</v>
      </c>
      <c r="D7" s="2"/>
      <c r="F7" s="25"/>
    </row>
    <row r="8" spans="1:6" ht="58" x14ac:dyDescent="0.35">
      <c r="A8" s="1" t="s">
        <v>279</v>
      </c>
      <c r="B8" s="1" t="s">
        <v>275</v>
      </c>
      <c r="C8" s="2" t="s">
        <v>280</v>
      </c>
      <c r="D8" s="2"/>
      <c r="F8" s="25"/>
    </row>
    <row r="9" spans="1:6" ht="58" x14ac:dyDescent="0.35">
      <c r="A9" s="1" t="s">
        <v>281</v>
      </c>
      <c r="B9" s="1" t="s">
        <v>275</v>
      </c>
      <c r="C9" s="2" t="s">
        <v>282</v>
      </c>
      <c r="D9" s="2"/>
      <c r="F9" s="25"/>
    </row>
    <row r="10" spans="1:6" ht="58" x14ac:dyDescent="0.35">
      <c r="A10" s="1" t="s">
        <v>283</v>
      </c>
      <c r="B10" s="1" t="s">
        <v>275</v>
      </c>
      <c r="C10" s="2" t="s">
        <v>284</v>
      </c>
      <c r="D10" s="2"/>
      <c r="F10" s="25"/>
    </row>
    <row r="11" spans="1:6" ht="43.5" x14ac:dyDescent="0.35">
      <c r="A11" s="1" t="s">
        <v>285</v>
      </c>
      <c r="B11" s="1" t="s">
        <v>275</v>
      </c>
      <c r="C11" s="2" t="s">
        <v>286</v>
      </c>
      <c r="D11" s="2"/>
      <c r="F11" s="25"/>
    </row>
    <row r="12" spans="1:6" ht="58" x14ac:dyDescent="0.35">
      <c r="A12" s="1" t="s">
        <v>287</v>
      </c>
      <c r="B12" s="1" t="s">
        <v>275</v>
      </c>
      <c r="C12" s="2" t="s">
        <v>270</v>
      </c>
      <c r="D12" s="2"/>
      <c r="F12" s="25"/>
    </row>
    <row r="13" spans="1:6" ht="72.5" x14ac:dyDescent="0.35">
      <c r="A13" s="1" t="s">
        <v>321</v>
      </c>
      <c r="B13" s="1" t="s">
        <v>275</v>
      </c>
      <c r="C13" s="2" t="s">
        <v>318</v>
      </c>
      <c r="D13" s="2"/>
      <c r="F13" s="25"/>
    </row>
    <row r="14" spans="1:6" x14ac:dyDescent="0.35">
      <c r="A14" s="1"/>
      <c r="B14" s="1"/>
      <c r="C14" s="2"/>
      <c r="D14" s="2"/>
      <c r="F14" s="2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03F9B-BF35-48F6-9E93-49AA73040D6F}">
  <dimension ref="A1:F11"/>
  <sheetViews>
    <sheetView workbookViewId="0">
      <selection activeCell="A2" sqref="A2:F11"/>
    </sheetView>
  </sheetViews>
  <sheetFormatPr defaultRowHeight="14.5" x14ac:dyDescent="0.35"/>
  <sheetData>
    <row r="1" spans="1:6" s="33" customFormat="1" x14ac:dyDescent="0.35">
      <c r="A1" s="30" t="s">
        <v>0</v>
      </c>
      <c r="B1" s="30" t="s">
        <v>1</v>
      </c>
      <c r="C1" s="31" t="s">
        <v>3</v>
      </c>
      <c r="D1" s="31" t="s">
        <v>2</v>
      </c>
      <c r="E1" s="30" t="s">
        <v>499</v>
      </c>
      <c r="F1" s="32" t="s">
        <v>739</v>
      </c>
    </row>
    <row r="2" spans="1:6" ht="43.5" x14ac:dyDescent="0.35">
      <c r="A2" s="34"/>
      <c r="B2" s="34" t="s">
        <v>299</v>
      </c>
      <c r="C2" s="35" t="s">
        <v>300</v>
      </c>
      <c r="D2" s="35"/>
      <c r="E2" s="36"/>
      <c r="F2" s="25"/>
    </row>
    <row r="3" spans="1:6" ht="87" x14ac:dyDescent="0.35">
      <c r="A3" s="1" t="s">
        <v>301</v>
      </c>
      <c r="B3" s="1" t="s">
        <v>299</v>
      </c>
      <c r="C3" s="2" t="s">
        <v>253</v>
      </c>
      <c r="D3" s="2" t="s">
        <v>7</v>
      </c>
      <c r="E3" s="24">
        <v>43555</v>
      </c>
      <c r="F3" s="25"/>
    </row>
    <row r="4" spans="1:6" ht="58" x14ac:dyDescent="0.35">
      <c r="A4" s="1" t="s">
        <v>302</v>
      </c>
      <c r="B4" s="1" t="s">
        <v>299</v>
      </c>
      <c r="C4" s="2" t="s">
        <v>303</v>
      </c>
      <c r="D4" s="2" t="s">
        <v>7</v>
      </c>
      <c r="E4" s="24">
        <v>43555</v>
      </c>
      <c r="F4" s="25"/>
    </row>
    <row r="5" spans="1:6" ht="203" x14ac:dyDescent="0.35">
      <c r="A5" s="1" t="s">
        <v>677</v>
      </c>
      <c r="B5" s="1" t="s">
        <v>299</v>
      </c>
      <c r="C5" s="11" t="s">
        <v>678</v>
      </c>
      <c r="D5" s="2"/>
      <c r="E5" s="24"/>
      <c r="F5" s="25"/>
    </row>
    <row r="6" spans="1:6" ht="290" x14ac:dyDescent="0.35">
      <c r="A6" s="1" t="s">
        <v>679</v>
      </c>
      <c r="B6" s="1" t="s">
        <v>299</v>
      </c>
      <c r="C6" s="11" t="s">
        <v>680</v>
      </c>
      <c r="D6" s="2"/>
      <c r="E6" s="24"/>
      <c r="F6" s="25"/>
    </row>
    <row r="7" spans="1:6" ht="43.5" x14ac:dyDescent="0.35">
      <c r="A7" s="1" t="s">
        <v>304</v>
      </c>
      <c r="B7" s="1" t="s">
        <v>299</v>
      </c>
      <c r="C7" s="2" t="s">
        <v>305</v>
      </c>
      <c r="D7" s="2" t="s">
        <v>7</v>
      </c>
      <c r="E7" s="24">
        <v>43555</v>
      </c>
      <c r="F7" s="25"/>
    </row>
    <row r="8" spans="1:6" ht="391.5" x14ac:dyDescent="0.35">
      <c r="A8" s="1" t="s">
        <v>681</v>
      </c>
      <c r="B8" s="1" t="s">
        <v>299</v>
      </c>
      <c r="C8" s="11" t="s">
        <v>682</v>
      </c>
      <c r="D8" s="2"/>
      <c r="E8" s="24"/>
      <c r="F8" s="25"/>
    </row>
    <row r="9" spans="1:6" ht="58" x14ac:dyDescent="0.35">
      <c r="A9" s="1" t="s">
        <v>306</v>
      </c>
      <c r="B9" s="1" t="s">
        <v>299</v>
      </c>
      <c r="C9" s="2" t="s">
        <v>307</v>
      </c>
      <c r="D9" s="2"/>
      <c r="F9" s="25"/>
    </row>
    <row r="10" spans="1:6" ht="72.5" x14ac:dyDescent="0.35">
      <c r="A10" s="1" t="s">
        <v>308</v>
      </c>
      <c r="B10" s="1" t="s">
        <v>299</v>
      </c>
      <c r="C10" s="2" t="s">
        <v>309</v>
      </c>
      <c r="D10" s="2"/>
      <c r="F10" s="25"/>
    </row>
    <row r="11" spans="1:6" ht="72.5" x14ac:dyDescent="0.35">
      <c r="A11" s="1" t="s">
        <v>319</v>
      </c>
      <c r="B11" s="1" t="s">
        <v>299</v>
      </c>
      <c r="C11" s="2" t="s">
        <v>318</v>
      </c>
      <c r="D11" s="2"/>
      <c r="F11" s="2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03E2F-091D-4FF3-9212-8E00A8BF8828}">
  <dimension ref="A1:F19"/>
  <sheetViews>
    <sheetView workbookViewId="0">
      <selection activeCell="A2" sqref="A2:F19"/>
    </sheetView>
  </sheetViews>
  <sheetFormatPr defaultRowHeight="14.5" x14ac:dyDescent="0.35"/>
  <sheetData>
    <row r="1" spans="1:6" s="33" customFormat="1" x14ac:dyDescent="0.35">
      <c r="A1" s="30" t="s">
        <v>0</v>
      </c>
      <c r="B1" s="30" t="s">
        <v>1</v>
      </c>
      <c r="C1" s="31" t="s">
        <v>3</v>
      </c>
      <c r="D1" s="31" t="s">
        <v>2</v>
      </c>
      <c r="E1" s="30" t="s">
        <v>499</v>
      </c>
      <c r="F1" s="32" t="s">
        <v>739</v>
      </c>
    </row>
    <row r="2" spans="1:6" x14ac:dyDescent="0.35">
      <c r="A2" s="34"/>
      <c r="B2" s="34" t="s">
        <v>90</v>
      </c>
      <c r="C2" s="35"/>
      <c r="D2" s="35"/>
      <c r="E2" s="36"/>
      <c r="F2" s="25"/>
    </row>
    <row r="3" spans="1:6" ht="72.5" x14ac:dyDescent="0.35">
      <c r="A3" s="1" t="s">
        <v>89</v>
      </c>
      <c r="B3" s="1" t="s">
        <v>90</v>
      </c>
      <c r="C3" s="2" t="s">
        <v>91</v>
      </c>
      <c r="D3" s="2" t="s">
        <v>7</v>
      </c>
      <c r="E3" s="24">
        <v>43553</v>
      </c>
      <c r="F3" s="25"/>
    </row>
    <row r="4" spans="1:6" ht="43.5" x14ac:dyDescent="0.35">
      <c r="A4" s="1" t="s">
        <v>158</v>
      </c>
      <c r="B4" s="1" t="s">
        <v>90</v>
      </c>
      <c r="C4" s="2" t="s">
        <v>92</v>
      </c>
      <c r="D4" s="2" t="s">
        <v>7</v>
      </c>
      <c r="E4" s="24">
        <v>43553</v>
      </c>
      <c r="F4" s="25"/>
    </row>
    <row r="5" spans="1:6" ht="72.5" x14ac:dyDescent="0.35">
      <c r="A5" s="1" t="s">
        <v>159</v>
      </c>
      <c r="B5" s="1" t="s">
        <v>90</v>
      </c>
      <c r="C5" s="2" t="s">
        <v>93</v>
      </c>
      <c r="D5" s="2" t="s">
        <v>7</v>
      </c>
      <c r="E5" s="24">
        <v>43553</v>
      </c>
      <c r="F5" s="25"/>
    </row>
    <row r="6" spans="1:6" ht="72.5" x14ac:dyDescent="0.35">
      <c r="A6" s="1" t="s">
        <v>160</v>
      </c>
      <c r="B6" s="1" t="s">
        <v>90</v>
      </c>
      <c r="C6" s="2" t="s">
        <v>94</v>
      </c>
      <c r="D6" s="2" t="s">
        <v>7</v>
      </c>
      <c r="E6" s="24">
        <v>43553</v>
      </c>
      <c r="F6" s="25"/>
    </row>
    <row r="7" spans="1:6" ht="130.5" x14ac:dyDescent="0.35">
      <c r="A7" s="3" t="s">
        <v>163</v>
      </c>
      <c r="B7" s="1" t="s">
        <v>90</v>
      </c>
      <c r="C7" s="4" t="s">
        <v>339</v>
      </c>
      <c r="D7" s="2" t="s">
        <v>7</v>
      </c>
      <c r="E7" s="24">
        <v>43553</v>
      </c>
      <c r="F7" s="25"/>
    </row>
    <row r="8" spans="1:6" ht="43.5" x14ac:dyDescent="0.35">
      <c r="A8" s="1" t="s">
        <v>161</v>
      </c>
      <c r="B8" s="1" t="s">
        <v>90</v>
      </c>
      <c r="C8" s="2" t="s">
        <v>95</v>
      </c>
      <c r="D8" s="2" t="s">
        <v>7</v>
      </c>
      <c r="E8" s="24">
        <v>43553</v>
      </c>
      <c r="F8" s="25"/>
    </row>
    <row r="9" spans="1:6" ht="58" x14ac:dyDescent="0.35">
      <c r="A9" s="1" t="s">
        <v>162</v>
      </c>
      <c r="B9" s="1" t="s">
        <v>90</v>
      </c>
      <c r="C9" s="2" t="s">
        <v>96</v>
      </c>
      <c r="D9" s="2" t="s">
        <v>7</v>
      </c>
      <c r="E9" s="24">
        <v>43553</v>
      </c>
      <c r="F9" s="25"/>
    </row>
    <row r="10" spans="1:6" ht="130.5" x14ac:dyDescent="0.35">
      <c r="A10" s="1" t="s">
        <v>179</v>
      </c>
      <c r="B10" s="1" t="s">
        <v>90</v>
      </c>
      <c r="C10" s="2" t="s">
        <v>348</v>
      </c>
      <c r="D10" s="2" t="s">
        <v>7</v>
      </c>
      <c r="E10" s="24">
        <v>43555</v>
      </c>
      <c r="F10" s="25"/>
    </row>
    <row r="11" spans="1:6" ht="130.5" x14ac:dyDescent="0.35">
      <c r="A11" s="1" t="s">
        <v>188</v>
      </c>
      <c r="B11" s="1" t="s">
        <v>90</v>
      </c>
      <c r="C11" s="2" t="s">
        <v>349</v>
      </c>
      <c r="D11" s="2" t="s">
        <v>7</v>
      </c>
      <c r="E11" s="24">
        <v>43555</v>
      </c>
      <c r="F11" s="25"/>
    </row>
    <row r="12" spans="1:6" ht="319" x14ac:dyDescent="0.35">
      <c r="A12" s="1" t="s">
        <v>189</v>
      </c>
      <c r="B12" s="1" t="s">
        <v>90</v>
      </c>
      <c r="C12" s="2" t="s">
        <v>350</v>
      </c>
      <c r="D12" s="2" t="s">
        <v>7</v>
      </c>
      <c r="E12" s="24">
        <v>43557</v>
      </c>
      <c r="F12" s="25"/>
    </row>
    <row r="13" spans="1:6" ht="116" x14ac:dyDescent="0.35">
      <c r="A13" s="1" t="s">
        <v>190</v>
      </c>
      <c r="B13" s="1" t="s">
        <v>90</v>
      </c>
      <c r="C13" s="2" t="s">
        <v>351</v>
      </c>
      <c r="D13" s="2" t="s">
        <v>7</v>
      </c>
      <c r="E13" s="24">
        <v>43556</v>
      </c>
      <c r="F13" s="25"/>
    </row>
    <row r="14" spans="1:6" ht="304.5" x14ac:dyDescent="0.35">
      <c r="A14" s="1" t="s">
        <v>341</v>
      </c>
      <c r="B14" s="1" t="s">
        <v>90</v>
      </c>
      <c r="C14" s="6" t="s">
        <v>340</v>
      </c>
      <c r="D14" s="2" t="s">
        <v>7</v>
      </c>
      <c r="E14" s="24">
        <v>43557</v>
      </c>
      <c r="F14" s="25"/>
    </row>
    <row r="15" spans="1:6" ht="16.5" x14ac:dyDescent="0.35">
      <c r="A15" s="1" t="s">
        <v>343</v>
      </c>
      <c r="B15" s="1" t="s">
        <v>90</v>
      </c>
      <c r="C15" t="s">
        <v>342</v>
      </c>
      <c r="D15" s="2" t="s">
        <v>7</v>
      </c>
      <c r="E15" s="24">
        <v>43557</v>
      </c>
      <c r="F15" s="25"/>
    </row>
    <row r="16" spans="1:6" x14ac:dyDescent="0.35">
      <c r="A16" s="1" t="s">
        <v>345</v>
      </c>
      <c r="B16" s="1" t="s">
        <v>90</v>
      </c>
      <c r="C16" t="s">
        <v>344</v>
      </c>
      <c r="D16" s="2" t="s">
        <v>7</v>
      </c>
      <c r="E16" s="24">
        <v>43557</v>
      </c>
      <c r="F16" s="25"/>
    </row>
    <row r="17" spans="1:6" x14ac:dyDescent="0.35">
      <c r="A17" s="1" t="s">
        <v>346</v>
      </c>
      <c r="B17" s="1" t="s">
        <v>90</v>
      </c>
      <c r="C17" s="8" t="s">
        <v>347</v>
      </c>
      <c r="D17" s="2" t="s">
        <v>223</v>
      </c>
      <c r="E17" s="24"/>
      <c r="F17" s="22" t="s">
        <v>683</v>
      </c>
    </row>
    <row r="18" spans="1:6" x14ac:dyDescent="0.35">
      <c r="A18" s="1" t="s">
        <v>497</v>
      </c>
      <c r="B18" s="1" t="s">
        <v>90</v>
      </c>
      <c r="C18" t="s">
        <v>498</v>
      </c>
      <c r="D18" s="2" t="s">
        <v>504</v>
      </c>
      <c r="E18" s="24">
        <v>43558</v>
      </c>
      <c r="F18" s="25"/>
    </row>
    <row r="19" spans="1:6" ht="261" x14ac:dyDescent="0.35">
      <c r="A19" s="1" t="s">
        <v>684</v>
      </c>
      <c r="B19" s="1" t="s">
        <v>90</v>
      </c>
      <c r="C19" s="23" t="s">
        <v>685</v>
      </c>
      <c r="D19" s="2"/>
      <c r="E19" s="24"/>
      <c r="F19" s="25"/>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1F473-7BB4-4AAB-AEE9-83B0EB3A4743}">
  <dimension ref="A1:F4"/>
  <sheetViews>
    <sheetView workbookViewId="0">
      <selection activeCell="A2" sqref="A2:F4"/>
    </sheetView>
  </sheetViews>
  <sheetFormatPr defaultRowHeight="14.5" x14ac:dyDescent="0.35"/>
  <sheetData>
    <row r="1" spans="1:6" s="33" customFormat="1" x14ac:dyDescent="0.35">
      <c r="A1" s="30" t="s">
        <v>0</v>
      </c>
      <c r="B1" s="30" t="s">
        <v>1</v>
      </c>
      <c r="C1" s="31" t="s">
        <v>3</v>
      </c>
      <c r="D1" s="31" t="s">
        <v>2</v>
      </c>
      <c r="E1" s="30" t="s">
        <v>499</v>
      </c>
      <c r="F1" s="32" t="s">
        <v>739</v>
      </c>
    </row>
    <row r="2" spans="1:6" ht="116" x14ac:dyDescent="0.35">
      <c r="A2" s="34"/>
      <c r="B2" s="34" t="s">
        <v>185</v>
      </c>
      <c r="C2" s="35" t="s">
        <v>336</v>
      </c>
      <c r="D2" s="35"/>
      <c r="E2" s="36"/>
      <c r="F2" s="25"/>
    </row>
    <row r="3" spans="1:6" ht="217.5" x14ac:dyDescent="0.35">
      <c r="A3" s="1" t="s">
        <v>186</v>
      </c>
      <c r="B3" s="1" t="s">
        <v>185</v>
      </c>
      <c r="C3" s="2" t="s">
        <v>187</v>
      </c>
      <c r="D3" s="2"/>
      <c r="F3" s="25"/>
    </row>
    <row r="4" spans="1:6" ht="145" x14ac:dyDescent="0.35">
      <c r="A4" s="1" t="s">
        <v>546</v>
      </c>
      <c r="B4" s="1" t="s">
        <v>185</v>
      </c>
      <c r="C4" s="2" t="s">
        <v>547</v>
      </c>
      <c r="D4" s="2"/>
      <c r="F4" s="2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25D1D-A63B-4817-A150-C9079B808E13}">
  <dimension ref="A1:F5"/>
  <sheetViews>
    <sheetView workbookViewId="0">
      <selection activeCell="A2" sqref="A2:F5"/>
    </sheetView>
  </sheetViews>
  <sheetFormatPr defaultRowHeight="14.5" x14ac:dyDescent="0.35"/>
  <sheetData>
    <row r="1" spans="1:6" s="33" customFormat="1" x14ac:dyDescent="0.35">
      <c r="A1" s="30" t="s">
        <v>0</v>
      </c>
      <c r="B1" s="30" t="s">
        <v>1</v>
      </c>
      <c r="C1" s="31" t="s">
        <v>3</v>
      </c>
      <c r="D1" s="31" t="s">
        <v>2</v>
      </c>
      <c r="E1" s="30" t="s">
        <v>499</v>
      </c>
      <c r="F1" s="32" t="s">
        <v>739</v>
      </c>
    </row>
    <row r="2" spans="1:6" x14ac:dyDescent="0.35">
      <c r="A2" s="34"/>
      <c r="B2" s="34" t="s">
        <v>104</v>
      </c>
      <c r="C2" s="35"/>
      <c r="D2" s="35"/>
      <c r="E2" s="36"/>
      <c r="F2" s="25"/>
    </row>
    <row r="3" spans="1:6" ht="87" x14ac:dyDescent="0.35">
      <c r="A3" s="1" t="s">
        <v>106</v>
      </c>
      <c r="B3" s="1" t="s">
        <v>104</v>
      </c>
      <c r="C3" s="2" t="s">
        <v>105</v>
      </c>
      <c r="D3" s="2" t="s">
        <v>7</v>
      </c>
      <c r="F3" s="25"/>
    </row>
    <row r="4" spans="1:6" ht="29" x14ac:dyDescent="0.35">
      <c r="A4" s="1" t="s">
        <v>364</v>
      </c>
      <c r="B4" s="1" t="s">
        <v>104</v>
      </c>
      <c r="C4" s="2" t="s">
        <v>365</v>
      </c>
      <c r="D4" s="2" t="s">
        <v>7</v>
      </c>
      <c r="F4" s="25"/>
    </row>
    <row r="5" spans="1:6" ht="58" x14ac:dyDescent="0.35">
      <c r="A5" s="1" t="s">
        <v>505</v>
      </c>
      <c r="B5" s="1" t="s">
        <v>104</v>
      </c>
      <c r="C5" s="2" t="s">
        <v>506</v>
      </c>
      <c r="D5" s="2" t="s">
        <v>7</v>
      </c>
      <c r="E5" s="24">
        <v>41370</v>
      </c>
      <c r="F5" s="2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DFD1A-BBD8-4AD3-A4A0-FD492A4A931E}">
  <dimension ref="A1:F45"/>
  <sheetViews>
    <sheetView workbookViewId="0">
      <selection activeCell="A2" sqref="A2:F45"/>
    </sheetView>
  </sheetViews>
  <sheetFormatPr defaultRowHeight="14.5" x14ac:dyDescent="0.35"/>
  <sheetData>
    <row r="1" spans="1:6" s="33" customFormat="1" x14ac:dyDescent="0.35">
      <c r="A1" s="30" t="s">
        <v>0</v>
      </c>
      <c r="B1" s="30" t="s">
        <v>1</v>
      </c>
      <c r="C1" s="31" t="s">
        <v>3</v>
      </c>
      <c r="D1" s="31" t="s">
        <v>2</v>
      </c>
      <c r="E1" s="30" t="s">
        <v>499</v>
      </c>
      <c r="F1" s="32" t="s">
        <v>739</v>
      </c>
    </row>
    <row r="2" spans="1:6" ht="29" x14ac:dyDescent="0.35">
      <c r="A2" s="34"/>
      <c r="B2" s="34" t="s">
        <v>366</v>
      </c>
      <c r="C2" s="35" t="s">
        <v>411</v>
      </c>
      <c r="D2" s="35"/>
      <c r="E2" s="36"/>
      <c r="F2" s="25"/>
    </row>
    <row r="3" spans="1:6" ht="87" x14ac:dyDescent="0.35">
      <c r="A3" s="1" t="s">
        <v>367</v>
      </c>
      <c r="B3" s="1" t="s">
        <v>366</v>
      </c>
      <c r="C3" s="2" t="s">
        <v>368</v>
      </c>
      <c r="D3" s="2" t="s">
        <v>7</v>
      </c>
      <c r="F3" s="25"/>
    </row>
    <row r="4" spans="1:6" ht="101.5" x14ac:dyDescent="0.35">
      <c r="A4" s="1" t="s">
        <v>369</v>
      </c>
      <c r="B4" s="1" t="s">
        <v>366</v>
      </c>
      <c r="C4" s="2" t="s">
        <v>370</v>
      </c>
      <c r="D4" s="2" t="s">
        <v>7</v>
      </c>
      <c r="F4" s="25"/>
    </row>
    <row r="5" spans="1:6" ht="130.5" x14ac:dyDescent="0.35">
      <c r="A5" s="1" t="s">
        <v>371</v>
      </c>
      <c r="B5" s="1" t="s">
        <v>366</v>
      </c>
      <c r="C5" s="2" t="s">
        <v>372</v>
      </c>
      <c r="D5" s="2" t="s">
        <v>7</v>
      </c>
      <c r="F5" s="25"/>
    </row>
    <row r="6" spans="1:6" ht="145" x14ac:dyDescent="0.35">
      <c r="A6" s="1" t="s">
        <v>373</v>
      </c>
      <c r="B6" s="1" t="s">
        <v>366</v>
      </c>
      <c r="C6" s="2" t="s">
        <v>374</v>
      </c>
      <c r="D6" s="2" t="s">
        <v>7</v>
      </c>
      <c r="E6" s="24">
        <v>43562</v>
      </c>
      <c r="F6" s="25"/>
    </row>
    <row r="7" spans="1:6" ht="101.5" x14ac:dyDescent="0.35">
      <c r="A7" s="1" t="s">
        <v>375</v>
      </c>
      <c r="B7" s="1" t="s">
        <v>366</v>
      </c>
      <c r="C7" s="2" t="s">
        <v>379</v>
      </c>
      <c r="D7" s="2" t="s">
        <v>7</v>
      </c>
      <c r="F7" s="25"/>
    </row>
    <row r="8" spans="1:6" ht="116" x14ac:dyDescent="0.35">
      <c r="A8" s="1" t="s">
        <v>376</v>
      </c>
      <c r="B8" s="1" t="s">
        <v>366</v>
      </c>
      <c r="C8" s="2" t="s">
        <v>380</v>
      </c>
      <c r="D8" s="2" t="s">
        <v>7</v>
      </c>
      <c r="F8" s="25"/>
    </row>
    <row r="9" spans="1:6" ht="101.5" x14ac:dyDescent="0.35">
      <c r="A9" s="1" t="s">
        <v>377</v>
      </c>
      <c r="B9" s="1" t="s">
        <v>366</v>
      </c>
      <c r="C9" s="2" t="s">
        <v>381</v>
      </c>
      <c r="D9" s="2" t="s">
        <v>7</v>
      </c>
      <c r="F9" s="25"/>
    </row>
    <row r="10" spans="1:6" ht="87" x14ac:dyDescent="0.35">
      <c r="A10" s="1" t="s">
        <v>382</v>
      </c>
      <c r="B10" s="1" t="s">
        <v>366</v>
      </c>
      <c r="C10" s="7" t="s">
        <v>383</v>
      </c>
      <c r="D10" s="2"/>
      <c r="F10" s="22" t="s">
        <v>686</v>
      </c>
    </row>
    <row r="11" spans="1:6" ht="72.5" x14ac:dyDescent="0.35">
      <c r="A11" s="1" t="s">
        <v>378</v>
      </c>
      <c r="B11" s="1" t="s">
        <v>366</v>
      </c>
      <c r="C11" s="2" t="s">
        <v>384</v>
      </c>
      <c r="D11" s="2" t="s">
        <v>7</v>
      </c>
      <c r="F11" s="25"/>
    </row>
    <row r="12" spans="1:6" ht="87" x14ac:dyDescent="0.35">
      <c r="A12" s="1" t="s">
        <v>385</v>
      </c>
      <c r="B12" s="1" t="s">
        <v>366</v>
      </c>
      <c r="C12" s="2" t="s">
        <v>386</v>
      </c>
      <c r="D12" s="2" t="s">
        <v>7</v>
      </c>
      <c r="F12" s="25"/>
    </row>
    <row r="13" spans="1:6" ht="87" x14ac:dyDescent="0.35">
      <c r="A13" s="1" t="s">
        <v>387</v>
      </c>
      <c r="B13" s="1" t="s">
        <v>366</v>
      </c>
      <c r="C13" s="2" t="s">
        <v>388</v>
      </c>
      <c r="D13" s="2" t="s">
        <v>7</v>
      </c>
      <c r="F13" s="25"/>
    </row>
    <row r="14" spans="1:6" ht="87" x14ac:dyDescent="0.35">
      <c r="A14" s="1" t="s">
        <v>389</v>
      </c>
      <c r="B14" s="1" t="s">
        <v>366</v>
      </c>
      <c r="C14" s="7" t="s">
        <v>383</v>
      </c>
      <c r="D14" s="2"/>
      <c r="F14" s="22" t="s">
        <v>686</v>
      </c>
    </row>
    <row r="15" spans="1:6" ht="87" x14ac:dyDescent="0.35">
      <c r="A15" s="1" t="s">
        <v>390</v>
      </c>
      <c r="B15" s="1" t="s">
        <v>366</v>
      </c>
      <c r="C15" s="2" t="s">
        <v>391</v>
      </c>
      <c r="D15" s="2" t="s">
        <v>7</v>
      </c>
      <c r="F15" s="25"/>
    </row>
    <row r="16" spans="1:6" ht="58" x14ac:dyDescent="0.35">
      <c r="A16" s="1" t="s">
        <v>392</v>
      </c>
      <c r="B16" s="1" t="s">
        <v>366</v>
      </c>
      <c r="C16" s="2" t="s">
        <v>393</v>
      </c>
      <c r="D16" s="2" t="s">
        <v>7</v>
      </c>
      <c r="F16" s="25"/>
    </row>
    <row r="17" spans="1:6" ht="87" x14ac:dyDescent="0.35">
      <c r="A17" s="1" t="s">
        <v>394</v>
      </c>
      <c r="B17" s="1" t="s">
        <v>366</v>
      </c>
      <c r="C17" s="2" t="s">
        <v>395</v>
      </c>
      <c r="D17" s="2" t="s">
        <v>7</v>
      </c>
      <c r="F17" s="25"/>
    </row>
    <row r="18" spans="1:6" ht="87" x14ac:dyDescent="0.35">
      <c r="A18" s="1" t="s">
        <v>396</v>
      </c>
      <c r="B18" s="1" t="s">
        <v>366</v>
      </c>
      <c r="C18" s="2" t="s">
        <v>397</v>
      </c>
      <c r="D18" s="2" t="s">
        <v>7</v>
      </c>
      <c r="F18" s="25"/>
    </row>
    <row r="19" spans="1:6" ht="72.5" x14ac:dyDescent="0.35">
      <c r="A19" s="1" t="s">
        <v>398</v>
      </c>
      <c r="B19" s="1" t="s">
        <v>366</v>
      </c>
      <c r="C19" s="2" t="s">
        <v>399</v>
      </c>
      <c r="D19" s="2" t="s">
        <v>7</v>
      </c>
      <c r="F19" s="25"/>
    </row>
    <row r="20" spans="1:6" ht="87" x14ac:dyDescent="0.35">
      <c r="A20" s="1" t="s">
        <v>400</v>
      </c>
      <c r="B20" s="1" t="s">
        <v>366</v>
      </c>
      <c r="C20" s="2" t="s">
        <v>401</v>
      </c>
      <c r="D20" s="2" t="s">
        <v>7</v>
      </c>
      <c r="F20" s="25"/>
    </row>
    <row r="21" spans="1:6" ht="87" x14ac:dyDescent="0.35">
      <c r="A21" s="1" t="s">
        <v>402</v>
      </c>
      <c r="B21" s="1" t="s">
        <v>366</v>
      </c>
      <c r="C21" s="2" t="s">
        <v>403</v>
      </c>
      <c r="D21" s="2" t="s">
        <v>7</v>
      </c>
      <c r="F21" s="25"/>
    </row>
    <row r="22" spans="1:6" ht="203" x14ac:dyDescent="0.35">
      <c r="A22" s="1" t="s">
        <v>404</v>
      </c>
      <c r="B22" s="1" t="s">
        <v>366</v>
      </c>
      <c r="C22" s="2" t="s">
        <v>405</v>
      </c>
      <c r="D22" s="2" t="s">
        <v>7</v>
      </c>
      <c r="F22" s="25"/>
    </row>
    <row r="23" spans="1:6" ht="87" x14ac:dyDescent="0.35">
      <c r="A23" s="1" t="s">
        <v>406</v>
      </c>
      <c r="B23" s="1" t="s">
        <v>366</v>
      </c>
      <c r="C23" s="2" t="s">
        <v>407</v>
      </c>
      <c r="D23" s="2" t="s">
        <v>7</v>
      </c>
      <c r="F23" s="25"/>
    </row>
    <row r="24" spans="1:6" ht="159.5" x14ac:dyDescent="0.35">
      <c r="A24" s="1" t="s">
        <v>408</v>
      </c>
      <c r="B24" s="1" t="s">
        <v>366</v>
      </c>
      <c r="C24" s="2" t="s">
        <v>409</v>
      </c>
      <c r="D24" s="2" t="s">
        <v>7</v>
      </c>
      <c r="F24" s="25"/>
    </row>
    <row r="25" spans="1:6" ht="101.5" x14ac:dyDescent="0.35">
      <c r="A25" s="1" t="s">
        <v>493</v>
      </c>
      <c r="B25" s="1" t="s">
        <v>366</v>
      </c>
      <c r="C25" s="2" t="s">
        <v>410</v>
      </c>
      <c r="D25" s="2" t="s">
        <v>7</v>
      </c>
      <c r="E25" s="24">
        <v>43558</v>
      </c>
      <c r="F25" s="25"/>
    </row>
    <row r="26" spans="1:6" ht="87" x14ac:dyDescent="0.35">
      <c r="A26" s="1" t="s">
        <v>496</v>
      </c>
      <c r="B26" s="1" t="s">
        <v>366</v>
      </c>
      <c r="C26" s="2" t="s">
        <v>495</v>
      </c>
      <c r="D26" s="2" t="s">
        <v>7</v>
      </c>
      <c r="E26" s="24">
        <v>43557</v>
      </c>
      <c r="F26" s="25"/>
    </row>
    <row r="27" spans="1:6" ht="116" x14ac:dyDescent="0.35">
      <c r="A27" s="1" t="s">
        <v>509</v>
      </c>
      <c r="B27" s="1" t="s">
        <v>366</v>
      </c>
      <c r="C27" s="2" t="s">
        <v>413</v>
      </c>
      <c r="D27" s="2" t="s">
        <v>7</v>
      </c>
      <c r="E27" s="24">
        <v>43558</v>
      </c>
      <c r="F27" s="25"/>
    </row>
    <row r="28" spans="1:6" ht="87" x14ac:dyDescent="0.35">
      <c r="A28" s="1" t="s">
        <v>510</v>
      </c>
      <c r="B28" s="1" t="s">
        <v>366</v>
      </c>
      <c r="C28" s="2" t="s">
        <v>414</v>
      </c>
      <c r="D28" s="2" t="s">
        <v>7</v>
      </c>
      <c r="E28" s="24">
        <v>43562</v>
      </c>
      <c r="F28" s="25"/>
    </row>
    <row r="29" spans="1:6" ht="87" x14ac:dyDescent="0.35">
      <c r="A29" s="1" t="s">
        <v>511</v>
      </c>
      <c r="B29" s="1" t="s">
        <v>366</v>
      </c>
      <c r="C29" s="2" t="s">
        <v>415</v>
      </c>
      <c r="D29" s="2" t="s">
        <v>507</v>
      </c>
      <c r="F29" s="25"/>
    </row>
    <row r="30" spans="1:6" ht="145" x14ac:dyDescent="0.35">
      <c r="A30" s="1" t="s">
        <v>512</v>
      </c>
      <c r="B30" s="1" t="s">
        <v>366</v>
      </c>
      <c r="C30" s="7" t="s">
        <v>508</v>
      </c>
      <c r="D30" s="2" t="s">
        <v>740</v>
      </c>
      <c r="F30" s="22" t="s">
        <v>687</v>
      </c>
    </row>
    <row r="31" spans="1:6" ht="43.5" x14ac:dyDescent="0.35">
      <c r="A31" s="1" t="s">
        <v>537</v>
      </c>
      <c r="B31" s="1" t="s">
        <v>366</v>
      </c>
      <c r="C31" s="11" t="s">
        <v>538</v>
      </c>
      <c r="D31" s="2"/>
      <c r="F31" s="22" t="s">
        <v>687</v>
      </c>
    </row>
    <row r="32" spans="1:6" ht="159.5" x14ac:dyDescent="0.35">
      <c r="A32" s="1" t="s">
        <v>539</v>
      </c>
      <c r="B32" s="1" t="s">
        <v>366</v>
      </c>
      <c r="C32" s="2" t="s">
        <v>540</v>
      </c>
      <c r="D32" s="2"/>
      <c r="F32" s="25"/>
    </row>
    <row r="33" spans="1:6" ht="87" x14ac:dyDescent="0.35">
      <c r="A33" s="1" t="s">
        <v>541</v>
      </c>
      <c r="B33" s="1" t="s">
        <v>366</v>
      </c>
      <c r="C33" s="2" t="s">
        <v>542</v>
      </c>
      <c r="D33" s="2" t="s">
        <v>7</v>
      </c>
      <c r="E33" s="24">
        <v>43562</v>
      </c>
      <c r="F33" s="25"/>
    </row>
    <row r="34" spans="1:6" ht="159.5" x14ac:dyDescent="0.35">
      <c r="A34" s="1" t="s">
        <v>543</v>
      </c>
      <c r="B34" s="1" t="s">
        <v>366</v>
      </c>
      <c r="C34" s="2" t="s">
        <v>544</v>
      </c>
      <c r="D34" s="2" t="s">
        <v>7</v>
      </c>
      <c r="E34" s="24">
        <v>43562</v>
      </c>
      <c r="F34" s="25"/>
    </row>
    <row r="35" spans="1:6" ht="87" x14ac:dyDescent="0.35">
      <c r="A35" s="1" t="s">
        <v>545</v>
      </c>
      <c r="B35" s="1" t="s">
        <v>366</v>
      </c>
      <c r="C35" s="2" t="s">
        <v>548</v>
      </c>
      <c r="D35" s="2" t="s">
        <v>7</v>
      </c>
      <c r="E35" s="24">
        <v>43562</v>
      </c>
      <c r="F35" s="25"/>
    </row>
    <row r="36" spans="1:6" ht="159.5" x14ac:dyDescent="0.35">
      <c r="A36" s="1" t="s">
        <v>549</v>
      </c>
      <c r="B36" s="1" t="s">
        <v>366</v>
      </c>
      <c r="C36" s="2" t="s">
        <v>550</v>
      </c>
      <c r="D36" s="2" t="s">
        <v>7</v>
      </c>
      <c r="E36" s="24">
        <v>43561</v>
      </c>
      <c r="F36" s="25"/>
    </row>
    <row r="37" spans="1:6" ht="58" x14ac:dyDescent="0.35">
      <c r="A37" s="1" t="s">
        <v>551</v>
      </c>
      <c r="B37" s="1" t="s">
        <v>366</v>
      </c>
      <c r="C37" s="2" t="s">
        <v>552</v>
      </c>
      <c r="D37" s="2" t="s">
        <v>7</v>
      </c>
      <c r="E37" s="24">
        <v>43562</v>
      </c>
      <c r="F37" s="25"/>
    </row>
    <row r="38" spans="1:6" ht="130.5" x14ac:dyDescent="0.35">
      <c r="A38" s="1" t="s">
        <v>553</v>
      </c>
      <c r="B38" s="1" t="s">
        <v>366</v>
      </c>
      <c r="C38" s="2" t="s">
        <v>554</v>
      </c>
      <c r="D38" s="2" t="s">
        <v>7</v>
      </c>
      <c r="E38" s="24">
        <v>43561</v>
      </c>
      <c r="F38" s="25"/>
    </row>
    <row r="39" spans="1:6" ht="261" x14ac:dyDescent="0.35">
      <c r="A39" s="1" t="s">
        <v>688</v>
      </c>
      <c r="B39" s="1" t="s">
        <v>366</v>
      </c>
      <c r="C39" s="23" t="s">
        <v>685</v>
      </c>
      <c r="D39" s="2"/>
      <c r="E39" s="24"/>
      <c r="F39" s="25"/>
    </row>
    <row r="40" spans="1:6" ht="87" x14ac:dyDescent="0.35">
      <c r="A40" s="1" t="s">
        <v>555</v>
      </c>
      <c r="B40" s="1" t="s">
        <v>366</v>
      </c>
      <c r="C40" s="2" t="s">
        <v>556</v>
      </c>
      <c r="D40" s="2" t="s">
        <v>7</v>
      </c>
      <c r="E40" s="24">
        <v>43562</v>
      </c>
      <c r="F40" s="25"/>
    </row>
    <row r="41" spans="1:6" ht="101.5" x14ac:dyDescent="0.35">
      <c r="A41" s="1" t="s">
        <v>606</v>
      </c>
      <c r="B41" s="1" t="s">
        <v>366</v>
      </c>
      <c r="C41" s="7" t="s">
        <v>607</v>
      </c>
      <c r="D41" s="2" t="s">
        <v>7</v>
      </c>
      <c r="F41" s="22" t="s">
        <v>683</v>
      </c>
    </row>
    <row r="42" spans="1:6" ht="101.5" x14ac:dyDescent="0.35">
      <c r="A42" s="1" t="s">
        <v>608</v>
      </c>
      <c r="B42" s="1" t="s">
        <v>366</v>
      </c>
      <c r="C42" s="7" t="s">
        <v>609</v>
      </c>
      <c r="D42" s="2"/>
      <c r="F42" s="25"/>
    </row>
    <row r="43" spans="1:6" ht="261" x14ac:dyDescent="0.35">
      <c r="A43" s="1" t="s">
        <v>689</v>
      </c>
      <c r="B43" s="1"/>
      <c r="C43" s="7" t="s">
        <v>690</v>
      </c>
      <c r="D43" s="2"/>
      <c r="F43" s="25"/>
    </row>
    <row r="44" spans="1:6" ht="87" x14ac:dyDescent="0.35">
      <c r="A44" s="1" t="s">
        <v>610</v>
      </c>
      <c r="B44" s="1" t="s">
        <v>366</v>
      </c>
      <c r="C44" s="7" t="s">
        <v>611</v>
      </c>
      <c r="D44" s="2"/>
      <c r="F44" s="22" t="s">
        <v>687</v>
      </c>
    </row>
    <row r="45" spans="1:6" ht="87" x14ac:dyDescent="0.35">
      <c r="A45" s="1" t="s">
        <v>612</v>
      </c>
      <c r="B45" s="1" t="s">
        <v>366</v>
      </c>
      <c r="C45" s="7" t="s">
        <v>613</v>
      </c>
      <c r="D45" s="2"/>
      <c r="F45" s="22" t="s">
        <v>687</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1338A-83B7-4E06-B3D6-900D7EA290D8}">
  <dimension ref="A1:F57"/>
  <sheetViews>
    <sheetView workbookViewId="0">
      <selection activeCell="A2" sqref="A2:F57"/>
    </sheetView>
  </sheetViews>
  <sheetFormatPr defaultRowHeight="14.5" x14ac:dyDescent="0.35"/>
  <sheetData>
    <row r="1" spans="1:6" s="33" customFormat="1" x14ac:dyDescent="0.35">
      <c r="A1" s="30" t="s">
        <v>0</v>
      </c>
      <c r="B1" s="30" t="s">
        <v>1</v>
      </c>
      <c r="C1" s="31" t="s">
        <v>3</v>
      </c>
      <c r="D1" s="31" t="s">
        <v>2</v>
      </c>
      <c r="E1" s="30" t="s">
        <v>499</v>
      </c>
      <c r="F1" s="32" t="s">
        <v>739</v>
      </c>
    </row>
    <row r="2" spans="1:6" ht="29" x14ac:dyDescent="0.35">
      <c r="A2" s="34"/>
      <c r="B2" s="34" t="s">
        <v>108</v>
      </c>
      <c r="C2" s="35" t="s">
        <v>412</v>
      </c>
      <c r="D2" s="35"/>
      <c r="E2" s="36"/>
      <c r="F2" s="25"/>
    </row>
    <row r="3" spans="1:6" ht="87" x14ac:dyDescent="0.35">
      <c r="A3" s="1" t="s">
        <v>107</v>
      </c>
      <c r="B3" s="1" t="s">
        <v>108</v>
      </c>
      <c r="C3" s="2" t="s">
        <v>109</v>
      </c>
      <c r="D3" s="2" t="s">
        <v>7</v>
      </c>
      <c r="F3" s="25"/>
    </row>
    <row r="4" spans="1:6" ht="217.5" x14ac:dyDescent="0.35">
      <c r="A4" s="1" t="s">
        <v>741</v>
      </c>
      <c r="B4" s="1" t="s">
        <v>108</v>
      </c>
      <c r="C4" s="11" t="s">
        <v>742</v>
      </c>
      <c r="D4" s="2"/>
      <c r="F4" s="25"/>
    </row>
    <row r="5" spans="1:6" ht="58" x14ac:dyDescent="0.35">
      <c r="A5" s="1" t="s">
        <v>113</v>
      </c>
      <c r="B5" s="1" t="s">
        <v>108</v>
      </c>
      <c r="C5" s="2" t="s">
        <v>110</v>
      </c>
      <c r="D5" s="2" t="s">
        <v>7</v>
      </c>
      <c r="F5" s="25"/>
    </row>
    <row r="6" spans="1:6" ht="58" x14ac:dyDescent="0.35">
      <c r="A6" s="1" t="s">
        <v>114</v>
      </c>
      <c r="B6" s="1" t="s">
        <v>108</v>
      </c>
      <c r="C6" s="2" t="s">
        <v>111</v>
      </c>
      <c r="D6" s="2" t="s">
        <v>7</v>
      </c>
      <c r="F6" s="25"/>
    </row>
    <row r="7" spans="1:6" ht="130.5" x14ac:dyDescent="0.35">
      <c r="A7" s="1" t="s">
        <v>115</v>
      </c>
      <c r="B7" s="1" t="s">
        <v>108</v>
      </c>
      <c r="C7" s="2" t="s">
        <v>112</v>
      </c>
      <c r="D7" s="2" t="s">
        <v>7</v>
      </c>
      <c r="F7" s="25"/>
    </row>
    <row r="8" spans="1:6" ht="87" x14ac:dyDescent="0.35">
      <c r="A8" s="1" t="s">
        <v>116</v>
      </c>
      <c r="B8" s="1" t="s">
        <v>108</v>
      </c>
      <c r="C8" s="5" t="s">
        <v>117</v>
      </c>
      <c r="D8" s="2" t="s">
        <v>743</v>
      </c>
      <c r="F8" s="22" t="s">
        <v>683</v>
      </c>
    </row>
    <row r="9" spans="1:6" ht="261" x14ac:dyDescent="0.35">
      <c r="A9" s="1" t="s">
        <v>487</v>
      </c>
      <c r="B9" s="1" t="s">
        <v>108</v>
      </c>
      <c r="C9" s="5" t="s">
        <v>488</v>
      </c>
      <c r="D9" s="2" t="s">
        <v>223</v>
      </c>
      <c r="F9" s="25"/>
    </row>
    <row r="10" spans="1:6" ht="58" x14ac:dyDescent="0.35">
      <c r="A10" s="1" t="s">
        <v>133</v>
      </c>
      <c r="B10" s="1" t="s">
        <v>108</v>
      </c>
      <c r="C10" s="2" t="s">
        <v>118</v>
      </c>
      <c r="D10" s="2" t="s">
        <v>7</v>
      </c>
      <c r="F10" s="25"/>
    </row>
    <row r="11" spans="1:6" ht="101.5" x14ac:dyDescent="0.35">
      <c r="A11" s="1" t="s">
        <v>134</v>
      </c>
      <c r="B11" s="1" t="s">
        <v>108</v>
      </c>
      <c r="C11" s="2" t="s">
        <v>119</v>
      </c>
      <c r="D11" s="2" t="s">
        <v>7</v>
      </c>
      <c r="F11" s="25"/>
    </row>
    <row r="12" spans="1:6" ht="29" x14ac:dyDescent="0.35">
      <c r="A12" s="1" t="s">
        <v>135</v>
      </c>
      <c r="B12" s="1" t="s">
        <v>108</v>
      </c>
      <c r="C12" s="2" t="s">
        <v>120</v>
      </c>
      <c r="D12" s="2" t="s">
        <v>7</v>
      </c>
      <c r="F12" s="25"/>
    </row>
    <row r="13" spans="1:6" ht="29" x14ac:dyDescent="0.35">
      <c r="A13" s="1" t="s">
        <v>136</v>
      </c>
      <c r="B13" s="1" t="s">
        <v>108</v>
      </c>
      <c r="C13" s="2" t="s">
        <v>121</v>
      </c>
      <c r="D13" s="2" t="s">
        <v>7</v>
      </c>
      <c r="F13" s="25"/>
    </row>
    <row r="14" spans="1:6" ht="174" x14ac:dyDescent="0.35">
      <c r="A14" s="1" t="s">
        <v>691</v>
      </c>
      <c r="B14" s="1" t="s">
        <v>108</v>
      </c>
      <c r="C14" s="11" t="s">
        <v>692</v>
      </c>
      <c r="D14" s="2"/>
      <c r="F14" s="25"/>
    </row>
    <row r="15" spans="1:6" ht="43.5" x14ac:dyDescent="0.35">
      <c r="A15" s="1" t="s">
        <v>137</v>
      </c>
      <c r="B15" s="1" t="s">
        <v>108</v>
      </c>
      <c r="C15" s="2" t="s">
        <v>122</v>
      </c>
      <c r="D15" s="2" t="s">
        <v>492</v>
      </c>
      <c r="F15" s="25"/>
    </row>
    <row r="16" spans="1:6" ht="29" x14ac:dyDescent="0.35">
      <c r="A16" s="1" t="s">
        <v>138</v>
      </c>
      <c r="B16" s="1" t="s">
        <v>108</v>
      </c>
      <c r="C16" s="2" t="s">
        <v>123</v>
      </c>
      <c r="D16" s="2" t="s">
        <v>7</v>
      </c>
      <c r="F16" s="25"/>
    </row>
    <row r="17" spans="1:6" ht="29" x14ac:dyDescent="0.35">
      <c r="A17" s="1" t="s">
        <v>139</v>
      </c>
      <c r="B17" s="1" t="s">
        <v>108</v>
      </c>
      <c r="C17" s="2" t="s">
        <v>124</v>
      </c>
      <c r="D17" s="2" t="s">
        <v>7</v>
      </c>
      <c r="F17" s="25"/>
    </row>
    <row r="18" spans="1:6" ht="58" x14ac:dyDescent="0.35">
      <c r="A18" s="1" t="s">
        <v>140</v>
      </c>
      <c r="B18" s="1" t="s">
        <v>108</v>
      </c>
      <c r="C18" s="2" t="s">
        <v>125</v>
      </c>
      <c r="D18" s="2" t="s">
        <v>7</v>
      </c>
      <c r="F18" s="25"/>
    </row>
    <row r="19" spans="1:6" ht="43.5" x14ac:dyDescent="0.35">
      <c r="A19" s="1" t="s">
        <v>141</v>
      </c>
      <c r="B19" s="1" t="s">
        <v>108</v>
      </c>
      <c r="C19" s="2" t="s">
        <v>126</v>
      </c>
      <c r="D19" s="2" t="s">
        <v>7</v>
      </c>
      <c r="F19" s="25"/>
    </row>
    <row r="20" spans="1:6" ht="29" x14ac:dyDescent="0.35">
      <c r="A20" s="1" t="s">
        <v>142</v>
      </c>
      <c r="B20" s="1" t="s">
        <v>108</v>
      </c>
      <c r="C20" s="2" t="s">
        <v>127</v>
      </c>
      <c r="D20" s="2" t="s">
        <v>7</v>
      </c>
      <c r="F20" s="25"/>
    </row>
    <row r="21" spans="1:6" ht="43.5" x14ac:dyDescent="0.35">
      <c r="A21" s="1" t="s">
        <v>143</v>
      </c>
      <c r="B21" s="1" t="s">
        <v>108</v>
      </c>
      <c r="C21" s="2" t="s">
        <v>128</v>
      </c>
      <c r="D21" s="2" t="s">
        <v>7</v>
      </c>
      <c r="F21" s="25"/>
    </row>
    <row r="22" spans="1:6" ht="58" x14ac:dyDescent="0.35">
      <c r="A22" s="1" t="s">
        <v>144</v>
      </c>
      <c r="B22" s="1" t="s">
        <v>108</v>
      </c>
      <c r="C22" s="2" t="s">
        <v>129</v>
      </c>
      <c r="D22" s="2" t="s">
        <v>7</v>
      </c>
      <c r="F22" s="25"/>
    </row>
    <row r="23" spans="1:6" ht="43.5" x14ac:dyDescent="0.35">
      <c r="A23" s="1" t="s">
        <v>145</v>
      </c>
      <c r="B23" s="1" t="s">
        <v>108</v>
      </c>
      <c r="C23" s="2" t="s">
        <v>130</v>
      </c>
      <c r="D23" s="2" t="s">
        <v>7</v>
      </c>
      <c r="F23" s="25"/>
    </row>
    <row r="24" spans="1:6" ht="58" x14ac:dyDescent="0.35">
      <c r="A24" s="1" t="s">
        <v>146</v>
      </c>
      <c r="B24" s="1" t="s">
        <v>108</v>
      </c>
      <c r="C24" s="2" t="s">
        <v>131</v>
      </c>
      <c r="D24" s="2" t="s">
        <v>7</v>
      </c>
      <c r="F24" s="25"/>
    </row>
    <row r="25" spans="1:6" ht="43.5" x14ac:dyDescent="0.35">
      <c r="A25" s="1" t="s">
        <v>147</v>
      </c>
      <c r="B25" s="1" t="s">
        <v>108</v>
      </c>
      <c r="C25" s="2" t="s">
        <v>132</v>
      </c>
      <c r="D25" s="2" t="s">
        <v>7</v>
      </c>
      <c r="F25" s="25"/>
    </row>
    <row r="26" spans="1:6" ht="246.5" x14ac:dyDescent="0.35">
      <c r="A26" s="1" t="s">
        <v>191</v>
      </c>
      <c r="B26" s="1" t="s">
        <v>108</v>
      </c>
      <c r="C26" s="2" t="s">
        <v>192</v>
      </c>
      <c r="D26" s="2" t="s">
        <v>7</v>
      </c>
      <c r="E26" s="24">
        <v>43555</v>
      </c>
      <c r="F26" s="25"/>
    </row>
    <row r="27" spans="1:6" ht="145" x14ac:dyDescent="0.35">
      <c r="A27" s="1" t="s">
        <v>193</v>
      </c>
      <c r="B27" s="1" t="s">
        <v>108</v>
      </c>
      <c r="C27" s="2" t="s">
        <v>194</v>
      </c>
      <c r="D27" s="2"/>
      <c r="F27" s="25"/>
    </row>
    <row r="28" spans="1:6" ht="409.5" x14ac:dyDescent="0.35">
      <c r="A28" s="1" t="s">
        <v>195</v>
      </c>
      <c r="B28" s="1" t="s">
        <v>108</v>
      </c>
      <c r="C28" s="2" t="s">
        <v>196</v>
      </c>
      <c r="D28" s="2" t="s">
        <v>241</v>
      </c>
      <c r="E28" s="24">
        <v>43555</v>
      </c>
      <c r="F28" s="26" t="s">
        <v>693</v>
      </c>
    </row>
    <row r="29" spans="1:6" ht="409.5" x14ac:dyDescent="0.35">
      <c r="A29" s="1" t="s">
        <v>489</v>
      </c>
      <c r="B29" s="1" t="s">
        <v>108</v>
      </c>
      <c r="C29" s="2" t="s">
        <v>744</v>
      </c>
      <c r="D29" s="2" t="s">
        <v>7</v>
      </c>
      <c r="E29" s="24"/>
      <c r="F29" s="25"/>
    </row>
    <row r="30" spans="1:6" ht="261" x14ac:dyDescent="0.35">
      <c r="A30" s="1" t="s">
        <v>197</v>
      </c>
      <c r="B30" s="1" t="s">
        <v>108</v>
      </c>
      <c r="C30" s="2" t="s">
        <v>198</v>
      </c>
      <c r="D30" s="2" t="s">
        <v>7</v>
      </c>
      <c r="E30" s="24">
        <v>43562</v>
      </c>
      <c r="F30" s="25"/>
    </row>
    <row r="31" spans="1:6" ht="72.5" x14ac:dyDescent="0.35">
      <c r="A31" s="1" t="s">
        <v>199</v>
      </c>
      <c r="B31" s="1" t="s">
        <v>108</v>
      </c>
      <c r="C31" s="2" t="s">
        <v>200</v>
      </c>
      <c r="D31" s="2"/>
      <c r="F31" s="25"/>
    </row>
    <row r="32" spans="1:6" ht="72.5" x14ac:dyDescent="0.35">
      <c r="A32" s="1" t="s">
        <v>416</v>
      </c>
      <c r="B32" s="1" t="s">
        <v>108</v>
      </c>
      <c r="C32" s="2" t="s">
        <v>417</v>
      </c>
      <c r="D32" s="2" t="s">
        <v>7</v>
      </c>
      <c r="E32" s="24">
        <v>43558</v>
      </c>
      <c r="F32" s="25"/>
    </row>
    <row r="33" spans="1:6" ht="101.5" x14ac:dyDescent="0.35">
      <c r="A33" s="1" t="s">
        <v>418</v>
      </c>
      <c r="B33" s="1" t="s">
        <v>108</v>
      </c>
      <c r="C33" s="2" t="s">
        <v>419</v>
      </c>
      <c r="D33" s="2"/>
      <c r="F33" s="25"/>
    </row>
    <row r="34" spans="1:6" ht="87" x14ac:dyDescent="0.35">
      <c r="A34" s="1" t="s">
        <v>420</v>
      </c>
      <c r="B34" s="1" t="s">
        <v>108</v>
      </c>
      <c r="C34" s="2" t="s">
        <v>494</v>
      </c>
      <c r="D34" s="2" t="s">
        <v>7</v>
      </c>
      <c r="E34" s="24">
        <v>43557</v>
      </c>
      <c r="F34" s="25"/>
    </row>
    <row r="35" spans="1:6" ht="87" x14ac:dyDescent="0.35">
      <c r="A35" s="1" t="s">
        <v>491</v>
      </c>
      <c r="B35" s="1" t="s">
        <v>108</v>
      </c>
      <c r="C35" s="37" t="s">
        <v>513</v>
      </c>
      <c r="D35" s="2" t="s">
        <v>507</v>
      </c>
      <c r="E35" s="24">
        <v>43562</v>
      </c>
      <c r="F35" s="25"/>
    </row>
    <row r="36" spans="1:6" ht="72.5" x14ac:dyDescent="0.35">
      <c r="A36" s="1" t="s">
        <v>514</v>
      </c>
      <c r="B36" s="1" t="s">
        <v>108</v>
      </c>
      <c r="C36" s="9" t="s">
        <v>515</v>
      </c>
      <c r="D36" s="2" t="s">
        <v>7</v>
      </c>
      <c r="E36" s="24">
        <v>43562</v>
      </c>
      <c r="F36" s="25"/>
    </row>
    <row r="37" spans="1:6" ht="116" x14ac:dyDescent="0.35">
      <c r="A37" s="1" t="s">
        <v>516</v>
      </c>
      <c r="B37" s="1" t="s">
        <v>108</v>
      </c>
      <c r="C37" s="38" t="s">
        <v>517</v>
      </c>
      <c r="D37" s="2" t="s">
        <v>223</v>
      </c>
      <c r="E37" s="24">
        <v>43557</v>
      </c>
      <c r="F37" s="22" t="s">
        <v>733</v>
      </c>
    </row>
    <row r="38" spans="1:6" ht="188.5" x14ac:dyDescent="0.35">
      <c r="A38" s="1" t="s">
        <v>518</v>
      </c>
      <c r="B38" s="1" t="s">
        <v>108</v>
      </c>
      <c r="C38" s="38" t="s">
        <v>519</v>
      </c>
      <c r="D38" s="2" t="s">
        <v>223</v>
      </c>
      <c r="E38" s="24">
        <v>43557</v>
      </c>
      <c r="F38" s="22" t="s">
        <v>733</v>
      </c>
    </row>
    <row r="39" spans="1:6" ht="87" x14ac:dyDescent="0.35">
      <c r="A39" s="1" t="s">
        <v>694</v>
      </c>
      <c r="B39" s="1" t="s">
        <v>108</v>
      </c>
      <c r="C39" s="10" t="s">
        <v>695</v>
      </c>
      <c r="D39" s="2"/>
      <c r="E39" s="24"/>
      <c r="F39" s="25"/>
    </row>
    <row r="40" spans="1:6" x14ac:dyDescent="0.35">
      <c r="A40" t="s">
        <v>520</v>
      </c>
      <c r="B40" s="1" t="s">
        <v>108</v>
      </c>
      <c r="C40" t="s">
        <v>614</v>
      </c>
      <c r="D40" s="2" t="s">
        <v>7</v>
      </c>
      <c r="E40" s="24">
        <v>43562</v>
      </c>
      <c r="F40" s="25"/>
    </row>
    <row r="41" spans="1:6" ht="203" x14ac:dyDescent="0.35">
      <c r="A41" s="1" t="s">
        <v>521</v>
      </c>
      <c r="B41" s="1" t="s">
        <v>108</v>
      </c>
      <c r="C41" s="28" t="s">
        <v>522</v>
      </c>
      <c r="D41" s="2" t="s">
        <v>223</v>
      </c>
      <c r="E41" s="24">
        <v>43561</v>
      </c>
      <c r="F41" s="22" t="s">
        <v>683</v>
      </c>
    </row>
    <row r="42" spans="1:6" x14ac:dyDescent="0.35">
      <c r="A42" s="1" t="s">
        <v>523</v>
      </c>
      <c r="B42" s="1" t="s">
        <v>108</v>
      </c>
      <c r="C42" t="s">
        <v>524</v>
      </c>
      <c r="D42" s="2" t="s">
        <v>7</v>
      </c>
      <c r="E42" s="24">
        <v>43561</v>
      </c>
      <c r="F42" s="25"/>
    </row>
    <row r="43" spans="1:6" x14ac:dyDescent="0.35">
      <c r="A43" s="1" t="s">
        <v>525</v>
      </c>
      <c r="B43" s="1" t="s">
        <v>108</v>
      </c>
      <c r="C43" t="s">
        <v>526</v>
      </c>
      <c r="D43" s="2" t="s">
        <v>7</v>
      </c>
      <c r="E43" s="24">
        <v>43562</v>
      </c>
      <c r="F43" s="25"/>
    </row>
    <row r="44" spans="1:6" x14ac:dyDescent="0.35">
      <c r="A44" s="1" t="s">
        <v>527</v>
      </c>
      <c r="B44" s="1" t="s">
        <v>108</v>
      </c>
      <c r="C44" t="s">
        <v>528</v>
      </c>
      <c r="D44" s="2" t="s">
        <v>7</v>
      </c>
      <c r="E44" s="24">
        <v>43561</v>
      </c>
      <c r="F44" s="25"/>
    </row>
    <row r="45" spans="1:6" ht="261" x14ac:dyDescent="0.35">
      <c r="A45" s="1" t="s">
        <v>696</v>
      </c>
      <c r="B45" s="1" t="s">
        <v>108</v>
      </c>
      <c r="C45" s="23" t="s">
        <v>685</v>
      </c>
      <c r="D45" s="2"/>
      <c r="E45" s="24"/>
      <c r="F45" s="25"/>
    </row>
    <row r="46" spans="1:6" x14ac:dyDescent="0.35">
      <c r="A46" s="1" t="s">
        <v>529</v>
      </c>
      <c r="B46" s="1" t="s">
        <v>108</v>
      </c>
      <c r="C46" t="s">
        <v>530</v>
      </c>
      <c r="D46" s="2" t="s">
        <v>7</v>
      </c>
      <c r="E46" s="24">
        <v>43562</v>
      </c>
      <c r="F46" s="25"/>
    </row>
    <row r="47" spans="1:6" x14ac:dyDescent="0.35">
      <c r="A47" s="1" t="s">
        <v>531</v>
      </c>
      <c r="B47" s="1" t="s">
        <v>108</v>
      </c>
      <c r="C47" t="s">
        <v>532</v>
      </c>
      <c r="D47" s="24" t="s">
        <v>7</v>
      </c>
      <c r="E47" s="24">
        <v>43562</v>
      </c>
      <c r="F47" s="25"/>
    </row>
    <row r="48" spans="1:6" x14ac:dyDescent="0.35">
      <c r="A48" s="1" t="s">
        <v>533</v>
      </c>
      <c r="B48" s="1" t="s">
        <v>108</v>
      </c>
      <c r="C48" t="s">
        <v>534</v>
      </c>
      <c r="D48" s="2" t="s">
        <v>7</v>
      </c>
      <c r="E48" s="24">
        <v>43562</v>
      </c>
      <c r="F48" s="25"/>
    </row>
    <row r="49" spans="1:6" x14ac:dyDescent="0.35">
      <c r="A49" s="1" t="s">
        <v>535</v>
      </c>
      <c r="B49" s="1" t="s">
        <v>108</v>
      </c>
      <c r="C49" t="s">
        <v>536</v>
      </c>
      <c r="D49" s="2" t="s">
        <v>7</v>
      </c>
      <c r="E49" s="24">
        <v>43562</v>
      </c>
      <c r="F49" s="25"/>
    </row>
    <row r="50" spans="1:6" x14ac:dyDescent="0.35">
      <c r="A50" s="1" t="s">
        <v>615</v>
      </c>
      <c r="B50" s="1" t="s">
        <v>108</v>
      </c>
      <c r="C50" t="s">
        <v>616</v>
      </c>
      <c r="D50" s="2" t="s">
        <v>7</v>
      </c>
      <c r="E50" s="24">
        <v>43562</v>
      </c>
      <c r="F50" s="25"/>
    </row>
    <row r="51" spans="1:6" ht="29" x14ac:dyDescent="0.35">
      <c r="A51" s="1" t="s">
        <v>617</v>
      </c>
      <c r="B51" s="1" t="s">
        <v>108</v>
      </c>
      <c r="C51" t="s">
        <v>618</v>
      </c>
      <c r="D51" s="11" t="s">
        <v>698</v>
      </c>
      <c r="F51" s="25" t="s">
        <v>745</v>
      </c>
    </row>
    <row r="52" spans="1:6" ht="29" x14ac:dyDescent="0.35">
      <c r="A52" s="1" t="s">
        <v>619</v>
      </c>
      <c r="B52" s="1" t="s">
        <v>108</v>
      </c>
      <c r="C52" t="s">
        <v>620</v>
      </c>
      <c r="D52" s="11" t="s">
        <v>699</v>
      </c>
      <c r="F52" s="25"/>
    </row>
    <row r="53" spans="1:6" ht="29" x14ac:dyDescent="0.35">
      <c r="A53" s="1" t="s">
        <v>621</v>
      </c>
      <c r="B53" s="1" t="s">
        <v>108</v>
      </c>
      <c r="C53" t="s">
        <v>622</v>
      </c>
      <c r="D53" s="11" t="s">
        <v>700</v>
      </c>
      <c r="F53" s="25"/>
    </row>
    <row r="54" spans="1:6" x14ac:dyDescent="0.35">
      <c r="A54" s="1" t="s">
        <v>623</v>
      </c>
      <c r="B54" s="1" t="s">
        <v>108</v>
      </c>
      <c r="C54" s="8" t="s">
        <v>624</v>
      </c>
      <c r="F54" s="25"/>
    </row>
    <row r="55" spans="1:6" x14ac:dyDescent="0.35">
      <c r="A55" s="27" t="s">
        <v>701</v>
      </c>
      <c r="B55" s="1" t="s">
        <v>108</v>
      </c>
      <c r="C55" s="8" t="s">
        <v>702</v>
      </c>
      <c r="F55" s="25"/>
    </row>
    <row r="56" spans="1:6" x14ac:dyDescent="0.35">
      <c r="A56" s="27" t="s">
        <v>703</v>
      </c>
      <c r="B56" s="1" t="s">
        <v>108</v>
      </c>
      <c r="C56" s="8" t="s">
        <v>704</v>
      </c>
      <c r="F56" s="25"/>
    </row>
    <row r="57" spans="1:6" ht="319" x14ac:dyDescent="0.35">
      <c r="A57" s="27" t="s">
        <v>705</v>
      </c>
      <c r="B57" s="1" t="s">
        <v>108</v>
      </c>
      <c r="C57" s="28" t="s">
        <v>706</v>
      </c>
      <c r="F57" s="25"/>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786DF-BFAD-41C5-A25C-0FE4D4420FE0}">
  <dimension ref="A1:F38"/>
  <sheetViews>
    <sheetView workbookViewId="0">
      <selection activeCell="A2" sqref="A2:F38"/>
    </sheetView>
  </sheetViews>
  <sheetFormatPr defaultRowHeight="14.5" x14ac:dyDescent="0.35"/>
  <sheetData>
    <row r="1" spans="1:6" s="33" customFormat="1" x14ac:dyDescent="0.35">
      <c r="A1" s="30" t="s">
        <v>0</v>
      </c>
      <c r="B1" s="30" t="s">
        <v>1</v>
      </c>
      <c r="C1" s="31" t="s">
        <v>3</v>
      </c>
      <c r="D1" s="31" t="s">
        <v>2</v>
      </c>
      <c r="E1" s="30" t="s">
        <v>499</v>
      </c>
      <c r="F1" s="32" t="s">
        <v>739</v>
      </c>
    </row>
    <row r="2" spans="1:6" ht="29" x14ac:dyDescent="0.35">
      <c r="A2" s="34"/>
      <c r="B2" s="34" t="s">
        <v>708</v>
      </c>
      <c r="C2" s="35" t="s">
        <v>422</v>
      </c>
      <c r="D2" s="35"/>
      <c r="E2" s="36"/>
      <c r="F2" s="25"/>
    </row>
    <row r="3" spans="1:6" ht="87" x14ac:dyDescent="0.35">
      <c r="A3" s="1" t="s">
        <v>423</v>
      </c>
      <c r="B3" s="1" t="s">
        <v>708</v>
      </c>
      <c r="C3" s="2" t="s">
        <v>424</v>
      </c>
      <c r="D3" s="2" t="s">
        <v>7</v>
      </c>
      <c r="E3" s="24">
        <v>43555</v>
      </c>
      <c r="F3" s="25"/>
    </row>
    <row r="4" spans="1:6" ht="116" x14ac:dyDescent="0.35">
      <c r="A4" s="1" t="s">
        <v>425</v>
      </c>
      <c r="B4" s="1" t="s">
        <v>708</v>
      </c>
      <c r="C4" s="2" t="s">
        <v>426</v>
      </c>
      <c r="D4" s="2" t="s">
        <v>7</v>
      </c>
      <c r="E4" s="24">
        <v>43555</v>
      </c>
      <c r="F4" s="25"/>
    </row>
    <row r="5" spans="1:6" ht="116" x14ac:dyDescent="0.35">
      <c r="A5" s="1" t="s">
        <v>427</v>
      </c>
      <c r="B5" s="1" t="s">
        <v>708</v>
      </c>
      <c r="C5" s="2" t="s">
        <v>428</v>
      </c>
      <c r="D5" s="2" t="s">
        <v>7</v>
      </c>
      <c r="E5" s="24">
        <v>43555</v>
      </c>
      <c r="F5" s="25"/>
    </row>
    <row r="6" spans="1:6" ht="101.5" x14ac:dyDescent="0.35">
      <c r="A6" s="1" t="s">
        <v>429</v>
      </c>
      <c r="B6" s="1" t="s">
        <v>708</v>
      </c>
      <c r="C6" s="2" t="s">
        <v>430</v>
      </c>
      <c r="D6" s="2" t="s">
        <v>7</v>
      </c>
      <c r="E6" s="24">
        <v>43555</v>
      </c>
      <c r="F6" s="25"/>
    </row>
    <row r="7" spans="1:6" ht="145" x14ac:dyDescent="0.35">
      <c r="A7" s="1" t="s">
        <v>431</v>
      </c>
      <c r="B7" s="1" t="s">
        <v>708</v>
      </c>
      <c r="C7" s="2" t="s">
        <v>432</v>
      </c>
      <c r="D7" s="2" t="s">
        <v>7</v>
      </c>
      <c r="E7" s="24">
        <v>43555</v>
      </c>
      <c r="F7" s="25"/>
    </row>
    <row r="8" spans="1:6" ht="87" x14ac:dyDescent="0.35">
      <c r="A8" s="1" t="s">
        <v>433</v>
      </c>
      <c r="B8" s="1" t="s">
        <v>708</v>
      </c>
      <c r="C8" s="2" t="s">
        <v>434</v>
      </c>
      <c r="D8" s="2" t="s">
        <v>7</v>
      </c>
      <c r="E8" s="24">
        <v>43555</v>
      </c>
      <c r="F8" s="25"/>
    </row>
    <row r="9" spans="1:6" ht="159.5" x14ac:dyDescent="0.35">
      <c r="A9" s="1" t="s">
        <v>435</v>
      </c>
      <c r="B9" s="1" t="s">
        <v>708</v>
      </c>
      <c r="C9" s="2" t="s">
        <v>438</v>
      </c>
      <c r="D9" s="2" t="s">
        <v>7</v>
      </c>
      <c r="E9" s="24">
        <v>43555</v>
      </c>
      <c r="F9" s="25"/>
    </row>
    <row r="10" spans="1:6" ht="87" x14ac:dyDescent="0.35">
      <c r="A10" s="1" t="s">
        <v>436</v>
      </c>
      <c r="B10" s="1" t="s">
        <v>708</v>
      </c>
      <c r="C10" s="2" t="s">
        <v>437</v>
      </c>
      <c r="D10" s="2" t="s">
        <v>7</v>
      </c>
      <c r="E10" s="24">
        <v>43555</v>
      </c>
      <c r="F10" s="25"/>
    </row>
    <row r="11" spans="1:6" ht="72.5" x14ac:dyDescent="0.35">
      <c r="A11" s="1" t="s">
        <v>439</v>
      </c>
      <c r="B11" s="1" t="s">
        <v>708</v>
      </c>
      <c r="C11" s="2" t="s">
        <v>440</v>
      </c>
      <c r="D11" s="2" t="s">
        <v>7</v>
      </c>
      <c r="E11" s="24">
        <v>43555</v>
      </c>
      <c r="F11" s="25"/>
    </row>
    <row r="12" spans="1:6" ht="101.5" x14ac:dyDescent="0.35">
      <c r="A12" s="1" t="s">
        <v>441</v>
      </c>
      <c r="B12" s="1" t="s">
        <v>708</v>
      </c>
      <c r="C12" s="2" t="s">
        <v>442</v>
      </c>
      <c r="D12" s="2" t="s">
        <v>7</v>
      </c>
      <c r="E12" s="24">
        <v>43555</v>
      </c>
      <c r="F12" s="25"/>
    </row>
    <row r="13" spans="1:6" ht="217.5" x14ac:dyDescent="0.35">
      <c r="A13" s="1" t="s">
        <v>707</v>
      </c>
      <c r="B13" s="1" t="s">
        <v>708</v>
      </c>
      <c r="C13" s="11" t="s">
        <v>709</v>
      </c>
      <c r="D13" s="2"/>
      <c r="E13" s="24"/>
      <c r="F13" s="25"/>
    </row>
    <row r="14" spans="1:6" ht="159.5" x14ac:dyDescent="0.35">
      <c r="A14" s="1" t="s">
        <v>443</v>
      </c>
      <c r="B14" s="1" t="s">
        <v>708</v>
      </c>
      <c r="C14" s="2" t="s">
        <v>444</v>
      </c>
      <c r="D14" s="2" t="s">
        <v>7</v>
      </c>
      <c r="E14" s="24">
        <v>43555</v>
      </c>
      <c r="F14" s="25"/>
    </row>
    <row r="15" spans="1:6" ht="217.5" x14ac:dyDescent="0.35">
      <c r="A15" s="1" t="s">
        <v>710</v>
      </c>
      <c r="B15" s="1" t="s">
        <v>708</v>
      </c>
      <c r="C15" s="11" t="s">
        <v>709</v>
      </c>
      <c r="D15" s="2"/>
      <c r="E15" s="24"/>
      <c r="F15" s="25"/>
    </row>
    <row r="16" spans="1:6" ht="72.5" x14ac:dyDescent="0.35">
      <c r="A16" s="1" t="s">
        <v>445</v>
      </c>
      <c r="B16" s="1" t="s">
        <v>708</v>
      </c>
      <c r="C16" s="2" t="s">
        <v>446</v>
      </c>
      <c r="D16" s="2" t="s">
        <v>7</v>
      </c>
      <c r="E16" s="24">
        <v>43555</v>
      </c>
      <c r="F16" s="25"/>
    </row>
    <row r="17" spans="1:6" ht="174" x14ac:dyDescent="0.35">
      <c r="A17" s="1" t="s">
        <v>447</v>
      </c>
      <c r="B17" s="1" t="s">
        <v>708</v>
      </c>
      <c r="C17" s="2" t="s">
        <v>448</v>
      </c>
      <c r="D17" s="2" t="s">
        <v>7</v>
      </c>
      <c r="E17" s="24">
        <v>43555</v>
      </c>
      <c r="F17" s="25"/>
    </row>
    <row r="18" spans="1:6" ht="116" x14ac:dyDescent="0.35">
      <c r="A18" s="1" t="s">
        <v>449</v>
      </c>
      <c r="B18" s="1" t="s">
        <v>708</v>
      </c>
      <c r="C18" s="2" t="s">
        <v>450</v>
      </c>
      <c r="D18" s="2" t="s">
        <v>7</v>
      </c>
      <c r="E18" s="24">
        <v>43555</v>
      </c>
      <c r="F18" s="25"/>
    </row>
    <row r="19" spans="1:6" ht="174" x14ac:dyDescent="0.35">
      <c r="A19" s="1" t="s">
        <v>451</v>
      </c>
      <c r="B19" s="1" t="s">
        <v>708</v>
      </c>
      <c r="C19" s="2" t="s">
        <v>452</v>
      </c>
      <c r="D19" s="2" t="s">
        <v>7</v>
      </c>
      <c r="E19" s="24">
        <v>43555</v>
      </c>
      <c r="F19" s="25"/>
    </row>
    <row r="20" spans="1:6" ht="101.5" x14ac:dyDescent="0.35">
      <c r="A20" s="1" t="s">
        <v>453</v>
      </c>
      <c r="B20" s="1" t="s">
        <v>708</v>
      </c>
      <c r="C20" s="2" t="s">
        <v>454</v>
      </c>
      <c r="D20" s="2" t="s">
        <v>7</v>
      </c>
      <c r="E20" s="24">
        <v>43555</v>
      </c>
      <c r="F20" s="25"/>
    </row>
    <row r="21" spans="1:6" ht="58" x14ac:dyDescent="0.35">
      <c r="A21" s="1" t="s">
        <v>456</v>
      </c>
      <c r="B21" s="1" t="s">
        <v>708</v>
      </c>
      <c r="C21" s="2" t="s">
        <v>455</v>
      </c>
      <c r="D21" s="2" t="s">
        <v>7</v>
      </c>
      <c r="E21" s="24">
        <v>43562</v>
      </c>
      <c r="F21" s="25"/>
    </row>
    <row r="22" spans="1:6" ht="29" x14ac:dyDescent="0.35">
      <c r="A22" s="1" t="s">
        <v>459</v>
      </c>
      <c r="B22" s="1" t="s">
        <v>708</v>
      </c>
      <c r="C22" s="2" t="s">
        <v>457</v>
      </c>
      <c r="D22" s="2" t="s">
        <v>7</v>
      </c>
      <c r="F22" s="25"/>
    </row>
    <row r="23" spans="1:6" ht="116" x14ac:dyDescent="0.35">
      <c r="A23" s="1" t="s">
        <v>460</v>
      </c>
      <c r="B23" s="1" t="s">
        <v>708</v>
      </c>
      <c r="C23" s="2" t="s">
        <v>458</v>
      </c>
      <c r="D23" s="2" t="s">
        <v>7</v>
      </c>
      <c r="F23" s="25"/>
    </row>
    <row r="24" spans="1:6" x14ac:dyDescent="0.35">
      <c r="A24" s="1" t="s">
        <v>461</v>
      </c>
      <c r="B24" s="1" t="s">
        <v>708</v>
      </c>
      <c r="C24" t="s">
        <v>462</v>
      </c>
      <c r="D24" s="2" t="s">
        <v>7</v>
      </c>
      <c r="F24" s="25"/>
    </row>
    <row r="25" spans="1:6" ht="116" x14ac:dyDescent="0.35">
      <c r="A25" s="1" t="s">
        <v>463</v>
      </c>
      <c r="B25" s="1" t="s">
        <v>708</v>
      </c>
      <c r="C25" s="2" t="s">
        <v>625</v>
      </c>
      <c r="D25" s="2" t="s">
        <v>7</v>
      </c>
      <c r="E25" s="24">
        <v>43561</v>
      </c>
      <c r="F25" s="25"/>
    </row>
    <row r="26" spans="1:6" ht="232" x14ac:dyDescent="0.35">
      <c r="A26" s="1" t="s">
        <v>464</v>
      </c>
      <c r="B26" s="1" t="s">
        <v>708</v>
      </c>
      <c r="C26" s="2" t="s">
        <v>465</v>
      </c>
      <c r="D26" s="2"/>
      <c r="F26" s="25"/>
    </row>
    <row r="27" spans="1:6" ht="217.5" x14ac:dyDescent="0.35">
      <c r="A27" s="1" t="s">
        <v>557</v>
      </c>
      <c r="B27" s="1" t="s">
        <v>708</v>
      </c>
      <c r="C27" s="7" t="s">
        <v>558</v>
      </c>
      <c r="D27" s="2"/>
      <c r="F27" s="29" t="s">
        <v>711</v>
      </c>
    </row>
    <row r="28" spans="1:6" ht="130.5" x14ac:dyDescent="0.35">
      <c r="A28" s="1" t="s">
        <v>559</v>
      </c>
      <c r="B28" s="1" t="s">
        <v>708</v>
      </c>
      <c r="C28" s="2" t="s">
        <v>560</v>
      </c>
      <c r="D28" s="2" t="s">
        <v>7</v>
      </c>
      <c r="E28" s="24">
        <v>43562</v>
      </c>
      <c r="F28" s="25"/>
    </row>
    <row r="29" spans="1:6" ht="116" x14ac:dyDescent="0.35">
      <c r="A29" s="1" t="s">
        <v>561</v>
      </c>
      <c r="B29" s="1" t="s">
        <v>708</v>
      </c>
      <c r="C29" s="2" t="s">
        <v>562</v>
      </c>
      <c r="D29" s="2" t="s">
        <v>7</v>
      </c>
      <c r="E29" s="24">
        <v>43562</v>
      </c>
      <c r="F29" s="25"/>
    </row>
    <row r="30" spans="1:6" ht="159.5" x14ac:dyDescent="0.35">
      <c r="A30" s="1" t="s">
        <v>563</v>
      </c>
      <c r="B30" s="1" t="s">
        <v>708</v>
      </c>
      <c r="C30" s="2" t="s">
        <v>564</v>
      </c>
      <c r="D30" s="2" t="s">
        <v>7</v>
      </c>
      <c r="E30" s="24">
        <v>43562</v>
      </c>
      <c r="F30" s="25"/>
    </row>
    <row r="31" spans="1:6" ht="145" x14ac:dyDescent="0.35">
      <c r="A31" s="1" t="s">
        <v>712</v>
      </c>
      <c r="B31" s="1" t="s">
        <v>708</v>
      </c>
      <c r="C31" s="11" t="s">
        <v>713</v>
      </c>
      <c r="D31" s="2"/>
      <c r="E31" s="24"/>
      <c r="F31" s="25"/>
    </row>
    <row r="32" spans="1:6" ht="159.5" x14ac:dyDescent="0.35">
      <c r="A32" s="1" t="s">
        <v>565</v>
      </c>
      <c r="B32" s="1" t="s">
        <v>708</v>
      </c>
      <c r="C32" s="2" t="s">
        <v>566</v>
      </c>
      <c r="D32" s="2" t="s">
        <v>7</v>
      </c>
      <c r="E32" s="24">
        <v>43562</v>
      </c>
      <c r="F32" s="25"/>
    </row>
    <row r="33" spans="1:6" ht="159.5" x14ac:dyDescent="0.35">
      <c r="A33" s="1" t="s">
        <v>567</v>
      </c>
      <c r="B33" s="1" t="s">
        <v>708</v>
      </c>
      <c r="C33" s="2" t="s">
        <v>568</v>
      </c>
      <c r="D33" s="2"/>
      <c r="F33" s="25"/>
    </row>
    <row r="34" spans="1:6" ht="72.5" x14ac:dyDescent="0.35">
      <c r="A34" s="1" t="s">
        <v>569</v>
      </c>
      <c r="B34" s="1" t="s">
        <v>708</v>
      </c>
      <c r="C34" s="2" t="s">
        <v>570</v>
      </c>
      <c r="D34" s="2"/>
      <c r="F34" s="25"/>
    </row>
    <row r="35" spans="1:6" ht="72.5" x14ac:dyDescent="0.35">
      <c r="A35" s="1" t="s">
        <v>571</v>
      </c>
      <c r="B35" s="1" t="s">
        <v>708</v>
      </c>
      <c r="C35" s="2" t="s">
        <v>572</v>
      </c>
      <c r="D35" s="2"/>
      <c r="F35" s="25"/>
    </row>
    <row r="36" spans="1:6" ht="72.5" x14ac:dyDescent="0.35">
      <c r="A36" s="1" t="s">
        <v>573</v>
      </c>
      <c r="B36" s="1" t="s">
        <v>708</v>
      </c>
      <c r="C36" s="2" t="s">
        <v>574</v>
      </c>
      <c r="D36" s="2" t="s">
        <v>7</v>
      </c>
      <c r="E36" s="24">
        <v>43560</v>
      </c>
      <c r="F36" s="25"/>
    </row>
    <row r="37" spans="1:6" ht="72.5" x14ac:dyDescent="0.35">
      <c r="A37" s="1" t="s">
        <v>575</v>
      </c>
      <c r="B37" s="1" t="s">
        <v>708</v>
      </c>
      <c r="C37" s="2" t="s">
        <v>576</v>
      </c>
      <c r="D37" s="2" t="s">
        <v>7</v>
      </c>
      <c r="E37" s="24">
        <v>43561</v>
      </c>
      <c r="F37" s="25"/>
    </row>
    <row r="38" spans="1:6" ht="159.5" x14ac:dyDescent="0.35">
      <c r="A38" s="1" t="s">
        <v>626</v>
      </c>
      <c r="B38" s="1" t="s">
        <v>708</v>
      </c>
      <c r="C38" s="2" t="s">
        <v>627</v>
      </c>
      <c r="D38" s="2" t="s">
        <v>7</v>
      </c>
      <c r="E38" s="24">
        <v>43562</v>
      </c>
      <c r="F38" s="25"/>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F5E5C-579D-4440-8A15-59091A47BF8E}">
  <dimension ref="A1:F41"/>
  <sheetViews>
    <sheetView workbookViewId="0">
      <selection sqref="A1:XFD1"/>
    </sheetView>
  </sheetViews>
  <sheetFormatPr defaultRowHeight="14.5" x14ac:dyDescent="0.35"/>
  <sheetData>
    <row r="1" spans="1:6" s="33" customFormat="1" x14ac:dyDescent="0.35">
      <c r="A1" s="30" t="s">
        <v>0</v>
      </c>
      <c r="B1" s="30" t="s">
        <v>1</v>
      </c>
      <c r="C1" s="31" t="s">
        <v>3</v>
      </c>
      <c r="D1" s="31" t="s">
        <v>2</v>
      </c>
      <c r="E1" s="30" t="s">
        <v>499</v>
      </c>
      <c r="F1" s="32" t="s">
        <v>739</v>
      </c>
    </row>
    <row r="2" spans="1:6" ht="58" x14ac:dyDescent="0.35">
      <c r="A2" s="34" t="s">
        <v>6</v>
      </c>
      <c r="B2" s="34" t="s">
        <v>4</v>
      </c>
      <c r="C2" s="35" t="s">
        <v>5</v>
      </c>
      <c r="D2" s="35" t="s">
        <v>7</v>
      </c>
      <c r="E2" s="36"/>
      <c r="F2" s="25"/>
    </row>
    <row r="3" spans="1:6" ht="246.5" x14ac:dyDescent="0.35">
      <c r="A3" s="1" t="s">
        <v>203</v>
      </c>
      <c r="B3" s="1" t="s">
        <v>4</v>
      </c>
      <c r="C3" s="2" t="s">
        <v>204</v>
      </c>
      <c r="D3" s="2" t="s">
        <v>7</v>
      </c>
      <c r="F3" s="25"/>
    </row>
    <row r="4" spans="1:6" ht="58" x14ac:dyDescent="0.35">
      <c r="A4" s="1" t="s">
        <v>9</v>
      </c>
      <c r="B4" s="1" t="s">
        <v>4</v>
      </c>
      <c r="C4" s="2" t="s">
        <v>8</v>
      </c>
      <c r="D4" s="2" t="s">
        <v>7</v>
      </c>
      <c r="F4" s="25"/>
    </row>
    <row r="5" spans="1:6" ht="58" x14ac:dyDescent="0.35">
      <c r="A5" s="1" t="s">
        <v>20</v>
      </c>
      <c r="B5" s="1" t="s">
        <v>4</v>
      </c>
      <c r="C5" s="2" t="s">
        <v>10</v>
      </c>
      <c r="D5" s="2" t="s">
        <v>7</v>
      </c>
      <c r="F5" s="25"/>
    </row>
    <row r="6" spans="1:6" ht="87" x14ac:dyDescent="0.35">
      <c r="A6" s="1" t="s">
        <v>21</v>
      </c>
      <c r="B6" s="1" t="s">
        <v>4</v>
      </c>
      <c r="C6" s="2" t="s">
        <v>11</v>
      </c>
      <c r="D6" s="2" t="s">
        <v>7</v>
      </c>
      <c r="F6" s="25"/>
    </row>
    <row r="7" spans="1:6" ht="145" x14ac:dyDescent="0.35">
      <c r="A7" s="1" t="s">
        <v>22</v>
      </c>
      <c r="B7" s="1" t="s">
        <v>4</v>
      </c>
      <c r="C7" s="2" t="s">
        <v>207</v>
      </c>
      <c r="D7" s="2" t="s">
        <v>7</v>
      </c>
      <c r="F7" s="25"/>
    </row>
    <row r="8" spans="1:6" ht="72.5" x14ac:dyDescent="0.35">
      <c r="A8" s="1" t="s">
        <v>23</v>
      </c>
      <c r="B8" s="1" t="s">
        <v>4</v>
      </c>
      <c r="C8" s="2" t="s">
        <v>12</v>
      </c>
      <c r="D8" s="2" t="s">
        <v>7</v>
      </c>
      <c r="F8" s="25"/>
    </row>
    <row r="9" spans="1:6" ht="101.5" x14ac:dyDescent="0.35">
      <c r="A9" s="1" t="s">
        <v>24</v>
      </c>
      <c r="B9" s="1" t="s">
        <v>4</v>
      </c>
      <c r="C9" s="2" t="s">
        <v>13</v>
      </c>
      <c r="D9" s="2" t="s">
        <v>7</v>
      </c>
      <c r="F9" s="25"/>
    </row>
    <row r="10" spans="1:6" ht="43.5" x14ac:dyDescent="0.35">
      <c r="A10" s="1" t="s">
        <v>25</v>
      </c>
      <c r="B10" s="1" t="s">
        <v>4</v>
      </c>
      <c r="C10" s="2" t="s">
        <v>14</v>
      </c>
      <c r="D10" s="2" t="s">
        <v>7</v>
      </c>
      <c r="F10" s="25"/>
    </row>
    <row r="11" spans="1:6" ht="43.5" x14ac:dyDescent="0.35">
      <c r="A11" s="1" t="s">
        <v>26</v>
      </c>
      <c r="B11" s="1" t="s">
        <v>4</v>
      </c>
      <c r="C11" s="2" t="s">
        <v>15</v>
      </c>
      <c r="D11" s="2" t="s">
        <v>7</v>
      </c>
      <c r="F11" s="25"/>
    </row>
    <row r="12" spans="1:6" ht="58" x14ac:dyDescent="0.35">
      <c r="A12" s="1" t="s">
        <v>27</v>
      </c>
      <c r="B12" s="1" t="s">
        <v>4</v>
      </c>
      <c r="C12" s="2" t="s">
        <v>16</v>
      </c>
      <c r="D12" s="2" t="s">
        <v>7</v>
      </c>
      <c r="F12" s="25"/>
    </row>
    <row r="13" spans="1:6" ht="87" x14ac:dyDescent="0.35">
      <c r="A13" s="1" t="s">
        <v>28</v>
      </c>
      <c r="B13" s="1" t="s">
        <v>4</v>
      </c>
      <c r="C13" s="2" t="s">
        <v>17</v>
      </c>
      <c r="D13" s="2" t="s">
        <v>7</v>
      </c>
      <c r="F13" s="25"/>
    </row>
    <row r="14" spans="1:6" ht="116" x14ac:dyDescent="0.35">
      <c r="A14" s="1" t="s">
        <v>29</v>
      </c>
      <c r="B14" s="1" t="s">
        <v>4</v>
      </c>
      <c r="C14" s="11" t="s">
        <v>18</v>
      </c>
      <c r="D14" s="2"/>
      <c r="F14" s="25" t="s">
        <v>714</v>
      </c>
    </row>
    <row r="15" spans="1:6" ht="58" x14ac:dyDescent="0.35">
      <c r="A15" s="3" t="s">
        <v>206</v>
      </c>
      <c r="B15" s="1" t="s">
        <v>4</v>
      </c>
      <c r="C15" s="4" t="s">
        <v>148</v>
      </c>
      <c r="D15" s="2"/>
      <c r="F15" s="25"/>
    </row>
    <row r="16" spans="1:6" ht="72.5" x14ac:dyDescent="0.35">
      <c r="A16" s="1" t="s">
        <v>205</v>
      </c>
      <c r="B16" s="1" t="s">
        <v>4</v>
      </c>
      <c r="C16" s="2" t="s">
        <v>218</v>
      </c>
      <c r="D16" s="2"/>
      <c r="F16" s="25"/>
    </row>
    <row r="17" spans="1:6" ht="87" x14ac:dyDescent="0.35">
      <c r="A17" s="1" t="s">
        <v>30</v>
      </c>
      <c r="B17" s="1" t="s">
        <v>4</v>
      </c>
      <c r="C17" s="2" t="s">
        <v>19</v>
      </c>
      <c r="D17" s="2" t="s">
        <v>7</v>
      </c>
      <c r="F17" s="25"/>
    </row>
    <row r="18" spans="1:6" ht="43.5" x14ac:dyDescent="0.35">
      <c r="A18" s="1" t="s">
        <v>43</v>
      </c>
      <c r="B18" s="1" t="s">
        <v>4</v>
      </c>
      <c r="C18" s="2" t="s">
        <v>31</v>
      </c>
      <c r="D18" s="2" t="s">
        <v>7</v>
      </c>
      <c r="F18" s="25"/>
    </row>
    <row r="19" spans="1:6" ht="58" x14ac:dyDescent="0.35">
      <c r="A19" s="1" t="s">
        <v>44</v>
      </c>
      <c r="B19" s="1" t="s">
        <v>4</v>
      </c>
      <c r="C19" s="2" t="s">
        <v>32</v>
      </c>
      <c r="D19" s="2" t="s">
        <v>7</v>
      </c>
      <c r="F19" s="25"/>
    </row>
    <row r="20" spans="1:6" ht="72.5" x14ac:dyDescent="0.35">
      <c r="A20" s="1" t="s">
        <v>45</v>
      </c>
      <c r="B20" s="1" t="s">
        <v>4</v>
      </c>
      <c r="C20" s="2" t="s">
        <v>33</v>
      </c>
      <c r="D20" s="2" t="s">
        <v>7</v>
      </c>
      <c r="F20" s="25"/>
    </row>
    <row r="21" spans="1:6" ht="101.5" x14ac:dyDescent="0.35">
      <c r="A21" s="1" t="s">
        <v>46</v>
      </c>
      <c r="B21" s="1" t="s">
        <v>4</v>
      </c>
      <c r="C21" s="2" t="s">
        <v>34</v>
      </c>
      <c r="D21" s="2" t="s">
        <v>7</v>
      </c>
      <c r="F21" s="25"/>
    </row>
    <row r="22" spans="1:6" ht="116" x14ac:dyDescent="0.35">
      <c r="A22" s="1" t="s">
        <v>47</v>
      </c>
      <c r="B22" s="1" t="s">
        <v>4</v>
      </c>
      <c r="C22" s="2" t="s">
        <v>35</v>
      </c>
      <c r="D22" s="2"/>
      <c r="F22" s="25"/>
    </row>
    <row r="23" spans="1:6" ht="43.5" x14ac:dyDescent="0.35">
      <c r="A23" s="1" t="s">
        <v>48</v>
      </c>
      <c r="B23" s="1" t="s">
        <v>4</v>
      </c>
      <c r="C23" s="2" t="s">
        <v>36</v>
      </c>
      <c r="D23" s="2" t="s">
        <v>7</v>
      </c>
      <c r="F23" s="25"/>
    </row>
    <row r="24" spans="1:6" ht="72.5" x14ac:dyDescent="0.35">
      <c r="A24" s="1" t="s">
        <v>49</v>
      </c>
      <c r="B24" s="1" t="s">
        <v>4</v>
      </c>
      <c r="C24" s="2" t="s">
        <v>37</v>
      </c>
      <c r="D24" s="2" t="s">
        <v>7</v>
      </c>
      <c r="F24" s="25"/>
    </row>
    <row r="25" spans="1:6" ht="58" x14ac:dyDescent="0.35">
      <c r="A25" s="1" t="s">
        <v>50</v>
      </c>
      <c r="B25" s="1" t="s">
        <v>4</v>
      </c>
      <c r="C25" s="2" t="s">
        <v>38</v>
      </c>
      <c r="D25" s="2" t="s">
        <v>7</v>
      </c>
      <c r="F25" s="25"/>
    </row>
    <row r="26" spans="1:6" ht="58" x14ac:dyDescent="0.35">
      <c r="A26" s="3" t="s">
        <v>150</v>
      </c>
      <c r="B26" s="1" t="s">
        <v>4</v>
      </c>
      <c r="C26" s="4" t="s">
        <v>149</v>
      </c>
      <c r="D26" s="2" t="s">
        <v>746</v>
      </c>
      <c r="F26" s="25" t="s">
        <v>715</v>
      </c>
    </row>
    <row r="27" spans="1:6" ht="43.5" x14ac:dyDescent="0.35">
      <c r="A27" s="1" t="s">
        <v>51</v>
      </c>
      <c r="B27" s="1" t="s">
        <v>4</v>
      </c>
      <c r="C27" s="2" t="s">
        <v>39</v>
      </c>
      <c r="D27" s="2" t="s">
        <v>7</v>
      </c>
      <c r="F27" s="25"/>
    </row>
    <row r="28" spans="1:6" ht="116" x14ac:dyDescent="0.35">
      <c r="A28" s="1" t="s">
        <v>52</v>
      </c>
      <c r="B28" s="1" t="s">
        <v>4</v>
      </c>
      <c r="C28" s="2" t="s">
        <v>40</v>
      </c>
      <c r="D28" s="2" t="s">
        <v>7</v>
      </c>
      <c r="F28" s="25"/>
    </row>
    <row r="29" spans="1:6" ht="58" x14ac:dyDescent="0.35">
      <c r="A29" s="1" t="s">
        <v>53</v>
      </c>
      <c r="B29" s="1" t="s">
        <v>4</v>
      </c>
      <c r="C29" s="2" t="s">
        <v>41</v>
      </c>
      <c r="D29" s="2" t="s">
        <v>7</v>
      </c>
      <c r="F29" s="25"/>
    </row>
    <row r="30" spans="1:6" ht="101.5" x14ac:dyDescent="0.35">
      <c r="A30" s="1" t="s">
        <v>54</v>
      </c>
      <c r="B30" s="1" t="s">
        <v>4</v>
      </c>
      <c r="C30" s="2" t="s">
        <v>42</v>
      </c>
      <c r="D30" s="2" t="s">
        <v>7</v>
      </c>
      <c r="F30" s="25"/>
    </row>
    <row r="31" spans="1:6" ht="101.5" x14ac:dyDescent="0.35">
      <c r="A31" s="1" t="s">
        <v>164</v>
      </c>
      <c r="B31" s="1" t="s">
        <v>4</v>
      </c>
      <c r="C31" s="2" t="s">
        <v>165</v>
      </c>
      <c r="D31" s="2" t="s">
        <v>7</v>
      </c>
      <c r="F31" s="25"/>
    </row>
    <row r="32" spans="1:6" ht="16.5" x14ac:dyDescent="0.35">
      <c r="A32" s="1" t="s">
        <v>172</v>
      </c>
      <c r="B32" s="1" t="s">
        <v>4</v>
      </c>
      <c r="C32" t="s">
        <v>166</v>
      </c>
      <c r="D32" s="2" t="s">
        <v>7</v>
      </c>
      <c r="E32" s="24">
        <v>43554</v>
      </c>
      <c r="F32" s="25"/>
    </row>
    <row r="33" spans="1:6" ht="203" x14ac:dyDescent="0.35">
      <c r="A33" s="1" t="s">
        <v>173</v>
      </c>
      <c r="B33" s="1" t="s">
        <v>4</v>
      </c>
      <c r="C33" s="2" t="s">
        <v>167</v>
      </c>
      <c r="D33" s="2" t="s">
        <v>211</v>
      </c>
      <c r="E33" s="24">
        <v>43554</v>
      </c>
      <c r="F33" s="25"/>
    </row>
    <row r="34" spans="1:6" ht="145" x14ac:dyDescent="0.35">
      <c r="A34" s="1" t="s">
        <v>212</v>
      </c>
      <c r="B34" s="1" t="s">
        <v>4</v>
      </c>
      <c r="C34" s="2" t="s">
        <v>213</v>
      </c>
      <c r="D34" s="2" t="s">
        <v>7</v>
      </c>
      <c r="E34" s="24">
        <v>43554</v>
      </c>
      <c r="F34" s="25"/>
    </row>
    <row r="35" spans="1:6" ht="203" x14ac:dyDescent="0.35">
      <c r="A35" s="1" t="s">
        <v>174</v>
      </c>
      <c r="B35" s="1" t="s">
        <v>4</v>
      </c>
      <c r="C35" s="2" t="s">
        <v>168</v>
      </c>
      <c r="D35" s="2" t="s">
        <v>7</v>
      </c>
      <c r="E35" s="24">
        <v>43554</v>
      </c>
      <c r="F35" s="25"/>
    </row>
    <row r="36" spans="1:6" ht="203" x14ac:dyDescent="0.35">
      <c r="A36" s="1" t="s">
        <v>175</v>
      </c>
      <c r="B36" s="1" t="s">
        <v>4</v>
      </c>
      <c r="C36" s="2" t="s">
        <v>169</v>
      </c>
      <c r="D36" s="2" t="s">
        <v>7</v>
      </c>
      <c r="E36" s="24">
        <v>43554</v>
      </c>
      <c r="F36" s="25"/>
    </row>
    <row r="37" spans="1:6" ht="203" x14ac:dyDescent="0.35">
      <c r="A37" s="1" t="s">
        <v>176</v>
      </c>
      <c r="B37" s="1" t="s">
        <v>4</v>
      </c>
      <c r="C37" s="2" t="s">
        <v>170</v>
      </c>
      <c r="D37" s="2" t="s">
        <v>209</v>
      </c>
      <c r="E37" s="24">
        <v>43554</v>
      </c>
      <c r="F37" s="25"/>
    </row>
    <row r="38" spans="1:6" ht="319" x14ac:dyDescent="0.35">
      <c r="A38" s="1" t="s">
        <v>208</v>
      </c>
      <c r="B38" s="1" t="s">
        <v>4</v>
      </c>
      <c r="C38" s="2" t="s">
        <v>219</v>
      </c>
      <c r="D38" s="2"/>
      <c r="E38" s="24">
        <v>43554</v>
      </c>
      <c r="F38" s="25"/>
    </row>
    <row r="39" spans="1:6" ht="261" x14ac:dyDescent="0.35">
      <c r="A39" s="1" t="s">
        <v>177</v>
      </c>
      <c r="B39" s="1" t="s">
        <v>4</v>
      </c>
      <c r="C39" s="2" t="s">
        <v>171</v>
      </c>
      <c r="D39" s="2" t="s">
        <v>211</v>
      </c>
      <c r="E39" s="24">
        <v>43554</v>
      </c>
      <c r="F39" s="25"/>
    </row>
    <row r="40" spans="1:6" ht="217.5" x14ac:dyDescent="0.35">
      <c r="A40" s="1" t="s">
        <v>210</v>
      </c>
      <c r="B40" s="1" t="s">
        <v>4</v>
      </c>
      <c r="C40" s="2" t="s">
        <v>220</v>
      </c>
      <c r="D40" s="2" t="s">
        <v>7</v>
      </c>
      <c r="E40" s="24">
        <v>43554</v>
      </c>
      <c r="F40" s="25"/>
    </row>
    <row r="41" spans="1:6" ht="116" x14ac:dyDescent="0.35">
      <c r="A41" s="1" t="s">
        <v>201</v>
      </c>
      <c r="B41" s="1" t="s">
        <v>4</v>
      </c>
      <c r="C41" s="2" t="s">
        <v>202</v>
      </c>
      <c r="D41" s="2"/>
      <c r="E41" s="24"/>
      <c r="F41" s="25"/>
    </row>
  </sheetData>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905D5-4C0E-4B7C-9026-09AE8E7ED6B0}">
  <dimension ref="A1:F11"/>
  <sheetViews>
    <sheetView workbookViewId="0">
      <selection activeCell="A2" sqref="A2:F11"/>
    </sheetView>
  </sheetViews>
  <sheetFormatPr defaultRowHeight="14.5" x14ac:dyDescent="0.35"/>
  <sheetData>
    <row r="1" spans="1:6" s="33" customFormat="1" x14ac:dyDescent="0.35">
      <c r="A1" s="30" t="s">
        <v>0</v>
      </c>
      <c r="B1" s="30" t="s">
        <v>1</v>
      </c>
      <c r="C1" s="31" t="s">
        <v>3</v>
      </c>
      <c r="D1" s="31" t="s">
        <v>2</v>
      </c>
      <c r="E1" s="30" t="s">
        <v>499</v>
      </c>
      <c r="F1" s="32" t="s">
        <v>739</v>
      </c>
    </row>
    <row r="2" spans="1:6" ht="43.5" x14ac:dyDescent="0.35">
      <c r="A2" s="34"/>
      <c r="B2" s="34" t="s">
        <v>469</v>
      </c>
      <c r="C2" s="35" t="s">
        <v>747</v>
      </c>
      <c r="D2" s="35"/>
      <c r="E2" s="36"/>
      <c r="F2" s="25"/>
    </row>
    <row r="3" spans="1:6" ht="58" x14ac:dyDescent="0.35">
      <c r="A3" s="1" t="s">
        <v>470</v>
      </c>
      <c r="B3" s="1" t="s">
        <v>469</v>
      </c>
      <c r="C3" s="2" t="s">
        <v>466</v>
      </c>
      <c r="D3" s="2" t="s">
        <v>7</v>
      </c>
      <c r="E3" s="24">
        <v>43555</v>
      </c>
      <c r="F3" s="25"/>
    </row>
    <row r="4" spans="1:6" ht="29" x14ac:dyDescent="0.35">
      <c r="A4" s="1" t="s">
        <v>471</v>
      </c>
      <c r="B4" s="1" t="s">
        <v>469</v>
      </c>
      <c r="C4" s="2" t="s">
        <v>467</v>
      </c>
      <c r="D4" s="2" t="s">
        <v>7</v>
      </c>
      <c r="E4" s="24">
        <v>43555</v>
      </c>
      <c r="F4" s="25"/>
    </row>
    <row r="5" spans="1:6" ht="29" x14ac:dyDescent="0.35">
      <c r="A5" s="1" t="s">
        <v>472</v>
      </c>
      <c r="B5" s="1" t="s">
        <v>469</v>
      </c>
      <c r="C5" s="2" t="s">
        <v>468</v>
      </c>
      <c r="D5" s="2" t="s">
        <v>7</v>
      </c>
      <c r="E5" s="24">
        <v>43555</v>
      </c>
      <c r="F5" s="25"/>
    </row>
    <row r="6" spans="1:6" ht="261" x14ac:dyDescent="0.35">
      <c r="A6" s="1" t="s">
        <v>718</v>
      </c>
      <c r="B6" s="1" t="s">
        <v>469</v>
      </c>
      <c r="C6" s="11" t="s">
        <v>719</v>
      </c>
      <c r="D6" s="2"/>
      <c r="E6" s="24"/>
      <c r="F6" s="25"/>
    </row>
    <row r="7" spans="1:6" ht="159.5" x14ac:dyDescent="0.35">
      <c r="A7" s="1" t="s">
        <v>720</v>
      </c>
      <c r="B7" s="1"/>
      <c r="C7" s="11" t="s">
        <v>721</v>
      </c>
      <c r="D7" s="2"/>
      <c r="E7" s="24"/>
      <c r="F7" s="25"/>
    </row>
    <row r="8" spans="1:6" ht="116" x14ac:dyDescent="0.35">
      <c r="A8" s="1" t="s">
        <v>473</v>
      </c>
      <c r="B8" s="1" t="s">
        <v>469</v>
      </c>
      <c r="C8" s="11" t="s">
        <v>722</v>
      </c>
      <c r="D8" s="2"/>
      <c r="F8" s="25"/>
    </row>
    <row r="9" spans="1:6" ht="58" x14ac:dyDescent="0.35">
      <c r="A9" s="1" t="s">
        <v>592</v>
      </c>
      <c r="B9" s="1" t="s">
        <v>469</v>
      </c>
      <c r="C9" s="2" t="s">
        <v>593</v>
      </c>
      <c r="D9" s="2"/>
      <c r="F9" s="25"/>
    </row>
    <row r="10" spans="1:6" ht="87" x14ac:dyDescent="0.35">
      <c r="A10" s="1" t="s">
        <v>594</v>
      </c>
      <c r="B10" s="1" t="s">
        <v>469</v>
      </c>
      <c r="C10" s="2" t="s">
        <v>595</v>
      </c>
      <c r="D10" s="2"/>
      <c r="F10" s="25"/>
    </row>
    <row r="11" spans="1:6" ht="145" x14ac:dyDescent="0.35">
      <c r="A11" s="1" t="s">
        <v>596</v>
      </c>
      <c r="B11" s="1" t="s">
        <v>469</v>
      </c>
      <c r="C11" s="2" t="s">
        <v>597</v>
      </c>
      <c r="D11" s="2"/>
      <c r="F11" s="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90583-1DAA-4C7F-91C8-9A25EB02E4B2}">
  <dimension ref="A1:F4"/>
  <sheetViews>
    <sheetView workbookViewId="0">
      <selection activeCell="A2" sqref="A2:F4"/>
    </sheetView>
  </sheetViews>
  <sheetFormatPr defaultRowHeight="14.5" x14ac:dyDescent="0.35"/>
  <cols>
    <col min="1" max="1" width="15.1796875" customWidth="1"/>
    <col min="3" max="3" width="63.81640625" customWidth="1"/>
  </cols>
  <sheetData>
    <row r="1" spans="1:6" x14ac:dyDescent="0.35">
      <c r="A1" s="19" t="s">
        <v>0</v>
      </c>
      <c r="B1" s="19" t="s">
        <v>1</v>
      </c>
      <c r="C1" s="20" t="s">
        <v>3</v>
      </c>
      <c r="D1" s="20" t="s">
        <v>2</v>
      </c>
      <c r="E1" s="19" t="s">
        <v>499</v>
      </c>
      <c r="F1" s="19" t="s">
        <v>715</v>
      </c>
    </row>
    <row r="2" spans="1:6" x14ac:dyDescent="0.35">
      <c r="A2" s="21"/>
      <c r="B2" s="21" t="s">
        <v>637</v>
      </c>
      <c r="C2" s="21" t="s">
        <v>638</v>
      </c>
      <c r="D2" s="21"/>
      <c r="E2" s="21"/>
    </row>
    <row r="3" spans="1:6" ht="27.75" customHeight="1" x14ac:dyDescent="0.35">
      <c r="A3" s="12" t="s">
        <v>639</v>
      </c>
      <c r="B3" s="12"/>
      <c r="C3" s="13" t="s">
        <v>642</v>
      </c>
      <c r="D3" s="2"/>
      <c r="E3" s="1"/>
    </row>
    <row r="4" spans="1:6" ht="23.25" customHeight="1" x14ac:dyDescent="0.35">
      <c r="A4" s="12" t="s">
        <v>640</v>
      </c>
      <c r="B4" s="12"/>
      <c r="C4" s="14" t="s">
        <v>641</v>
      </c>
      <c r="D4" s="15"/>
      <c r="E4" s="1"/>
    </row>
  </sheetData>
  <hyperlinks>
    <hyperlink ref="C4" r:id="rId1" xr:uid="{CD64B067-CA06-4EFE-9A23-3B8B199F1EED}"/>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9DE5A-F165-40F2-BEA6-C9ED25A90BCA}">
  <dimension ref="A1:F17"/>
  <sheetViews>
    <sheetView workbookViewId="0">
      <selection activeCell="A2" sqref="A2:F17"/>
    </sheetView>
  </sheetViews>
  <sheetFormatPr defaultRowHeight="14.5" x14ac:dyDescent="0.35"/>
  <sheetData>
    <row r="1" spans="1:6" s="33" customFormat="1" x14ac:dyDescent="0.35">
      <c r="A1" s="30" t="s">
        <v>0</v>
      </c>
      <c r="B1" s="30" t="s">
        <v>1</v>
      </c>
      <c r="C1" s="31" t="s">
        <v>3</v>
      </c>
      <c r="D1" s="31" t="s">
        <v>2</v>
      </c>
      <c r="E1" s="30" t="s">
        <v>499</v>
      </c>
      <c r="F1" s="32" t="s">
        <v>739</v>
      </c>
    </row>
    <row r="2" spans="1:6" ht="43.5" x14ac:dyDescent="0.35">
      <c r="A2" s="34"/>
      <c r="B2" s="34" t="s">
        <v>474</v>
      </c>
      <c r="C2" s="35" t="s">
        <v>748</v>
      </c>
      <c r="D2" s="35"/>
      <c r="E2" s="36"/>
      <c r="F2" s="25"/>
    </row>
    <row r="3" spans="1:6" ht="87" x14ac:dyDescent="0.35">
      <c r="A3" s="1" t="s">
        <v>475</v>
      </c>
      <c r="B3" s="1" t="s">
        <v>474</v>
      </c>
      <c r="C3" s="2" t="s">
        <v>478</v>
      </c>
      <c r="D3" s="2" t="s">
        <v>7</v>
      </c>
      <c r="E3" s="24">
        <v>43555</v>
      </c>
      <c r="F3" s="25"/>
    </row>
    <row r="4" spans="1:6" ht="116" x14ac:dyDescent="0.35">
      <c r="A4" s="1" t="s">
        <v>723</v>
      </c>
      <c r="B4" s="1" t="s">
        <v>474</v>
      </c>
      <c r="C4" s="11" t="s">
        <v>724</v>
      </c>
      <c r="D4" s="2"/>
      <c r="E4" s="24"/>
      <c r="F4" s="25"/>
    </row>
    <row r="5" spans="1:6" ht="29" x14ac:dyDescent="0.35">
      <c r="A5" s="1" t="s">
        <v>476</v>
      </c>
      <c r="B5" s="1" t="s">
        <v>474</v>
      </c>
      <c r="C5" s="2" t="s">
        <v>467</v>
      </c>
      <c r="D5" s="2" t="s">
        <v>7</v>
      </c>
      <c r="E5" s="24">
        <v>43555</v>
      </c>
      <c r="F5" s="25"/>
    </row>
    <row r="6" spans="1:6" ht="29" x14ac:dyDescent="0.35">
      <c r="A6" s="1" t="s">
        <v>477</v>
      </c>
      <c r="B6" s="1" t="s">
        <v>474</v>
      </c>
      <c r="C6" s="2" t="s">
        <v>468</v>
      </c>
      <c r="D6" s="2" t="s">
        <v>7</v>
      </c>
      <c r="E6" s="24">
        <v>43555</v>
      </c>
      <c r="F6" s="25"/>
    </row>
    <row r="7" spans="1:6" ht="261" x14ac:dyDescent="0.35">
      <c r="A7" s="1" t="s">
        <v>725</v>
      </c>
      <c r="B7" s="1" t="s">
        <v>469</v>
      </c>
      <c r="C7" s="11" t="s">
        <v>719</v>
      </c>
      <c r="D7" s="2"/>
      <c r="E7" s="24"/>
      <c r="F7" s="25"/>
    </row>
    <row r="8" spans="1:6" ht="159.5" x14ac:dyDescent="0.35">
      <c r="A8" s="1" t="s">
        <v>720</v>
      </c>
      <c r="B8" s="1"/>
      <c r="C8" s="11" t="s">
        <v>721</v>
      </c>
      <c r="D8" s="2"/>
      <c r="E8" s="24"/>
      <c r="F8" s="25"/>
    </row>
    <row r="9" spans="1:6" ht="58" x14ac:dyDescent="0.35">
      <c r="A9" s="1" t="s">
        <v>477</v>
      </c>
      <c r="B9" s="1" t="s">
        <v>474</v>
      </c>
      <c r="C9" s="2" t="s">
        <v>577</v>
      </c>
      <c r="D9" s="2"/>
      <c r="F9" s="25"/>
    </row>
    <row r="10" spans="1:6" ht="159.5" x14ac:dyDescent="0.35">
      <c r="A10" s="1" t="s">
        <v>578</v>
      </c>
      <c r="B10" s="1" t="s">
        <v>474</v>
      </c>
      <c r="C10" s="7" t="s">
        <v>579</v>
      </c>
      <c r="D10" s="2"/>
      <c r="F10" s="25"/>
    </row>
    <row r="11" spans="1:6" ht="333.5" x14ac:dyDescent="0.35">
      <c r="A11" s="1" t="s">
        <v>727</v>
      </c>
      <c r="B11" s="1" t="s">
        <v>474</v>
      </c>
      <c r="C11" s="7" t="s">
        <v>728</v>
      </c>
      <c r="D11" s="2"/>
      <c r="F11" s="25"/>
    </row>
    <row r="12" spans="1:6" ht="116" x14ac:dyDescent="0.35">
      <c r="A12" s="1" t="s">
        <v>580</v>
      </c>
      <c r="B12" s="1" t="s">
        <v>474</v>
      </c>
      <c r="C12" s="2" t="s">
        <v>585</v>
      </c>
      <c r="D12" s="2"/>
      <c r="F12" s="25"/>
    </row>
    <row r="13" spans="1:6" ht="159.5" x14ac:dyDescent="0.35">
      <c r="A13" s="1" t="s">
        <v>581</v>
      </c>
      <c r="B13" s="1" t="s">
        <v>474</v>
      </c>
      <c r="C13" s="2" t="s">
        <v>584</v>
      </c>
      <c r="D13" s="2"/>
      <c r="F13" s="25"/>
    </row>
    <row r="14" spans="1:6" ht="87" x14ac:dyDescent="0.35">
      <c r="A14" s="1" t="s">
        <v>583</v>
      </c>
      <c r="B14" s="1" t="s">
        <v>474</v>
      </c>
      <c r="C14" s="2" t="s">
        <v>582</v>
      </c>
      <c r="D14" s="2"/>
      <c r="F14" s="25"/>
    </row>
    <row r="15" spans="1:6" ht="159.5" x14ac:dyDescent="0.35">
      <c r="A15" s="1" t="s">
        <v>586</v>
      </c>
      <c r="B15" s="1" t="s">
        <v>474</v>
      </c>
      <c r="C15" s="2" t="s">
        <v>587</v>
      </c>
      <c r="D15" s="2"/>
      <c r="F15" s="25"/>
    </row>
    <row r="16" spans="1:6" ht="145" x14ac:dyDescent="0.35">
      <c r="A16" s="1" t="s">
        <v>588</v>
      </c>
      <c r="B16" s="1" t="s">
        <v>474</v>
      </c>
      <c r="C16" s="2" t="s">
        <v>589</v>
      </c>
      <c r="D16" s="2"/>
      <c r="E16" s="24"/>
      <c r="F16" s="25"/>
    </row>
    <row r="17" spans="1:6" ht="159.5" x14ac:dyDescent="0.35">
      <c r="A17" s="1" t="s">
        <v>590</v>
      </c>
      <c r="B17" s="1" t="s">
        <v>474</v>
      </c>
      <c r="C17" s="2" t="s">
        <v>591</v>
      </c>
      <c r="D17" s="2"/>
      <c r="E17" s="24"/>
      <c r="F17" s="25"/>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EF85B-987F-4720-9191-DE3FF67D5C47}">
  <dimension ref="A1:F8"/>
  <sheetViews>
    <sheetView workbookViewId="0">
      <selection activeCell="A2" sqref="A2:F8"/>
    </sheetView>
  </sheetViews>
  <sheetFormatPr defaultRowHeight="14.5" x14ac:dyDescent="0.35"/>
  <sheetData>
    <row r="1" spans="1:6" s="33" customFormat="1" x14ac:dyDescent="0.35">
      <c r="A1" s="30" t="s">
        <v>0</v>
      </c>
      <c r="B1" s="30" t="s">
        <v>1</v>
      </c>
      <c r="C1" s="31" t="s">
        <v>3</v>
      </c>
      <c r="D1" s="31" t="s">
        <v>2</v>
      </c>
      <c r="E1" s="30" t="s">
        <v>499</v>
      </c>
      <c r="F1" s="32" t="s">
        <v>739</v>
      </c>
    </row>
    <row r="2" spans="1:6" ht="43.5" x14ac:dyDescent="0.35">
      <c r="A2" s="34"/>
      <c r="B2" s="34" t="s">
        <v>288</v>
      </c>
      <c r="C2" s="35" t="s">
        <v>289</v>
      </c>
      <c r="D2" s="35"/>
      <c r="E2" s="36"/>
      <c r="F2" s="25"/>
    </row>
    <row r="3" spans="1:6" ht="87" x14ac:dyDescent="0.35">
      <c r="A3" s="1" t="s">
        <v>290</v>
      </c>
      <c r="B3" s="1" t="s">
        <v>288</v>
      </c>
      <c r="C3" s="2" t="s">
        <v>253</v>
      </c>
      <c r="D3" s="2" t="s">
        <v>7</v>
      </c>
      <c r="E3" s="24">
        <v>43555</v>
      </c>
      <c r="F3" s="25"/>
    </row>
    <row r="4" spans="1:6" ht="43.5" x14ac:dyDescent="0.35">
      <c r="A4" s="1" t="s">
        <v>291</v>
      </c>
      <c r="B4" s="1" t="s">
        <v>288</v>
      </c>
      <c r="C4" s="2" t="s">
        <v>292</v>
      </c>
      <c r="D4" s="2"/>
      <c r="F4" s="25"/>
    </row>
    <row r="5" spans="1:6" ht="43.5" x14ac:dyDescent="0.35">
      <c r="A5" s="1" t="s">
        <v>293</v>
      </c>
      <c r="B5" s="1" t="s">
        <v>288</v>
      </c>
      <c r="C5" s="2" t="s">
        <v>294</v>
      </c>
      <c r="D5" s="2"/>
      <c r="F5" s="25"/>
    </row>
    <row r="6" spans="1:6" ht="43.5" x14ac:dyDescent="0.35">
      <c r="A6" s="1" t="s">
        <v>295</v>
      </c>
      <c r="B6" s="1" t="s">
        <v>288</v>
      </c>
      <c r="C6" s="2" t="s">
        <v>296</v>
      </c>
      <c r="D6" s="2"/>
      <c r="F6" s="25"/>
    </row>
    <row r="7" spans="1:6" ht="87" x14ac:dyDescent="0.35">
      <c r="A7" s="1" t="s">
        <v>297</v>
      </c>
      <c r="B7" s="1" t="s">
        <v>288</v>
      </c>
      <c r="C7" s="2" t="s">
        <v>298</v>
      </c>
      <c r="D7" s="2"/>
      <c r="F7" s="25"/>
    </row>
    <row r="8" spans="1:6" ht="72.5" x14ac:dyDescent="0.35">
      <c r="A8" s="1" t="s">
        <v>320</v>
      </c>
      <c r="B8" s="1" t="s">
        <v>288</v>
      </c>
      <c r="C8" s="2" t="s">
        <v>318</v>
      </c>
      <c r="D8" s="2"/>
      <c r="F8" s="25"/>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D7640-69C8-4DF2-A1DE-A5AF3B840F37}">
  <dimension ref="A1:F42"/>
  <sheetViews>
    <sheetView workbookViewId="0">
      <selection sqref="A1:XFD1"/>
    </sheetView>
  </sheetViews>
  <sheetFormatPr defaultRowHeight="14.5" x14ac:dyDescent="0.35"/>
  <sheetData>
    <row r="1" spans="1:6" s="33" customFormat="1" x14ac:dyDescent="0.35">
      <c r="A1" s="30" t="s">
        <v>0</v>
      </c>
      <c r="B1" s="30" t="s">
        <v>1</v>
      </c>
      <c r="C1" s="31" t="s">
        <v>3</v>
      </c>
      <c r="D1" s="31" t="s">
        <v>2</v>
      </c>
      <c r="E1" s="30" t="s">
        <v>499</v>
      </c>
      <c r="F1" s="32" t="s">
        <v>739</v>
      </c>
    </row>
    <row r="2" spans="1:6" ht="174" x14ac:dyDescent="0.35">
      <c r="A2" s="34"/>
      <c r="B2" s="34" t="s">
        <v>56</v>
      </c>
      <c r="C2" s="35" t="s">
        <v>335</v>
      </c>
      <c r="D2" s="35"/>
      <c r="E2" s="36"/>
      <c r="F2" s="25"/>
    </row>
    <row r="3" spans="1:6" ht="72.5" x14ac:dyDescent="0.35">
      <c r="A3" s="1" t="s">
        <v>55</v>
      </c>
      <c r="B3" s="1" t="s">
        <v>56</v>
      </c>
      <c r="C3" s="2" t="s">
        <v>57</v>
      </c>
      <c r="D3" s="2" t="s">
        <v>7</v>
      </c>
      <c r="F3" s="25"/>
    </row>
    <row r="4" spans="1:6" ht="29" x14ac:dyDescent="0.35">
      <c r="A4" s="1" t="s">
        <v>60</v>
      </c>
      <c r="B4" s="1" t="s">
        <v>56</v>
      </c>
      <c r="C4" s="2" t="s">
        <v>58</v>
      </c>
      <c r="D4" s="2" t="s">
        <v>7</v>
      </c>
      <c r="F4" s="25"/>
    </row>
    <row r="5" spans="1:6" ht="116" x14ac:dyDescent="0.35">
      <c r="A5" s="1" t="s">
        <v>61</v>
      </c>
      <c r="B5" s="1" t="s">
        <v>56</v>
      </c>
      <c r="C5" s="2" t="s">
        <v>59</v>
      </c>
      <c r="D5" s="2" t="s">
        <v>7</v>
      </c>
      <c r="F5" s="25"/>
    </row>
    <row r="6" spans="1:6" ht="101.5" x14ac:dyDescent="0.35">
      <c r="A6" s="3" t="s">
        <v>151</v>
      </c>
      <c r="B6" s="1" t="s">
        <v>56</v>
      </c>
      <c r="C6" s="4" t="s">
        <v>352</v>
      </c>
      <c r="D6" s="2"/>
      <c r="F6" s="22" t="s">
        <v>733</v>
      </c>
    </row>
    <row r="7" spans="1:6" ht="87" x14ac:dyDescent="0.35">
      <c r="A7" s="3" t="s">
        <v>152</v>
      </c>
      <c r="B7" s="1" t="s">
        <v>56</v>
      </c>
      <c r="C7" s="4" t="s">
        <v>353</v>
      </c>
      <c r="D7" s="2"/>
      <c r="F7" s="22" t="s">
        <v>733</v>
      </c>
    </row>
    <row r="8" spans="1:6" ht="29" x14ac:dyDescent="0.35">
      <c r="A8" s="1" t="s">
        <v>62</v>
      </c>
      <c r="B8" s="1" t="s">
        <v>56</v>
      </c>
      <c r="C8" s="2" t="s">
        <v>63</v>
      </c>
      <c r="D8" s="2" t="s">
        <v>7</v>
      </c>
      <c r="F8" s="25"/>
    </row>
    <row r="9" spans="1:6" ht="43.5" x14ac:dyDescent="0.35">
      <c r="A9" s="1" t="s">
        <v>64</v>
      </c>
      <c r="B9" s="1" t="s">
        <v>56</v>
      </c>
      <c r="C9" s="2" t="s">
        <v>65</v>
      </c>
      <c r="D9" s="2" t="s">
        <v>7</v>
      </c>
      <c r="F9" s="25"/>
    </row>
    <row r="10" spans="1:6" ht="406" x14ac:dyDescent="0.35">
      <c r="A10" s="1" t="s">
        <v>729</v>
      </c>
      <c r="B10" s="1" t="s">
        <v>56</v>
      </c>
      <c r="C10" s="11" t="s">
        <v>730</v>
      </c>
      <c r="D10" s="2"/>
      <c r="F10" s="25"/>
    </row>
    <row r="11" spans="1:6" ht="130.5" x14ac:dyDescent="0.35">
      <c r="A11" s="1" t="s">
        <v>731</v>
      </c>
      <c r="B11" s="1" t="s">
        <v>56</v>
      </c>
      <c r="C11" s="11" t="s">
        <v>732</v>
      </c>
      <c r="D11" s="2"/>
      <c r="F11" s="25"/>
    </row>
    <row r="12" spans="1:6" ht="29" x14ac:dyDescent="0.35">
      <c r="A12" s="1" t="s">
        <v>66</v>
      </c>
      <c r="B12" s="1" t="s">
        <v>56</v>
      </c>
      <c r="C12" s="2" t="s">
        <v>67</v>
      </c>
      <c r="D12" s="2" t="s">
        <v>7</v>
      </c>
      <c r="F12" s="25"/>
    </row>
    <row r="13" spans="1:6" ht="58" x14ac:dyDescent="0.35">
      <c r="A13" s="1" t="s">
        <v>68</v>
      </c>
      <c r="B13" s="1" t="s">
        <v>56</v>
      </c>
      <c r="C13" s="2" t="s">
        <v>69</v>
      </c>
      <c r="D13" s="2" t="s">
        <v>7</v>
      </c>
      <c r="F13" s="25"/>
    </row>
    <row r="14" spans="1:6" ht="29" x14ac:dyDescent="0.35">
      <c r="A14" s="1" t="s">
        <v>70</v>
      </c>
      <c r="B14" s="1" t="s">
        <v>56</v>
      </c>
      <c r="C14" s="2" t="s">
        <v>71</v>
      </c>
      <c r="D14" s="2" t="s">
        <v>7</v>
      </c>
      <c r="F14" s="25"/>
    </row>
    <row r="15" spans="1:6" ht="72.5" x14ac:dyDescent="0.35">
      <c r="A15" s="1" t="s">
        <v>72</v>
      </c>
      <c r="B15" s="1" t="s">
        <v>56</v>
      </c>
      <c r="C15" s="2" t="s">
        <v>73</v>
      </c>
      <c r="D15" s="2" t="s">
        <v>7</v>
      </c>
      <c r="F15" s="25"/>
    </row>
    <row r="16" spans="1:6" ht="72.5" x14ac:dyDescent="0.35">
      <c r="A16" s="1" t="s">
        <v>74</v>
      </c>
      <c r="B16" s="1" t="s">
        <v>56</v>
      </c>
      <c r="C16" s="2" t="s">
        <v>75</v>
      </c>
      <c r="D16" s="2" t="s">
        <v>7</v>
      </c>
      <c r="F16" s="25"/>
    </row>
    <row r="17" spans="1:6" ht="102" thickBot="1" x14ac:dyDescent="0.4">
      <c r="A17" s="3" t="s">
        <v>153</v>
      </c>
      <c r="B17" s="1" t="s">
        <v>56</v>
      </c>
      <c r="C17" s="5" t="s">
        <v>338</v>
      </c>
      <c r="D17" s="2" t="s">
        <v>7</v>
      </c>
      <c r="F17" s="25"/>
    </row>
    <row r="18" spans="1:6" ht="15" thickBot="1" x14ac:dyDescent="0.4">
      <c r="A18" s="3"/>
      <c r="B18" s="1" t="s">
        <v>56</v>
      </c>
      <c r="C18" s="112" t="s">
        <v>479</v>
      </c>
      <c r="D18" s="113"/>
      <c r="F18" s="25"/>
    </row>
    <row r="19" spans="1:6" ht="72.5" x14ac:dyDescent="0.35">
      <c r="A19" s="1" t="s">
        <v>76</v>
      </c>
      <c r="B19" s="1" t="s">
        <v>56</v>
      </c>
      <c r="C19" s="2" t="s">
        <v>77</v>
      </c>
      <c r="D19" s="2" t="s">
        <v>7</v>
      </c>
      <c r="F19" s="25"/>
    </row>
    <row r="20" spans="1:6" ht="29" x14ac:dyDescent="0.35">
      <c r="A20" s="1" t="s">
        <v>78</v>
      </c>
      <c r="B20" s="1" t="s">
        <v>56</v>
      </c>
      <c r="C20" s="2" t="s">
        <v>79</v>
      </c>
      <c r="D20" s="2" t="s">
        <v>7</v>
      </c>
      <c r="F20" s="25"/>
    </row>
    <row r="21" spans="1:6" ht="29" x14ac:dyDescent="0.35">
      <c r="A21" s="1" t="s">
        <v>80</v>
      </c>
      <c r="B21" s="1" t="s">
        <v>56</v>
      </c>
      <c r="C21" s="2" t="s">
        <v>81</v>
      </c>
      <c r="D21" s="2" t="s">
        <v>7</v>
      </c>
      <c r="F21" s="25"/>
    </row>
    <row r="22" spans="1:6" ht="43.5" x14ac:dyDescent="0.35">
      <c r="A22" s="1" t="s">
        <v>82</v>
      </c>
      <c r="B22" s="1" t="s">
        <v>56</v>
      </c>
      <c r="C22" s="2" t="s">
        <v>83</v>
      </c>
      <c r="D22" s="2" t="s">
        <v>7</v>
      </c>
      <c r="F22" s="25"/>
    </row>
    <row r="23" spans="1:6" ht="116" x14ac:dyDescent="0.35">
      <c r="A23" s="1" t="s">
        <v>84</v>
      </c>
      <c r="B23" s="1" t="s">
        <v>56</v>
      </c>
      <c r="C23" s="2" t="s">
        <v>85</v>
      </c>
      <c r="D23" s="2" t="s">
        <v>7</v>
      </c>
      <c r="F23" s="25"/>
    </row>
    <row r="24" spans="1:6" ht="174" x14ac:dyDescent="0.35">
      <c r="A24" s="1" t="s">
        <v>178</v>
      </c>
      <c r="B24" s="1" t="s">
        <v>56</v>
      </c>
      <c r="C24" s="2" t="s">
        <v>354</v>
      </c>
      <c r="D24" s="2" t="s">
        <v>7</v>
      </c>
      <c r="E24" s="24">
        <v>43554</v>
      </c>
      <c r="F24" s="25"/>
    </row>
    <row r="25" spans="1:6" ht="130.5" x14ac:dyDescent="0.35">
      <c r="A25" s="1" t="s">
        <v>214</v>
      </c>
      <c r="B25" s="1" t="s">
        <v>56</v>
      </c>
      <c r="C25" s="2" t="s">
        <v>217</v>
      </c>
      <c r="D25" s="2" t="s">
        <v>7</v>
      </c>
      <c r="E25" s="24">
        <v>43554</v>
      </c>
      <c r="F25" s="25"/>
    </row>
    <row r="26" spans="1:6" ht="87" x14ac:dyDescent="0.35">
      <c r="A26" s="1" t="s">
        <v>180</v>
      </c>
      <c r="B26" s="1" t="s">
        <v>56</v>
      </c>
      <c r="C26" s="2" t="s">
        <v>355</v>
      </c>
      <c r="D26" s="2" t="s">
        <v>223</v>
      </c>
      <c r="E26" s="24">
        <v>43554</v>
      </c>
      <c r="F26" s="25"/>
    </row>
    <row r="27" spans="1:6" ht="246.5" x14ac:dyDescent="0.35">
      <c r="A27" s="1" t="s">
        <v>221</v>
      </c>
      <c r="B27" s="1" t="s">
        <v>56</v>
      </c>
      <c r="C27" s="2" t="s">
        <v>222</v>
      </c>
      <c r="D27" s="2" t="s">
        <v>224</v>
      </c>
      <c r="F27" s="25"/>
    </row>
    <row r="28" spans="1:6" ht="319" x14ac:dyDescent="0.35">
      <c r="A28" s="1" t="s">
        <v>480</v>
      </c>
      <c r="B28" s="1" t="s">
        <v>56</v>
      </c>
      <c r="C28" s="5" t="s">
        <v>481</v>
      </c>
      <c r="D28" s="2"/>
      <c r="F28" s="25"/>
    </row>
    <row r="29" spans="1:6" ht="58" x14ac:dyDescent="0.35">
      <c r="A29" s="1" t="s">
        <v>181</v>
      </c>
      <c r="B29" s="1" t="s">
        <v>56</v>
      </c>
      <c r="C29" s="2" t="s">
        <v>356</v>
      </c>
      <c r="D29" s="2" t="s">
        <v>7</v>
      </c>
      <c r="E29" s="24">
        <v>43554</v>
      </c>
      <c r="F29" s="25"/>
    </row>
    <row r="30" spans="1:6" ht="145" x14ac:dyDescent="0.35">
      <c r="A30" s="1" t="s">
        <v>182</v>
      </c>
      <c r="B30" s="1" t="s">
        <v>56</v>
      </c>
      <c r="C30" s="2" t="s">
        <v>357</v>
      </c>
      <c r="D30" s="2" t="s">
        <v>7</v>
      </c>
      <c r="E30" s="24">
        <v>43554</v>
      </c>
      <c r="F30" s="25"/>
    </row>
    <row r="31" spans="1:6" ht="290" x14ac:dyDescent="0.35">
      <c r="A31" s="1" t="s">
        <v>183</v>
      </c>
      <c r="B31" s="1" t="s">
        <v>56</v>
      </c>
      <c r="C31" s="2" t="s">
        <v>358</v>
      </c>
      <c r="D31" s="2" t="s">
        <v>223</v>
      </c>
      <c r="F31" s="25"/>
    </row>
    <row r="32" spans="1:6" ht="174" x14ac:dyDescent="0.35">
      <c r="A32" s="1" t="s">
        <v>215</v>
      </c>
      <c r="B32" s="1" t="s">
        <v>56</v>
      </c>
      <c r="C32" s="2" t="s">
        <v>216</v>
      </c>
      <c r="D32" s="2" t="s">
        <v>224</v>
      </c>
      <c r="E32" s="24">
        <v>43554</v>
      </c>
      <c r="F32" s="25"/>
    </row>
    <row r="33" spans="1:6" ht="409.5" x14ac:dyDescent="0.35">
      <c r="A33" s="1" t="s">
        <v>184</v>
      </c>
      <c r="B33" s="1" t="s">
        <v>56</v>
      </c>
      <c r="C33" s="2" t="s">
        <v>359</v>
      </c>
      <c r="D33" s="2"/>
      <c r="F33" s="25"/>
    </row>
    <row r="34" spans="1:6" ht="217.5" x14ac:dyDescent="0.35">
      <c r="A34" s="1" t="s">
        <v>225</v>
      </c>
      <c r="B34" s="1" t="s">
        <v>56</v>
      </c>
      <c r="C34" s="5" t="s">
        <v>337</v>
      </c>
      <c r="D34" s="2" t="s">
        <v>224</v>
      </c>
      <c r="E34" s="24">
        <v>43554</v>
      </c>
      <c r="F34" s="22" t="s">
        <v>733</v>
      </c>
    </row>
    <row r="35" spans="1:6" ht="409.5" x14ac:dyDescent="0.35">
      <c r="A35" s="1" t="s">
        <v>482</v>
      </c>
      <c r="B35" s="1" t="s">
        <v>56</v>
      </c>
      <c r="C35" s="5" t="s">
        <v>483</v>
      </c>
      <c r="D35" s="2"/>
      <c r="E35" s="24"/>
      <c r="F35" s="25"/>
    </row>
    <row r="36" spans="1:6" ht="174" x14ac:dyDescent="0.35">
      <c r="A36" s="1" t="s">
        <v>235</v>
      </c>
      <c r="B36" s="1" t="s">
        <v>56</v>
      </c>
      <c r="C36" s="2" t="s">
        <v>236</v>
      </c>
      <c r="D36" s="2"/>
      <c r="E36" s="24"/>
      <c r="F36" s="25"/>
    </row>
    <row r="37" spans="1:6" ht="58" x14ac:dyDescent="0.35">
      <c r="A37" s="1" t="s">
        <v>360</v>
      </c>
      <c r="B37" s="1" t="s">
        <v>56</v>
      </c>
      <c r="C37" s="2" t="s">
        <v>361</v>
      </c>
      <c r="D37" s="2" t="s">
        <v>7</v>
      </c>
      <c r="E37" s="24">
        <v>43559</v>
      </c>
      <c r="F37" s="25"/>
    </row>
    <row r="38" spans="1:6" ht="58" x14ac:dyDescent="0.35">
      <c r="A38" s="1" t="s">
        <v>362</v>
      </c>
      <c r="B38" s="1" t="s">
        <v>56</v>
      </c>
      <c r="C38" s="2" t="s">
        <v>363</v>
      </c>
      <c r="D38" s="2"/>
      <c r="E38" s="24"/>
      <c r="F38" s="25"/>
    </row>
    <row r="39" spans="1:6" ht="101.5" x14ac:dyDescent="0.35">
      <c r="A39" s="1" t="s">
        <v>500</v>
      </c>
      <c r="B39" s="1" t="s">
        <v>56</v>
      </c>
      <c r="C39" s="5" t="s">
        <v>501</v>
      </c>
      <c r="D39" s="5" t="s">
        <v>224</v>
      </c>
      <c r="E39" s="24">
        <v>43559</v>
      </c>
      <c r="F39" s="22" t="s">
        <v>734</v>
      </c>
    </row>
    <row r="40" spans="1:6" ht="116" x14ac:dyDescent="0.35">
      <c r="A40" s="1" t="s">
        <v>237</v>
      </c>
      <c r="B40" s="1" t="s">
        <v>56</v>
      </c>
      <c r="C40" s="2" t="s">
        <v>238</v>
      </c>
      <c r="D40" s="2" t="s">
        <v>7</v>
      </c>
      <c r="E40" s="24">
        <v>43555</v>
      </c>
      <c r="F40" s="25"/>
    </row>
    <row r="41" spans="1:6" ht="130.5" x14ac:dyDescent="0.35">
      <c r="A41" s="1" t="s">
        <v>239</v>
      </c>
      <c r="B41" s="1" t="s">
        <v>56</v>
      </c>
      <c r="C41" s="2" t="s">
        <v>240</v>
      </c>
      <c r="D41" s="2" t="s">
        <v>7</v>
      </c>
      <c r="E41" s="24">
        <v>43555</v>
      </c>
      <c r="F41" s="25"/>
    </row>
    <row r="42" spans="1:6" ht="116" x14ac:dyDescent="0.35">
      <c r="A42" s="1" t="s">
        <v>502</v>
      </c>
      <c r="B42" s="1" t="s">
        <v>56</v>
      </c>
      <c r="C42" s="5" t="s">
        <v>503</v>
      </c>
      <c r="D42" s="5" t="s">
        <v>224</v>
      </c>
      <c r="E42" s="24">
        <v>43559</v>
      </c>
      <c r="F42" s="22" t="s">
        <v>734</v>
      </c>
    </row>
  </sheetData>
  <mergeCells count="1">
    <mergeCell ref="C18:D18"/>
  </mergeCell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65C58-34DC-4EA4-854F-8A1C98F7DFE8}">
  <dimension ref="A1:F8"/>
  <sheetViews>
    <sheetView workbookViewId="0">
      <selection sqref="A1:XFD1"/>
    </sheetView>
  </sheetViews>
  <sheetFormatPr defaultRowHeight="14.5" x14ac:dyDescent="0.35"/>
  <sheetData>
    <row r="1" spans="1:6" s="33" customFormat="1" x14ac:dyDescent="0.35">
      <c r="A1" s="30" t="s">
        <v>0</v>
      </c>
      <c r="B1" s="30" t="s">
        <v>1</v>
      </c>
      <c r="C1" s="31" t="s">
        <v>3</v>
      </c>
      <c r="D1" s="31" t="s">
        <v>2</v>
      </c>
      <c r="E1" s="30" t="s">
        <v>499</v>
      </c>
      <c r="F1" s="32" t="s">
        <v>739</v>
      </c>
    </row>
    <row r="2" spans="1:6" x14ac:dyDescent="0.35">
      <c r="A2" s="34"/>
      <c r="B2" s="34" t="s">
        <v>226</v>
      </c>
      <c r="C2" s="35"/>
      <c r="D2" s="35"/>
      <c r="E2" s="36"/>
      <c r="F2" s="25"/>
    </row>
    <row r="3" spans="1:6" ht="174" x14ac:dyDescent="0.35">
      <c r="A3" s="1" t="s">
        <v>227</v>
      </c>
      <c r="B3" s="1" t="s">
        <v>226</v>
      </c>
      <c r="C3" s="2" t="s">
        <v>229</v>
      </c>
      <c r="D3" s="2" t="s">
        <v>7</v>
      </c>
      <c r="E3" s="24">
        <v>43554</v>
      </c>
      <c r="F3" s="25"/>
    </row>
    <row r="4" spans="1:6" ht="72.5" x14ac:dyDescent="0.35">
      <c r="A4" s="1" t="s">
        <v>228</v>
      </c>
      <c r="B4" s="1" t="s">
        <v>226</v>
      </c>
      <c r="C4" s="7" t="s">
        <v>232</v>
      </c>
      <c r="D4" s="2" t="s">
        <v>223</v>
      </c>
      <c r="E4" s="24">
        <v>43555</v>
      </c>
      <c r="F4" s="25"/>
    </row>
    <row r="5" spans="1:6" ht="72.5" x14ac:dyDescent="0.35">
      <c r="A5" s="1" t="s">
        <v>230</v>
      </c>
      <c r="B5" s="1" t="s">
        <v>226</v>
      </c>
      <c r="C5" s="7" t="s">
        <v>233</v>
      </c>
      <c r="D5" s="2" t="s">
        <v>223</v>
      </c>
      <c r="E5" s="24">
        <v>43555</v>
      </c>
      <c r="F5" s="25"/>
    </row>
    <row r="6" spans="1:6" ht="72.5" x14ac:dyDescent="0.35">
      <c r="A6" s="1" t="s">
        <v>231</v>
      </c>
      <c r="B6" s="1" t="s">
        <v>226</v>
      </c>
      <c r="C6" s="7" t="s">
        <v>234</v>
      </c>
      <c r="D6" s="2" t="s">
        <v>223</v>
      </c>
      <c r="E6" s="24">
        <v>43555</v>
      </c>
      <c r="F6" s="25"/>
    </row>
    <row r="7" spans="1:6" ht="72.5" x14ac:dyDescent="0.35">
      <c r="A7" s="1" t="s">
        <v>735</v>
      </c>
      <c r="B7" s="1" t="s">
        <v>226</v>
      </c>
      <c r="C7" s="11" t="s">
        <v>736</v>
      </c>
      <c r="D7" s="2"/>
      <c r="F7" s="25"/>
    </row>
    <row r="8" spans="1:6" ht="72.5" x14ac:dyDescent="0.35">
      <c r="A8" s="1" t="s">
        <v>737</v>
      </c>
      <c r="B8" s="1" t="s">
        <v>226</v>
      </c>
      <c r="C8" s="11" t="s">
        <v>738</v>
      </c>
      <c r="D8" s="2"/>
      <c r="F8"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03F8F-F91A-46A1-9735-87822A8FA82D}">
  <dimension ref="A1:F8"/>
  <sheetViews>
    <sheetView workbookViewId="0">
      <selection sqref="A1:XFD1"/>
    </sheetView>
  </sheetViews>
  <sheetFormatPr defaultRowHeight="14.5" x14ac:dyDescent="0.35"/>
  <cols>
    <col min="2" max="2" width="9" customWidth="1"/>
    <col min="3" max="3" width="46.453125" customWidth="1"/>
    <col min="5" max="5" width="18.54296875" customWidth="1"/>
    <col min="6" max="6" width="18.26953125" customWidth="1"/>
  </cols>
  <sheetData>
    <row r="1" spans="1:6" s="33" customFormat="1" x14ac:dyDescent="0.35">
      <c r="A1" s="30" t="s">
        <v>0</v>
      </c>
      <c r="B1" s="30" t="s">
        <v>1</v>
      </c>
      <c r="C1" s="31" t="s">
        <v>3</v>
      </c>
      <c r="D1" s="31" t="s">
        <v>2</v>
      </c>
      <c r="E1" s="30" t="s">
        <v>499</v>
      </c>
      <c r="F1" s="32" t="s">
        <v>739</v>
      </c>
    </row>
    <row r="2" spans="1:6" x14ac:dyDescent="0.35">
      <c r="A2" s="1"/>
      <c r="B2" s="1"/>
      <c r="C2" s="2"/>
      <c r="D2" s="2"/>
      <c r="F2" s="25"/>
    </row>
    <row r="3" spans="1:6" x14ac:dyDescent="0.35">
      <c r="A3" s="34"/>
      <c r="B3" s="34" t="s">
        <v>324</v>
      </c>
      <c r="C3" s="35" t="s">
        <v>325</v>
      </c>
      <c r="D3" s="35"/>
      <c r="E3" s="36"/>
      <c r="F3" s="25"/>
    </row>
    <row r="4" spans="1:6" x14ac:dyDescent="0.35">
      <c r="A4" s="1" t="s">
        <v>326</v>
      </c>
      <c r="B4" s="1" t="s">
        <v>324</v>
      </c>
      <c r="C4" s="2" t="s">
        <v>253</v>
      </c>
      <c r="D4" s="2" t="s">
        <v>7</v>
      </c>
      <c r="E4" s="24">
        <v>43555</v>
      </c>
      <c r="F4" s="25"/>
    </row>
    <row r="5" spans="1:6" x14ac:dyDescent="0.35">
      <c r="A5" s="1" t="s">
        <v>327</v>
      </c>
      <c r="B5" s="1" t="s">
        <v>324</v>
      </c>
      <c r="C5" s="2" t="s">
        <v>314</v>
      </c>
      <c r="D5" s="2" t="s">
        <v>7</v>
      </c>
      <c r="E5" s="24">
        <v>43555</v>
      </c>
      <c r="F5" s="25"/>
    </row>
    <row r="6" spans="1:6" x14ac:dyDescent="0.35">
      <c r="A6" s="1" t="s">
        <v>328</v>
      </c>
      <c r="B6" s="1" t="s">
        <v>324</v>
      </c>
      <c r="C6" s="2" t="s">
        <v>316</v>
      </c>
      <c r="D6" s="2"/>
      <c r="F6" s="25"/>
    </row>
    <row r="7" spans="1:6" x14ac:dyDescent="0.35">
      <c r="A7" s="1" t="s">
        <v>329</v>
      </c>
      <c r="B7" s="1" t="s">
        <v>324</v>
      </c>
      <c r="C7" s="2" t="s">
        <v>318</v>
      </c>
      <c r="D7" s="2"/>
      <c r="F7" s="25"/>
    </row>
    <row r="8" spans="1:6" x14ac:dyDescent="0.35">
      <c r="A8" s="1"/>
      <c r="B8" s="1"/>
      <c r="C8" s="2"/>
      <c r="D8" s="2"/>
      <c r="F8" s="2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C90EA-66AA-42B9-9C8C-106435B07E92}">
  <dimension ref="A1:F6"/>
  <sheetViews>
    <sheetView workbookViewId="0">
      <selection sqref="A1:F6"/>
    </sheetView>
  </sheetViews>
  <sheetFormatPr defaultRowHeight="14.5" x14ac:dyDescent="0.35"/>
  <cols>
    <col min="3" max="3" width="37" customWidth="1"/>
    <col min="5" max="5" width="18.54296875" customWidth="1"/>
    <col min="6" max="6" width="19.1796875" customWidth="1"/>
  </cols>
  <sheetData>
    <row r="1" spans="1:6" s="33" customFormat="1" x14ac:dyDescent="0.35">
      <c r="A1" s="30" t="s">
        <v>0</v>
      </c>
      <c r="B1" s="30" t="s">
        <v>1</v>
      </c>
      <c r="C1" s="31" t="s">
        <v>3</v>
      </c>
      <c r="D1" s="31" t="s">
        <v>2</v>
      </c>
      <c r="E1" s="30" t="s">
        <v>499</v>
      </c>
      <c r="F1" s="32" t="s">
        <v>739</v>
      </c>
    </row>
    <row r="2" spans="1:6" x14ac:dyDescent="0.35">
      <c r="A2" s="34"/>
      <c r="B2" s="34" t="s">
        <v>311</v>
      </c>
      <c r="C2" s="35" t="s">
        <v>310</v>
      </c>
      <c r="D2" s="35"/>
      <c r="E2" s="36"/>
      <c r="F2" s="25"/>
    </row>
    <row r="3" spans="1:6" x14ac:dyDescent="0.35">
      <c r="A3" s="1" t="s">
        <v>312</v>
      </c>
      <c r="B3" s="1" t="s">
        <v>311</v>
      </c>
      <c r="C3" s="2" t="s">
        <v>253</v>
      </c>
      <c r="D3" s="2" t="s">
        <v>7</v>
      </c>
      <c r="E3" s="24">
        <v>43555</v>
      </c>
      <c r="F3" s="25"/>
    </row>
    <row r="4" spans="1:6" x14ac:dyDescent="0.35">
      <c r="A4" s="1" t="s">
        <v>313</v>
      </c>
      <c r="B4" s="1" t="s">
        <v>311</v>
      </c>
      <c r="C4" s="2" t="s">
        <v>314</v>
      </c>
      <c r="D4" s="2" t="s">
        <v>7</v>
      </c>
      <c r="E4" s="24">
        <v>43555</v>
      </c>
      <c r="F4" s="25"/>
    </row>
    <row r="5" spans="1:6" ht="29" x14ac:dyDescent="0.35">
      <c r="A5" s="1" t="s">
        <v>315</v>
      </c>
      <c r="B5" s="1" t="s">
        <v>311</v>
      </c>
      <c r="C5" s="2" t="s">
        <v>316</v>
      </c>
      <c r="D5" s="2"/>
      <c r="F5" s="25"/>
    </row>
    <row r="6" spans="1:6" x14ac:dyDescent="0.35">
      <c r="A6" s="1" t="s">
        <v>317</v>
      </c>
      <c r="B6" s="1" t="s">
        <v>311</v>
      </c>
      <c r="C6" s="2" t="s">
        <v>318</v>
      </c>
      <c r="D6" s="2"/>
      <c r="F6" s="2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F5C22-1849-452A-ACC3-83090C582758}">
  <dimension ref="A1:F7"/>
  <sheetViews>
    <sheetView workbookViewId="0">
      <selection activeCell="A2" sqref="A2:F7"/>
    </sheetView>
  </sheetViews>
  <sheetFormatPr defaultRowHeight="14.5" x14ac:dyDescent="0.35"/>
  <cols>
    <col min="3" max="3" width="36.81640625" customWidth="1"/>
    <col min="5" max="5" width="17.7265625" customWidth="1"/>
    <col min="6" max="6" width="17.54296875" customWidth="1"/>
  </cols>
  <sheetData>
    <row r="1" spans="1:6" s="33" customFormat="1" x14ac:dyDescent="0.35">
      <c r="A1" s="30" t="s">
        <v>0</v>
      </c>
      <c r="B1" s="30" t="s">
        <v>1</v>
      </c>
      <c r="C1" s="31" t="s">
        <v>3</v>
      </c>
      <c r="D1" s="31" t="s">
        <v>2</v>
      </c>
      <c r="E1" s="30" t="s">
        <v>499</v>
      </c>
      <c r="F1" s="32" t="s">
        <v>739</v>
      </c>
    </row>
    <row r="2" spans="1:6" x14ac:dyDescent="0.35">
      <c r="A2" s="34"/>
      <c r="B2" s="34" t="s">
        <v>98</v>
      </c>
      <c r="C2" s="35" t="s">
        <v>334</v>
      </c>
      <c r="D2" s="35"/>
      <c r="E2" s="36"/>
      <c r="F2" s="25"/>
    </row>
    <row r="3" spans="1:6" x14ac:dyDescent="0.35">
      <c r="A3" s="1" t="s">
        <v>97</v>
      </c>
      <c r="B3" s="1" t="s">
        <v>98</v>
      </c>
      <c r="C3" s="2" t="s">
        <v>99</v>
      </c>
      <c r="D3" s="2" t="s">
        <v>7</v>
      </c>
      <c r="F3" s="25"/>
    </row>
    <row r="4" spans="1:6" x14ac:dyDescent="0.35">
      <c r="A4" s="1" t="s">
        <v>154</v>
      </c>
      <c r="B4" s="1" t="s">
        <v>98</v>
      </c>
      <c r="C4" s="2" t="s">
        <v>100</v>
      </c>
      <c r="D4" s="2" t="s">
        <v>7</v>
      </c>
      <c r="F4" s="25"/>
    </row>
    <row r="5" spans="1:6" x14ac:dyDescent="0.35">
      <c r="A5" s="1" t="s">
        <v>155</v>
      </c>
      <c r="B5" s="1" t="s">
        <v>98</v>
      </c>
      <c r="C5" s="2" t="s">
        <v>101</v>
      </c>
      <c r="D5" s="2" t="s">
        <v>7</v>
      </c>
      <c r="F5" s="25"/>
    </row>
    <row r="6" spans="1:6" x14ac:dyDescent="0.35">
      <c r="A6" s="1" t="s">
        <v>156</v>
      </c>
      <c r="B6" s="1" t="s">
        <v>98</v>
      </c>
      <c r="C6" s="2" t="s">
        <v>102</v>
      </c>
      <c r="D6" s="2" t="s">
        <v>7</v>
      </c>
      <c r="F6" s="25"/>
    </row>
    <row r="7" spans="1:6" x14ac:dyDescent="0.35">
      <c r="A7" s="1" t="s">
        <v>157</v>
      </c>
      <c r="B7" s="1" t="s">
        <v>98</v>
      </c>
      <c r="C7" s="2" t="s">
        <v>103</v>
      </c>
      <c r="D7" s="2" t="s">
        <v>492</v>
      </c>
      <c r="F7" s="2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8354C-CA03-4605-8A3C-00E956C46881}">
  <dimension ref="A1:F4"/>
  <sheetViews>
    <sheetView workbookViewId="0">
      <selection activeCell="B10" sqref="B10"/>
    </sheetView>
  </sheetViews>
  <sheetFormatPr defaultRowHeight="14.5" x14ac:dyDescent="0.35"/>
  <cols>
    <col min="2" max="2" width="17.7265625" customWidth="1"/>
    <col min="3" max="3" width="36.54296875" customWidth="1"/>
    <col min="5" max="5" width="17.81640625" customWidth="1"/>
    <col min="6" max="6" width="18" customWidth="1"/>
  </cols>
  <sheetData>
    <row r="1" spans="1:6" s="33" customFormat="1" x14ac:dyDescent="0.35">
      <c r="A1" s="30" t="s">
        <v>0</v>
      </c>
      <c r="B1" s="30" t="s">
        <v>1</v>
      </c>
      <c r="C1" s="31" t="s">
        <v>3</v>
      </c>
      <c r="D1" s="31" t="s">
        <v>2</v>
      </c>
      <c r="E1" s="30" t="s">
        <v>499</v>
      </c>
      <c r="F1" s="32" t="s">
        <v>739</v>
      </c>
    </row>
    <row r="2" spans="1:6" x14ac:dyDescent="0.35">
      <c r="A2" s="34"/>
      <c r="B2" s="34" t="s">
        <v>86</v>
      </c>
      <c r="C2" s="35"/>
      <c r="D2" s="35"/>
      <c r="E2" s="36"/>
      <c r="F2" s="25"/>
    </row>
    <row r="3" spans="1:6" x14ac:dyDescent="0.35">
      <c r="A3" s="1" t="s">
        <v>484</v>
      </c>
      <c r="B3" s="1" t="s">
        <v>86</v>
      </c>
      <c r="C3" s="2" t="s">
        <v>88</v>
      </c>
      <c r="D3" s="2" t="s">
        <v>87</v>
      </c>
      <c r="E3" s="24">
        <v>43555</v>
      </c>
      <c r="F3" s="25"/>
    </row>
    <row r="4" spans="1:6" ht="145" x14ac:dyDescent="0.35">
      <c r="A4" s="1" t="s">
        <v>485</v>
      </c>
      <c r="B4" s="1" t="s">
        <v>86</v>
      </c>
      <c r="C4" s="2" t="s">
        <v>486</v>
      </c>
      <c r="D4" s="2"/>
      <c r="F4" s="2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85ED3-80EE-4F76-9285-1B36BBA2347B}">
  <dimension ref="A1:F17"/>
  <sheetViews>
    <sheetView workbookViewId="0">
      <selection activeCell="D10" sqref="D10"/>
    </sheetView>
  </sheetViews>
  <sheetFormatPr defaultRowHeight="14.5" x14ac:dyDescent="0.35"/>
  <cols>
    <col min="3" max="3" width="71.81640625" customWidth="1"/>
    <col min="5" max="5" width="17.54296875" customWidth="1"/>
    <col min="6" max="6" width="18.1796875" customWidth="1"/>
  </cols>
  <sheetData>
    <row r="1" spans="1:6" s="33" customFormat="1" x14ac:dyDescent="0.35">
      <c r="A1" s="30" t="s">
        <v>0</v>
      </c>
      <c r="B1" s="30" t="s">
        <v>1</v>
      </c>
      <c r="C1" s="31" t="s">
        <v>3</v>
      </c>
      <c r="D1" s="31" t="s">
        <v>2</v>
      </c>
      <c r="E1" s="30" t="s">
        <v>499</v>
      </c>
      <c r="F1" s="32" t="s">
        <v>739</v>
      </c>
    </row>
    <row r="2" spans="1:6" x14ac:dyDescent="0.35">
      <c r="A2" s="1" t="s">
        <v>258</v>
      </c>
      <c r="B2" s="1" t="s">
        <v>257</v>
      </c>
      <c r="C2" s="2" t="s">
        <v>253</v>
      </c>
      <c r="D2" s="2" t="s">
        <v>7</v>
      </c>
      <c r="E2" s="24">
        <v>43555</v>
      </c>
      <c r="F2" s="25"/>
    </row>
    <row r="3" spans="1:6" x14ac:dyDescent="0.35">
      <c r="A3" s="1" t="s">
        <v>646</v>
      </c>
      <c r="B3" s="1" t="s">
        <v>257</v>
      </c>
      <c r="C3" s="11" t="s">
        <v>647</v>
      </c>
      <c r="D3" s="2"/>
      <c r="E3" s="24"/>
      <c r="F3" s="25"/>
    </row>
    <row r="4" spans="1:6" x14ac:dyDescent="0.35">
      <c r="A4" s="1" t="s">
        <v>648</v>
      </c>
      <c r="B4" s="1" t="s">
        <v>257</v>
      </c>
      <c r="C4" s="11" t="s">
        <v>649</v>
      </c>
      <c r="D4" s="2"/>
      <c r="E4" s="24"/>
      <c r="F4" s="25"/>
    </row>
    <row r="5" spans="1:6" x14ac:dyDescent="0.35">
      <c r="A5" s="1" t="s">
        <v>650</v>
      </c>
      <c r="B5" s="1" t="s">
        <v>257</v>
      </c>
      <c r="C5" s="11" t="s">
        <v>651</v>
      </c>
      <c r="D5" s="2"/>
      <c r="E5" s="24"/>
      <c r="F5" s="25"/>
    </row>
    <row r="6" spans="1:6" x14ac:dyDescent="0.35">
      <c r="A6" s="1" t="s">
        <v>652</v>
      </c>
      <c r="B6" s="1" t="s">
        <v>257</v>
      </c>
      <c r="C6" s="11" t="s">
        <v>653</v>
      </c>
      <c r="D6" s="2"/>
      <c r="E6" s="24"/>
      <c r="F6" s="25"/>
    </row>
    <row r="7" spans="1:6" x14ac:dyDescent="0.35">
      <c r="A7" s="1" t="s">
        <v>654</v>
      </c>
      <c r="B7" s="1" t="s">
        <v>257</v>
      </c>
      <c r="C7" s="11" t="s">
        <v>655</v>
      </c>
      <c r="D7" s="2"/>
      <c r="E7" s="24"/>
      <c r="F7" s="25"/>
    </row>
    <row r="8" spans="1:6" x14ac:dyDescent="0.35">
      <c r="A8" s="1" t="s">
        <v>656</v>
      </c>
      <c r="B8" s="1" t="s">
        <v>257</v>
      </c>
      <c r="C8" s="11" t="s">
        <v>657</v>
      </c>
      <c r="D8" s="2"/>
      <c r="E8" s="24"/>
      <c r="F8" s="25"/>
    </row>
    <row r="9" spans="1:6" ht="43.5" x14ac:dyDescent="0.35">
      <c r="A9" s="1" t="s">
        <v>658</v>
      </c>
      <c r="B9" s="1" t="s">
        <v>257</v>
      </c>
      <c r="C9" s="11" t="s">
        <v>659</v>
      </c>
      <c r="D9" s="2"/>
      <c r="E9" s="24"/>
      <c r="F9" s="25"/>
    </row>
    <row r="10" spans="1:6" ht="43.5" x14ac:dyDescent="0.35">
      <c r="A10" s="1" t="s">
        <v>660</v>
      </c>
      <c r="B10" s="1" t="s">
        <v>257</v>
      </c>
      <c r="C10" s="11" t="s">
        <v>661</v>
      </c>
      <c r="D10" s="2"/>
      <c r="E10" s="24"/>
      <c r="F10" s="25"/>
    </row>
    <row r="11" spans="1:6" x14ac:dyDescent="0.35">
      <c r="A11" s="1" t="s">
        <v>259</v>
      </c>
      <c r="B11" s="1" t="s">
        <v>257</v>
      </c>
      <c r="C11" s="2" t="s">
        <v>262</v>
      </c>
      <c r="D11" s="2" t="s">
        <v>7</v>
      </c>
      <c r="E11" s="24">
        <v>43555</v>
      </c>
      <c r="F11" s="25"/>
    </row>
    <row r="12" spans="1:6" x14ac:dyDescent="0.35">
      <c r="A12" s="1" t="s">
        <v>260</v>
      </c>
      <c r="B12" s="1" t="s">
        <v>257</v>
      </c>
      <c r="C12" s="2" t="s">
        <v>261</v>
      </c>
      <c r="D12" s="2" t="s">
        <v>7</v>
      </c>
      <c r="E12" s="24">
        <v>43555</v>
      </c>
      <c r="F12" s="25"/>
    </row>
    <row r="13" spans="1:6" x14ac:dyDescent="0.35">
      <c r="A13" s="1" t="s">
        <v>263</v>
      </c>
      <c r="B13" s="1" t="s">
        <v>257</v>
      </c>
      <c r="C13" s="2" t="s">
        <v>264</v>
      </c>
      <c r="D13" s="2" t="s">
        <v>7</v>
      </c>
      <c r="E13" s="24">
        <v>43555</v>
      </c>
      <c r="F13" s="25"/>
    </row>
    <row r="14" spans="1:6" x14ac:dyDescent="0.35">
      <c r="A14" s="1" t="s">
        <v>265</v>
      </c>
      <c r="B14" s="1" t="s">
        <v>257</v>
      </c>
      <c r="C14" s="2" t="s">
        <v>266</v>
      </c>
      <c r="D14" s="2" t="s">
        <v>7</v>
      </c>
      <c r="E14" s="24">
        <v>43555</v>
      </c>
      <c r="F14" s="25"/>
    </row>
    <row r="15" spans="1:6" x14ac:dyDescent="0.35">
      <c r="A15" s="1" t="s">
        <v>267</v>
      </c>
      <c r="B15" s="1" t="s">
        <v>257</v>
      </c>
      <c r="C15" s="2" t="s">
        <v>268</v>
      </c>
      <c r="D15" s="2" t="s">
        <v>7</v>
      </c>
      <c r="E15" s="24">
        <v>43555</v>
      </c>
      <c r="F15" s="25"/>
    </row>
    <row r="16" spans="1:6" x14ac:dyDescent="0.35">
      <c r="A16" s="1" t="s">
        <v>269</v>
      </c>
      <c r="B16" s="1" t="s">
        <v>257</v>
      </c>
      <c r="C16" s="2" t="s">
        <v>270</v>
      </c>
      <c r="D16" s="2" t="s">
        <v>7</v>
      </c>
      <c r="E16" s="24">
        <v>43555</v>
      </c>
      <c r="F16" s="25"/>
    </row>
    <row r="17" spans="1:6" x14ac:dyDescent="0.35">
      <c r="A17" s="1" t="s">
        <v>322</v>
      </c>
      <c r="B17" s="1" t="s">
        <v>257</v>
      </c>
      <c r="C17" s="2" t="s">
        <v>318</v>
      </c>
      <c r="D17" s="2"/>
      <c r="F17" s="2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141DB-2647-4587-9D7A-BC653CF2B549}">
  <dimension ref="A1:F9"/>
  <sheetViews>
    <sheetView workbookViewId="0">
      <selection activeCell="A2" sqref="A2:F9"/>
    </sheetView>
  </sheetViews>
  <sheetFormatPr defaultRowHeight="14.5" x14ac:dyDescent="0.35"/>
  <cols>
    <col min="3" max="3" width="72.81640625" customWidth="1"/>
    <col min="5" max="5" width="17.54296875" customWidth="1"/>
    <col min="6" max="6" width="18.26953125" customWidth="1"/>
  </cols>
  <sheetData>
    <row r="1" spans="1:6" s="33" customFormat="1" x14ac:dyDescent="0.35">
      <c r="A1" s="30" t="s">
        <v>0</v>
      </c>
      <c r="B1" s="30" t="s">
        <v>1</v>
      </c>
      <c r="C1" s="31" t="s">
        <v>3</v>
      </c>
      <c r="D1" s="31" t="s">
        <v>2</v>
      </c>
      <c r="E1" s="30" t="s">
        <v>499</v>
      </c>
      <c r="F1" s="32" t="s">
        <v>739</v>
      </c>
    </row>
    <row r="2" spans="1:6" x14ac:dyDescent="0.35">
      <c r="A2" s="34"/>
      <c r="B2" s="34" t="s">
        <v>250</v>
      </c>
      <c r="C2" s="35" t="s">
        <v>251</v>
      </c>
      <c r="D2" s="35"/>
      <c r="E2" s="36"/>
      <c r="F2" s="25"/>
    </row>
    <row r="3" spans="1:6" x14ac:dyDescent="0.35">
      <c r="A3" s="1" t="s">
        <v>252</v>
      </c>
      <c r="B3" s="1" t="s">
        <v>250</v>
      </c>
      <c r="C3" s="2" t="s">
        <v>253</v>
      </c>
      <c r="D3" s="2" t="s">
        <v>7</v>
      </c>
      <c r="E3" s="24">
        <v>43555</v>
      </c>
      <c r="F3" s="25"/>
    </row>
    <row r="4" spans="1:6" x14ac:dyDescent="0.35">
      <c r="A4" s="1" t="s">
        <v>272</v>
      </c>
      <c r="B4" s="1" t="s">
        <v>250</v>
      </c>
      <c r="C4" s="2" t="s">
        <v>246</v>
      </c>
      <c r="D4" s="2" t="s">
        <v>7</v>
      </c>
      <c r="E4" s="24">
        <v>43555</v>
      </c>
      <c r="F4" s="25"/>
    </row>
    <row r="5" spans="1:6" x14ac:dyDescent="0.35">
      <c r="A5" s="1" t="s">
        <v>273</v>
      </c>
      <c r="B5" s="1" t="s">
        <v>250</v>
      </c>
      <c r="C5" s="2" t="s">
        <v>254</v>
      </c>
      <c r="D5" s="2"/>
      <c r="F5" s="25"/>
    </row>
    <row r="6" spans="1:6" x14ac:dyDescent="0.35">
      <c r="A6" s="1" t="s">
        <v>273</v>
      </c>
      <c r="B6" s="1" t="s">
        <v>250</v>
      </c>
      <c r="C6" s="11" t="s">
        <v>662</v>
      </c>
      <c r="D6" s="2"/>
      <c r="F6" s="25"/>
    </row>
    <row r="7" spans="1:6" x14ac:dyDescent="0.35">
      <c r="A7" s="1"/>
      <c r="B7" s="1"/>
      <c r="C7" s="11" t="s">
        <v>664</v>
      </c>
      <c r="D7" s="2"/>
      <c r="F7" s="25"/>
    </row>
    <row r="8" spans="1:6" x14ac:dyDescent="0.35">
      <c r="A8" s="1" t="s">
        <v>274</v>
      </c>
      <c r="B8" s="1" t="s">
        <v>250</v>
      </c>
      <c r="C8" s="2" t="s">
        <v>256</v>
      </c>
      <c r="D8" s="2"/>
      <c r="F8" s="25"/>
    </row>
    <row r="9" spans="1:6" x14ac:dyDescent="0.35">
      <c r="A9" s="1" t="s">
        <v>323</v>
      </c>
      <c r="B9" s="1" t="s">
        <v>250</v>
      </c>
      <c r="C9" s="2" t="s">
        <v>333</v>
      </c>
      <c r="D9" s="2"/>
      <c r="F9" s="2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E0A29-5AA4-41D2-9449-C4FB74CB4E40}">
  <dimension ref="A1:F14"/>
  <sheetViews>
    <sheetView workbookViewId="0">
      <selection activeCell="A2" sqref="A2:F14"/>
    </sheetView>
  </sheetViews>
  <sheetFormatPr defaultRowHeight="14.5" x14ac:dyDescent="0.35"/>
  <sheetData>
    <row r="1" spans="1:6" s="33" customFormat="1" x14ac:dyDescent="0.35">
      <c r="A1" s="30" t="s">
        <v>0</v>
      </c>
      <c r="B1" s="30" t="s">
        <v>1</v>
      </c>
      <c r="C1" s="31" t="s">
        <v>3</v>
      </c>
      <c r="D1" s="31" t="s">
        <v>2</v>
      </c>
      <c r="E1" s="30" t="s">
        <v>499</v>
      </c>
      <c r="F1" s="32" t="s">
        <v>739</v>
      </c>
    </row>
    <row r="2" spans="1:6" ht="29" x14ac:dyDescent="0.35">
      <c r="A2" s="34"/>
      <c r="B2" s="34" t="s">
        <v>242</v>
      </c>
      <c r="C2" s="35" t="s">
        <v>249</v>
      </c>
      <c r="D2" s="35"/>
      <c r="E2" s="36"/>
      <c r="F2" s="25"/>
    </row>
    <row r="3" spans="1:6" ht="72.5" x14ac:dyDescent="0.35">
      <c r="A3" s="1" t="s">
        <v>243</v>
      </c>
      <c r="B3" s="1" t="s">
        <v>242</v>
      </c>
      <c r="C3" s="2" t="s">
        <v>244</v>
      </c>
      <c r="D3" s="2" t="s">
        <v>7</v>
      </c>
      <c r="E3" s="24">
        <v>43555</v>
      </c>
      <c r="F3" s="25"/>
    </row>
    <row r="4" spans="1:6" ht="101.5" x14ac:dyDescent="0.35">
      <c r="A4" s="1" t="s">
        <v>245</v>
      </c>
      <c r="B4" s="1" t="s">
        <v>242</v>
      </c>
      <c r="C4" s="2" t="s">
        <v>246</v>
      </c>
      <c r="D4" s="2" t="s">
        <v>7</v>
      </c>
      <c r="E4" s="24">
        <v>43555</v>
      </c>
      <c r="F4" s="25"/>
    </row>
    <row r="5" spans="1:6" ht="116" x14ac:dyDescent="0.35">
      <c r="A5" s="1" t="s">
        <v>247</v>
      </c>
      <c r="B5" s="1" t="s">
        <v>242</v>
      </c>
      <c r="C5" s="2" t="s">
        <v>248</v>
      </c>
      <c r="D5" s="2"/>
      <c r="F5" s="25"/>
    </row>
    <row r="6" spans="1:6" ht="101.5" x14ac:dyDescent="0.35">
      <c r="A6" s="1" t="s">
        <v>255</v>
      </c>
      <c r="B6" s="1" t="s">
        <v>242</v>
      </c>
      <c r="C6" s="2" t="s">
        <v>332</v>
      </c>
      <c r="D6" s="2" t="s">
        <v>507</v>
      </c>
      <c r="F6" s="25"/>
    </row>
    <row r="7" spans="1:6" ht="72.5" x14ac:dyDescent="0.35">
      <c r="A7" s="1" t="s">
        <v>331</v>
      </c>
      <c r="B7" s="1" t="s">
        <v>242</v>
      </c>
      <c r="C7" s="2" t="s">
        <v>318</v>
      </c>
      <c r="D7" s="2"/>
      <c r="F7" s="25"/>
    </row>
    <row r="8" spans="1:6" ht="116" x14ac:dyDescent="0.35">
      <c r="A8" s="1" t="s">
        <v>598</v>
      </c>
      <c r="B8" s="1" t="s">
        <v>242</v>
      </c>
      <c r="C8" s="2" t="s">
        <v>599</v>
      </c>
      <c r="D8" s="2"/>
      <c r="F8" s="25"/>
    </row>
    <row r="9" spans="1:6" ht="130.5" x14ac:dyDescent="0.35">
      <c r="A9" s="1" t="s">
        <v>600</v>
      </c>
      <c r="B9" s="1" t="s">
        <v>242</v>
      </c>
      <c r="C9" s="7" t="s">
        <v>601</v>
      </c>
      <c r="D9" s="2"/>
      <c r="F9" s="25"/>
    </row>
    <row r="10" spans="1:6" ht="409.5" x14ac:dyDescent="0.35">
      <c r="A10" s="1" t="s">
        <v>665</v>
      </c>
      <c r="B10" s="1" t="s">
        <v>242</v>
      </c>
      <c r="C10" s="7" t="s">
        <v>666</v>
      </c>
      <c r="D10" s="2"/>
      <c r="F10" s="25"/>
    </row>
    <row r="11" spans="1:6" ht="174" x14ac:dyDescent="0.35">
      <c r="A11" s="1" t="s">
        <v>602</v>
      </c>
      <c r="B11" s="1" t="s">
        <v>242</v>
      </c>
      <c r="C11" s="7" t="s">
        <v>603</v>
      </c>
      <c r="D11" s="2"/>
      <c r="F11" s="25"/>
    </row>
    <row r="12" spans="1:6" ht="174" x14ac:dyDescent="0.35">
      <c r="A12" s="1" t="s">
        <v>667</v>
      </c>
      <c r="B12" s="1" t="s">
        <v>242</v>
      </c>
      <c r="C12" s="7" t="s">
        <v>668</v>
      </c>
      <c r="D12" s="2"/>
      <c r="F12" s="25"/>
    </row>
    <row r="13" spans="1:6" ht="72.5" x14ac:dyDescent="0.35">
      <c r="A13" s="1" t="s">
        <v>604</v>
      </c>
      <c r="B13" s="1" t="s">
        <v>242</v>
      </c>
      <c r="C13" s="7" t="s">
        <v>605</v>
      </c>
      <c r="D13" s="2"/>
      <c r="F13" s="25"/>
    </row>
    <row r="14" spans="1:6" ht="217.5" x14ac:dyDescent="0.35">
      <c r="A14" s="1" t="s">
        <v>669</v>
      </c>
      <c r="B14" s="1" t="s">
        <v>242</v>
      </c>
      <c r="C14" s="11" t="s">
        <v>670</v>
      </c>
      <c r="D14" s="2"/>
      <c r="F14" s="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Sheet1</vt:lpstr>
      <vt:lpstr>Gen Ques</vt:lpstr>
      <vt:lpstr>Add New Component</vt:lpstr>
      <vt:lpstr>Add System</vt:lpstr>
      <vt:lpstr>Application</vt:lpstr>
      <vt:lpstr>Bluebeam</vt:lpstr>
      <vt:lpstr>Copy Comment</vt:lpstr>
      <vt:lpstr>Comment on Inspection</vt:lpstr>
      <vt:lpstr>Comment Popup</vt:lpstr>
      <vt:lpstr>Copy Inventory</vt:lpstr>
      <vt:lpstr>Capture Photo</vt:lpstr>
      <vt:lpstr>Facility</vt:lpstr>
      <vt:lpstr>General</vt:lpstr>
      <vt:lpstr>Inventory</vt:lpstr>
      <vt:lpstr>I-Detail</vt:lpstr>
      <vt:lpstr>I-Section</vt:lpstr>
      <vt:lpstr>Inspection</vt:lpstr>
      <vt:lpstr>Login</vt:lpstr>
      <vt:lpstr>QC Inspection</vt:lpstr>
      <vt:lpstr>QC Inventory</vt:lpstr>
      <vt:lpstr>Photo Managerment</vt:lpstr>
      <vt:lpstr>Shell</vt:lpstr>
      <vt:lpstr>Toolbar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Haggard</dc:creator>
  <cp:lastModifiedBy>Bill Duffy</cp:lastModifiedBy>
  <dcterms:created xsi:type="dcterms:W3CDTF">2019-03-28T17:14:19Z</dcterms:created>
  <dcterms:modified xsi:type="dcterms:W3CDTF">2019-04-21T23:41:38Z</dcterms:modified>
</cp:coreProperties>
</file>