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$Covid\CDC Europe\"/>
    </mc:Choice>
  </mc:AlternateContent>
  <bookViews>
    <workbookView xWindow="0" yWindow="0" windowWidth="23040" windowHeight="11232"/>
  </bookViews>
  <sheets>
    <sheet name="Indonesia" sheetId="1" r:id="rId1"/>
    <sheet name="Raw Data Indonesia" sheetId="3" r:id="rId2"/>
  </sheets>
  <definedNames>
    <definedName name="solver_adj" localSheetId="0" hidden="1">Indonesia!$AD$1:$AD$3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Indonesia!$AD$4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0.03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Z115" i="1" l="1"/>
  <c r="AC115" i="1"/>
  <c r="AA11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7" i="1"/>
  <c r="C7" i="3"/>
  <c r="E7" i="3"/>
  <c r="H7" i="3"/>
  <c r="J7" i="3"/>
  <c r="C8" i="3"/>
  <c r="E8" i="3"/>
  <c r="H8" i="3"/>
  <c r="J8" i="3"/>
  <c r="C9" i="3"/>
  <c r="E9" i="3"/>
  <c r="H9" i="3"/>
  <c r="J9" i="3"/>
  <c r="C10" i="3"/>
  <c r="E10" i="3"/>
  <c r="H10" i="3"/>
  <c r="J10" i="3"/>
  <c r="C11" i="3"/>
  <c r="E11" i="3"/>
  <c r="H11" i="3"/>
  <c r="J11" i="3"/>
  <c r="C12" i="3"/>
  <c r="E12" i="3"/>
  <c r="H12" i="3"/>
  <c r="J12" i="3"/>
  <c r="C13" i="3"/>
  <c r="E13" i="3"/>
  <c r="H13" i="3"/>
  <c r="J13" i="3"/>
  <c r="C14" i="3"/>
  <c r="E14" i="3"/>
  <c r="H14" i="3"/>
  <c r="J14" i="3"/>
  <c r="C15" i="3"/>
  <c r="E15" i="3"/>
  <c r="H15" i="3"/>
  <c r="J15" i="3"/>
  <c r="C16" i="3"/>
  <c r="E16" i="3"/>
  <c r="H16" i="3"/>
  <c r="J16" i="3"/>
  <c r="C17" i="3"/>
  <c r="E17" i="3"/>
  <c r="H17" i="3"/>
  <c r="J17" i="3"/>
  <c r="C18" i="3"/>
  <c r="E18" i="3"/>
  <c r="H18" i="3"/>
  <c r="J18" i="3"/>
  <c r="C19" i="3"/>
  <c r="E19" i="3"/>
  <c r="H19" i="3"/>
  <c r="J19" i="3"/>
  <c r="C20" i="3"/>
  <c r="E20" i="3"/>
  <c r="H20" i="3"/>
  <c r="J20" i="3"/>
  <c r="C21" i="3"/>
  <c r="E21" i="3"/>
  <c r="H21" i="3"/>
  <c r="J21" i="3"/>
  <c r="C22" i="3"/>
  <c r="E22" i="3"/>
  <c r="H22" i="3"/>
  <c r="J22" i="3"/>
  <c r="C23" i="3"/>
  <c r="E23" i="3"/>
  <c r="H23" i="3"/>
  <c r="J23" i="3"/>
  <c r="C24" i="3"/>
  <c r="E24" i="3"/>
  <c r="H24" i="3"/>
  <c r="J24" i="3"/>
  <c r="C25" i="3"/>
  <c r="E25" i="3"/>
  <c r="H25" i="3"/>
  <c r="J25" i="3"/>
  <c r="C26" i="3"/>
  <c r="E26" i="3"/>
  <c r="H26" i="3"/>
  <c r="J26" i="3"/>
  <c r="C27" i="3"/>
  <c r="E27" i="3"/>
  <c r="H27" i="3"/>
  <c r="J27" i="3"/>
  <c r="C28" i="3"/>
  <c r="E28" i="3"/>
  <c r="H28" i="3"/>
  <c r="J28" i="3"/>
  <c r="C29" i="3"/>
  <c r="E29" i="3"/>
  <c r="H29" i="3"/>
  <c r="J29" i="3"/>
  <c r="C30" i="3"/>
  <c r="E30" i="3"/>
  <c r="H30" i="3"/>
  <c r="J30" i="3"/>
  <c r="C31" i="3"/>
  <c r="E31" i="3"/>
  <c r="H31" i="3"/>
  <c r="J31" i="3"/>
  <c r="C32" i="3"/>
  <c r="E32" i="3"/>
  <c r="H32" i="3"/>
  <c r="J32" i="3"/>
  <c r="C33" i="3"/>
  <c r="E33" i="3"/>
  <c r="H33" i="3"/>
  <c r="J33" i="3"/>
  <c r="C34" i="3"/>
  <c r="E34" i="3"/>
  <c r="H34" i="3"/>
  <c r="J34" i="3"/>
  <c r="C35" i="3"/>
  <c r="E35" i="3"/>
  <c r="H35" i="3"/>
  <c r="J35" i="3"/>
  <c r="C36" i="3"/>
  <c r="E36" i="3"/>
  <c r="H36" i="3"/>
  <c r="J36" i="3"/>
  <c r="C37" i="3"/>
  <c r="E37" i="3"/>
  <c r="H37" i="3"/>
  <c r="J37" i="3"/>
  <c r="C38" i="3"/>
  <c r="E38" i="3"/>
  <c r="H38" i="3"/>
  <c r="J38" i="3"/>
  <c r="C39" i="3"/>
  <c r="E39" i="3"/>
  <c r="H39" i="3"/>
  <c r="J39" i="3"/>
  <c r="C40" i="3"/>
  <c r="E40" i="3"/>
  <c r="H40" i="3"/>
  <c r="J40" i="3"/>
  <c r="C41" i="3"/>
  <c r="E41" i="3"/>
  <c r="H41" i="3"/>
  <c r="J41" i="3"/>
  <c r="C42" i="3"/>
  <c r="E42" i="3"/>
  <c r="H42" i="3"/>
  <c r="J42" i="3"/>
  <c r="C43" i="3"/>
  <c r="E43" i="3"/>
  <c r="H43" i="3"/>
  <c r="J43" i="3"/>
  <c r="C44" i="3"/>
  <c r="E44" i="3"/>
  <c r="H44" i="3"/>
  <c r="J44" i="3"/>
  <c r="C45" i="3"/>
  <c r="E45" i="3"/>
  <c r="H45" i="3"/>
  <c r="J45" i="3"/>
  <c r="C46" i="3"/>
  <c r="E46" i="3"/>
  <c r="H46" i="3"/>
  <c r="J46" i="3"/>
  <c r="C47" i="3"/>
  <c r="E47" i="3"/>
  <c r="H47" i="3"/>
  <c r="J47" i="3"/>
  <c r="C48" i="3"/>
  <c r="E48" i="3"/>
  <c r="H48" i="3"/>
  <c r="J48" i="3"/>
  <c r="C49" i="3"/>
  <c r="E49" i="3"/>
  <c r="H49" i="3"/>
  <c r="J49" i="3"/>
  <c r="C50" i="3"/>
  <c r="E50" i="3"/>
  <c r="H50" i="3"/>
  <c r="J50" i="3"/>
  <c r="C51" i="3"/>
  <c r="E51" i="3"/>
  <c r="H51" i="3"/>
  <c r="J51" i="3"/>
  <c r="C52" i="3"/>
  <c r="E52" i="3"/>
  <c r="H52" i="3"/>
  <c r="J52" i="3"/>
  <c r="C53" i="3"/>
  <c r="E53" i="3"/>
  <c r="H53" i="3"/>
  <c r="J53" i="3"/>
  <c r="C54" i="3"/>
  <c r="E54" i="3"/>
  <c r="H54" i="3"/>
  <c r="J54" i="3"/>
  <c r="C55" i="3"/>
  <c r="E55" i="3"/>
  <c r="H55" i="3"/>
  <c r="J55" i="3"/>
  <c r="C56" i="3"/>
  <c r="E56" i="3"/>
  <c r="H56" i="3"/>
  <c r="J56" i="3"/>
  <c r="C57" i="3"/>
  <c r="E57" i="3"/>
  <c r="H57" i="3"/>
  <c r="J57" i="3"/>
  <c r="C58" i="3"/>
  <c r="E58" i="3"/>
  <c r="H58" i="3"/>
  <c r="J58" i="3"/>
  <c r="C59" i="3"/>
  <c r="E59" i="3"/>
  <c r="H59" i="3"/>
  <c r="J59" i="3"/>
  <c r="C60" i="3"/>
  <c r="E60" i="3"/>
  <c r="H60" i="3"/>
  <c r="J60" i="3"/>
  <c r="C61" i="3"/>
  <c r="E61" i="3"/>
  <c r="H61" i="3"/>
  <c r="J61" i="3"/>
  <c r="C62" i="3"/>
  <c r="E62" i="3"/>
  <c r="H62" i="3"/>
  <c r="J62" i="3"/>
  <c r="C63" i="3"/>
  <c r="E63" i="3"/>
  <c r="H63" i="3"/>
  <c r="J63" i="3"/>
  <c r="C64" i="3"/>
  <c r="E64" i="3"/>
  <c r="H64" i="3"/>
  <c r="J64" i="3"/>
  <c r="C65" i="3"/>
  <c r="E65" i="3"/>
  <c r="H65" i="3"/>
  <c r="J65" i="3"/>
  <c r="C66" i="3"/>
  <c r="E66" i="3"/>
  <c r="H66" i="3"/>
  <c r="J66" i="3"/>
  <c r="C67" i="3"/>
  <c r="E67" i="3"/>
  <c r="H67" i="3"/>
  <c r="J67" i="3"/>
  <c r="C68" i="3"/>
  <c r="E68" i="3"/>
  <c r="H68" i="3"/>
  <c r="J68" i="3"/>
  <c r="C69" i="3"/>
  <c r="E69" i="3"/>
  <c r="H69" i="3"/>
  <c r="J69" i="3"/>
  <c r="C70" i="3"/>
  <c r="E70" i="3"/>
  <c r="H70" i="3"/>
  <c r="J70" i="3"/>
  <c r="C71" i="3"/>
  <c r="E71" i="3"/>
  <c r="H71" i="3"/>
  <c r="J71" i="3"/>
  <c r="C72" i="3"/>
  <c r="E72" i="3"/>
  <c r="H72" i="3"/>
  <c r="J72" i="3"/>
  <c r="C73" i="3"/>
  <c r="E73" i="3"/>
  <c r="H73" i="3"/>
  <c r="J73" i="3"/>
  <c r="C74" i="3"/>
  <c r="E74" i="3"/>
  <c r="H74" i="3"/>
  <c r="J74" i="3"/>
  <c r="C75" i="3"/>
  <c r="E75" i="3"/>
  <c r="H75" i="3"/>
  <c r="J75" i="3"/>
  <c r="C76" i="3"/>
  <c r="E76" i="3"/>
  <c r="H76" i="3"/>
  <c r="J76" i="3"/>
  <c r="C77" i="3"/>
  <c r="E77" i="3"/>
  <c r="H77" i="3"/>
  <c r="J77" i="3"/>
  <c r="C78" i="3"/>
  <c r="E78" i="3"/>
  <c r="H78" i="3"/>
  <c r="J78" i="3"/>
  <c r="C79" i="3"/>
  <c r="E79" i="3"/>
  <c r="H79" i="3"/>
  <c r="J79" i="3"/>
  <c r="C80" i="3"/>
  <c r="E80" i="3"/>
  <c r="H80" i="3"/>
  <c r="J80" i="3"/>
  <c r="C81" i="3"/>
  <c r="E81" i="3"/>
  <c r="H81" i="3"/>
  <c r="J81" i="3"/>
  <c r="C82" i="3"/>
  <c r="E82" i="3"/>
  <c r="H82" i="3"/>
  <c r="J82" i="3"/>
  <c r="C83" i="3"/>
  <c r="E83" i="3"/>
  <c r="H83" i="3"/>
  <c r="J83" i="3"/>
  <c r="C84" i="3"/>
  <c r="E84" i="3"/>
  <c r="H84" i="3"/>
  <c r="J84" i="3"/>
  <c r="C85" i="3"/>
  <c r="E85" i="3"/>
  <c r="H85" i="3"/>
  <c r="J85" i="3"/>
  <c r="C86" i="3"/>
  <c r="E86" i="3"/>
  <c r="H86" i="3"/>
  <c r="J86" i="3"/>
  <c r="C87" i="3"/>
  <c r="E87" i="3"/>
  <c r="H87" i="3"/>
  <c r="J87" i="3"/>
  <c r="C88" i="3"/>
  <c r="E88" i="3"/>
  <c r="H88" i="3"/>
  <c r="J88" i="3"/>
  <c r="C89" i="3"/>
  <c r="E89" i="3"/>
  <c r="H89" i="3"/>
  <c r="J89" i="3"/>
  <c r="C90" i="3"/>
  <c r="E90" i="3"/>
  <c r="H90" i="3"/>
  <c r="J90" i="3"/>
  <c r="C91" i="3"/>
  <c r="E91" i="3"/>
  <c r="H91" i="3"/>
  <c r="J91" i="3"/>
  <c r="C92" i="3"/>
  <c r="E92" i="3"/>
  <c r="H92" i="3"/>
  <c r="J92" i="3"/>
  <c r="C93" i="3"/>
  <c r="E93" i="3"/>
  <c r="H93" i="3"/>
  <c r="J93" i="3"/>
  <c r="C94" i="3"/>
  <c r="E94" i="3"/>
  <c r="H94" i="3"/>
  <c r="J94" i="3"/>
  <c r="C95" i="3"/>
  <c r="E95" i="3"/>
  <c r="H95" i="3"/>
  <c r="J95" i="3"/>
  <c r="C96" i="3"/>
  <c r="E96" i="3"/>
  <c r="H96" i="3"/>
  <c r="J96" i="3"/>
  <c r="C97" i="3"/>
  <c r="E97" i="3"/>
  <c r="H97" i="3"/>
  <c r="J97" i="3"/>
  <c r="C98" i="3"/>
  <c r="E98" i="3"/>
  <c r="H98" i="3"/>
  <c r="J98" i="3"/>
  <c r="C99" i="3"/>
  <c r="E99" i="3"/>
  <c r="H99" i="3"/>
  <c r="J99" i="3"/>
  <c r="C100" i="3"/>
  <c r="E100" i="3"/>
  <c r="H100" i="3"/>
  <c r="J100" i="3"/>
  <c r="C101" i="3"/>
  <c r="E101" i="3"/>
  <c r="H101" i="3"/>
  <c r="J101" i="3"/>
  <c r="C102" i="3"/>
  <c r="E102" i="3"/>
  <c r="H102" i="3"/>
  <c r="J102" i="3"/>
  <c r="C103" i="3"/>
  <c r="E103" i="3"/>
  <c r="H103" i="3"/>
  <c r="J103" i="3"/>
  <c r="C104" i="3"/>
  <c r="E104" i="3"/>
  <c r="H104" i="3"/>
  <c r="J104" i="3"/>
  <c r="C105" i="3"/>
  <c r="E105" i="3"/>
  <c r="H105" i="3"/>
  <c r="J105" i="3"/>
  <c r="C106" i="3"/>
  <c r="E106" i="3"/>
  <c r="H106" i="3"/>
  <c r="J106" i="3"/>
  <c r="C107" i="3"/>
  <c r="E107" i="3"/>
  <c r="H107" i="3"/>
  <c r="J107" i="3"/>
  <c r="C108" i="3"/>
  <c r="E108" i="3"/>
  <c r="H108" i="3"/>
  <c r="J108" i="3"/>
  <c r="C109" i="3"/>
  <c r="E109" i="3"/>
  <c r="H109" i="3"/>
  <c r="J109" i="3"/>
  <c r="C110" i="3"/>
  <c r="E110" i="3"/>
  <c r="H110" i="3"/>
  <c r="J110" i="3"/>
  <c r="C111" i="3"/>
  <c r="E111" i="3"/>
  <c r="H111" i="3"/>
  <c r="J111" i="3"/>
  <c r="C112" i="3"/>
  <c r="E112" i="3"/>
  <c r="H112" i="3"/>
  <c r="J112" i="3"/>
  <c r="C113" i="3"/>
  <c r="E113" i="3"/>
  <c r="H113" i="3"/>
  <c r="J113" i="3"/>
  <c r="C114" i="3"/>
  <c r="E114" i="3"/>
  <c r="H114" i="3"/>
  <c r="J114" i="3"/>
  <c r="C115" i="3"/>
  <c r="E115" i="3"/>
  <c r="H115" i="3"/>
  <c r="J115" i="3"/>
  <c r="C116" i="3"/>
  <c r="E116" i="3"/>
  <c r="H116" i="3"/>
  <c r="J116" i="3"/>
  <c r="C117" i="3"/>
  <c r="E117" i="3"/>
  <c r="H117" i="3"/>
  <c r="J117" i="3"/>
  <c r="C118" i="3"/>
  <c r="E118" i="3"/>
  <c r="H118" i="3"/>
  <c r="J118" i="3"/>
  <c r="C119" i="3"/>
  <c r="E119" i="3"/>
  <c r="H119" i="3"/>
  <c r="J119" i="3"/>
  <c r="C120" i="3"/>
  <c r="E120" i="3"/>
  <c r="H120" i="3"/>
  <c r="J120" i="3"/>
  <c r="C121" i="3"/>
  <c r="E121" i="3"/>
  <c r="H121" i="3"/>
  <c r="J121" i="3"/>
  <c r="C122" i="3"/>
  <c r="E122" i="3"/>
  <c r="H122" i="3"/>
  <c r="J122" i="3"/>
  <c r="C123" i="3"/>
  <c r="E123" i="3"/>
  <c r="H123" i="3"/>
  <c r="J123" i="3"/>
  <c r="C124" i="3"/>
  <c r="E124" i="3"/>
  <c r="H124" i="3"/>
  <c r="J124" i="3"/>
  <c r="C125" i="3"/>
  <c r="E125" i="3"/>
  <c r="H125" i="3"/>
  <c r="J125" i="3"/>
  <c r="C126" i="3"/>
  <c r="E126" i="3"/>
  <c r="H126" i="3"/>
  <c r="J126" i="3"/>
  <c r="C127" i="3"/>
  <c r="E127" i="3"/>
  <c r="H127" i="3"/>
  <c r="J127" i="3"/>
  <c r="C128" i="3"/>
  <c r="E128" i="3"/>
  <c r="H128" i="3"/>
  <c r="J128" i="3"/>
  <c r="C129" i="3"/>
  <c r="E129" i="3"/>
  <c r="H129" i="3"/>
  <c r="J129" i="3"/>
  <c r="C130" i="3"/>
  <c r="E130" i="3"/>
  <c r="H130" i="3"/>
  <c r="J130" i="3"/>
  <c r="C131" i="3"/>
  <c r="E131" i="3"/>
  <c r="H131" i="3"/>
  <c r="J131" i="3"/>
  <c r="C132" i="3"/>
  <c r="E132" i="3"/>
  <c r="H132" i="3"/>
  <c r="J132" i="3"/>
  <c r="C133" i="3"/>
  <c r="E133" i="3"/>
  <c r="H133" i="3"/>
  <c r="J133" i="3"/>
  <c r="C134" i="3"/>
  <c r="E134" i="3"/>
  <c r="H134" i="3"/>
  <c r="J134" i="3"/>
  <c r="C135" i="3"/>
  <c r="E135" i="3"/>
  <c r="H135" i="3"/>
  <c r="J135" i="3"/>
  <c r="C136" i="3"/>
  <c r="E136" i="3"/>
  <c r="H136" i="3"/>
  <c r="J136" i="3"/>
  <c r="H4" i="3" l="1"/>
  <c r="E4" i="3"/>
  <c r="J4" i="3"/>
  <c r="C4" i="3"/>
  <c r="C7" i="1"/>
  <c r="A3" i="1"/>
  <c r="Z4" i="1"/>
  <c r="P115" i="1"/>
  <c r="R115" i="1"/>
  <c r="C115" i="1"/>
  <c r="E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7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7" i="1"/>
  <c r="E7" i="1"/>
  <c r="P7" i="1"/>
  <c r="R7" i="1"/>
  <c r="C8" i="1"/>
  <c r="E8" i="1"/>
  <c r="P8" i="1"/>
  <c r="R8" i="1"/>
  <c r="C9" i="1"/>
  <c r="E9" i="1"/>
  <c r="P9" i="1"/>
  <c r="R9" i="1"/>
  <c r="C10" i="1"/>
  <c r="E10" i="1"/>
  <c r="P10" i="1"/>
  <c r="R10" i="1"/>
  <c r="C11" i="1"/>
  <c r="E11" i="1"/>
  <c r="P11" i="1"/>
  <c r="R11" i="1"/>
  <c r="C12" i="1"/>
  <c r="E12" i="1"/>
  <c r="P12" i="1"/>
  <c r="R12" i="1"/>
  <c r="C13" i="1"/>
  <c r="E13" i="1"/>
  <c r="P13" i="1"/>
  <c r="R13" i="1"/>
  <c r="C14" i="1"/>
  <c r="E14" i="1"/>
  <c r="P14" i="1"/>
  <c r="R14" i="1"/>
  <c r="C15" i="1"/>
  <c r="E15" i="1"/>
  <c r="P15" i="1"/>
  <c r="R15" i="1"/>
  <c r="C16" i="1"/>
  <c r="E16" i="1"/>
  <c r="P16" i="1"/>
  <c r="R16" i="1"/>
  <c r="C17" i="1"/>
  <c r="E17" i="1"/>
  <c r="P17" i="1"/>
  <c r="R17" i="1"/>
  <c r="C18" i="1"/>
  <c r="E18" i="1"/>
  <c r="P18" i="1"/>
  <c r="R18" i="1"/>
  <c r="C19" i="1"/>
  <c r="E19" i="1"/>
  <c r="P19" i="1"/>
  <c r="R19" i="1"/>
  <c r="C20" i="1"/>
  <c r="E20" i="1"/>
  <c r="P20" i="1"/>
  <c r="R20" i="1"/>
  <c r="C21" i="1"/>
  <c r="E21" i="1"/>
  <c r="P21" i="1"/>
  <c r="R21" i="1"/>
  <c r="C22" i="1"/>
  <c r="E22" i="1"/>
  <c r="P22" i="1"/>
  <c r="R22" i="1"/>
  <c r="C23" i="1"/>
  <c r="E23" i="1"/>
  <c r="P23" i="1"/>
  <c r="R23" i="1"/>
  <c r="C24" i="1"/>
  <c r="E24" i="1"/>
  <c r="P24" i="1"/>
  <c r="R24" i="1"/>
  <c r="C25" i="1"/>
  <c r="E25" i="1"/>
  <c r="P25" i="1"/>
  <c r="R25" i="1"/>
  <c r="C26" i="1"/>
  <c r="E26" i="1"/>
  <c r="P26" i="1"/>
  <c r="R26" i="1"/>
  <c r="C27" i="1"/>
  <c r="E27" i="1"/>
  <c r="P27" i="1"/>
  <c r="R27" i="1"/>
  <c r="C28" i="1"/>
  <c r="E28" i="1"/>
  <c r="P28" i="1"/>
  <c r="R28" i="1"/>
  <c r="C29" i="1"/>
  <c r="E29" i="1"/>
  <c r="P29" i="1"/>
  <c r="R29" i="1"/>
  <c r="C30" i="1"/>
  <c r="E30" i="1"/>
  <c r="P30" i="1"/>
  <c r="R30" i="1"/>
  <c r="C31" i="1"/>
  <c r="E31" i="1"/>
  <c r="P31" i="1"/>
  <c r="R31" i="1"/>
  <c r="C32" i="1"/>
  <c r="E32" i="1"/>
  <c r="P32" i="1"/>
  <c r="R32" i="1"/>
  <c r="C33" i="1"/>
  <c r="E33" i="1"/>
  <c r="P33" i="1"/>
  <c r="R33" i="1"/>
  <c r="C34" i="1"/>
  <c r="E34" i="1"/>
  <c r="P34" i="1"/>
  <c r="R34" i="1"/>
  <c r="C35" i="1"/>
  <c r="E35" i="1"/>
  <c r="P35" i="1"/>
  <c r="R35" i="1"/>
  <c r="C36" i="1"/>
  <c r="E36" i="1"/>
  <c r="P36" i="1"/>
  <c r="R36" i="1"/>
  <c r="C37" i="1"/>
  <c r="E37" i="1"/>
  <c r="P37" i="1"/>
  <c r="R37" i="1"/>
  <c r="C38" i="1"/>
  <c r="E38" i="1"/>
  <c r="P38" i="1"/>
  <c r="R38" i="1"/>
  <c r="C39" i="1"/>
  <c r="E39" i="1"/>
  <c r="P39" i="1"/>
  <c r="R39" i="1"/>
  <c r="C40" i="1"/>
  <c r="E40" i="1"/>
  <c r="P40" i="1"/>
  <c r="R40" i="1"/>
  <c r="C41" i="1"/>
  <c r="E41" i="1"/>
  <c r="P41" i="1"/>
  <c r="R41" i="1"/>
  <c r="C42" i="1"/>
  <c r="E42" i="1"/>
  <c r="P42" i="1"/>
  <c r="R42" i="1"/>
  <c r="C43" i="1"/>
  <c r="E43" i="1"/>
  <c r="P43" i="1"/>
  <c r="R43" i="1"/>
  <c r="C44" i="1"/>
  <c r="E44" i="1"/>
  <c r="P44" i="1"/>
  <c r="R44" i="1"/>
  <c r="C45" i="1"/>
  <c r="E45" i="1"/>
  <c r="P45" i="1"/>
  <c r="R45" i="1"/>
  <c r="C46" i="1"/>
  <c r="E46" i="1"/>
  <c r="P46" i="1"/>
  <c r="R46" i="1"/>
  <c r="C47" i="1"/>
  <c r="E47" i="1"/>
  <c r="P47" i="1"/>
  <c r="R47" i="1"/>
  <c r="C48" i="1"/>
  <c r="E48" i="1"/>
  <c r="P48" i="1"/>
  <c r="R48" i="1"/>
  <c r="C49" i="1"/>
  <c r="E49" i="1"/>
  <c r="P49" i="1"/>
  <c r="R49" i="1"/>
  <c r="C50" i="1"/>
  <c r="E50" i="1"/>
  <c r="P50" i="1"/>
  <c r="R50" i="1"/>
  <c r="C51" i="1"/>
  <c r="E51" i="1"/>
  <c r="P51" i="1"/>
  <c r="R51" i="1"/>
  <c r="C52" i="1"/>
  <c r="E52" i="1"/>
  <c r="P52" i="1"/>
  <c r="R52" i="1"/>
  <c r="C53" i="1"/>
  <c r="E53" i="1"/>
  <c r="P53" i="1"/>
  <c r="R53" i="1"/>
  <c r="C54" i="1"/>
  <c r="E54" i="1"/>
  <c r="P54" i="1"/>
  <c r="R54" i="1"/>
  <c r="C55" i="1"/>
  <c r="E55" i="1"/>
  <c r="P55" i="1"/>
  <c r="R55" i="1"/>
  <c r="C56" i="1"/>
  <c r="E56" i="1"/>
  <c r="P56" i="1"/>
  <c r="R56" i="1"/>
  <c r="C57" i="1"/>
  <c r="E57" i="1"/>
  <c r="P57" i="1"/>
  <c r="R57" i="1"/>
  <c r="C58" i="1"/>
  <c r="E58" i="1"/>
  <c r="P58" i="1"/>
  <c r="R58" i="1"/>
  <c r="C59" i="1"/>
  <c r="E59" i="1"/>
  <c r="P59" i="1"/>
  <c r="R59" i="1"/>
  <c r="C60" i="1"/>
  <c r="E60" i="1"/>
  <c r="P60" i="1"/>
  <c r="R60" i="1"/>
  <c r="C61" i="1"/>
  <c r="E61" i="1"/>
  <c r="P61" i="1"/>
  <c r="R61" i="1"/>
  <c r="C62" i="1"/>
  <c r="E62" i="1"/>
  <c r="P62" i="1"/>
  <c r="R62" i="1"/>
  <c r="C63" i="1"/>
  <c r="E63" i="1"/>
  <c r="P63" i="1"/>
  <c r="R63" i="1"/>
  <c r="C64" i="1"/>
  <c r="E64" i="1"/>
  <c r="P64" i="1"/>
  <c r="R64" i="1"/>
  <c r="C65" i="1"/>
  <c r="E65" i="1"/>
  <c r="P65" i="1"/>
  <c r="R65" i="1"/>
  <c r="C66" i="1"/>
  <c r="E66" i="1"/>
  <c r="P66" i="1"/>
  <c r="R66" i="1"/>
  <c r="C67" i="1"/>
  <c r="E67" i="1"/>
  <c r="P67" i="1"/>
  <c r="R67" i="1"/>
  <c r="C68" i="1"/>
  <c r="E68" i="1"/>
  <c r="P68" i="1"/>
  <c r="R68" i="1"/>
  <c r="C69" i="1"/>
  <c r="E69" i="1"/>
  <c r="P69" i="1"/>
  <c r="R69" i="1"/>
  <c r="C70" i="1"/>
  <c r="E70" i="1"/>
  <c r="P70" i="1"/>
  <c r="R70" i="1"/>
  <c r="C71" i="1"/>
  <c r="E71" i="1"/>
  <c r="P71" i="1"/>
  <c r="R71" i="1"/>
  <c r="C72" i="1"/>
  <c r="E72" i="1"/>
  <c r="P72" i="1"/>
  <c r="R72" i="1"/>
  <c r="C73" i="1"/>
  <c r="E73" i="1"/>
  <c r="P73" i="1"/>
  <c r="R73" i="1"/>
  <c r="C74" i="1"/>
  <c r="E74" i="1"/>
  <c r="P74" i="1"/>
  <c r="R74" i="1"/>
  <c r="C75" i="1"/>
  <c r="E75" i="1"/>
  <c r="P75" i="1"/>
  <c r="R75" i="1"/>
  <c r="C76" i="1"/>
  <c r="E76" i="1"/>
  <c r="P76" i="1"/>
  <c r="R76" i="1"/>
  <c r="C77" i="1"/>
  <c r="E77" i="1"/>
  <c r="P77" i="1"/>
  <c r="R77" i="1"/>
  <c r="C78" i="1"/>
  <c r="E78" i="1"/>
  <c r="P78" i="1"/>
  <c r="R78" i="1"/>
  <c r="C79" i="1"/>
  <c r="E79" i="1"/>
  <c r="P79" i="1"/>
  <c r="R79" i="1"/>
  <c r="C80" i="1"/>
  <c r="E80" i="1"/>
  <c r="P80" i="1"/>
  <c r="R80" i="1"/>
  <c r="C81" i="1"/>
  <c r="E81" i="1"/>
  <c r="P81" i="1"/>
  <c r="R81" i="1"/>
  <c r="C82" i="1"/>
  <c r="E82" i="1"/>
  <c r="P82" i="1"/>
  <c r="R82" i="1"/>
  <c r="C83" i="1"/>
  <c r="E83" i="1"/>
  <c r="P83" i="1"/>
  <c r="R83" i="1"/>
  <c r="C84" i="1"/>
  <c r="E84" i="1"/>
  <c r="P84" i="1"/>
  <c r="R84" i="1"/>
  <c r="C85" i="1"/>
  <c r="E85" i="1"/>
  <c r="P85" i="1"/>
  <c r="R85" i="1"/>
  <c r="C86" i="1"/>
  <c r="E86" i="1"/>
  <c r="P86" i="1"/>
  <c r="R86" i="1"/>
  <c r="C87" i="1"/>
  <c r="E87" i="1"/>
  <c r="P87" i="1"/>
  <c r="R87" i="1"/>
  <c r="C88" i="1"/>
  <c r="E88" i="1"/>
  <c r="P88" i="1"/>
  <c r="R88" i="1"/>
  <c r="C89" i="1"/>
  <c r="E89" i="1"/>
  <c r="P89" i="1"/>
  <c r="R89" i="1"/>
  <c r="C90" i="1"/>
  <c r="E90" i="1"/>
  <c r="P90" i="1"/>
  <c r="R90" i="1"/>
  <c r="C91" i="1"/>
  <c r="E91" i="1"/>
  <c r="P91" i="1"/>
  <c r="R91" i="1"/>
  <c r="C92" i="1"/>
  <c r="E92" i="1"/>
  <c r="P92" i="1"/>
  <c r="R92" i="1"/>
  <c r="C93" i="1"/>
  <c r="E93" i="1"/>
  <c r="P93" i="1"/>
  <c r="R93" i="1"/>
  <c r="C94" i="1"/>
  <c r="E94" i="1"/>
  <c r="P94" i="1"/>
  <c r="R94" i="1"/>
  <c r="C95" i="1"/>
  <c r="E95" i="1"/>
  <c r="P95" i="1"/>
  <c r="R95" i="1"/>
  <c r="C96" i="1"/>
  <c r="E96" i="1"/>
  <c r="P96" i="1"/>
  <c r="R96" i="1"/>
  <c r="C97" i="1"/>
  <c r="E97" i="1"/>
  <c r="P97" i="1"/>
  <c r="R97" i="1"/>
  <c r="C98" i="1"/>
  <c r="E98" i="1"/>
  <c r="P98" i="1"/>
  <c r="R98" i="1"/>
  <c r="C99" i="1"/>
  <c r="E99" i="1"/>
  <c r="P99" i="1"/>
  <c r="R99" i="1"/>
  <c r="C100" i="1"/>
  <c r="E100" i="1"/>
  <c r="P100" i="1"/>
  <c r="R100" i="1"/>
  <c r="C101" i="1"/>
  <c r="E101" i="1"/>
  <c r="P101" i="1"/>
  <c r="R101" i="1"/>
  <c r="C102" i="1"/>
  <c r="E102" i="1"/>
  <c r="P102" i="1"/>
  <c r="R102" i="1"/>
  <c r="C103" i="1"/>
  <c r="E103" i="1"/>
  <c r="P103" i="1"/>
  <c r="R103" i="1"/>
  <c r="C104" i="1"/>
  <c r="E104" i="1"/>
  <c r="P104" i="1"/>
  <c r="R104" i="1"/>
  <c r="C105" i="1"/>
  <c r="E105" i="1"/>
  <c r="P105" i="1"/>
  <c r="R105" i="1"/>
  <c r="C106" i="1"/>
  <c r="E106" i="1"/>
  <c r="P106" i="1"/>
  <c r="R106" i="1"/>
  <c r="C107" i="1"/>
  <c r="E107" i="1"/>
  <c r="P107" i="1"/>
  <c r="R107" i="1"/>
  <c r="C108" i="1"/>
  <c r="E108" i="1"/>
  <c r="P108" i="1"/>
  <c r="R108" i="1"/>
  <c r="C109" i="1"/>
  <c r="E109" i="1"/>
  <c r="P109" i="1"/>
  <c r="R109" i="1"/>
  <c r="C110" i="1"/>
  <c r="E110" i="1"/>
  <c r="P110" i="1"/>
  <c r="R110" i="1"/>
  <c r="C111" i="1"/>
  <c r="E111" i="1"/>
  <c r="P111" i="1"/>
  <c r="R111" i="1"/>
  <c r="C112" i="1"/>
  <c r="E112" i="1"/>
  <c r="P112" i="1"/>
  <c r="R112" i="1"/>
  <c r="C113" i="1"/>
  <c r="E113" i="1"/>
  <c r="P113" i="1"/>
  <c r="R113" i="1"/>
  <c r="C114" i="1"/>
  <c r="E114" i="1"/>
  <c r="P114" i="1"/>
  <c r="R114" i="1"/>
  <c r="AD4" i="1" l="1"/>
  <c r="AB4" i="1"/>
  <c r="R4" i="1"/>
  <c r="P4" i="1"/>
  <c r="E4" i="1"/>
  <c r="C4" i="1"/>
</calcChain>
</file>

<file path=xl/sharedStrings.xml><?xml version="1.0" encoding="utf-8"?>
<sst xmlns="http://schemas.openxmlformats.org/spreadsheetml/2006/main" count="27" uniqueCount="10">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</sst>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%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33" borderId="10" xfId="1" applyFont="1" applyFill="1" applyBorder="1"/>
    <xf numFmtId="0" fontId="0" fillId="34" borderId="10" xfId="0" applyFill="1" applyBorder="1"/>
    <xf numFmtId="0" fontId="0" fillId="35" borderId="10" xfId="0" applyFill="1" applyBorder="1"/>
    <xf numFmtId="0" fontId="0" fillId="33" borderId="10" xfId="0" applyFill="1" applyBorder="1"/>
    <xf numFmtId="43" fontId="0" fillId="36" borderId="10" xfId="1" applyFont="1" applyFill="1" applyBorder="1"/>
    <xf numFmtId="10" fontId="0" fillId="35" borderId="10" xfId="43" applyNumberFormat="1" applyFont="1" applyFill="1" applyBorder="1"/>
    <xf numFmtId="164" fontId="0" fillId="35" borderId="10" xfId="43" applyNumberFormat="1" applyFont="1" applyFill="1" applyBorder="1"/>
    <xf numFmtId="167" fontId="0" fillId="33" borderId="10" xfId="1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 </a:t>
            </a:r>
            <a:r>
              <a:rPr lang="en-US" sz="1400" b="0" i="0" u="none" strike="noStrike" baseline="0">
                <a:effectLst/>
              </a:rPr>
              <a:t>Daily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Indonesia!$B$6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13</c:v>
                </c:pt>
                <c:pt idx="43">
                  <c:v>15</c:v>
                </c:pt>
                <c:pt idx="44">
                  <c:v>35</c:v>
                </c:pt>
                <c:pt idx="45">
                  <c:v>27</c:v>
                </c:pt>
                <c:pt idx="46">
                  <c:v>21</c:v>
                </c:pt>
                <c:pt idx="47">
                  <c:v>17</c:v>
                </c:pt>
                <c:pt idx="48">
                  <c:v>38</c:v>
                </c:pt>
                <c:pt idx="49">
                  <c:v>0</c:v>
                </c:pt>
                <c:pt idx="50">
                  <c:v>55</c:v>
                </c:pt>
                <c:pt idx="51">
                  <c:v>82</c:v>
                </c:pt>
                <c:pt idx="52">
                  <c:v>141</c:v>
                </c:pt>
                <c:pt idx="53">
                  <c:v>64</c:v>
                </c:pt>
                <c:pt idx="54">
                  <c:v>65</c:v>
                </c:pt>
                <c:pt idx="55">
                  <c:v>107</c:v>
                </c:pt>
                <c:pt idx="56">
                  <c:v>104</c:v>
                </c:pt>
                <c:pt idx="57">
                  <c:v>103</c:v>
                </c:pt>
                <c:pt idx="58">
                  <c:v>153</c:v>
                </c:pt>
                <c:pt idx="59">
                  <c:v>109</c:v>
                </c:pt>
                <c:pt idx="60">
                  <c:v>130</c:v>
                </c:pt>
                <c:pt idx="61">
                  <c:v>129</c:v>
                </c:pt>
                <c:pt idx="62">
                  <c:v>149</c:v>
                </c:pt>
                <c:pt idx="63">
                  <c:v>113</c:v>
                </c:pt>
                <c:pt idx="64">
                  <c:v>196</c:v>
                </c:pt>
                <c:pt idx="65">
                  <c:v>106</c:v>
                </c:pt>
                <c:pt idx="66">
                  <c:v>181</c:v>
                </c:pt>
                <c:pt idx="67">
                  <c:v>218</c:v>
                </c:pt>
                <c:pt idx="68">
                  <c:v>247</c:v>
                </c:pt>
                <c:pt idx="69">
                  <c:v>218</c:v>
                </c:pt>
                <c:pt idx="70">
                  <c:v>337</c:v>
                </c:pt>
                <c:pt idx="71">
                  <c:v>219</c:v>
                </c:pt>
                <c:pt idx="72">
                  <c:v>330</c:v>
                </c:pt>
                <c:pt idx="73">
                  <c:v>399</c:v>
                </c:pt>
                <c:pt idx="74">
                  <c:v>316</c:v>
                </c:pt>
                <c:pt idx="75">
                  <c:v>282</c:v>
                </c:pt>
                <c:pt idx="76">
                  <c:v>297</c:v>
                </c:pt>
                <c:pt idx="77">
                  <c:v>380</c:v>
                </c:pt>
                <c:pt idx="78">
                  <c:v>407</c:v>
                </c:pt>
                <c:pt idx="79">
                  <c:v>325</c:v>
                </c:pt>
                <c:pt idx="80">
                  <c:v>327</c:v>
                </c:pt>
                <c:pt idx="81">
                  <c:v>185</c:v>
                </c:pt>
                <c:pt idx="82">
                  <c:v>375</c:v>
                </c:pt>
                <c:pt idx="83">
                  <c:v>283</c:v>
                </c:pt>
                <c:pt idx="84">
                  <c:v>357</c:v>
                </c:pt>
                <c:pt idx="85">
                  <c:v>436</c:v>
                </c:pt>
                <c:pt idx="86">
                  <c:v>396</c:v>
                </c:pt>
                <c:pt idx="87">
                  <c:v>275</c:v>
                </c:pt>
                <c:pt idx="88">
                  <c:v>214</c:v>
                </c:pt>
                <c:pt idx="89">
                  <c:v>415</c:v>
                </c:pt>
                <c:pt idx="90">
                  <c:v>260</c:v>
                </c:pt>
                <c:pt idx="91">
                  <c:v>347</c:v>
                </c:pt>
                <c:pt idx="92">
                  <c:v>433</c:v>
                </c:pt>
                <c:pt idx="93">
                  <c:v>292</c:v>
                </c:pt>
                <c:pt idx="94">
                  <c:v>349</c:v>
                </c:pt>
                <c:pt idx="95">
                  <c:v>395</c:v>
                </c:pt>
                <c:pt idx="96">
                  <c:v>484</c:v>
                </c:pt>
                <c:pt idx="97">
                  <c:v>367</c:v>
                </c:pt>
                <c:pt idx="98">
                  <c:v>338</c:v>
                </c:pt>
                <c:pt idx="99">
                  <c:v>336</c:v>
                </c:pt>
                <c:pt idx="100">
                  <c:v>533</c:v>
                </c:pt>
                <c:pt idx="101">
                  <c:v>387</c:v>
                </c:pt>
                <c:pt idx="102">
                  <c:v>233</c:v>
                </c:pt>
                <c:pt idx="103">
                  <c:v>484</c:v>
                </c:pt>
                <c:pt idx="104">
                  <c:v>689</c:v>
                </c:pt>
                <c:pt idx="105">
                  <c:v>568</c:v>
                </c:pt>
                <c:pt idx="106">
                  <c:v>490</c:v>
                </c:pt>
                <c:pt idx="107">
                  <c:v>529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Indonesia!$C$6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Indonesia!$C$7:$C$114</c:f>
              <c:numCache>
                <c:formatCode>_(* #,##0.00_);_(* \(#,##0.00\);_(* "-"??_);_(@_)</c:formatCode>
                <c:ptCount val="108"/>
                <c:pt idx="0">
                  <c:v>0.47339041622621053</c:v>
                </c:pt>
                <c:pt idx="1">
                  <c:v>0.5314881766030205</c:v>
                </c:pt>
                <c:pt idx="2">
                  <c:v>0.59613058285031362</c:v>
                </c:pt>
                <c:pt idx="3">
                  <c:v>0.66797905693591597</c:v>
                </c:pt>
                <c:pt idx="4">
                  <c:v>0.74775261168497653</c:v>
                </c:pt>
                <c:pt idx="5">
                  <c:v>0.83623180138621922</c:v>
                </c:pt>
                <c:pt idx="6">
                  <c:v>0.93426282660343607</c:v>
                </c:pt>
                <c:pt idx="7">
                  <c:v>1.0427617860315295</c:v>
                </c:pt>
                <c:pt idx="8">
                  <c:v>1.1627190663176667</c:v>
                </c:pt>
                <c:pt idx="9">
                  <c:v>1.2952038586977204</c:v>
                </c:pt>
                <c:pt idx="10">
                  <c:v>1.4413687890777671</c:v>
                </c:pt>
                <c:pt idx="11">
                  <c:v>1.6024546458231999</c:v>
                </c:pt>
                <c:pt idx="12">
                  <c:v>1.7797951870089688</c:v>
                </c:pt>
                <c:pt idx="13">
                  <c:v>1.9748220062408472</c:v>
                </c:pt>
                <c:pt idx="14">
                  <c:v>2.1890694333889162</c:v>
                </c:pt>
                <c:pt idx="15">
                  <c:v>2.4241794436920623</c:v>
                </c:pt>
                <c:pt idx="16">
                  <c:v>2.6819065457107034</c:v>
                </c:pt>
                <c:pt idx="17">
                  <c:v>2.9641226155409459</c:v>
                </c:pt>
                <c:pt idx="18">
                  <c:v>3.2728216415762037</c:v>
                </c:pt>
                <c:pt idx="19">
                  <c:v>3.6101243409344588</c:v>
                </c:pt>
                <c:pt idx="20">
                  <c:v>3.9782826054859002</c:v>
                </c:pt>
                <c:pt idx="21">
                  <c:v>4.3796837322442297</c:v>
                </c:pt>
                <c:pt idx="22">
                  <c:v>4.8168543897565295</c:v>
                </c:pt>
                <c:pt idx="23">
                  <c:v>5.2924642690743955</c:v>
                </c:pt>
                <c:pt idx="24">
                  <c:v>5.8093293649494635</c:v>
                </c:pt>
                <c:pt idx="25">
                  <c:v>6.3704148301076708</c:v>
                </c:pt>
                <c:pt idx="26">
                  <c:v>6.9788373428599497</c:v>
                </c:pt>
                <c:pt idx="27">
                  <c:v>7.6378669259456737</c:v>
                </c:pt>
                <c:pt idx="28">
                  <c:v>8.3509281524234655</c:v>
                </c:pt>
                <c:pt idx="29">
                  <c:v>9.1216006726687642</c:v>
                </c:pt>
                <c:pt idx="30">
                  <c:v>9.9536189951565071</c:v>
                </c:pt>
                <c:pt idx="31">
                  <c:v>10.850871452748265</c:v>
                </c:pt>
                <c:pt idx="32">
                  <c:v>11.817398285714409</c:v>
                </c:pt>
                <c:pt idx="33">
                  <c:v>12.85738877275295</c:v>
                </c:pt>
                <c:pt idx="34">
                  <c:v>13.975177341862681</c:v>
                </c:pt>
                <c:pt idx="35">
                  <c:v>15.175238594136738</c:v>
                </c:pt>
                <c:pt idx="36">
                  <c:v>16.46218117540695</c:v>
                </c:pt>
                <c:pt idx="37">
                  <c:v>17.84074043322936</c:v>
                </c:pt>
                <c:pt idx="38">
                  <c:v>22.575181959260693</c:v>
                </c:pt>
                <c:pt idx="39">
                  <c:v>24.369765586186574</c:v>
                </c:pt>
                <c:pt idx="40">
                  <c:v>35.201124932995896</c:v>
                </c:pt>
                <c:pt idx="41">
                  <c:v>40.499919451212826</c:v>
                </c:pt>
                <c:pt idx="42">
                  <c:v>46.413719249681577</c:v>
                </c:pt>
                <c:pt idx="43">
                  <c:v>49.61385232538953</c:v>
                </c:pt>
                <c:pt idx="44">
                  <c:v>56.524542120149306</c:v>
                </c:pt>
                <c:pt idx="45">
                  <c:v>60.244107895465596</c:v>
                </c:pt>
                <c:pt idx="46">
                  <c:v>64.145434457368253</c:v>
                </c:pt>
                <c:pt idx="47">
                  <c:v>68.232388299305967</c:v>
                </c:pt>
                <c:pt idx="48">
                  <c:v>72.508520474371196</c:v>
                </c:pt>
                <c:pt idx="49">
                  <c:v>76.977032130811224</c:v>
                </c:pt>
                <c:pt idx="50">
                  <c:v>81.64073964020551</c:v>
                </c:pt>
                <c:pt idx="51">
                  <c:v>86.502039504341539</c:v>
                </c:pt>
                <c:pt idx="52">
                  <c:v>91.562873239941581</c:v>
                </c:pt>
                <c:pt idx="53">
                  <c:v>96.824692452713165</c:v>
                </c:pt>
                <c:pt idx="54">
                  <c:v>102.28842432355034</c:v>
                </c:pt>
                <c:pt idx="55">
                  <c:v>107.95443773994798</c:v>
                </c:pt>
                <c:pt idx="56">
                  <c:v>113.82251031464155</c:v>
                </c:pt>
                <c:pt idx="57">
                  <c:v>119.89179654099682</c:v>
                </c:pt>
                <c:pt idx="58">
                  <c:v>126.16079734060001</c:v>
                </c:pt>
                <c:pt idx="59">
                  <c:v>132.62733126269228</c:v>
                </c:pt>
                <c:pt idx="60">
                  <c:v>139.28850759742323</c:v>
                </c:pt>
                <c:pt idx="61">
                  <c:v>146.14070166524675</c:v>
                </c:pt>
                <c:pt idx="62">
                  <c:v>153.17953254303202</c:v>
                </c:pt>
                <c:pt idx="63">
                  <c:v>160.39984348353647</c:v>
                </c:pt>
                <c:pt idx="64">
                  <c:v>167.79568527869219</c:v>
                </c:pt>
                <c:pt idx="65">
                  <c:v>175.3603028086514</c:v>
                </c:pt>
                <c:pt idx="66">
                  <c:v>183.08612500767549</c:v>
                </c:pt>
                <c:pt idx="67">
                  <c:v>190.96475846472683</c:v>
                </c:pt>
                <c:pt idx="68">
                  <c:v>198.986984861037</c:v>
                </c:pt>
                <c:pt idx="69">
                  <c:v>207.14276242902019</c:v>
                </c:pt>
                <c:pt idx="70">
                  <c:v>215.42123159672434</c:v>
                </c:pt>
                <c:pt idx="71">
                  <c:v>223.81072495965745</c:v>
                </c:pt>
                <c:pt idx="72">
                  <c:v>232.29878169739797</c:v>
                </c:pt>
                <c:pt idx="73">
                  <c:v>240.87216652602342</c:v>
                </c:pt>
                <c:pt idx="74">
                  <c:v>249.51689324924266</c:v>
                </c:pt>
                <c:pt idx="75">
                  <c:v>258.21825294136772</c:v>
                </c:pt>
                <c:pt idx="76">
                  <c:v>266.96084676411391</c:v>
                </c:pt>
                <c:pt idx="77">
                  <c:v>275.72862338691596</c:v>
                </c:pt>
                <c:pt idx="78">
                  <c:v>284.50492094721841</c:v>
                </c:pt>
                <c:pt idx="79">
                  <c:v>293.27251345332837</c:v>
                </c:pt>
                <c:pt idx="80">
                  <c:v>302.01366149817198</c:v>
                </c:pt>
                <c:pt idx="81">
                  <c:v>310.71016711797836</c:v>
                </c:pt>
                <c:pt idx="82">
                  <c:v>319.3434325958271</c:v>
                </c:pt>
                <c:pt idx="83">
                  <c:v>327.89452297645101</c:v>
                </c:pt>
                <c:pt idx="84">
                  <c:v>336.34423202600061</c:v>
                </c:pt>
                <c:pt idx="85">
                  <c:v>344.67315133897159</c:v>
                </c:pt>
                <c:pt idx="86">
                  <c:v>352.86174226448293</c:v>
                </c:pt>
                <c:pt idx="87">
                  <c:v>360.8904102958798</c:v>
                </c:pt>
                <c:pt idx="88">
                  <c:v>368.73958154152854</c:v>
                </c:pt>
                <c:pt idx="89">
                  <c:v>376.38978087094745</c:v>
                </c:pt>
                <c:pt idx="90">
                  <c:v>383.82171130935217</c:v>
                </c:pt>
                <c:pt idx="91">
                  <c:v>397.95494992298939</c:v>
                </c:pt>
                <c:pt idx="92">
                  <c:v>404.61927795245208</c:v>
                </c:pt>
                <c:pt idx="93">
                  <c:v>410.99153701594662</c:v>
                </c:pt>
                <c:pt idx="94">
                  <c:v>417.0545236277581</c:v>
                </c:pt>
                <c:pt idx="95">
                  <c:v>422.79168925707728</c:v>
                </c:pt>
                <c:pt idx="96">
                  <c:v>428.18721540004674</c:v>
                </c:pt>
                <c:pt idx="97">
                  <c:v>433.2260861158548</c:v>
                </c:pt>
                <c:pt idx="98">
                  <c:v>437.89415756227822</c:v>
                </c:pt>
                <c:pt idx="99">
                  <c:v>442.17822408065115</c:v>
                </c:pt>
                <c:pt idx="100">
                  <c:v>446.06608039854547</c:v>
                </c:pt>
                <c:pt idx="101">
                  <c:v>449.54657954038493</c:v>
                </c:pt>
                <c:pt idx="102">
                  <c:v>452.60968606161231</c:v>
                </c:pt>
                <c:pt idx="103">
                  <c:v>455.24652425070826</c:v>
                </c:pt>
                <c:pt idx="104">
                  <c:v>457.44942097509204</c:v>
                </c:pt>
                <c:pt idx="105">
                  <c:v>459.21194288146364</c:v>
                </c:pt>
                <c:pt idx="106">
                  <c:v>460.52892769818897</c:v>
                </c:pt>
                <c:pt idx="107">
                  <c:v>461.39650942657585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Indonesia!$B$6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Indonesia!$A$7:$A$122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Indonesia!$B$7:$B$122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13</c:v>
                </c:pt>
                <c:pt idx="43">
                  <c:v>15</c:v>
                </c:pt>
                <c:pt idx="44">
                  <c:v>35</c:v>
                </c:pt>
                <c:pt idx="45">
                  <c:v>27</c:v>
                </c:pt>
                <c:pt idx="46">
                  <c:v>21</c:v>
                </c:pt>
                <c:pt idx="47">
                  <c:v>17</c:v>
                </c:pt>
                <c:pt idx="48">
                  <c:v>38</c:v>
                </c:pt>
                <c:pt idx="49">
                  <c:v>0</c:v>
                </c:pt>
                <c:pt idx="50">
                  <c:v>55</c:v>
                </c:pt>
                <c:pt idx="51">
                  <c:v>82</c:v>
                </c:pt>
                <c:pt idx="52">
                  <c:v>141</c:v>
                </c:pt>
                <c:pt idx="53">
                  <c:v>64</c:v>
                </c:pt>
                <c:pt idx="54">
                  <c:v>65</c:v>
                </c:pt>
                <c:pt idx="55">
                  <c:v>107</c:v>
                </c:pt>
                <c:pt idx="56">
                  <c:v>104</c:v>
                </c:pt>
                <c:pt idx="57">
                  <c:v>103</c:v>
                </c:pt>
                <c:pt idx="58">
                  <c:v>153</c:v>
                </c:pt>
                <c:pt idx="59">
                  <c:v>109</c:v>
                </c:pt>
                <c:pt idx="60">
                  <c:v>130</c:v>
                </c:pt>
                <c:pt idx="61">
                  <c:v>129</c:v>
                </c:pt>
                <c:pt idx="62">
                  <c:v>149</c:v>
                </c:pt>
                <c:pt idx="63">
                  <c:v>113</c:v>
                </c:pt>
                <c:pt idx="64">
                  <c:v>196</c:v>
                </c:pt>
                <c:pt idx="65">
                  <c:v>106</c:v>
                </c:pt>
                <c:pt idx="66">
                  <c:v>181</c:v>
                </c:pt>
                <c:pt idx="67">
                  <c:v>218</c:v>
                </c:pt>
                <c:pt idx="68">
                  <c:v>247</c:v>
                </c:pt>
                <c:pt idx="69">
                  <c:v>218</c:v>
                </c:pt>
                <c:pt idx="70">
                  <c:v>337</c:v>
                </c:pt>
                <c:pt idx="71">
                  <c:v>219</c:v>
                </c:pt>
                <c:pt idx="72">
                  <c:v>330</c:v>
                </c:pt>
                <c:pt idx="73">
                  <c:v>399</c:v>
                </c:pt>
                <c:pt idx="74">
                  <c:v>316</c:v>
                </c:pt>
                <c:pt idx="75">
                  <c:v>282</c:v>
                </c:pt>
                <c:pt idx="76">
                  <c:v>297</c:v>
                </c:pt>
                <c:pt idx="77">
                  <c:v>380</c:v>
                </c:pt>
                <c:pt idx="78">
                  <c:v>407</c:v>
                </c:pt>
                <c:pt idx="79">
                  <c:v>325</c:v>
                </c:pt>
                <c:pt idx="80">
                  <c:v>327</c:v>
                </c:pt>
                <c:pt idx="81">
                  <c:v>185</c:v>
                </c:pt>
                <c:pt idx="82">
                  <c:v>375</c:v>
                </c:pt>
                <c:pt idx="83">
                  <c:v>283</c:v>
                </c:pt>
                <c:pt idx="84">
                  <c:v>357</c:v>
                </c:pt>
                <c:pt idx="85">
                  <c:v>436</c:v>
                </c:pt>
                <c:pt idx="86">
                  <c:v>396</c:v>
                </c:pt>
                <c:pt idx="87">
                  <c:v>275</c:v>
                </c:pt>
                <c:pt idx="88">
                  <c:v>214</c:v>
                </c:pt>
                <c:pt idx="89">
                  <c:v>415</c:v>
                </c:pt>
                <c:pt idx="90">
                  <c:v>260</c:v>
                </c:pt>
                <c:pt idx="91">
                  <c:v>347</c:v>
                </c:pt>
                <c:pt idx="92">
                  <c:v>433</c:v>
                </c:pt>
                <c:pt idx="93">
                  <c:v>292</c:v>
                </c:pt>
                <c:pt idx="94">
                  <c:v>349</c:v>
                </c:pt>
                <c:pt idx="95">
                  <c:v>395</c:v>
                </c:pt>
                <c:pt idx="96">
                  <c:v>484</c:v>
                </c:pt>
                <c:pt idx="97">
                  <c:v>367</c:v>
                </c:pt>
                <c:pt idx="98">
                  <c:v>338</c:v>
                </c:pt>
                <c:pt idx="99">
                  <c:v>336</c:v>
                </c:pt>
                <c:pt idx="100">
                  <c:v>533</c:v>
                </c:pt>
                <c:pt idx="101">
                  <c:v>387</c:v>
                </c:pt>
                <c:pt idx="102">
                  <c:v>233</c:v>
                </c:pt>
                <c:pt idx="103">
                  <c:v>484</c:v>
                </c:pt>
                <c:pt idx="104">
                  <c:v>689</c:v>
                </c:pt>
                <c:pt idx="105">
                  <c:v>568</c:v>
                </c:pt>
                <c:pt idx="106">
                  <c:v>490</c:v>
                </c:pt>
                <c:pt idx="107">
                  <c:v>529</c:v>
                </c:pt>
                <c:pt idx="108">
                  <c:v>489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Indonesia!$C$6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Indonesia!$A$7:$A$122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Indonesia!$C$7:$C$122</c:f>
              <c:numCache>
                <c:formatCode>_(* #,##0.00_);_(* \(#,##0.00\);_(* "-"??_);_(@_)</c:formatCode>
                <c:ptCount val="116"/>
                <c:pt idx="0">
                  <c:v>0.47339041622621053</c:v>
                </c:pt>
                <c:pt idx="1">
                  <c:v>0.5314881766030205</c:v>
                </c:pt>
                <c:pt idx="2">
                  <c:v>0.59613058285031362</c:v>
                </c:pt>
                <c:pt idx="3">
                  <c:v>0.66797905693591597</c:v>
                </c:pt>
                <c:pt idx="4">
                  <c:v>0.74775261168497653</c:v>
                </c:pt>
                <c:pt idx="5">
                  <c:v>0.83623180138621922</c:v>
                </c:pt>
                <c:pt idx="6">
                  <c:v>0.93426282660343607</c:v>
                </c:pt>
                <c:pt idx="7">
                  <c:v>1.0427617860315295</c:v>
                </c:pt>
                <c:pt idx="8">
                  <c:v>1.1627190663176667</c:v>
                </c:pt>
                <c:pt idx="9">
                  <c:v>1.2952038586977204</c:v>
                </c:pt>
                <c:pt idx="10">
                  <c:v>1.4413687890777671</c:v>
                </c:pt>
                <c:pt idx="11">
                  <c:v>1.6024546458231999</c:v>
                </c:pt>
                <c:pt idx="12">
                  <c:v>1.7797951870089688</c:v>
                </c:pt>
                <c:pt idx="13">
                  <c:v>1.9748220062408472</c:v>
                </c:pt>
                <c:pt idx="14">
                  <c:v>2.1890694333889162</c:v>
                </c:pt>
                <c:pt idx="15">
                  <c:v>2.4241794436920623</c:v>
                </c:pt>
                <c:pt idx="16">
                  <c:v>2.6819065457107034</c:v>
                </c:pt>
                <c:pt idx="17">
                  <c:v>2.9641226155409459</c:v>
                </c:pt>
                <c:pt idx="18">
                  <c:v>3.2728216415762037</c:v>
                </c:pt>
                <c:pt idx="19">
                  <c:v>3.6101243409344588</c:v>
                </c:pt>
                <c:pt idx="20">
                  <c:v>3.9782826054859002</c:v>
                </c:pt>
                <c:pt idx="21">
                  <c:v>4.3796837322442297</c:v>
                </c:pt>
                <c:pt idx="22">
                  <c:v>4.8168543897565295</c:v>
                </c:pt>
                <c:pt idx="23">
                  <c:v>5.2924642690743955</c:v>
                </c:pt>
                <c:pt idx="24">
                  <c:v>5.8093293649494635</c:v>
                </c:pt>
                <c:pt idx="25">
                  <c:v>6.3704148301076708</c:v>
                </c:pt>
                <c:pt idx="26">
                  <c:v>6.9788373428599497</c:v>
                </c:pt>
                <c:pt idx="27">
                  <c:v>7.6378669259456737</c:v>
                </c:pt>
                <c:pt idx="28">
                  <c:v>8.3509281524234655</c:v>
                </c:pt>
                <c:pt idx="29">
                  <c:v>9.1216006726687642</c:v>
                </c:pt>
                <c:pt idx="30">
                  <c:v>9.9536189951565071</c:v>
                </c:pt>
                <c:pt idx="31">
                  <c:v>10.850871452748265</c:v>
                </c:pt>
                <c:pt idx="32">
                  <c:v>11.817398285714409</c:v>
                </c:pt>
                <c:pt idx="33">
                  <c:v>12.85738877275295</c:v>
                </c:pt>
                <c:pt idx="34">
                  <c:v>13.975177341862681</c:v>
                </c:pt>
                <c:pt idx="35">
                  <c:v>15.175238594136738</c:v>
                </c:pt>
                <c:pt idx="36">
                  <c:v>16.46218117540695</c:v>
                </c:pt>
                <c:pt idx="37">
                  <c:v>17.84074043322936</c:v>
                </c:pt>
                <c:pt idx="38">
                  <c:v>22.575181959260693</c:v>
                </c:pt>
                <c:pt idx="39">
                  <c:v>24.369765586186574</c:v>
                </c:pt>
                <c:pt idx="40">
                  <c:v>35.201124932995896</c:v>
                </c:pt>
                <c:pt idx="41">
                  <c:v>40.499919451212826</c:v>
                </c:pt>
                <c:pt idx="42">
                  <c:v>46.413719249681577</c:v>
                </c:pt>
                <c:pt idx="43">
                  <c:v>49.61385232538953</c:v>
                </c:pt>
                <c:pt idx="44">
                  <c:v>56.524542120149306</c:v>
                </c:pt>
                <c:pt idx="45">
                  <c:v>60.244107895465596</c:v>
                </c:pt>
                <c:pt idx="46">
                  <c:v>64.145434457368253</c:v>
                </c:pt>
                <c:pt idx="47">
                  <c:v>68.232388299305967</c:v>
                </c:pt>
                <c:pt idx="48">
                  <c:v>72.508520474371196</c:v>
                </c:pt>
                <c:pt idx="49">
                  <c:v>76.977032130811224</c:v>
                </c:pt>
                <c:pt idx="50">
                  <c:v>81.64073964020551</c:v>
                </c:pt>
                <c:pt idx="51">
                  <c:v>86.502039504341539</c:v>
                </c:pt>
                <c:pt idx="52">
                  <c:v>91.562873239941581</c:v>
                </c:pt>
                <c:pt idx="53">
                  <c:v>96.824692452713165</c:v>
                </c:pt>
                <c:pt idx="54">
                  <c:v>102.28842432355034</c:v>
                </c:pt>
                <c:pt idx="55">
                  <c:v>107.95443773994798</c:v>
                </c:pt>
                <c:pt idx="56">
                  <c:v>113.82251031464155</c:v>
                </c:pt>
                <c:pt idx="57">
                  <c:v>119.89179654099682</c:v>
                </c:pt>
                <c:pt idx="58">
                  <c:v>126.16079734060001</c:v>
                </c:pt>
                <c:pt idx="59">
                  <c:v>132.62733126269228</c:v>
                </c:pt>
                <c:pt idx="60">
                  <c:v>139.28850759742323</c:v>
                </c:pt>
                <c:pt idx="61">
                  <c:v>146.14070166524675</c:v>
                </c:pt>
                <c:pt idx="62">
                  <c:v>153.17953254303202</c:v>
                </c:pt>
                <c:pt idx="63">
                  <c:v>160.39984348353647</c:v>
                </c:pt>
                <c:pt idx="64">
                  <c:v>167.79568527869219</c:v>
                </c:pt>
                <c:pt idx="65">
                  <c:v>175.3603028086514</c:v>
                </c:pt>
                <c:pt idx="66">
                  <c:v>183.08612500767549</c:v>
                </c:pt>
                <c:pt idx="67">
                  <c:v>190.96475846472683</c:v>
                </c:pt>
                <c:pt idx="68">
                  <c:v>198.986984861037</c:v>
                </c:pt>
                <c:pt idx="69">
                  <c:v>207.14276242902019</c:v>
                </c:pt>
                <c:pt idx="70">
                  <c:v>215.42123159672434</c:v>
                </c:pt>
                <c:pt idx="71">
                  <c:v>223.81072495965745</c:v>
                </c:pt>
                <c:pt idx="72">
                  <c:v>232.29878169739797</c:v>
                </c:pt>
                <c:pt idx="73">
                  <c:v>240.87216652602342</c:v>
                </c:pt>
                <c:pt idx="74">
                  <c:v>249.51689324924266</c:v>
                </c:pt>
                <c:pt idx="75">
                  <c:v>258.21825294136772</c:v>
                </c:pt>
                <c:pt idx="76">
                  <c:v>266.96084676411391</c:v>
                </c:pt>
                <c:pt idx="77">
                  <c:v>275.72862338691596</c:v>
                </c:pt>
                <c:pt idx="78">
                  <c:v>284.50492094721841</c:v>
                </c:pt>
                <c:pt idx="79">
                  <c:v>293.27251345332837</c:v>
                </c:pt>
                <c:pt idx="80">
                  <c:v>302.01366149817198</c:v>
                </c:pt>
                <c:pt idx="81">
                  <c:v>310.71016711797836</c:v>
                </c:pt>
                <c:pt idx="82">
                  <c:v>319.3434325958271</c:v>
                </c:pt>
                <c:pt idx="83">
                  <c:v>327.89452297645101</c:v>
                </c:pt>
                <c:pt idx="84">
                  <c:v>336.34423202600061</c:v>
                </c:pt>
                <c:pt idx="85">
                  <c:v>344.67315133897159</c:v>
                </c:pt>
                <c:pt idx="86">
                  <c:v>352.86174226448293</c:v>
                </c:pt>
                <c:pt idx="87">
                  <c:v>360.8904102958798</c:v>
                </c:pt>
                <c:pt idx="88">
                  <c:v>368.73958154152854</c:v>
                </c:pt>
                <c:pt idx="89">
                  <c:v>376.38978087094745</c:v>
                </c:pt>
                <c:pt idx="90">
                  <c:v>383.82171130935217</c:v>
                </c:pt>
                <c:pt idx="91">
                  <c:v>397.95494992298939</c:v>
                </c:pt>
                <c:pt idx="92">
                  <c:v>404.61927795245208</c:v>
                </c:pt>
                <c:pt idx="93">
                  <c:v>410.99153701594662</c:v>
                </c:pt>
                <c:pt idx="94">
                  <c:v>417.0545236277581</c:v>
                </c:pt>
                <c:pt idx="95">
                  <c:v>422.79168925707728</c:v>
                </c:pt>
                <c:pt idx="96">
                  <c:v>428.18721540004674</c:v>
                </c:pt>
                <c:pt idx="97">
                  <c:v>433.2260861158548</c:v>
                </c:pt>
                <c:pt idx="98">
                  <c:v>437.89415756227822</c:v>
                </c:pt>
                <c:pt idx="99">
                  <c:v>442.17822408065115</c:v>
                </c:pt>
                <c:pt idx="100">
                  <c:v>446.06608039854547</c:v>
                </c:pt>
                <c:pt idx="101">
                  <c:v>449.54657954038493</c:v>
                </c:pt>
                <c:pt idx="102">
                  <c:v>452.60968606161231</c:v>
                </c:pt>
                <c:pt idx="103">
                  <c:v>455.24652425070826</c:v>
                </c:pt>
                <c:pt idx="104">
                  <c:v>457.44942097509204</c:v>
                </c:pt>
                <c:pt idx="105">
                  <c:v>459.21194288146364</c:v>
                </c:pt>
                <c:pt idx="106">
                  <c:v>460.52892769818897</c:v>
                </c:pt>
                <c:pt idx="107">
                  <c:v>461.39650942657585</c:v>
                </c:pt>
                <c:pt idx="108">
                  <c:v>461.81213724899419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0832"/>
        <c:axId val="109072008"/>
      </c:scatterChart>
      <c:valAx>
        <c:axId val="1090708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2008"/>
        <c:crosses val="autoZero"/>
        <c:crossBetween val="midCat"/>
      </c:valAx>
      <c:valAx>
        <c:axId val="1090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Indonesia Daily Deaths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Indonesia!$D$6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Indonesia!$A$7:$A$122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Indonesia!$D$7:$D$122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6</c:v>
                </c:pt>
                <c:pt idx="52">
                  <c:v>13</c:v>
                </c:pt>
                <c:pt idx="53">
                  <c:v>10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20</c:v>
                </c:pt>
                <c:pt idx="58">
                  <c:v>9</c:v>
                </c:pt>
                <c:pt idx="59">
                  <c:v>15</c:v>
                </c:pt>
                <c:pt idx="60">
                  <c:v>12</c:v>
                </c:pt>
                <c:pt idx="61">
                  <c:v>8</c:v>
                </c:pt>
                <c:pt idx="62">
                  <c:v>21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12</c:v>
                </c:pt>
                <c:pt idx="69">
                  <c:v>19</c:v>
                </c:pt>
                <c:pt idx="70">
                  <c:v>40</c:v>
                </c:pt>
                <c:pt idx="71">
                  <c:v>26</c:v>
                </c:pt>
                <c:pt idx="72">
                  <c:v>21</c:v>
                </c:pt>
                <c:pt idx="73">
                  <c:v>46</c:v>
                </c:pt>
                <c:pt idx="74">
                  <c:v>26</c:v>
                </c:pt>
                <c:pt idx="75">
                  <c:v>60</c:v>
                </c:pt>
                <c:pt idx="76">
                  <c:v>10</c:v>
                </c:pt>
                <c:pt idx="77">
                  <c:v>27</c:v>
                </c:pt>
                <c:pt idx="78">
                  <c:v>24</c:v>
                </c:pt>
                <c:pt idx="79">
                  <c:v>15</c:v>
                </c:pt>
                <c:pt idx="80">
                  <c:v>47</c:v>
                </c:pt>
                <c:pt idx="81">
                  <c:v>8</c:v>
                </c:pt>
                <c:pt idx="82">
                  <c:v>26</c:v>
                </c:pt>
                <c:pt idx="83">
                  <c:v>19</c:v>
                </c:pt>
                <c:pt idx="84">
                  <c:v>12</c:v>
                </c:pt>
                <c:pt idx="85">
                  <c:v>42</c:v>
                </c:pt>
                <c:pt idx="86">
                  <c:v>31</c:v>
                </c:pt>
                <c:pt idx="87">
                  <c:v>23</c:v>
                </c:pt>
                <c:pt idx="88">
                  <c:v>22</c:v>
                </c:pt>
                <c:pt idx="89">
                  <c:v>8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31</c:v>
                </c:pt>
                <c:pt idx="94">
                  <c:v>14</c:v>
                </c:pt>
                <c:pt idx="95">
                  <c:v>19</c:v>
                </c:pt>
                <c:pt idx="96">
                  <c:v>8</c:v>
                </c:pt>
                <c:pt idx="97">
                  <c:v>23</c:v>
                </c:pt>
                <c:pt idx="98">
                  <c:v>35</c:v>
                </c:pt>
                <c:pt idx="99">
                  <c:v>13</c:v>
                </c:pt>
                <c:pt idx="100">
                  <c:v>16</c:v>
                </c:pt>
                <c:pt idx="101">
                  <c:v>14</c:v>
                </c:pt>
                <c:pt idx="102">
                  <c:v>18</c:v>
                </c:pt>
                <c:pt idx="103">
                  <c:v>16</c:v>
                </c:pt>
                <c:pt idx="104">
                  <c:v>21</c:v>
                </c:pt>
                <c:pt idx="105">
                  <c:v>15</c:v>
                </c:pt>
                <c:pt idx="106">
                  <c:v>33</c:v>
                </c:pt>
                <c:pt idx="107">
                  <c:v>13</c:v>
                </c:pt>
                <c:pt idx="108">
                  <c:v>59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Indonesia!$E$6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Indonesia!$A$7:$A$122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</c:numCache>
            </c:numRef>
          </c:xVal>
          <c:yVal>
            <c:numRef>
              <c:f>Indonesia!$E$7:$E$122</c:f>
              <c:numCache>
                <c:formatCode>_(* #,##0.00_);_(* \(#,##0.00\);_(* "-"??_);_(@_)</c:formatCode>
                <c:ptCount val="116"/>
                <c:pt idx="0">
                  <c:v>7.1512592563009831E-3</c:v>
                </c:pt>
                <c:pt idx="1">
                  <c:v>8.4625882360029742E-3</c:v>
                </c:pt>
                <c:pt idx="2">
                  <c:v>9.9967697160772348E-3</c:v>
                </c:pt>
                <c:pt idx="3">
                  <c:v>1.1788321093754101E-2</c:v>
                </c:pt>
                <c:pt idx="4">
                  <c:v>1.3876502447306314E-2</c:v>
                </c:pt>
                <c:pt idx="5">
                  <c:v>1.630586593812083E-2</c:v>
                </c:pt>
                <c:pt idx="6">
                  <c:v>1.9126852513881201E-2</c:v>
                </c:pt>
                <c:pt idx="7">
                  <c:v>2.2396437454530353E-2</c:v>
                </c:pt>
                <c:pt idx="8">
                  <c:v>2.6178825922197717E-2</c:v>
                </c:pt>
                <c:pt idx="9">
                  <c:v>3.0546199211568512E-2</c:v>
                </c:pt>
                <c:pt idx="10">
                  <c:v>3.5579511841570745E-2</c:v>
                </c:pt>
                <c:pt idx="11">
                  <c:v>4.1369338976654547E-2</c:v>
                </c:pt>
                <c:pt idx="12">
                  <c:v>4.8016772911039292E-2</c:v>
                </c:pt>
                <c:pt idx="13">
                  <c:v>5.5634366487856184E-2</c:v>
                </c:pt>
                <c:pt idx="14">
                  <c:v>6.4347120354177084E-2</c:v>
                </c:pt>
                <c:pt idx="15">
                  <c:v>7.4293509871148522E-2</c:v>
                </c:pt>
                <c:pt idx="16">
                  <c:v>8.5626546306374521E-2</c:v>
                </c:pt>
                <c:pt idx="17">
                  <c:v>9.851486563601379E-2</c:v>
                </c:pt>
                <c:pt idx="18">
                  <c:v>0.11314383688194719</c:v>
                </c:pt>
                <c:pt idx="19">
                  <c:v>0.12971668041273177</c:v>
                </c:pt>
                <c:pt idx="20">
                  <c:v>0.14845558505679821</c:v>
                </c:pt>
                <c:pt idx="21">
                  <c:v>0.16960281122662235</c:v>
                </c:pt>
                <c:pt idx="22">
                  <c:v>0.19342176555098803</c:v>
                </c:pt>
                <c:pt idx="23">
                  <c:v>0.22019803078011496</c:v>
                </c:pt>
                <c:pt idx="24">
                  <c:v>0.25024033299021092</c:v>
                </c:pt>
                <c:pt idx="25">
                  <c:v>0.28388142639842073</c:v>
                </c:pt>
                <c:pt idx="26">
                  <c:v>0.32147887443839307</c:v>
                </c:pt>
                <c:pt idx="27">
                  <c:v>0.36341570417636099</c:v>
                </c:pt>
                <c:pt idx="28">
                  <c:v>0.41010090970667029</c:v>
                </c:pt>
                <c:pt idx="29">
                  <c:v>0.46196977889580615</c:v>
                </c:pt>
                <c:pt idx="30">
                  <c:v>0.51948401678933265</c:v>
                </c:pt>
                <c:pt idx="31">
                  <c:v>0.58313163820277469</c:v>
                </c:pt>
                <c:pt idx="32">
                  <c:v>0.65342660153239396</c:v>
                </c:pt>
                <c:pt idx="33">
                  <c:v>0.73090815569246237</c:v>
                </c:pt>
                <c:pt idx="34">
                  <c:v>0.81613987235874008</c:v>
                </c:pt>
                <c:pt idx="35">
                  <c:v>0.90970833641847282</c:v>
                </c:pt>
                <c:pt idx="36">
                  <c:v>1.0122214687376492</c:v>
                </c:pt>
                <c:pt idx="37">
                  <c:v>1.1243064570946482</c:v>
                </c:pt>
                <c:pt idx="38">
                  <c:v>1.5244982580624438</c:v>
                </c:pt>
                <c:pt idx="39">
                  <c:v>1.6814318004628352</c:v>
                </c:pt>
                <c:pt idx="40">
                  <c:v>2.6728694230547512</c:v>
                </c:pt>
                <c:pt idx="41">
                  <c:v>3.177954491029281</c:v>
                </c:pt>
                <c:pt idx="42">
                  <c:v>3.7519821916718641</c:v>
                </c:pt>
                <c:pt idx="43">
                  <c:v>4.0660339648627142</c:v>
                </c:pt>
                <c:pt idx="44">
                  <c:v>4.7500572324275883</c:v>
                </c:pt>
                <c:pt idx="45">
                  <c:v>5.1205480865505928</c:v>
                </c:pt>
                <c:pt idx="46">
                  <c:v>5.5102315156644286</c:v>
                </c:pt>
                <c:pt idx="47">
                  <c:v>5.9191457613130094</c:v>
                </c:pt>
                <c:pt idx="48">
                  <c:v>6.3472267598018366</c:v>
                </c:pt>
                <c:pt idx="49">
                  <c:v>6.794301021565893</c:v>
                </c:pt>
                <c:pt idx="50">
                  <c:v>7.260078985217727</c:v>
                </c:pt>
                <c:pt idx="51">
                  <c:v>7.7441489531087822</c:v>
                </c:pt>
                <c:pt idx="52">
                  <c:v>8.2459717154554912</c:v>
                </c:pt>
                <c:pt idx="53">
                  <c:v>8.764875968759938</c:v>
                </c:pt>
                <c:pt idx="54">
                  <c:v>9.3000546313078623</c:v>
                </c:pt>
                <c:pt idx="55">
                  <c:v>9.8505621538924739</c:v>
                </c:pt>
                <c:pt idx="56">
                  <c:v>10.415312917556083</c:v>
                </c:pt>
                <c:pt idx="57">
                  <c:v>10.993080802056401</c:v>
                </c:pt>
                <c:pt idx="58">
                  <c:v>11.58249999897531</c:v>
                </c:pt>
                <c:pt idx="59">
                  <c:v>12.18206713195173</c:v>
                </c:pt>
                <c:pt idx="60">
                  <c:v>12.790144733526704</c:v>
                </c:pt>
                <c:pt idx="61">
                  <c:v>13.404966113661807</c:v>
                </c:pt>
                <c:pt idx="62">
                  <c:v>14.024641639286452</c:v>
                </c:pt>
                <c:pt idx="63">
                  <c:v>14.647166427433806</c:v>
                </c:pt>
                <c:pt idx="64">
                  <c:v>15.270429436854608</c:v>
                </c:pt>
                <c:pt idx="65">
                  <c:v>15.892223924696914</c:v>
                </c:pt>
                <c:pt idx="66">
                  <c:v>16.510259216173161</c:v>
                </c:pt>
                <c:pt idx="67">
                  <c:v>17.122173716389359</c:v>
                </c:pt>
                <c:pt idx="68">
                  <c:v>17.725549074983284</c:v>
                </c:pt>
                <c:pt idx="69">
                  <c:v>18.317925396217181</c:v>
                </c:pt>
                <c:pt idx="70">
                  <c:v>18.896817370006481</c:v>
                </c:pt>
                <c:pt idx="71">
                  <c:v>19.459731183347369</c:v>
                </c:pt>
                <c:pt idx="72">
                  <c:v>20.004182057031468</c:v>
                </c:pt>
                <c:pt idx="73">
                  <c:v>20.527712239689148</c:v>
                </c:pt>
                <c:pt idx="74">
                  <c:v>21.027909280346293</c:v>
                </c:pt>
                <c:pt idx="75">
                  <c:v>21.502424392047729</c:v>
                </c:pt>
                <c:pt idx="76">
                  <c:v>21.948990712896407</c:v>
                </c:pt>
                <c:pt idx="77">
                  <c:v>22.365441267246069</c:v>
                </c:pt>
                <c:pt idx="78">
                  <c:v>22.749726428889048</c:v>
                </c:pt>
                <c:pt idx="79">
                  <c:v>23.099930689978823</c:v>
                </c:pt>
                <c:pt idx="80">
                  <c:v>23.414288544148409</c:v>
                </c:pt>
                <c:pt idx="81">
                  <c:v>23.691199299811736</c:v>
                </c:pt>
                <c:pt idx="82">
                  <c:v>23.929240649896549</c:v>
                </c:pt>
                <c:pt idx="83">
                  <c:v>24.127180837134929</c:v>
                </c:pt>
                <c:pt idx="84">
                  <c:v>24.283989269364547</c:v>
                </c:pt>
                <c:pt idx="85">
                  <c:v>24.398845456857821</c:v>
                </c:pt>
                <c:pt idx="86">
                  <c:v>24.471146163242327</c:v>
                </c:pt>
                <c:pt idx="87">
                  <c:v>24.500510682812831</c:v>
                </c:pt>
                <c:pt idx="88">
                  <c:v>24.486784179638281</c:v>
                </c:pt>
                <c:pt idx="89">
                  <c:v>24.43003904748636</c:v>
                </c:pt>
                <c:pt idx="90">
                  <c:v>24.330574273853525</c:v>
                </c:pt>
                <c:pt idx="91">
                  <c:v>24.005797020635413</c:v>
                </c:pt>
                <c:pt idx="92">
                  <c:v>23.782182145106944</c:v>
                </c:pt>
                <c:pt idx="93">
                  <c:v>23.519228056337553</c:v>
                </c:pt>
                <c:pt idx="94">
                  <c:v>23.218289211306224</c:v>
                </c:pt>
                <c:pt idx="95">
                  <c:v>22.88090303843984</c:v>
                </c:pt>
                <c:pt idx="96">
                  <c:v>22.508776859910366</c:v>
                </c:pt>
                <c:pt idx="97">
                  <c:v>22.103773510337394</c:v>
                </c:pt>
                <c:pt idx="98">
                  <c:v>21.667895821267059</c:v>
                </c:pt>
                <c:pt idx="99">
                  <c:v>21.203270152026025</c:v>
                </c:pt>
                <c:pt idx="100">
                  <c:v>20.71212915607866</c:v>
                </c:pt>
                <c:pt idx="101">
                  <c:v>20.196793977760425</c:v>
                </c:pt>
                <c:pt idx="102">
                  <c:v>19.659656077182266</c:v>
                </c:pt>
                <c:pt idx="103">
                  <c:v>19.103158881212771</c:v>
                </c:pt>
                <c:pt idx="104">
                  <c:v>18.529779455807223</c:v>
                </c:pt>
                <c:pt idx="105">
                  <c:v>17.942010389672877</c:v>
                </c:pt>
                <c:pt idx="106">
                  <c:v>17.342342071488037</c:v>
                </c:pt>
                <c:pt idx="107">
                  <c:v>16.733245532817897</c:v>
                </c:pt>
                <c:pt idx="108">
                  <c:v>16.117156016716919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4752"/>
        <c:axId val="109075144"/>
      </c:scatterChart>
      <c:valAx>
        <c:axId val="1090747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5144"/>
        <c:crosses val="autoZero"/>
        <c:crossBetween val="midCat"/>
      </c:valAx>
      <c:valAx>
        <c:axId val="1090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</a:t>
            </a:r>
            <a:r>
              <a:rPr lang="en-US" baseline="0"/>
              <a:t> </a:t>
            </a:r>
            <a:r>
              <a:rPr lang="en-US"/>
              <a:t>Cumulative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Indonesia!$O$6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Indonesia!$O$7:$O$114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19</c:v>
                </c:pt>
                <c:pt idx="43">
                  <c:v>34</c:v>
                </c:pt>
                <c:pt idx="44">
                  <c:v>69</c:v>
                </c:pt>
                <c:pt idx="45">
                  <c:v>96</c:v>
                </c:pt>
                <c:pt idx="46">
                  <c:v>117</c:v>
                </c:pt>
                <c:pt idx="47">
                  <c:v>134</c:v>
                </c:pt>
                <c:pt idx="48">
                  <c:v>172</c:v>
                </c:pt>
                <c:pt idx="49">
                  <c:v>172</c:v>
                </c:pt>
                <c:pt idx="50">
                  <c:v>227</c:v>
                </c:pt>
                <c:pt idx="51">
                  <c:v>309</c:v>
                </c:pt>
                <c:pt idx="52">
                  <c:v>450</c:v>
                </c:pt>
                <c:pt idx="53">
                  <c:v>514</c:v>
                </c:pt>
                <c:pt idx="54">
                  <c:v>579</c:v>
                </c:pt>
                <c:pt idx="55">
                  <c:v>686</c:v>
                </c:pt>
                <c:pt idx="56">
                  <c:v>790</c:v>
                </c:pt>
                <c:pt idx="57">
                  <c:v>893</c:v>
                </c:pt>
                <c:pt idx="58">
                  <c:v>1046</c:v>
                </c:pt>
                <c:pt idx="59">
                  <c:v>1155</c:v>
                </c:pt>
                <c:pt idx="60">
                  <c:v>1285</c:v>
                </c:pt>
                <c:pt idx="61">
                  <c:v>1414</c:v>
                </c:pt>
                <c:pt idx="62">
                  <c:v>1563</c:v>
                </c:pt>
                <c:pt idx="63">
                  <c:v>1676</c:v>
                </c:pt>
                <c:pt idx="64">
                  <c:v>1872</c:v>
                </c:pt>
                <c:pt idx="65">
                  <c:v>1978</c:v>
                </c:pt>
                <c:pt idx="66">
                  <c:v>2159</c:v>
                </c:pt>
                <c:pt idx="67">
                  <c:v>2377</c:v>
                </c:pt>
                <c:pt idx="68">
                  <c:v>2624</c:v>
                </c:pt>
                <c:pt idx="69">
                  <c:v>2842</c:v>
                </c:pt>
                <c:pt idx="70">
                  <c:v>3179</c:v>
                </c:pt>
                <c:pt idx="71">
                  <c:v>3398</c:v>
                </c:pt>
                <c:pt idx="72">
                  <c:v>3728</c:v>
                </c:pt>
                <c:pt idx="73">
                  <c:v>4127</c:v>
                </c:pt>
                <c:pt idx="74">
                  <c:v>4443</c:v>
                </c:pt>
                <c:pt idx="75">
                  <c:v>4725</c:v>
                </c:pt>
                <c:pt idx="76">
                  <c:v>5022</c:v>
                </c:pt>
                <c:pt idx="77">
                  <c:v>5402</c:v>
                </c:pt>
                <c:pt idx="78">
                  <c:v>5809</c:v>
                </c:pt>
                <c:pt idx="79">
                  <c:v>6134</c:v>
                </c:pt>
                <c:pt idx="80">
                  <c:v>6461</c:v>
                </c:pt>
                <c:pt idx="81">
                  <c:v>6646</c:v>
                </c:pt>
                <c:pt idx="82">
                  <c:v>7021</c:v>
                </c:pt>
                <c:pt idx="83">
                  <c:v>7304</c:v>
                </c:pt>
                <c:pt idx="84">
                  <c:v>7661</c:v>
                </c:pt>
                <c:pt idx="85">
                  <c:v>8097</c:v>
                </c:pt>
                <c:pt idx="86">
                  <c:v>8493</c:v>
                </c:pt>
                <c:pt idx="87">
                  <c:v>8768</c:v>
                </c:pt>
                <c:pt idx="88">
                  <c:v>8982</c:v>
                </c:pt>
                <c:pt idx="89">
                  <c:v>9397</c:v>
                </c:pt>
                <c:pt idx="90">
                  <c:v>9657</c:v>
                </c:pt>
                <c:pt idx="91">
                  <c:v>10004</c:v>
                </c:pt>
                <c:pt idx="92">
                  <c:v>10437</c:v>
                </c:pt>
                <c:pt idx="93">
                  <c:v>10729</c:v>
                </c:pt>
                <c:pt idx="94">
                  <c:v>11078</c:v>
                </c:pt>
                <c:pt idx="95">
                  <c:v>11473</c:v>
                </c:pt>
                <c:pt idx="96">
                  <c:v>11957</c:v>
                </c:pt>
                <c:pt idx="97">
                  <c:v>12324</c:v>
                </c:pt>
                <c:pt idx="98">
                  <c:v>12662</c:v>
                </c:pt>
                <c:pt idx="99">
                  <c:v>12998</c:v>
                </c:pt>
                <c:pt idx="100">
                  <c:v>13531</c:v>
                </c:pt>
                <c:pt idx="101">
                  <c:v>13918</c:v>
                </c:pt>
                <c:pt idx="102">
                  <c:v>14151</c:v>
                </c:pt>
                <c:pt idx="103">
                  <c:v>14635</c:v>
                </c:pt>
                <c:pt idx="104">
                  <c:v>15324</c:v>
                </c:pt>
                <c:pt idx="105">
                  <c:v>15892</c:v>
                </c:pt>
                <c:pt idx="106">
                  <c:v>16382</c:v>
                </c:pt>
                <c:pt idx="107">
                  <c:v>16911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Indonesia!$P$6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Indonesia!$P$7:$P$114</c:f>
              <c:numCache>
                <c:formatCode>_(* #,##0.00_);_(* \(#,##0.00\);_(* "-"??_);_(@_)</c:formatCode>
                <c:ptCount val="108"/>
                <c:pt idx="0">
                  <c:v>4.1661560107309203E-2</c:v>
                </c:pt>
                <c:pt idx="1">
                  <c:v>5.1754421659206143E-2</c:v>
                </c:pt>
                <c:pt idx="2">
                  <c:v>6.4166027266968753E-2</c:v>
                </c:pt>
                <c:pt idx="3">
                  <c:v>7.9397923349060429E-2</c:v>
                </c:pt>
                <c:pt idx="4">
                  <c:v>9.8052797321884475E-2</c:v>
                </c:pt>
                <c:pt idx="5">
                  <c:v>0.12085322644298799</c:v>
                </c:pt>
                <c:pt idx="6">
                  <c:v>0.14866355196619874</c:v>
                </c:pt>
                <c:pt idx="7">
                  <c:v>0.18251532918116534</c:v>
                </c:pt>
                <c:pt idx="8">
                  <c:v>0.22363685547534981</c:v>
                </c:pt>
                <c:pt idx="9">
                  <c:v>0.27348733357149835</c:v>
                </c:pt>
                <c:pt idx="10">
                  <c:v>0.33379628532270028</c:v>
                </c:pt>
                <c:pt idx="11">
                  <c:v>0.40660889253855764</c:v>
                </c:pt>
                <c:pt idx="12">
                  <c:v>0.49433800478412132</c:v>
                </c:pt>
                <c:pt idx="13">
                  <c:v>0.5998236193010148</c:v>
                </c:pt>
                <c:pt idx="14">
                  <c:v>0.7264007043407773</c:v>
                </c:pt>
                <c:pt idx="15">
                  <c:v>0.87797630328096843</c:v>
                </c:pt>
                <c:pt idx="16">
                  <c:v>1.0591169217181302</c:v>
                </c:pt>
                <c:pt idx="17">
                  <c:v>1.275147261884068</c:v>
                </c:pt>
                <c:pt idx="18">
                  <c:v>1.5322614265684835</c:v>
                </c:pt>
                <c:pt idx="19">
                  <c:v>1.8376477663672359</c:v>
                </c:pt>
                <c:pt idx="20">
                  <c:v>2.1996285873827</c:v>
                </c:pt>
                <c:pt idx="21">
                  <c:v>2.6278159691068916</c:v>
                </c:pt>
                <c:pt idx="22">
                  <c:v>3.1332849615058418</c:v>
                </c:pt>
                <c:pt idx="23">
                  <c:v>3.7287654334566072</c:v>
                </c:pt>
                <c:pt idx="24">
                  <c:v>4.4288538286197863</c:v>
                </c:pt>
                <c:pt idx="25">
                  <c:v>5.2502460463402807</c:v>
                </c:pt>
                <c:pt idx="26">
                  <c:v>6.211992600898518</c:v>
                </c:pt>
                <c:pt idx="27">
                  <c:v>7.3357771189370711</c:v>
                </c:pt>
                <c:pt idx="28">
                  <c:v>8.6462191086931632</c:v>
                </c:pt>
                <c:pt idx="29">
                  <c:v>10.171201772347525</c:v>
                </c:pt>
                <c:pt idx="30">
                  <c:v>11.942225431058471</c:v>
                </c:pt>
                <c:pt idx="31">
                  <c:v>13.994786888012602</c:v>
                </c:pt>
                <c:pt idx="32">
                  <c:v>16.368784765346572</c:v>
                </c:pt>
                <c:pt idx="33">
                  <c:v>19.108950513776907</c:v>
                </c:pt>
                <c:pt idx="34">
                  <c:v>22.265304407486038</c:v>
                </c:pt>
                <c:pt idx="35">
                  <c:v>25.893635400214635</c:v>
                </c:pt>
                <c:pt idx="36">
                  <c:v>30.056003231399245</c:v>
                </c:pt>
                <c:pt idx="37">
                  <c:v>34.821260634329732</c:v>
                </c:pt>
                <c:pt idx="38">
                  <c:v>53.536217654897641</c:v>
                </c:pt>
                <c:pt idx="39">
                  <c:v>61.556570975799978</c:v>
                </c:pt>
                <c:pt idx="40">
                  <c:v>120.2724697075688</c:v>
                </c:pt>
                <c:pt idx="41">
                  <c:v>155.18133833478709</c:v>
                </c:pt>
                <c:pt idx="42">
                  <c:v>198.74003720511706</c:v>
                </c:pt>
                <c:pt idx="43">
                  <c:v>224.28621102388084</c:v>
                </c:pt>
                <c:pt idx="44">
                  <c:v>284.07635580775587</c:v>
                </c:pt>
                <c:pt idx="45">
                  <c:v>318.826483361626</c:v>
                </c:pt>
                <c:pt idx="46">
                  <c:v>357.17288503766997</c:v>
                </c:pt>
                <c:pt idx="47">
                  <c:v>399.40133899915907</c:v>
                </c:pt>
                <c:pt idx="48">
                  <c:v>445.80989936799381</c:v>
                </c:pt>
                <c:pt idx="49">
                  <c:v>496.70820926930139</c:v>
                </c:pt>
                <c:pt idx="50">
                  <c:v>552.41664671748822</c:v>
                </c:pt>
                <c:pt idx="51">
                  <c:v>613.26529613085995</c:v>
                </c:pt>
                <c:pt idx="52">
                  <c:v>679.59273980000557</c:v>
                </c:pt>
                <c:pt idx="53">
                  <c:v>751.74466540495905</c:v>
                </c:pt>
                <c:pt idx="54">
                  <c:v>830.07228766927722</c:v>
                </c:pt>
                <c:pt idx="55">
                  <c:v>914.93058444229882</c:v>
                </c:pt>
                <c:pt idx="56">
                  <c:v>1006.6763498952927</c:v>
                </c:pt>
                <c:pt idx="57">
                  <c:v>1105.6660700790426</c:v>
                </c:pt>
                <c:pt idx="58">
                  <c:v>1212.2536287903883</c:v>
                </c:pt>
                <c:pt idx="59">
                  <c:v>1326.7878544990965</c:v>
                </c:pt>
                <c:pt idx="60">
                  <c:v>1449.6099219549608</c:v>
                </c:pt>
                <c:pt idx="61">
                  <c:v>1581.0506249848072</c:v>
                </c:pt>
                <c:pt idx="62">
                  <c:v>1721.4275398527925</c:v>
                </c:pt>
                <c:pt idx="63">
                  <c:v>1871.0421013447149</c:v>
                </c:pt>
                <c:pt idx="64">
                  <c:v>2030.1766163954092</c:v>
                </c:pt>
                <c:pt idx="65">
                  <c:v>2199.0912425537772</c:v>
                </c:pt>
                <c:pt idx="66">
                  <c:v>2378.0209608185169</c:v>
                </c:pt>
                <c:pt idx="67">
                  <c:v>2567.1725743258494</c:v>
                </c:pt>
                <c:pt idx="68">
                  <c:v>2766.7217659773578</c:v>
                </c:pt>
                <c:pt idx="69">
                  <c:v>2976.8102493134606</c:v>
                </c:pt>
                <c:pt idx="70">
                  <c:v>3197.5430477225268</c:v>
                </c:pt>
                <c:pt idx="71">
                  <c:v>3428.9859373894787</c:v>
                </c:pt>
                <c:pt idx="72">
                  <c:v>3671.1630891996069</c:v>
                </c:pt>
                <c:pt idx="73">
                  <c:v>3924.0549441002363</c:v>
                </c:pt>
                <c:pt idx="74">
                  <c:v>4187.5963551697778</c:v>
                </c:pt>
                <c:pt idx="75">
                  <c:v>4461.6750278457566</c:v>
                </c:pt>
                <c:pt idx="76">
                  <c:v>4746.1302874250487</c:v>
                </c:pt>
                <c:pt idx="77">
                  <c:v>5040.752200086069</c:v>
                </c:pt>
                <c:pt idx="78">
                  <c:v>5345.2810703194882</c:v>
                </c:pt>
                <c:pt idx="79">
                  <c:v>5659.407333827281</c:v>
                </c:pt>
                <c:pt idx="80">
                  <c:v>5982.771860705483</c:v>
                </c:pt>
                <c:pt idx="81">
                  <c:v>6314.966679119495</c:v>
                </c:pt>
                <c:pt idx="82">
                  <c:v>6655.5361247764413</c:v>
                </c:pt>
                <c:pt idx="83">
                  <c:v>7003.9784163684999</c:v>
                </c:pt>
                <c:pt idx="84">
                  <c:v>7359.7476518829171</c:v>
                </c:pt>
                <c:pt idx="85">
                  <c:v>7722.2562153314057</c:v>
                </c:pt>
                <c:pt idx="86">
                  <c:v>8090.8775781306986</c:v>
                </c:pt>
                <c:pt idx="87">
                  <c:v>8464.9494741550971</c:v>
                </c:pt>
                <c:pt idx="88">
                  <c:v>8843.7774224695386</c:v>
                </c:pt>
                <c:pt idx="89">
                  <c:v>9226.638567023725</c:v>
                </c:pt>
                <c:pt idx="90">
                  <c:v>9612.7857982271998</c:v>
                </c:pt>
                <c:pt idx="91">
                  <c:v>10391.855201760083</c:v>
                </c:pt>
                <c:pt idx="92">
                  <c:v>10783.202124539788</c:v>
                </c:pt>
                <c:pt idx="93">
                  <c:v>11174.694183106318</c:v>
                </c:pt>
                <c:pt idx="94">
                  <c:v>11565.531785822821</c:v>
                </c:pt>
                <c:pt idx="95">
                  <c:v>11954.919348030686</c:v>
                </c:pt>
                <c:pt idx="96">
                  <c:v>12342.070147162356</c:v>
                </c:pt>
                <c:pt idx="97">
                  <c:v>12726.211087646188</c:v>
                </c:pt>
                <c:pt idx="98">
                  <c:v>13106.587327540683</c:v>
                </c:pt>
                <c:pt idx="99">
                  <c:v>13482.46672079844</c:v>
                </c:pt>
                <c:pt idx="100">
                  <c:v>13853.144031665333</c:v>
                </c:pt>
                <c:pt idx="101">
                  <c:v>14217.94488092087</c:v>
                </c:pt>
                <c:pt idx="102">
                  <c:v>14576.22938740326</c:v>
                </c:pt>
                <c:pt idx="103">
                  <c:v>14927.395472471058</c:v>
                </c:pt>
                <c:pt idx="104">
                  <c:v>15270.881799657001</c:v>
                </c:pt>
                <c:pt idx="105">
                  <c:v>15606.170326688816</c:v>
                </c:pt>
                <c:pt idx="106">
                  <c:v>15932.788452200666</c:v>
                </c:pt>
                <c:pt idx="107">
                  <c:v>16250.310744750188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7496"/>
        <c:axId val="109077888"/>
      </c:scatterChart>
      <c:valAx>
        <c:axId val="1090774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888"/>
        <c:crosses val="autoZero"/>
        <c:crossBetween val="midCat"/>
      </c:valAx>
      <c:valAx>
        <c:axId val="109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 Cumulative Deaths</a:t>
            </a:r>
          </a:p>
        </c:rich>
      </c:tx>
      <c:layout>
        <c:manualLayout>
          <c:xMode val="edge"/>
          <c:yMode val="edge"/>
          <c:x val="0.297771040970815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Indonesia!$Q$6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Indonesia!$Q$7:$Q$114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19</c:v>
                </c:pt>
                <c:pt idx="51">
                  <c:v>25</c:v>
                </c:pt>
                <c:pt idx="52">
                  <c:v>38</c:v>
                </c:pt>
                <c:pt idx="53">
                  <c:v>48</c:v>
                </c:pt>
                <c:pt idx="54">
                  <c:v>49</c:v>
                </c:pt>
                <c:pt idx="55">
                  <c:v>55</c:v>
                </c:pt>
                <c:pt idx="56">
                  <c:v>58</c:v>
                </c:pt>
                <c:pt idx="57">
                  <c:v>78</c:v>
                </c:pt>
                <c:pt idx="58">
                  <c:v>87</c:v>
                </c:pt>
                <c:pt idx="59">
                  <c:v>102</c:v>
                </c:pt>
                <c:pt idx="60">
                  <c:v>114</c:v>
                </c:pt>
                <c:pt idx="61">
                  <c:v>122</c:v>
                </c:pt>
                <c:pt idx="62">
                  <c:v>143</c:v>
                </c:pt>
                <c:pt idx="63">
                  <c:v>156</c:v>
                </c:pt>
                <c:pt idx="64">
                  <c:v>167</c:v>
                </c:pt>
                <c:pt idx="65">
                  <c:v>177</c:v>
                </c:pt>
                <c:pt idx="66">
                  <c:v>184</c:v>
                </c:pt>
                <c:pt idx="67">
                  <c:v>195</c:v>
                </c:pt>
                <c:pt idx="68">
                  <c:v>207</c:v>
                </c:pt>
                <c:pt idx="69">
                  <c:v>226</c:v>
                </c:pt>
                <c:pt idx="70">
                  <c:v>266</c:v>
                </c:pt>
                <c:pt idx="71">
                  <c:v>292</c:v>
                </c:pt>
                <c:pt idx="72">
                  <c:v>313</c:v>
                </c:pt>
                <c:pt idx="73">
                  <c:v>359</c:v>
                </c:pt>
                <c:pt idx="74">
                  <c:v>385</c:v>
                </c:pt>
                <c:pt idx="75">
                  <c:v>445</c:v>
                </c:pt>
                <c:pt idx="76">
                  <c:v>455</c:v>
                </c:pt>
                <c:pt idx="77">
                  <c:v>482</c:v>
                </c:pt>
                <c:pt idx="78">
                  <c:v>506</c:v>
                </c:pt>
                <c:pt idx="79">
                  <c:v>521</c:v>
                </c:pt>
                <c:pt idx="80">
                  <c:v>568</c:v>
                </c:pt>
                <c:pt idx="81">
                  <c:v>576</c:v>
                </c:pt>
                <c:pt idx="82">
                  <c:v>602</c:v>
                </c:pt>
                <c:pt idx="83">
                  <c:v>621</c:v>
                </c:pt>
                <c:pt idx="84">
                  <c:v>633</c:v>
                </c:pt>
                <c:pt idx="85">
                  <c:v>675</c:v>
                </c:pt>
                <c:pt idx="86">
                  <c:v>706</c:v>
                </c:pt>
                <c:pt idx="87">
                  <c:v>729</c:v>
                </c:pt>
                <c:pt idx="88">
                  <c:v>751</c:v>
                </c:pt>
                <c:pt idx="89">
                  <c:v>759</c:v>
                </c:pt>
                <c:pt idx="90">
                  <c:v>770</c:v>
                </c:pt>
                <c:pt idx="91">
                  <c:v>778</c:v>
                </c:pt>
                <c:pt idx="92">
                  <c:v>786</c:v>
                </c:pt>
                <c:pt idx="93">
                  <c:v>817</c:v>
                </c:pt>
                <c:pt idx="94">
                  <c:v>831</c:v>
                </c:pt>
                <c:pt idx="95">
                  <c:v>850</c:v>
                </c:pt>
                <c:pt idx="96">
                  <c:v>858</c:v>
                </c:pt>
                <c:pt idx="97">
                  <c:v>881</c:v>
                </c:pt>
                <c:pt idx="98">
                  <c:v>916</c:v>
                </c:pt>
                <c:pt idx="99">
                  <c:v>929</c:v>
                </c:pt>
                <c:pt idx="100">
                  <c:v>945</c:v>
                </c:pt>
                <c:pt idx="101">
                  <c:v>959</c:v>
                </c:pt>
                <c:pt idx="102">
                  <c:v>977</c:v>
                </c:pt>
                <c:pt idx="103">
                  <c:v>993</c:v>
                </c:pt>
                <c:pt idx="104">
                  <c:v>1014</c:v>
                </c:pt>
                <c:pt idx="105">
                  <c:v>1029</c:v>
                </c:pt>
                <c:pt idx="106">
                  <c:v>1062</c:v>
                </c:pt>
                <c:pt idx="107">
                  <c:v>1075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Indonesia!$R$6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Indonesia!$R$7:$R$114</c:f>
              <c:numCache>
                <c:formatCode>_(* #,##0.00_);_(* \(#,##0.00\);_(* "-"??_);_(@_)</c:formatCode>
                <c:ptCount val="108"/>
                <c:pt idx="0">
                  <c:v>3.0045304798888583E-5</c:v>
                </c:pt>
                <c:pt idx="1">
                  <c:v>4.2139345266266252E-5</c:v>
                </c:pt>
                <c:pt idx="2">
                  <c:v>5.8890750447882317E-5</c:v>
                </c:pt>
                <c:pt idx="3">
                  <c:v>8.2007850035599041E-5</c:v>
                </c:pt>
                <c:pt idx="4">
                  <c:v>1.1379252092946468E-4</c:v>
                </c:pt>
                <c:pt idx="5">
                  <c:v>1.5733411941633941E-4</c:v>
                </c:pt>
                <c:pt idx="6">
                  <c:v>2.1676241750325715E-4</c:v>
                </c:pt>
                <c:pt idx="7">
                  <c:v>2.9757602466572478E-4</c:v>
                </c:pt>
                <c:pt idx="8">
                  <c:v>4.0706690965767615E-4</c:v>
                </c:pt>
                <c:pt idx="9">
                  <c:v>5.5486666489534841E-4</c:v>
                </c:pt>
                <c:pt idx="10">
                  <c:v>7.5364623109963147E-4</c:v>
                </c:pt>
                <c:pt idx="11">
                  <c:v>1.0200080900069092E-3</c:v>
                </c:pt>
                <c:pt idx="12">
                  <c:v>1.3756186186444708E-3</c:v>
                </c:pt>
                <c:pt idx="13">
                  <c:v>1.8486385703550179E-3</c:v>
                </c:pt>
                <c:pt idx="14">
                  <c:v>2.4755217010345282E-3</c:v>
                </c:pt>
                <c:pt idx="15">
                  <c:v>3.3032655881093456E-3</c:v>
                </c:pt>
                <c:pt idx="16">
                  <c:v>4.3922148786931375E-3</c:v>
                </c:pt>
                <c:pt idx="17">
                  <c:v>5.8195357149128518E-3</c:v>
                </c:pt>
                <c:pt idx="18">
                  <c:v>7.6835010461741866E-3</c:v>
                </c:pt>
                <c:pt idx="19">
                  <c:v>1.0108750025779942E-2</c:v>
                </c:pt>
                <c:pt idx="20">
                  <c:v>1.3252710706703334E-2</c:v>
                </c:pt>
                <c:pt idx="21">
                  <c:v>1.7313403707861209E-2</c:v>
                </c:pt>
                <c:pt idx="22">
                  <c:v>2.2538875207412379E-2</c:v>
                </c:pt>
                <c:pt idx="23">
                  <c:v>2.9238540175243091E-2</c:v>
                </c:pt>
                <c:pt idx="24">
                  <c:v>3.7796750647700585E-2</c:v>
                </c:pt>
                <c:pt idx="25">
                  <c:v>4.8688938331644761E-2</c:v>
                </c:pt>
                <c:pt idx="26">
                  <c:v>6.2500714923682033E-2</c:v>
                </c:pt>
                <c:pt idx="27">
                  <c:v>7.9950346002624614E-2</c:v>
                </c:pt>
                <c:pt idx="28">
                  <c:v>0.10191504367191662</c:v>
                </c:pt>
                <c:pt idx="29">
                  <c:v>0.12946154746585634</c:v>
                </c:pt>
                <c:pt idx="30">
                  <c:v>0.1638814802532983</c:v>
                </c:pt>
                <c:pt idx="31">
                  <c:v>0.20673197353782971</c:v>
                </c:pt>
                <c:pt idx="32">
                  <c:v>0.25988205194652514</c:v>
                </c:pt>
                <c:pt idx="33">
                  <c:v>0.32556524686137062</c:v>
                </c:pt>
                <c:pt idx="34">
                  <c:v>0.40643887093873304</c:v>
                </c:pt>
                <c:pt idx="35">
                  <c:v>0.50565032544572985</c:v>
                </c:pt>
                <c:pt idx="36">
                  <c:v>0.62691072769240008</c:v>
                </c:pt>
                <c:pt idx="37">
                  <c:v>0.77457603327456193</c:v>
                </c:pt>
                <c:pt idx="38">
                  <c:v>1.4311464340485609</c:v>
                </c:pt>
                <c:pt idx="39">
                  <c:v>1.7441426491766641</c:v>
                </c:pt>
                <c:pt idx="40">
                  <c:v>4.455518255593435</c:v>
                </c:pt>
                <c:pt idx="41">
                  <c:v>6.3320221923964262</c:v>
                </c:pt>
                <c:pt idx="42">
                  <c:v>8.8788592581906318</c:v>
                </c:pt>
                <c:pt idx="43">
                  <c:v>10.461382048493681</c:v>
                </c:pt>
                <c:pt idx="44">
                  <c:v>14.378861432023911</c:v>
                </c:pt>
                <c:pt idx="45">
                  <c:v>16.774038533696295</c:v>
                </c:pt>
                <c:pt idx="46">
                  <c:v>19.503884047431296</c:v>
                </c:pt>
                <c:pt idx="47">
                  <c:v>22.603734812280344</c:v>
                </c:pt>
                <c:pt idx="48">
                  <c:v>26.11081566942822</c:v>
                </c:pt>
                <c:pt idx="49">
                  <c:v>30.064054459746647</c:v>
                </c:pt>
                <c:pt idx="50">
                  <c:v>34.503846151676598</c:v>
                </c:pt>
                <c:pt idx="51">
                  <c:v>39.471764130700883</c:v>
                </c:pt>
                <c:pt idx="52">
                  <c:v>45.010217665668691</c:v>
                </c:pt>
                <c:pt idx="53">
                  <c:v>51.162055700885439</c:v>
                </c:pt>
                <c:pt idx="54">
                  <c:v>57.970118389364302</c:v>
                </c:pt>
                <c:pt idx="55">
                  <c:v>65.476739158472384</c:v>
                </c:pt>
                <c:pt idx="56">
                  <c:v>73.723201554371514</c:v>
                </c:pt>
                <c:pt idx="57">
                  <c:v>82.749156609998764</c:v>
                </c:pt>
                <c:pt idx="58">
                  <c:v>92.592007981282975</c:v>
                </c:pt>
                <c:pt idx="59">
                  <c:v>103.28627355189337</c:v>
                </c:pt>
                <c:pt idx="60">
                  <c:v>114.86293356901622</c:v>
                </c:pt>
                <c:pt idx="61">
                  <c:v>127.34877659092615</c:v>
                </c:pt>
                <c:pt idx="62">
                  <c:v>140.76575555120039</c:v>
                </c:pt>
                <c:pt idx="63">
                  <c:v>155.13036702630973</c:v>
                </c:pt>
                <c:pt idx="64">
                  <c:v>170.45306728925399</c:v>
                </c:pt>
                <c:pt idx="65">
                  <c:v>186.73773890440506</c:v>
                </c:pt>
                <c:pt idx="66">
                  <c:v>203.98122143849136</c:v>
                </c:pt>
                <c:pt idx="67">
                  <c:v>222.1729193103036</c:v>
                </c:pt>
                <c:pt idx="68">
                  <c:v>241.29449886917735</c:v>
                </c:pt>
                <c:pt idx="69">
                  <c:v>261.31968548395844</c:v>
                </c:pt>
                <c:pt idx="70">
                  <c:v>282.21416975731597</c:v>
                </c:pt>
                <c:pt idx="71">
                  <c:v>303.9356299854187</c:v>
                </c:pt>
                <c:pt idx="72">
                  <c:v>326.43387570328014</c:v>
                </c:pt>
                <c:pt idx="73">
                  <c:v>349.65111464638687</c:v>
                </c:pt>
                <c:pt idx="74">
                  <c:v>373.52234278465835</c:v>
                </c:pt>
                <c:pt idx="75">
                  <c:v>397.97585431867333</c:v>
                </c:pt>
                <c:pt idx="76">
                  <c:v>422.9338657496038</c:v>
                </c:pt>
                <c:pt idx="77">
                  <c:v>448.31324542565125</c:v>
                </c:pt>
                <c:pt idx="78">
                  <c:v>474.02633741138015</c:v>
                </c:pt>
                <c:pt idx="79">
                  <c:v>499.98186620162676</c:v>
                </c:pt>
                <c:pt idx="80">
                  <c:v>526.08590678217661</c:v>
                </c:pt>
                <c:pt idx="81">
                  <c:v>552.24290288989766</c:v>
                </c:pt>
                <c:pt idx="82">
                  <c:v>578.3567150989702</c:v>
                </c:pt>
                <c:pt idx="83">
                  <c:v>604.33167959729928</c:v>
                </c:pt>
                <c:pt idx="84">
                  <c:v>630.07365824318117</c:v>
                </c:pt>
                <c:pt idx="85">
                  <c:v>655.49106071583162</c:v>
                </c:pt>
                <c:pt idx="86">
                  <c:v>680.49582028711632</c:v>
                </c:pt>
                <c:pt idx="87">
                  <c:v>705.0043059223101</c:v>
                </c:pt>
                <c:pt idx="88">
                  <c:v>728.93815502636733</c:v>
                </c:pt>
                <c:pt idx="89">
                  <c:v>752.22501313682426</c:v>
                </c:pt>
                <c:pt idx="90">
                  <c:v>774.79916916134778</c:v>
                </c:pt>
                <c:pt idx="91">
                  <c:v>817.58275944387947</c:v>
                </c:pt>
                <c:pt idx="92">
                  <c:v>837.69808477551464</c:v>
                </c:pt>
                <c:pt idx="93">
                  <c:v>856.91292575037869</c:v>
                </c:pt>
                <c:pt idx="94">
                  <c:v>875.20019272257571</c:v>
                </c:pt>
                <c:pt idx="95">
                  <c:v>892.54075169027817</c:v>
                </c:pt>
                <c:pt idx="96">
                  <c:v>908.9232321008277</c:v>
                </c:pt>
                <c:pt idx="97">
                  <c:v>924.34373363612019</c:v>
                </c:pt>
                <c:pt idx="98">
                  <c:v>938.80544260638601</c:v>
                </c:pt>
                <c:pt idx="99">
                  <c:v>952.31816992629911</c:v>
                </c:pt>
                <c:pt idx="100">
                  <c:v>964.89782361853111</c:v>
                </c:pt>
                <c:pt idx="101">
                  <c:v>976.56582938071995</c:v>
                </c:pt>
                <c:pt idx="102">
                  <c:v>987.34851296921011</c:v>
                </c:pt>
                <c:pt idx="103">
                  <c:v>997.27645801512062</c:v>
                </c:pt>
                <c:pt idx="104">
                  <c:v>1006.3838524236785</c:v>
                </c:pt>
                <c:pt idx="105">
                  <c:v>1014.7078357530507</c:v>
                </c:pt>
                <c:pt idx="106">
                  <c:v>1022.2878589673272</c:v>
                </c:pt>
                <c:pt idx="107">
                  <c:v>1029.1650667575163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0640"/>
        <c:axId val="107689856"/>
      </c:scatterChart>
      <c:valAx>
        <c:axId val="1076906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9856"/>
        <c:crosses val="autoZero"/>
        <c:crossBetween val="midCat"/>
      </c:valAx>
      <c:valAx>
        <c:axId val="107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Steady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Indonesia!$AA$6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Indonesia!$Z$7:$Z$114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</c:numCache>
            </c:numRef>
          </c:xVal>
          <c:yVal>
            <c:numRef>
              <c:f>Indonesia!$AA$7:$AA$114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13</c:v>
                </c:pt>
                <c:pt idx="43">
                  <c:v>15</c:v>
                </c:pt>
                <c:pt idx="44">
                  <c:v>35</c:v>
                </c:pt>
                <c:pt idx="45">
                  <c:v>27</c:v>
                </c:pt>
                <c:pt idx="46">
                  <c:v>21</c:v>
                </c:pt>
                <c:pt idx="47">
                  <c:v>17</c:v>
                </c:pt>
                <c:pt idx="48">
                  <c:v>38</c:v>
                </c:pt>
                <c:pt idx="49">
                  <c:v>0</c:v>
                </c:pt>
                <c:pt idx="50">
                  <c:v>55</c:v>
                </c:pt>
                <c:pt idx="51">
                  <c:v>82</c:v>
                </c:pt>
                <c:pt idx="52">
                  <c:v>141</c:v>
                </c:pt>
                <c:pt idx="53">
                  <c:v>64</c:v>
                </c:pt>
                <c:pt idx="54">
                  <c:v>65</c:v>
                </c:pt>
                <c:pt idx="55">
                  <c:v>107</c:v>
                </c:pt>
                <c:pt idx="56">
                  <c:v>104</c:v>
                </c:pt>
                <c:pt idx="57">
                  <c:v>103</c:v>
                </c:pt>
                <c:pt idx="58">
                  <c:v>153</c:v>
                </c:pt>
                <c:pt idx="59">
                  <c:v>109</c:v>
                </c:pt>
                <c:pt idx="60">
                  <c:v>130</c:v>
                </c:pt>
                <c:pt idx="61">
                  <c:v>129</c:v>
                </c:pt>
                <c:pt idx="62">
                  <c:v>149</c:v>
                </c:pt>
                <c:pt idx="63">
                  <c:v>113</c:v>
                </c:pt>
                <c:pt idx="64">
                  <c:v>196</c:v>
                </c:pt>
                <c:pt idx="65">
                  <c:v>106</c:v>
                </c:pt>
                <c:pt idx="66">
                  <c:v>181</c:v>
                </c:pt>
                <c:pt idx="67">
                  <c:v>218</c:v>
                </c:pt>
                <c:pt idx="68">
                  <c:v>247</c:v>
                </c:pt>
                <c:pt idx="69">
                  <c:v>218</c:v>
                </c:pt>
                <c:pt idx="70">
                  <c:v>337</c:v>
                </c:pt>
                <c:pt idx="71">
                  <c:v>219</c:v>
                </c:pt>
                <c:pt idx="72">
                  <c:v>330</c:v>
                </c:pt>
                <c:pt idx="73">
                  <c:v>399</c:v>
                </c:pt>
                <c:pt idx="74">
                  <c:v>316</c:v>
                </c:pt>
                <c:pt idx="75">
                  <c:v>282</c:v>
                </c:pt>
                <c:pt idx="76">
                  <c:v>297</c:v>
                </c:pt>
                <c:pt idx="77">
                  <c:v>380</c:v>
                </c:pt>
                <c:pt idx="78">
                  <c:v>407</c:v>
                </c:pt>
                <c:pt idx="79">
                  <c:v>325</c:v>
                </c:pt>
                <c:pt idx="80">
                  <c:v>327</c:v>
                </c:pt>
                <c:pt idx="81">
                  <c:v>185</c:v>
                </c:pt>
                <c:pt idx="82">
                  <c:v>375</c:v>
                </c:pt>
                <c:pt idx="83">
                  <c:v>283</c:v>
                </c:pt>
                <c:pt idx="84">
                  <c:v>357</c:v>
                </c:pt>
                <c:pt idx="85">
                  <c:v>436</c:v>
                </c:pt>
                <c:pt idx="86">
                  <c:v>396</c:v>
                </c:pt>
                <c:pt idx="87">
                  <c:v>275</c:v>
                </c:pt>
                <c:pt idx="88">
                  <c:v>214</c:v>
                </c:pt>
                <c:pt idx="89">
                  <c:v>415</c:v>
                </c:pt>
                <c:pt idx="90">
                  <c:v>260</c:v>
                </c:pt>
                <c:pt idx="91">
                  <c:v>347</c:v>
                </c:pt>
                <c:pt idx="92">
                  <c:v>433</c:v>
                </c:pt>
                <c:pt idx="93">
                  <c:v>292</c:v>
                </c:pt>
                <c:pt idx="94">
                  <c:v>349</c:v>
                </c:pt>
                <c:pt idx="95">
                  <c:v>395</c:v>
                </c:pt>
                <c:pt idx="96">
                  <c:v>484</c:v>
                </c:pt>
                <c:pt idx="97">
                  <c:v>367</c:v>
                </c:pt>
                <c:pt idx="98">
                  <c:v>338</c:v>
                </c:pt>
                <c:pt idx="99">
                  <c:v>336</c:v>
                </c:pt>
                <c:pt idx="100">
                  <c:v>533</c:v>
                </c:pt>
                <c:pt idx="101">
                  <c:v>387</c:v>
                </c:pt>
                <c:pt idx="102">
                  <c:v>233</c:v>
                </c:pt>
                <c:pt idx="103">
                  <c:v>484</c:v>
                </c:pt>
                <c:pt idx="104">
                  <c:v>689</c:v>
                </c:pt>
                <c:pt idx="105">
                  <c:v>568</c:v>
                </c:pt>
                <c:pt idx="106">
                  <c:v>490</c:v>
                </c:pt>
                <c:pt idx="107">
                  <c:v>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Indonesia!$AB$6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</c:numCache>
            </c:numRef>
          </c:xVal>
          <c:yVal>
            <c:numRef>
              <c:f>Indonesia!$AB$7:$AB$154</c:f>
              <c:numCache>
                <c:formatCode>_(* #,##0.00_);_(* \(#,##0.00\);_(* "-"??_);_(@_)</c:formatCode>
                <c:ptCount val="148"/>
                <c:pt idx="0">
                  <c:v>1.0666015186001652E-2</c:v>
                </c:pt>
                <c:pt idx="1">
                  <c:v>1.3288983835681115E-2</c:v>
                </c:pt>
                <c:pt idx="2">
                  <c:v>1.6515191115410721E-2</c:v>
                </c:pt>
                <c:pt idx="3">
                  <c:v>2.0472870999482775E-2</c:v>
                </c:pt>
                <c:pt idx="4">
                  <c:v>2.5315021567992788E-2</c:v>
                </c:pt>
                <c:pt idx="5">
                  <c:v>3.1223629129974534E-2</c:v>
                </c:pt>
                <c:pt idx="6">
                  <c:v>3.8414495724685166E-2</c:v>
                </c:pt>
                <c:pt idx="7">
                  <c:v>4.7142733068166451E-2</c:v>
                </c:pt>
                <c:pt idx="8">
                  <c:v>5.7708988193701037E-2</c:v>
                </c:pt>
                <c:pt idx="9">
                  <c:v>7.0466467358837839E-2</c:v>
                </c:pt>
                <c:pt idx="10">
                  <c:v>8.5828825041686208E-2</c:v>
                </c:pt>
                <c:pt idx="11">
                  <c:v>0.1042789837901497</c:v>
                </c:pt>
                <c:pt idx="12">
                  <c:v>0.12637894806922931</c:v>
                </c:pt>
                <c:pt idx="13">
                  <c:v>0.15278067081149382</c:v>
                </c:pt>
                <c:pt idx="14">
                  <c:v>0.18423802484615376</c:v>
                </c:pt>
                <c:pt idx="15">
                  <c:v>0.22161992249495893</c:v>
                </c:pt>
                <c:pt idx="16">
                  <c:v>0.26592461511859922</c:v>
                </c:pt>
                <c:pt idx="17">
                  <c:v>0.31829519003273521</c:v>
                </c:pt>
                <c:pt idx="18">
                  <c:v>0.38003626477321256</c:v>
                </c:pt>
                <c:pt idx="19">
                  <c:v>0.45263185799922601</c:v>
                </c:pt>
                <c:pt idx="20">
                  <c:v>0.53776439225650807</c:v>
                </c:pt>
                <c:pt idx="21">
                  <c:v>0.63733475631979031</c:v>
                </c:pt>
                <c:pt idx="22">
                  <c:v>0.753483323912292</c:v>
                </c:pt>
                <c:pt idx="23">
                  <c:v>0.88861179136898938</c:v>
                </c:pt>
                <c:pt idx="24">
                  <c:v>1.0454056594826897</c:v>
                </c:pt>
                <c:pt idx="25">
                  <c:v>1.2268571446769378</c:v>
                </c:pt>
                <c:pt idx="26">
                  <c:v>1.436288262242662</c:v>
                </c:pt>
                <c:pt idx="27">
                  <c:v>1.6773737802460997</c:v>
                </c:pt>
                <c:pt idx="28">
                  <c:v>1.9541636975928951</c:v>
                </c:pt>
                <c:pt idx="29">
                  <c:v>2.2711048544873438</c:v>
                </c:pt>
                <c:pt idx="30">
                  <c:v>2.6330612391649284</c:v>
                </c:pt>
                <c:pt idx="31">
                  <c:v>3.0453325124399004</c:v>
                </c:pt>
                <c:pt idx="32">
                  <c:v>3.5136702325556928</c:v>
                </c:pt>
                <c:pt idx="33">
                  <c:v>4.0442912284124821</c:v>
                </c:pt>
                <c:pt idx="34">
                  <c:v>4.6438875409089242</c:v>
                </c:pt>
                <c:pt idx="35">
                  <c:v>5.3196323313550149</c:v>
                </c:pt>
                <c:pt idx="36">
                  <c:v>6.0791811441852195</c:v>
                </c:pt>
                <c:pt idx="37">
                  <c:v>6.9306679099897375</c:v>
                </c:pt>
                <c:pt idx="38">
                  <c:v>10.125018326964861</c:v>
                </c:pt>
                <c:pt idx="39">
                  <c:v>11.434679810567092</c:v>
                </c:pt>
                <c:pt idx="40">
                  <c:v>20.285562624204093</c:v>
                </c:pt>
                <c:pt idx="41">
                  <c:v>25.105181480788193</c:v>
                </c:pt>
                <c:pt idx="42">
                  <c:v>30.788359011390583</c:v>
                </c:pt>
                <c:pt idx="43">
                  <c:v>33.980323456627922</c:v>
                </c:pt>
                <c:pt idx="44">
                  <c:v>41.114337320562555</c:v>
                </c:pt>
                <c:pt idx="45">
                  <c:v>45.074269334657444</c:v>
                </c:pt>
                <c:pt idx="46">
                  <c:v>49.306760741456422</c:v>
                </c:pt>
                <c:pt idx="47">
                  <c:v>53.818600536066882</c:v>
                </c:pt>
                <c:pt idx="48">
                  <c:v>58.615498559675913</c:v>
                </c:pt>
                <c:pt idx="49">
                  <c:v>63.701969078987858</c:v>
                </c:pt>
                <c:pt idx="50">
                  <c:v>69.08122005870365</c:v>
                </c:pt>
                <c:pt idx="51">
                  <c:v>74.755049986455987</c:v>
                </c:pt>
                <c:pt idx="52">
                  <c:v>80.723754098403873</c:v>
                </c:pt>
                <c:pt idx="53">
                  <c:v>86.986041806660168</c:v>
                </c:pt>
                <c:pt idx="54">
                  <c:v>93.538967045830063</c:v>
                </c:pt>
                <c:pt idx="55">
                  <c:v>100.37787313499258</c:v>
                </c:pt>
                <c:pt idx="56">
                  <c:v>107.49635359414917</c:v>
                </c:pt>
                <c:pt idx="57">
                  <c:v>114.88623016211807</c:v>
                </c:pt>
                <c:pt idx="58">
                  <c:v>122.53754903860562</c:v>
                </c:pt>
                <c:pt idx="59">
                  <c:v>130.4385961201744</c:v>
                </c:pt>
                <c:pt idx="60">
                  <c:v>138.57593172232825</c:v>
                </c:pt>
                <c:pt idx="61">
                  <c:v>146.93444498298814</c:v>
                </c:pt>
                <c:pt idx="62">
                  <c:v>155.49742783193116</c:v>
                </c:pt>
                <c:pt idx="63">
                  <c:v>164.24666809253094</c:v>
                </c:pt>
                <c:pt idx="64">
                  <c:v>173.16256096296556</c:v>
                </c:pt>
                <c:pt idx="65">
                  <c:v>182.22423781075432</c:v>
                </c:pt>
                <c:pt idx="66">
                  <c:v>191.40971091388724</c:v>
                </c:pt>
                <c:pt idx="67">
                  <c:v>200.69603250061724</c:v>
                </c:pt>
                <c:pt idx="68">
                  <c:v>210.0594661845532</c:v>
                </c:pt>
                <c:pt idx="69">
                  <c:v>219.47566866788466</c:v>
                </c:pt>
                <c:pt idx="70">
                  <c:v>228.91987939857472</c:v>
                </c:pt>
                <c:pt idx="71">
                  <c:v>238.36711572155201</c:v>
                </c:pt>
                <c:pt idx="72">
                  <c:v>247.79237096274454</c:v>
                </c:pt>
                <c:pt idx="73">
                  <c:v>257.17081283062993</c:v>
                </c:pt>
                <c:pt idx="74">
                  <c:v>266.47797951410166</c:v>
                </c:pt>
                <c:pt idx="75">
                  <c:v>275.68997089802457</c:v>
                </c:pt>
                <c:pt idx="76">
                  <c:v>284.78363240784421</c:v>
                </c:pt>
                <c:pt idx="77">
                  <c:v>293.73672912991572</c:v>
                </c:pt>
                <c:pt idx="78">
                  <c:v>302.52810803161685</c:v>
                </c:pt>
                <c:pt idx="79">
                  <c:v>311.13784632066819</c:v>
                </c:pt>
                <c:pt idx="80">
                  <c:v>319.54738423137877</c:v>
                </c:pt>
                <c:pt idx="81">
                  <c:v>327.73964080107203</c:v>
                </c:pt>
                <c:pt idx="82">
                  <c:v>335.69911149645594</c:v>
                </c:pt>
                <c:pt idx="83">
                  <c:v>343.41194686055644</c:v>
                </c:pt>
                <c:pt idx="84">
                  <c:v>350.86601166921741</c:v>
                </c:pt>
                <c:pt idx="85">
                  <c:v>358.05092440524555</c:v>
                </c:pt>
                <c:pt idx="86">
                  <c:v>364.9580771713882</c:v>
                </c:pt>
                <c:pt idx="87">
                  <c:v>371.5806364641482</c:v>
                </c:pt>
                <c:pt idx="88">
                  <c:v>377.91352551313071</c:v>
                </c:pt>
                <c:pt idx="89">
                  <c:v>383.95338914996876</c:v>
                </c:pt>
                <c:pt idx="90">
                  <c:v>389.69854240242904</c:v>
                </c:pt>
                <c:pt idx="91">
                  <c:v>400.30591781828628</c:v>
                </c:pt>
                <c:pt idx="92">
                  <c:v>405.17245955642642</c:v>
                </c:pt>
                <c:pt idx="93">
                  <c:v>409.7527377604975</c:v>
                </c:pt>
                <c:pt idx="94">
                  <c:v>414.05218370440394</c:v>
                </c:pt>
                <c:pt idx="95">
                  <c:v>418.07733638535586</c:v>
                </c:pt>
                <c:pt idx="96">
                  <c:v>421.83572301331623</c:v>
                </c:pt>
                <c:pt idx="97">
                  <c:v>425.33573700194364</c:v>
                </c:pt>
                <c:pt idx="98">
                  <c:v>428.58651518293073</c:v>
                </c:pt>
                <c:pt idx="99">
                  <c:v>431.59781586356297</c:v>
                </c:pt>
                <c:pt idx="100">
                  <c:v>434.37989922320884</c:v>
                </c:pt>
                <c:pt idx="101">
                  <c:v>436.94341140233269</c:v>
                </c:pt>
                <c:pt idx="102">
                  <c:v>439.29927348167581</c:v>
                </c:pt>
                <c:pt idx="103">
                  <c:v>441.45857638366704</c:v>
                </c:pt>
                <c:pt idx="104">
                  <c:v>443.43248255699285</c:v>
                </c:pt>
                <c:pt idx="105">
                  <c:v>445.23213513248447</c:v>
                </c:pt>
                <c:pt idx="106">
                  <c:v>446.86857506770286</c:v>
                </c:pt>
                <c:pt idx="107">
                  <c:v>448.35266663210189</c:v>
                </c:pt>
                <c:pt idx="108">
                  <c:v>449.69503142732162</c:v>
                </c:pt>
                <c:pt idx="109">
                  <c:v>450.90599099045988</c:v>
                </c:pt>
                <c:pt idx="110">
                  <c:v>451.99551789408497</c:v>
                </c:pt>
                <c:pt idx="111">
                  <c:v>452.97319513680844</c:v>
                </c:pt>
                <c:pt idx="112">
                  <c:v>453.84818351350191</c:v>
                </c:pt>
                <c:pt idx="113">
                  <c:v>454.62919656532472</c:v>
                </c:pt>
                <c:pt idx="114">
                  <c:v>455.32448263683256</c:v>
                </c:pt>
                <c:pt idx="115">
                  <c:v>455.9418135103802</c:v>
                </c:pt>
                <c:pt idx="116">
                  <c:v>456.48847904628673</c:v>
                </c:pt>
                <c:pt idx="117">
                  <c:v>456.97128722999844</c:v>
                </c:pt>
                <c:pt idx="118">
                  <c:v>457.39656901371274</c:v>
                </c:pt>
                <c:pt idx="119">
                  <c:v>457.77018733837889</c:v>
                </c:pt>
                <c:pt idx="120">
                  <c:v>458.09754973131294</c:v>
                </c:pt>
                <c:pt idx="121">
                  <c:v>458.3836238933896</c:v>
                </c:pt>
                <c:pt idx="122">
                  <c:v>458.63295571642163</c:v>
                </c:pt>
                <c:pt idx="123">
                  <c:v>458.84968920441577</c:v>
                </c:pt>
                <c:pt idx="124">
                  <c:v>459.0375878104544</c:v>
                </c:pt>
                <c:pt idx="125">
                  <c:v>459.20005674261341</c:v>
                </c:pt>
                <c:pt idx="126">
                  <c:v>459.34016583630853</c:v>
                </c:pt>
                <c:pt idx="127">
                  <c:v>459.4606726355907</c:v>
                </c:pt>
                <c:pt idx="128">
                  <c:v>459.56404537114963</c:v>
                </c:pt>
                <c:pt idx="129">
                  <c:v>459.65248556722526</c:v>
                </c:pt>
                <c:pt idx="130">
                  <c:v>459.72795005251152</c:v>
                </c:pt>
                <c:pt idx="131">
                  <c:v>459.79217219083404</c:v>
                </c:pt>
                <c:pt idx="132">
                  <c:v>459.84668218541964</c:v>
                </c:pt>
                <c:pt idx="133">
                  <c:v>459.89282634557497</c:v>
                </c:pt>
                <c:pt idx="134">
                  <c:v>459.93178523632878</c:v>
                </c:pt>
                <c:pt idx="135">
                  <c:v>459.96459065992633</c:v>
                </c:pt>
                <c:pt idx="136">
                  <c:v>459.99214144295934</c:v>
                </c:pt>
                <c:pt idx="137">
                  <c:v>460.01521802441164</c:v>
                </c:pt>
                <c:pt idx="138">
                  <c:v>460.0344958581133</c:v>
                </c:pt>
                <c:pt idx="139">
                  <c:v>460.05055765818418</c:v>
                </c:pt>
                <c:pt idx="140">
                  <c:v>460.06390452822376</c:v>
                </c:pt>
                <c:pt idx="141">
                  <c:v>460.07496602449953</c:v>
                </c:pt>
                <c:pt idx="142">
                  <c:v>460.08410921046294</c:v>
                </c:pt>
                <c:pt idx="143">
                  <c:v>460.09164676484062</c:v>
                </c:pt>
                <c:pt idx="144">
                  <c:v>460.0978442085854</c:v>
                </c:pt>
                <c:pt idx="145">
                  <c:v>460.1029263173815</c:v>
                </c:pt>
                <c:pt idx="146">
                  <c:v>460.1070827864462</c:v>
                </c:pt>
                <c:pt idx="147">
                  <c:v>460.11047321328061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5936"/>
        <c:axId val="113066328"/>
      </c:scatterChart>
      <c:valAx>
        <c:axId val="1130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6328"/>
        <c:crosses val="autoZero"/>
        <c:crossBetween val="midCat"/>
      </c:valAx>
      <c:valAx>
        <c:axId val="1130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Indonesia</a:t>
            </a:r>
            <a:r>
              <a:rPr lang="en-US" baseline="0"/>
              <a:t> </a:t>
            </a:r>
            <a:r>
              <a:rPr lang="en-US"/>
              <a:t>Daily Deaths</a:t>
            </a:r>
          </a:p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00610336825443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Indonesia!$AC$6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Indonesia!$Z$7:$Z$154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</c:numCache>
            </c:numRef>
          </c:xVal>
          <c:yVal>
            <c:numRef>
              <c:f>Indonesia!$AC$7:$AC$154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6</c:v>
                </c:pt>
                <c:pt idx="52">
                  <c:v>13</c:v>
                </c:pt>
                <c:pt idx="53">
                  <c:v>10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20</c:v>
                </c:pt>
                <c:pt idx="58">
                  <c:v>9</c:v>
                </c:pt>
                <c:pt idx="59">
                  <c:v>15</c:v>
                </c:pt>
                <c:pt idx="60">
                  <c:v>12</c:v>
                </c:pt>
                <c:pt idx="61">
                  <c:v>8</c:v>
                </c:pt>
                <c:pt idx="62">
                  <c:v>21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7</c:v>
                </c:pt>
                <c:pt idx="67">
                  <c:v>11</c:v>
                </c:pt>
                <c:pt idx="68">
                  <c:v>12</c:v>
                </c:pt>
                <c:pt idx="69">
                  <c:v>19</c:v>
                </c:pt>
                <c:pt idx="70">
                  <c:v>40</c:v>
                </c:pt>
                <c:pt idx="71">
                  <c:v>26</c:v>
                </c:pt>
                <c:pt idx="72">
                  <c:v>21</c:v>
                </c:pt>
                <c:pt idx="73">
                  <c:v>46</c:v>
                </c:pt>
                <c:pt idx="74">
                  <c:v>26</c:v>
                </c:pt>
                <c:pt idx="75">
                  <c:v>60</c:v>
                </c:pt>
                <c:pt idx="76">
                  <c:v>10</c:v>
                </c:pt>
                <c:pt idx="77">
                  <c:v>27</c:v>
                </c:pt>
                <c:pt idx="78">
                  <c:v>24</c:v>
                </c:pt>
                <c:pt idx="79">
                  <c:v>15</c:v>
                </c:pt>
                <c:pt idx="80">
                  <c:v>47</c:v>
                </c:pt>
                <c:pt idx="81">
                  <c:v>8</c:v>
                </c:pt>
                <c:pt idx="82">
                  <c:v>26</c:v>
                </c:pt>
                <c:pt idx="83">
                  <c:v>19</c:v>
                </c:pt>
                <c:pt idx="84">
                  <c:v>12</c:v>
                </c:pt>
                <c:pt idx="85">
                  <c:v>42</c:v>
                </c:pt>
                <c:pt idx="86">
                  <c:v>31</c:v>
                </c:pt>
                <c:pt idx="87">
                  <c:v>23</c:v>
                </c:pt>
                <c:pt idx="88">
                  <c:v>22</c:v>
                </c:pt>
                <c:pt idx="89">
                  <c:v>8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31</c:v>
                </c:pt>
                <c:pt idx="94">
                  <c:v>14</c:v>
                </c:pt>
                <c:pt idx="95">
                  <c:v>19</c:v>
                </c:pt>
                <c:pt idx="96">
                  <c:v>8</c:v>
                </c:pt>
                <c:pt idx="97">
                  <c:v>23</c:v>
                </c:pt>
                <c:pt idx="98">
                  <c:v>35</c:v>
                </c:pt>
                <c:pt idx="99">
                  <c:v>13</c:v>
                </c:pt>
                <c:pt idx="100">
                  <c:v>16</c:v>
                </c:pt>
                <c:pt idx="101">
                  <c:v>14</c:v>
                </c:pt>
                <c:pt idx="102">
                  <c:v>18</c:v>
                </c:pt>
                <c:pt idx="103">
                  <c:v>16</c:v>
                </c:pt>
                <c:pt idx="104">
                  <c:v>21</c:v>
                </c:pt>
                <c:pt idx="105">
                  <c:v>15</c:v>
                </c:pt>
                <c:pt idx="106">
                  <c:v>33</c:v>
                </c:pt>
                <c:pt idx="107">
                  <c:v>13</c:v>
                </c:pt>
                <c:pt idx="108">
                  <c:v>59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Indonesia!$AD$6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Indonesia!$Z$7:$Z$154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</c:numCache>
            </c:numRef>
          </c:xVal>
          <c:yVal>
            <c:numRef>
              <c:f>Indonesia!$AD$7:$AD$154</c:f>
              <c:numCache>
                <c:formatCode>_(* #,##0.00_);_(* \(#,##0.00\);_(* "-"??_);_(@_)</c:formatCode>
                <c:ptCount val="148"/>
                <c:pt idx="0">
                  <c:v>3.3025263582538936E-4</c:v>
                </c:pt>
                <c:pt idx="1">
                  <c:v>4.1384097677740257E-4</c:v>
                </c:pt>
                <c:pt idx="2">
                  <c:v>5.1728064494547935E-4</c:v>
                </c:pt>
                <c:pt idx="3">
                  <c:v>6.4494917265692101E-4</c:v>
                </c:pt>
                <c:pt idx="4">
                  <c:v>8.0210695785938558E-4</c:v>
                </c:pt>
                <c:pt idx="5">
                  <c:v>9.9505628467466364E-4</c:v>
                </c:pt>
                <c:pt idx="6">
                  <c:v>1.2313248553068152E-3</c:v>
                </c:pt>
                <c:pt idx="7">
                  <c:v>1.5198767686971724E-3</c:v>
                </c:pt>
                <c:pt idx="8">
                  <c:v>1.8713540685088535E-3</c:v>
                </c:pt>
                <c:pt idx="9">
                  <c:v>2.2983521487857351E-3</c:v>
                </c:pt>
                <c:pt idx="10">
                  <c:v>2.8157324413051682E-3</c:v>
                </c:pt>
                <c:pt idx="11">
                  <c:v>3.4409759044294907E-3</c:v>
                </c:pt>
                <c:pt idx="12">
                  <c:v>4.1945808782539278E-3</c:v>
                </c:pt>
                <c:pt idx="13">
                  <c:v>5.1005088531109527E-3</c:v>
                </c:pt>
                <c:pt idx="14">
                  <c:v>6.1866816051819552E-3</c:v>
                </c:pt>
                <c:pt idx="15">
                  <c:v>7.4855329705203096E-3</c:v>
                </c:pt>
                <c:pt idx="16">
                  <c:v>9.0346182431517083E-3</c:v>
                </c:pt>
                <c:pt idx="17">
                  <c:v>1.0877283779860504E-2</c:v>
                </c:pt>
                <c:pt idx="18">
                  <c:v>1.306339885975826E-2</c:v>
                </c:pt>
                <c:pt idx="19">
                  <c:v>1.5650151167365647E-2</c:v>
                </c:pt>
                <c:pt idx="20">
                  <c:v>1.8702906431473963E-2</c:v>
                </c:pt>
                <c:pt idx="21">
                  <c:v>2.2296131747951618E-2</c:v>
                </c:pt>
                <c:pt idx="22">
                  <c:v>2.6514380934746031E-2</c:v>
                </c:pt>
                <c:pt idx="23">
                  <c:v>3.1453338906426764E-2</c:v>
                </c:pt>
                <c:pt idx="24">
                  <c:v>3.7220920512268184E-2</c:v>
                </c:pt>
                <c:pt idx="25">
                  <c:v>4.3938417559056642E-2</c:v>
                </c:pt>
                <c:pt idx="26">
                  <c:v>5.1741685845603534E-2</c:v>
                </c:pt>
                <c:pt idx="27">
                  <c:v>6.0782361984241098E-2</c:v>
                </c:pt>
                <c:pt idx="28">
                  <c:v>7.1229097595595994E-2</c:v>
                </c:pt>
                <c:pt idx="29">
                  <c:v>8.3268796163789432E-2</c:v>
                </c:pt>
                <c:pt idx="30">
                  <c:v>9.7107835464224579E-2</c:v>
                </c:pt>
                <c:pt idx="31">
                  <c:v>0.11297325606702956</c:v>
                </c:pt>
                <c:pt idx="32">
                  <c:v>0.1311138940251784</c:v>
                </c:pt>
                <c:pt idx="33">
                  <c:v>0.15180143353363357</c:v>
                </c:pt>
                <c:pt idx="34">
                  <c:v>0.17533135315752726</c:v>
                </c:pt>
                <c:pt idx="35">
                  <c:v>0.20202373724233055</c:v>
                </c:pt>
                <c:pt idx="36">
                  <c:v>0.23222392241084472</c:v>
                </c:pt>
                <c:pt idx="37">
                  <c:v>0.26630294769785023</c:v>
                </c:pt>
                <c:pt idx="38">
                  <c:v>0.39591177705971686</c:v>
                </c:pt>
                <c:pt idx="39">
                  <c:v>0.44973263137014002</c:v>
                </c:pt>
                <c:pt idx="40">
                  <c:v>0.82128797321335667</c:v>
                </c:pt>
                <c:pt idx="41">
                  <c:v>1.0281763274877729</c:v>
                </c:pt>
                <c:pt idx="42">
                  <c:v>1.275444255168154</c:v>
                </c:pt>
                <c:pt idx="43">
                  <c:v>1.415719634023298</c:v>
                </c:pt>
                <c:pt idx="44">
                  <c:v>1.7324837243374351</c:v>
                </c:pt>
                <c:pt idx="45">
                  <c:v>1.9100945463034547</c:v>
                </c:pt>
                <c:pt idx="46">
                  <c:v>2.1012306459892693</c:v>
                </c:pt>
                <c:pt idx="47">
                  <c:v>2.3063805573876115</c:v>
                </c:pt>
                <c:pt idx="48">
                  <c:v>2.525992152637881</c:v>
                </c:pt>
                <c:pt idx="49">
                  <c:v>2.7604660586947212</c:v>
                </c:pt>
                <c:pt idx="50">
                  <c:v>3.0101491247633603</c:v>
                </c:pt>
                <c:pt idx="51">
                  <c:v>3.275328032817749</c:v>
                </c:pt>
                <c:pt idx="52">
                  <c:v>3.5562231474248072</c:v>
                </c:pt>
                <c:pt idx="53">
                  <c:v>3.8529827034364867</c:v>
                </c:pt>
                <c:pt idx="54">
                  <c:v>4.1656774307286568</c:v>
                </c:pt>
                <c:pt idx="55">
                  <c:v>4.4942957139418569</c:v>
                </c:pt>
                <c:pt idx="56">
                  <c:v>4.8387393820314824</c:v>
                </c:pt>
                <c:pt idx="57">
                  <c:v>5.1988202173233704</c:v>
                </c:pt>
                <c:pt idx="58">
                  <c:v>5.5742572666999726</c:v>
                </c:pt>
                <c:pt idx="59">
                  <c:v>5.9646750285652157</c:v>
                </c:pt>
                <c:pt idx="60">
                  <c:v>6.3696025784538532</c:v>
                </c:pt>
                <c:pt idx="61">
                  <c:v>6.7884736837139359</c:v>
                </c:pt>
                <c:pt idx="62">
                  <c:v>7.2206279437945566</c:v>
                </c:pt>
                <c:pt idx="63">
                  <c:v>7.6653129775558178</c:v>
                </c:pt>
                <c:pt idx="64">
                  <c:v>8.1216876629610937</c:v>
                </c:pt>
                <c:pt idx="65">
                  <c:v>8.5888264178248992</c:v>
                </c:pt>
                <c:pt idx="66">
                  <c:v>9.0657244933082257</c:v>
                </c:pt>
                <c:pt idx="67">
                  <c:v>9.5513042349311341</c:v>
                </c:pt>
                <c:pt idx="68">
                  <c:v>10.044422249370903</c:v>
                </c:pt>
                <c:pt idx="69">
                  <c:v>10.543877399593944</c:v>
                </c:pt>
                <c:pt idx="70">
                  <c:v>11.048419536281092</c:v>
                </c:pt>
                <c:pt idx="71">
                  <c:v>11.556758860378141</c:v>
                </c:pt>
                <c:pt idx="72">
                  <c:v>12.067575800237815</c:v>
                </c:pt>
                <c:pt idx="73">
                  <c:v>12.579531277477903</c:v>
                </c:pt>
                <c:pt idx="74">
                  <c:v>13.091277228581582</c:v>
                </c:pt>
                <c:pt idx="75">
                  <c:v>13.601467244575865</c:v>
                </c:pt>
                <c:pt idx="76">
                  <c:v>14.108767188953724</c:v>
                </c:pt>
                <c:pt idx="77">
                  <c:v>14.611865654405543</c:v>
                </c:pt>
                <c:pt idx="78">
                  <c:v>15.109484121886929</c:v>
                </c:pt>
                <c:pt idx="79">
                  <c:v>15.600386691002685</c:v>
                </c:pt>
                <c:pt idx="80">
                  <c:v>16.083389258502446</c:v>
                </c:pt>
                <c:pt idx="81">
                  <c:v>16.5573680316792</c:v>
                </c:pt>
                <c:pt idx="82">
                  <c:v>17.021267275405062</c:v>
                </c:pt>
                <c:pt idx="83">
                  <c:v>17.474106205153827</c:v>
                </c:pt>
                <c:pt idx="84">
                  <c:v>17.914984953336404</c:v>
                </c:pt>
                <c:pt idx="85">
                  <c:v>18.343089552276112</c:v>
                </c:pt>
                <c:pt idx="86">
                  <c:v>18.75769589382184</c:v>
                </c:pt>
                <c:pt idx="87">
                  <c:v>19.158172642576151</c:v>
                </c:pt>
                <c:pt idx="88">
                  <c:v>19.543983096642396</c:v>
                </c:pt>
                <c:pt idx="89">
                  <c:v>19.914686006321137</c:v>
                </c:pt>
                <c:pt idx="90">
                  <c:v>20.269935376982215</c:v>
                </c:pt>
                <c:pt idx="91">
                  <c:v>20.933157845936432</c:v>
                </c:pt>
                <c:pt idx="92">
                  <c:v>21.24090014719205</c:v>
                </c:pt>
                <c:pt idx="93">
                  <c:v>21.532720645393873</c:v>
                </c:pt>
                <c:pt idx="94">
                  <c:v>21.808714689915767</c:v>
                </c:pt>
                <c:pt idx="95">
                  <c:v>22.069053518205937</c:v>
                </c:pt>
                <c:pt idx="96">
                  <c:v>22.313978734189412</c:v>
                </c:pt>
                <c:pt idx="97">
                  <c:v>22.54379638038743</c:v>
                </c:pt>
                <c:pt idx="98">
                  <c:v>22.758870702933155</c:v>
                </c:pt>
                <c:pt idx="99">
                  <c:v>22.959617707496903</c:v>
                </c:pt>
                <c:pt idx="100">
                  <c:v>23.146498601290549</c:v>
                </c:pt>
                <c:pt idx="101">
                  <c:v>23.32001321196157</c:v>
                </c:pt>
                <c:pt idx="102">
                  <c:v>23.480693468497574</c:v>
                </c:pt>
                <c:pt idx="103">
                  <c:v>23.629097022446484</c:v>
                </c:pt>
                <c:pt idx="104">
                  <c:v>23.765801080031213</c:v>
                </c:pt>
                <c:pt idx="105">
                  <c:v>23.891396507322689</c:v>
                </c:pt>
                <c:pt idx="106">
                  <c:v>24.006482261751927</c:v>
                </c:pt>
                <c:pt idx="107">
                  <c:v>24.111660194105923</c:v>
                </c:pt>
                <c:pt idx="108">
                  <c:v>24.207530255967729</c:v>
                </c:pt>
                <c:pt idx="109">
                  <c:v>24.294686138516632</c:v>
                </c:pt>
                <c:pt idx="110">
                  <c:v>24.373711359870754</c:v>
                </c:pt>
                <c:pt idx="111">
                  <c:v>24.445175809879824</c:v>
                </c:pt>
                <c:pt idx="112">
                  <c:v>24.50963275358626</c:v>
                </c:pt>
                <c:pt idx="113">
                  <c:v>24.567616287568683</c:v>
                </c:pt>
                <c:pt idx="114">
                  <c:v>24.619639237140195</c:v>
                </c:pt>
                <c:pt idx="115">
                  <c:v>24.666191476945933</c:v>
                </c:pt>
                <c:pt idx="116">
                  <c:v>24.707738652919311</c:v>
                </c:pt>
                <c:pt idx="117">
                  <c:v>24.744721279820851</c:v>
                </c:pt>
                <c:pt idx="118">
                  <c:v>24.777554185684981</c:v>
                </c:pt>
                <c:pt idx="119">
                  <c:v>24.806626272407765</c:v>
                </c:pt>
                <c:pt idx="120">
                  <c:v>24.83230056037841</c:v>
                </c:pt>
                <c:pt idx="121">
                  <c:v>24.854914484430932</c:v>
                </c:pt>
                <c:pt idx="122">
                  <c:v>24.87478040840427</c:v>
                </c:pt>
                <c:pt idx="123">
                  <c:v>24.892186326175732</c:v>
                </c:pt>
                <c:pt idx="124">
                  <c:v>24.907396718096464</c:v>
                </c:pt>
                <c:pt idx="125">
                  <c:v>24.920653533230077</c:v>
                </c:pt>
                <c:pt idx="126">
                  <c:v>24.932177269597926</c:v>
                </c:pt>
                <c:pt idx="127">
                  <c:v>24.942168126690287</c:v>
                </c:pt>
                <c:pt idx="128">
                  <c:v>24.950807206739938</c:v>
                </c:pt>
                <c:pt idx="129">
                  <c:v>24.958257743605969</c:v>
                </c:pt>
                <c:pt idx="130">
                  <c:v>24.964666340519965</c:v>
                </c:pt>
                <c:pt idx="131">
                  <c:v>24.97016420035024</c:v>
                </c:pt>
                <c:pt idx="132">
                  <c:v>24.974868334395239</c:v>
                </c:pt>
                <c:pt idx="133">
                  <c:v>24.978882737985614</c:v>
                </c:pt>
                <c:pt idx="134">
                  <c:v>24.982299523323238</c:v>
                </c:pt>
                <c:pt idx="135">
                  <c:v>24.985200001990194</c:v>
                </c:pt>
                <c:pt idx="136">
                  <c:v>24.987655711402894</c:v>
                </c:pt>
                <c:pt idx="137">
                  <c:v>24.989729381154135</c:v>
                </c:pt>
                <c:pt idx="138">
                  <c:v>24.991475836672738</c:v>
                </c:pt>
                <c:pt idx="139">
                  <c:v>24.992942838934702</c:v>
                </c:pt>
                <c:pt idx="140">
                  <c:v>24.99417186008441</c:v>
                </c:pt>
                <c:pt idx="141">
                  <c:v>24.995198795775547</c:v>
                </c:pt>
                <c:pt idx="142">
                  <c:v>24.996054615827624</c:v>
                </c:pt>
                <c:pt idx="143">
                  <c:v>24.996765955427268</c:v>
                </c:pt>
                <c:pt idx="144">
                  <c:v>24.997355649595423</c:v>
                </c:pt>
                <c:pt idx="145">
                  <c:v>24.997843214006807</c:v>
                </c:pt>
                <c:pt idx="146">
                  <c:v>24.998245275499936</c:v>
                </c:pt>
                <c:pt idx="147">
                  <c:v>24.998575955769393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7112"/>
        <c:axId val="113067504"/>
      </c:scatterChart>
      <c:valAx>
        <c:axId val="1130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7504"/>
        <c:crosses val="autoZero"/>
        <c:crossBetween val="midCat"/>
      </c:valAx>
      <c:valAx>
        <c:axId val="113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102870</xdr:rowOff>
    </xdr:from>
    <xdr:to>
      <xdr:col>12</xdr:col>
      <xdr:colOff>510540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17</xdr:row>
      <xdr:rowOff>7620</xdr:rowOff>
    </xdr:from>
    <xdr:to>
      <xdr:col>12</xdr:col>
      <xdr:colOff>472440</xdr:colOff>
      <xdr:row>32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0</xdr:row>
      <xdr:rowOff>144780</xdr:rowOff>
    </xdr:from>
    <xdr:to>
      <xdr:col>24</xdr:col>
      <xdr:colOff>388620</xdr:colOff>
      <xdr:row>15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17</xdr:row>
      <xdr:rowOff>0</xdr:rowOff>
    </xdr:from>
    <xdr:to>
      <xdr:col>24</xdr:col>
      <xdr:colOff>335280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579120</xdr:colOff>
      <xdr:row>0</xdr:row>
      <xdr:rowOff>152400</xdr:rowOff>
    </xdr:from>
    <xdr:to>
      <xdr:col>38</xdr:col>
      <xdr:colOff>175260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205740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4"/>
  <sheetViews>
    <sheetView tabSelected="1" workbookViewId="0">
      <selection activeCell="C4" sqref="C4"/>
    </sheetView>
  </sheetViews>
  <sheetFormatPr defaultRowHeight="14.4" x14ac:dyDescent="0.3"/>
  <cols>
    <col min="1" max="1" width="15.77734375" bestFit="1" customWidth="1"/>
    <col min="3" max="3" width="11.109375" bestFit="1" customWidth="1"/>
    <col min="5" max="5" width="9.109375" bestFit="1" customWidth="1"/>
    <col min="16" max="16" width="12.109375" customWidth="1"/>
    <col min="18" max="18" width="9.109375" bestFit="1" customWidth="1"/>
    <col min="23" max="23" width="20" customWidth="1"/>
    <col min="28" max="28" width="11.6640625" customWidth="1"/>
    <col min="30" max="30" width="9.109375" bestFit="1" customWidth="1"/>
  </cols>
  <sheetData>
    <row r="1" spans="1:30" x14ac:dyDescent="0.3">
      <c r="A1" t="s">
        <v>9</v>
      </c>
      <c r="B1">
        <v>17400</v>
      </c>
      <c r="C1" s="8">
        <v>36948.831627328487</v>
      </c>
      <c r="D1">
        <v>1134</v>
      </c>
      <c r="E1" s="8">
        <v>1464.0763470127922</v>
      </c>
      <c r="P1" s="8">
        <v>21708.475090565713</v>
      </c>
      <c r="R1" s="8">
        <v>1080.9890253057201</v>
      </c>
      <c r="AB1" s="1">
        <v>460.12448241509753</v>
      </c>
      <c r="AD1" s="1">
        <v>25</v>
      </c>
    </row>
    <row r="2" spans="1:30" x14ac:dyDescent="0.3">
      <c r="C2" s="1">
        <v>118.41717337728726</v>
      </c>
      <c r="E2" s="1">
        <v>96.181522621415724</v>
      </c>
      <c r="P2" s="1">
        <v>102.18141568512848</v>
      </c>
      <c r="R2" s="1">
        <v>89.550866374931459</v>
      </c>
      <c r="AB2" s="1">
        <v>79.120884618165732</v>
      </c>
      <c r="AD2" s="1">
        <v>81.844691701115792</v>
      </c>
    </row>
    <row r="3" spans="1:30" x14ac:dyDescent="0.3">
      <c r="A3" s="6">
        <f>+E1/C1</f>
        <v>3.9624428771650698E-2</v>
      </c>
      <c r="C3" s="1">
        <v>31.915990951882598</v>
      </c>
      <c r="E3" s="1">
        <v>23.838891825333533</v>
      </c>
      <c r="P3" s="1">
        <v>22.117416161889114</v>
      </c>
      <c r="R3" s="1">
        <v>16.484463900256547</v>
      </c>
      <c r="AB3" s="1">
        <v>19.424505518315076</v>
      </c>
      <c r="AD3" s="1">
        <v>19.476108091185349</v>
      </c>
    </row>
    <row r="4" spans="1:30" x14ac:dyDescent="0.3">
      <c r="A4" s="6">
        <v>6.5172413793103401E-2</v>
      </c>
      <c r="C4" s="2">
        <f>SUMXMY2(B$7:B115,C$7:C115)</f>
        <v>386130.23999764811</v>
      </c>
      <c r="E4" s="2">
        <f>SUMXMY2(D$7:D115,E$7:E115)</f>
        <v>8797.7119095967882</v>
      </c>
      <c r="P4" s="2">
        <f>SUMXMY2(O$7:O115,P$7:P115)</f>
        <v>6903327.4671764616</v>
      </c>
      <c r="R4" s="2">
        <f>SUMXMY2(Q$7:Q115,R$7:R115)</f>
        <v>48404.667450809742</v>
      </c>
      <c r="Z4" s="7">
        <f>+AD1/AB1</f>
        <v>5.4333122786208221E-2</v>
      </c>
      <c r="AB4" s="2">
        <f>SUMXMY2(AA$7:AA115,AB$7:AB115)</f>
        <v>362455.18111774512</v>
      </c>
      <c r="AD4" s="2">
        <f>SUMXMY2(AC$7:AC115,AD$7:AD115)</f>
        <v>10559.153872391958</v>
      </c>
    </row>
    <row r="6" spans="1:30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N6" t="s">
        <v>0</v>
      </c>
      <c r="O6" t="s">
        <v>5</v>
      </c>
      <c r="P6" t="s">
        <v>6</v>
      </c>
      <c r="Q6" t="s">
        <v>7</v>
      </c>
      <c r="R6" t="s">
        <v>8</v>
      </c>
      <c r="Z6" t="s">
        <v>0</v>
      </c>
      <c r="AA6" t="s">
        <v>1</v>
      </c>
      <c r="AB6" t="s">
        <v>2</v>
      </c>
      <c r="AC6" t="s">
        <v>3</v>
      </c>
      <c r="AD6" t="s">
        <v>4</v>
      </c>
    </row>
    <row r="7" spans="1:30" x14ac:dyDescent="0.3">
      <c r="A7">
        <v>0</v>
      </c>
      <c r="B7" s="4">
        <v>0</v>
      </c>
      <c r="C7" s="5">
        <f>C$1*_xlfn.NORM.DIST($A7,C$2,C$3,FALSE)</f>
        <v>0.47339041622621053</v>
      </c>
      <c r="D7" s="4">
        <v>0</v>
      </c>
      <c r="E7" s="5">
        <f t="shared" ref="E7:E38" si="0">E$1*_xlfn.NORM.DIST($A7,E$2,E$3,FALSE)</f>
        <v>7.1512592563009831E-3</v>
      </c>
      <c r="N7">
        <f>+A7</f>
        <v>0</v>
      </c>
      <c r="O7" s="4">
        <v>0</v>
      </c>
      <c r="P7" s="5">
        <f t="shared" ref="P7:P38" si="1">P$1*_xlfn.NORM.DIST($A7,P$2,P$3,TRUE)</f>
        <v>4.1661560107309203E-2</v>
      </c>
      <c r="Q7" s="4">
        <v>0</v>
      </c>
      <c r="R7" s="5">
        <f t="shared" ref="R7:R38" si="2">R$1*_xlfn.NORM.DIST($A7,R$2,R$3,TRUE)</f>
        <v>3.0045304798888583E-5</v>
      </c>
      <c r="Z7">
        <f>+A7</f>
        <v>0</v>
      </c>
      <c r="AA7" s="3">
        <f>+B7</f>
        <v>0</v>
      </c>
      <c r="AB7" s="5">
        <f>AB$1*_xlfn.NORM.DIST($Z7,AB$2,AB$3,TRUE)</f>
        <v>1.0666015186001652E-2</v>
      </c>
      <c r="AC7" s="3">
        <f t="shared" ref="AC7:AC70" si="3">+D7</f>
        <v>0</v>
      </c>
      <c r="AD7" s="5">
        <f>AD$1*_xlfn.NORM.DIST($Z7,AD$2,AD$3,TRUE)</f>
        <v>3.3025263582538936E-4</v>
      </c>
    </row>
    <row r="8" spans="1:30" x14ac:dyDescent="0.3">
      <c r="A8">
        <v>1</v>
      </c>
      <c r="B8" s="4">
        <v>0</v>
      </c>
      <c r="C8" s="5">
        <f t="shared" ref="C8:C38" si="4">C$1*_xlfn.NORM.DIST($A8,C$2,C$3,FALSE)</f>
        <v>0.5314881766030205</v>
      </c>
      <c r="D8" s="4">
        <v>0</v>
      </c>
      <c r="E8" s="5">
        <f t="shared" si="0"/>
        <v>8.4625882360029742E-3</v>
      </c>
      <c r="N8">
        <f t="shared" ref="N8:N71" si="5">+A8</f>
        <v>1</v>
      </c>
      <c r="O8" s="4">
        <v>0</v>
      </c>
      <c r="P8" s="5">
        <f t="shared" si="1"/>
        <v>5.1754421659206143E-2</v>
      </c>
      <c r="Q8" s="4">
        <v>0</v>
      </c>
      <c r="R8" s="5">
        <f t="shared" si="2"/>
        <v>4.2139345266266252E-5</v>
      </c>
      <c r="Z8">
        <f t="shared" ref="Z8:Z71" si="6">+A8</f>
        <v>1</v>
      </c>
      <c r="AA8" s="3">
        <f t="shared" ref="AA8:AA71" si="7">+B8</f>
        <v>0</v>
      </c>
      <c r="AB8" s="5">
        <f t="shared" ref="AB8:AB71" si="8">AB$1*_xlfn.NORM.DIST($Z8,AB$2,AB$3,TRUE)</f>
        <v>1.3288983835681115E-2</v>
      </c>
      <c r="AC8" s="3">
        <f t="shared" si="3"/>
        <v>0</v>
      </c>
      <c r="AD8" s="5">
        <f t="shared" ref="AD8:AD71" si="9">AD$1*_xlfn.NORM.DIST($Z8,AD$2,AD$3,TRUE)</f>
        <v>4.1384097677740257E-4</v>
      </c>
    </row>
    <row r="9" spans="1:30" x14ac:dyDescent="0.3">
      <c r="A9">
        <v>2</v>
      </c>
      <c r="B9" s="4">
        <v>0</v>
      </c>
      <c r="C9" s="5">
        <f t="shared" si="4"/>
        <v>0.59613058285031362</v>
      </c>
      <c r="D9" s="4">
        <v>0</v>
      </c>
      <c r="E9" s="5">
        <f t="shared" si="0"/>
        <v>9.9967697160772348E-3</v>
      </c>
      <c r="N9">
        <f t="shared" si="5"/>
        <v>2</v>
      </c>
      <c r="O9" s="4">
        <v>0</v>
      </c>
      <c r="P9" s="5">
        <f t="shared" si="1"/>
        <v>6.4166027266968753E-2</v>
      </c>
      <c r="Q9" s="4">
        <v>0</v>
      </c>
      <c r="R9" s="5">
        <f t="shared" si="2"/>
        <v>5.8890750447882317E-5</v>
      </c>
      <c r="Z9">
        <f t="shared" si="6"/>
        <v>2</v>
      </c>
      <c r="AA9" s="3">
        <f t="shared" si="7"/>
        <v>0</v>
      </c>
      <c r="AB9" s="5">
        <f t="shared" si="8"/>
        <v>1.6515191115410721E-2</v>
      </c>
      <c r="AC9" s="3">
        <f t="shared" si="3"/>
        <v>0</v>
      </c>
      <c r="AD9" s="5">
        <f t="shared" si="9"/>
        <v>5.1728064494547935E-4</v>
      </c>
    </row>
    <row r="10" spans="1:30" x14ac:dyDescent="0.3">
      <c r="A10">
        <v>3</v>
      </c>
      <c r="B10" s="4">
        <v>0</v>
      </c>
      <c r="C10" s="5">
        <f t="shared" si="4"/>
        <v>0.66797905693591597</v>
      </c>
      <c r="D10" s="4">
        <v>0</v>
      </c>
      <c r="E10" s="5">
        <f t="shared" si="0"/>
        <v>1.1788321093754101E-2</v>
      </c>
      <c r="N10">
        <f t="shared" si="5"/>
        <v>3</v>
      </c>
      <c r="O10" s="4">
        <v>0</v>
      </c>
      <c r="P10" s="5">
        <f t="shared" si="1"/>
        <v>7.9397923349060429E-2</v>
      </c>
      <c r="Q10" s="4">
        <v>0</v>
      </c>
      <c r="R10" s="5">
        <f t="shared" si="2"/>
        <v>8.2007850035599041E-5</v>
      </c>
      <c r="Z10">
        <f t="shared" si="6"/>
        <v>3</v>
      </c>
      <c r="AA10" s="3">
        <f t="shared" si="7"/>
        <v>0</v>
      </c>
      <c r="AB10" s="5">
        <f t="shared" si="8"/>
        <v>2.0472870999482775E-2</v>
      </c>
      <c r="AC10" s="3">
        <f t="shared" si="3"/>
        <v>0</v>
      </c>
      <c r="AD10" s="5">
        <f t="shared" si="9"/>
        <v>6.4494917265692101E-4</v>
      </c>
    </row>
    <row r="11" spans="1:30" x14ac:dyDescent="0.3">
      <c r="A11">
        <v>4</v>
      </c>
      <c r="B11" s="4">
        <v>0</v>
      </c>
      <c r="C11" s="5">
        <f t="shared" si="4"/>
        <v>0.74775261168497653</v>
      </c>
      <c r="D11" s="4">
        <v>0</v>
      </c>
      <c r="E11" s="5">
        <f t="shared" si="0"/>
        <v>1.3876502447306314E-2</v>
      </c>
      <c r="N11">
        <f t="shared" si="5"/>
        <v>4</v>
      </c>
      <c r="O11" s="4">
        <v>0</v>
      </c>
      <c r="P11" s="5">
        <f t="shared" si="1"/>
        <v>9.8052797321884475E-2</v>
      </c>
      <c r="Q11" s="4">
        <v>0</v>
      </c>
      <c r="R11" s="5">
        <f t="shared" si="2"/>
        <v>1.1379252092946468E-4</v>
      </c>
      <c r="Z11">
        <f t="shared" si="6"/>
        <v>4</v>
      </c>
      <c r="AA11" s="3">
        <f t="shared" si="7"/>
        <v>0</v>
      </c>
      <c r="AB11" s="5">
        <f t="shared" si="8"/>
        <v>2.5315021567992788E-2</v>
      </c>
      <c r="AC11" s="3">
        <f t="shared" si="3"/>
        <v>0</v>
      </c>
      <c r="AD11" s="5">
        <f t="shared" si="9"/>
        <v>8.0210695785938558E-4</v>
      </c>
    </row>
    <row r="12" spans="1:30" x14ac:dyDescent="0.3">
      <c r="A12">
        <v>5</v>
      </c>
      <c r="B12" s="4">
        <v>0</v>
      </c>
      <c r="C12" s="5">
        <f t="shared" si="4"/>
        <v>0.83623180138621922</v>
      </c>
      <c r="D12" s="4">
        <v>0</v>
      </c>
      <c r="E12" s="5">
        <f t="shared" si="0"/>
        <v>1.630586593812083E-2</v>
      </c>
      <c r="N12">
        <f t="shared" si="5"/>
        <v>5</v>
      </c>
      <c r="O12" s="4">
        <v>0</v>
      </c>
      <c r="P12" s="5">
        <f t="shared" si="1"/>
        <v>0.12085322644298799</v>
      </c>
      <c r="Q12" s="4">
        <v>0</v>
      </c>
      <c r="R12" s="5">
        <f t="shared" si="2"/>
        <v>1.5733411941633941E-4</v>
      </c>
      <c r="Z12">
        <f t="shared" si="6"/>
        <v>5</v>
      </c>
      <c r="AA12" s="3">
        <f t="shared" si="7"/>
        <v>0</v>
      </c>
      <c r="AB12" s="5">
        <f t="shared" si="8"/>
        <v>3.1223629129974534E-2</v>
      </c>
      <c r="AC12" s="3">
        <f t="shared" si="3"/>
        <v>0</v>
      </c>
      <c r="AD12" s="5">
        <f t="shared" si="9"/>
        <v>9.9505628467466364E-4</v>
      </c>
    </row>
    <row r="13" spans="1:30" x14ac:dyDescent="0.3">
      <c r="A13">
        <v>6</v>
      </c>
      <c r="B13" s="4">
        <v>0</v>
      </c>
      <c r="C13" s="5">
        <f t="shared" si="4"/>
        <v>0.93426282660343607</v>
      </c>
      <c r="D13" s="4">
        <v>0</v>
      </c>
      <c r="E13" s="5">
        <f t="shared" si="0"/>
        <v>1.9126852513881201E-2</v>
      </c>
      <c r="N13">
        <f t="shared" si="5"/>
        <v>6</v>
      </c>
      <c r="O13" s="4">
        <v>0</v>
      </c>
      <c r="P13" s="5">
        <f t="shared" si="1"/>
        <v>0.14866355196619874</v>
      </c>
      <c r="Q13" s="4">
        <v>0</v>
      </c>
      <c r="R13" s="5">
        <f t="shared" si="2"/>
        <v>2.1676241750325715E-4</v>
      </c>
      <c r="Z13">
        <f t="shared" si="6"/>
        <v>6</v>
      </c>
      <c r="AA13" s="3">
        <f t="shared" si="7"/>
        <v>0</v>
      </c>
      <c r="AB13" s="5">
        <f t="shared" si="8"/>
        <v>3.8414495724685166E-2</v>
      </c>
      <c r="AC13" s="3">
        <f t="shared" si="3"/>
        <v>0</v>
      </c>
      <c r="AD13" s="5">
        <f t="shared" si="9"/>
        <v>1.2313248553068152E-3</v>
      </c>
    </row>
    <row r="14" spans="1:30" x14ac:dyDescent="0.3">
      <c r="A14">
        <v>7</v>
      </c>
      <c r="B14" s="4">
        <v>0</v>
      </c>
      <c r="C14" s="5">
        <f t="shared" si="4"/>
        <v>1.0427617860315295</v>
      </c>
      <c r="D14" s="4">
        <v>0</v>
      </c>
      <c r="E14" s="5">
        <f t="shared" si="0"/>
        <v>2.2396437454530353E-2</v>
      </c>
      <c r="N14">
        <f t="shared" si="5"/>
        <v>7</v>
      </c>
      <c r="O14" s="4">
        <v>0</v>
      </c>
      <c r="P14" s="5">
        <f t="shared" si="1"/>
        <v>0.18251532918116534</v>
      </c>
      <c r="Q14" s="4">
        <v>0</v>
      </c>
      <c r="R14" s="5">
        <f t="shared" si="2"/>
        <v>2.9757602466572478E-4</v>
      </c>
      <c r="Z14">
        <f t="shared" si="6"/>
        <v>7</v>
      </c>
      <c r="AA14" s="3">
        <f t="shared" si="7"/>
        <v>0</v>
      </c>
      <c r="AB14" s="5">
        <f t="shared" si="8"/>
        <v>4.7142733068166451E-2</v>
      </c>
      <c r="AC14" s="3">
        <f t="shared" si="3"/>
        <v>0</v>
      </c>
      <c r="AD14" s="5">
        <f t="shared" si="9"/>
        <v>1.5198767686971724E-3</v>
      </c>
    </row>
    <row r="15" spans="1:30" x14ac:dyDescent="0.3">
      <c r="A15">
        <v>8</v>
      </c>
      <c r="B15" s="4">
        <v>0</v>
      </c>
      <c r="C15" s="5">
        <f t="shared" si="4"/>
        <v>1.1627190663176667</v>
      </c>
      <c r="D15" s="4">
        <v>0</v>
      </c>
      <c r="E15" s="5">
        <f t="shared" si="0"/>
        <v>2.6178825922197717E-2</v>
      </c>
      <c r="N15">
        <f t="shared" si="5"/>
        <v>8</v>
      </c>
      <c r="O15" s="4">
        <v>0</v>
      </c>
      <c r="P15" s="5">
        <f t="shared" si="1"/>
        <v>0.22363685547534981</v>
      </c>
      <c r="Q15" s="4">
        <v>0</v>
      </c>
      <c r="R15" s="5">
        <f t="shared" si="2"/>
        <v>4.0706690965767615E-4</v>
      </c>
      <c r="Z15">
        <f t="shared" si="6"/>
        <v>8</v>
      </c>
      <c r="AA15" s="3">
        <f t="shared" si="7"/>
        <v>0</v>
      </c>
      <c r="AB15" s="5">
        <f t="shared" si="8"/>
        <v>5.7708988193701037E-2</v>
      </c>
      <c r="AC15" s="3">
        <f t="shared" si="3"/>
        <v>0</v>
      </c>
      <c r="AD15" s="5">
        <f t="shared" si="9"/>
        <v>1.8713540685088535E-3</v>
      </c>
    </row>
    <row r="16" spans="1:30" x14ac:dyDescent="0.3">
      <c r="A16">
        <v>9</v>
      </c>
      <c r="B16" s="4">
        <v>0</v>
      </c>
      <c r="C16" s="5">
        <f t="shared" si="4"/>
        <v>1.2952038586977204</v>
      </c>
      <c r="D16" s="4">
        <v>0</v>
      </c>
      <c r="E16" s="5">
        <f t="shared" si="0"/>
        <v>3.0546199211568512E-2</v>
      </c>
      <c r="N16">
        <f t="shared" si="5"/>
        <v>9</v>
      </c>
      <c r="O16" s="4">
        <v>0</v>
      </c>
      <c r="P16" s="5">
        <f t="shared" si="1"/>
        <v>0.27348733357149835</v>
      </c>
      <c r="Q16" s="4">
        <v>0</v>
      </c>
      <c r="R16" s="5">
        <f t="shared" si="2"/>
        <v>5.5486666489534841E-4</v>
      </c>
      <c r="Z16">
        <f t="shared" si="6"/>
        <v>9</v>
      </c>
      <c r="AA16" s="3">
        <f t="shared" si="7"/>
        <v>0</v>
      </c>
      <c r="AB16" s="5">
        <f t="shared" si="8"/>
        <v>7.0466467358837839E-2</v>
      </c>
      <c r="AC16" s="3">
        <f t="shared" si="3"/>
        <v>0</v>
      </c>
      <c r="AD16" s="5">
        <f t="shared" si="9"/>
        <v>2.2983521487857351E-3</v>
      </c>
    </row>
    <row r="17" spans="1:30" x14ac:dyDescent="0.3">
      <c r="A17">
        <v>10</v>
      </c>
      <c r="B17" s="4">
        <v>0</v>
      </c>
      <c r="C17" s="5">
        <f t="shared" si="4"/>
        <v>1.4413687890777671</v>
      </c>
      <c r="D17" s="4">
        <v>0</v>
      </c>
      <c r="E17" s="5">
        <f t="shared" si="0"/>
        <v>3.5579511841570745E-2</v>
      </c>
      <c r="N17">
        <f t="shared" si="5"/>
        <v>10</v>
      </c>
      <c r="O17" s="4">
        <v>0</v>
      </c>
      <c r="P17" s="5">
        <f t="shared" si="1"/>
        <v>0.33379628532270028</v>
      </c>
      <c r="Q17" s="4">
        <v>0</v>
      </c>
      <c r="R17" s="5">
        <f t="shared" si="2"/>
        <v>7.5364623109963147E-4</v>
      </c>
      <c r="Z17">
        <f t="shared" si="6"/>
        <v>10</v>
      </c>
      <c r="AA17" s="3">
        <f t="shared" si="7"/>
        <v>0</v>
      </c>
      <c r="AB17" s="5">
        <f t="shared" si="8"/>
        <v>8.5828825041686208E-2</v>
      </c>
      <c r="AC17" s="3">
        <f t="shared" si="3"/>
        <v>0</v>
      </c>
      <c r="AD17" s="5">
        <f t="shared" si="9"/>
        <v>2.8157324413051682E-3</v>
      </c>
    </row>
    <row r="18" spans="1:30" x14ac:dyDescent="0.3">
      <c r="A18">
        <v>11</v>
      </c>
      <c r="B18" s="4">
        <v>0</v>
      </c>
      <c r="C18" s="5">
        <f t="shared" si="4"/>
        <v>1.6024546458231999</v>
      </c>
      <c r="D18" s="4">
        <v>0</v>
      </c>
      <c r="E18" s="5">
        <f t="shared" si="0"/>
        <v>4.1369338976654547E-2</v>
      </c>
      <c r="N18">
        <f t="shared" si="5"/>
        <v>11</v>
      </c>
      <c r="O18" s="4">
        <v>0</v>
      </c>
      <c r="P18" s="5">
        <f t="shared" si="1"/>
        <v>0.40660889253855764</v>
      </c>
      <c r="Q18" s="4">
        <v>0</v>
      </c>
      <c r="R18" s="5">
        <f t="shared" si="2"/>
        <v>1.0200080900069092E-3</v>
      </c>
      <c r="Z18">
        <f t="shared" si="6"/>
        <v>11</v>
      </c>
      <c r="AA18" s="3">
        <f t="shared" si="7"/>
        <v>0</v>
      </c>
      <c r="AB18" s="5">
        <f t="shared" si="8"/>
        <v>0.1042789837901497</v>
      </c>
      <c r="AC18" s="3">
        <f t="shared" si="3"/>
        <v>0</v>
      </c>
      <c r="AD18" s="5">
        <f t="shared" si="9"/>
        <v>3.4409759044294907E-3</v>
      </c>
    </row>
    <row r="19" spans="1:30" x14ac:dyDescent="0.3">
      <c r="A19">
        <v>12</v>
      </c>
      <c r="B19" s="4">
        <v>0</v>
      </c>
      <c r="C19" s="5">
        <f t="shared" si="4"/>
        <v>1.7797951870089688</v>
      </c>
      <c r="D19" s="4">
        <v>0</v>
      </c>
      <c r="E19" s="5">
        <f t="shared" si="0"/>
        <v>4.8016772911039292E-2</v>
      </c>
      <c r="N19">
        <f t="shared" si="5"/>
        <v>12</v>
      </c>
      <c r="O19" s="4">
        <v>0</v>
      </c>
      <c r="P19" s="5">
        <f t="shared" si="1"/>
        <v>0.49433800478412132</v>
      </c>
      <c r="Q19" s="4">
        <v>0</v>
      </c>
      <c r="R19" s="5">
        <f t="shared" si="2"/>
        <v>1.3756186186444708E-3</v>
      </c>
      <c r="Z19">
        <f t="shared" si="6"/>
        <v>12</v>
      </c>
      <c r="AA19" s="3">
        <f t="shared" si="7"/>
        <v>0</v>
      </c>
      <c r="AB19" s="5">
        <f t="shared" si="8"/>
        <v>0.12637894806922931</v>
      </c>
      <c r="AC19" s="3">
        <f t="shared" si="3"/>
        <v>0</v>
      </c>
      <c r="AD19" s="5">
        <f t="shared" si="9"/>
        <v>4.1945808782539278E-3</v>
      </c>
    </row>
    <row r="20" spans="1:30" x14ac:dyDescent="0.3">
      <c r="A20">
        <v>13</v>
      </c>
      <c r="B20" s="4">
        <v>0</v>
      </c>
      <c r="C20" s="5">
        <f t="shared" si="4"/>
        <v>1.9748220062408472</v>
      </c>
      <c r="D20" s="4">
        <v>0</v>
      </c>
      <c r="E20" s="5">
        <f t="shared" si="0"/>
        <v>5.5634366487856184E-2</v>
      </c>
      <c r="N20">
        <f t="shared" si="5"/>
        <v>13</v>
      </c>
      <c r="O20" s="4">
        <v>0</v>
      </c>
      <c r="P20" s="5">
        <f t="shared" si="1"/>
        <v>0.5998236193010148</v>
      </c>
      <c r="Q20" s="4">
        <v>0</v>
      </c>
      <c r="R20" s="5">
        <f t="shared" si="2"/>
        <v>1.8486385703550179E-3</v>
      </c>
      <c r="Z20">
        <f t="shared" si="6"/>
        <v>13</v>
      </c>
      <c r="AA20" s="3">
        <f t="shared" si="7"/>
        <v>0</v>
      </c>
      <c r="AB20" s="5">
        <f t="shared" si="8"/>
        <v>0.15278067081149382</v>
      </c>
      <c r="AC20" s="3">
        <f t="shared" si="3"/>
        <v>0</v>
      </c>
      <c r="AD20" s="5">
        <f t="shared" si="9"/>
        <v>5.1005088531109527E-3</v>
      </c>
    </row>
    <row r="21" spans="1:30" x14ac:dyDescent="0.3">
      <c r="A21">
        <v>14</v>
      </c>
      <c r="B21" s="4">
        <v>0</v>
      </c>
      <c r="C21" s="5">
        <f t="shared" si="4"/>
        <v>2.1890694333889162</v>
      </c>
      <c r="D21" s="4">
        <v>0</v>
      </c>
      <c r="E21" s="5">
        <f t="shared" si="0"/>
        <v>6.4347120354177084E-2</v>
      </c>
      <c r="N21">
        <f t="shared" si="5"/>
        <v>14</v>
      </c>
      <c r="O21" s="4">
        <v>0</v>
      </c>
      <c r="P21" s="5">
        <f t="shared" si="1"/>
        <v>0.7264007043407773</v>
      </c>
      <c r="Q21" s="4">
        <v>0</v>
      </c>
      <c r="R21" s="5">
        <f t="shared" si="2"/>
        <v>2.4755217010345282E-3</v>
      </c>
      <c r="Z21">
        <f t="shared" si="6"/>
        <v>14</v>
      </c>
      <c r="AA21" s="3">
        <f t="shared" si="7"/>
        <v>0</v>
      </c>
      <c r="AB21" s="5">
        <f t="shared" si="8"/>
        <v>0.18423802484615376</v>
      </c>
      <c r="AC21" s="3">
        <f t="shared" si="3"/>
        <v>0</v>
      </c>
      <c r="AD21" s="5">
        <f t="shared" si="9"/>
        <v>6.1866816051819552E-3</v>
      </c>
    </row>
    <row r="22" spans="1:30" x14ac:dyDescent="0.3">
      <c r="A22">
        <v>15</v>
      </c>
      <c r="B22" s="4">
        <v>0</v>
      </c>
      <c r="C22" s="5">
        <f t="shared" si="4"/>
        <v>2.4241794436920623</v>
      </c>
      <c r="D22" s="4">
        <v>0</v>
      </c>
      <c r="E22" s="5">
        <f t="shared" si="0"/>
        <v>7.4293509871148522E-2</v>
      </c>
      <c r="N22">
        <f t="shared" si="5"/>
        <v>15</v>
      </c>
      <c r="O22" s="4">
        <v>0</v>
      </c>
      <c r="P22" s="5">
        <f t="shared" si="1"/>
        <v>0.87797630328096843</v>
      </c>
      <c r="Q22" s="4">
        <v>0</v>
      </c>
      <c r="R22" s="5">
        <f t="shared" si="2"/>
        <v>3.3032655881093456E-3</v>
      </c>
      <c r="Z22">
        <f t="shared" si="6"/>
        <v>15</v>
      </c>
      <c r="AA22" s="3">
        <f t="shared" si="7"/>
        <v>0</v>
      </c>
      <c r="AB22" s="5">
        <f t="shared" si="8"/>
        <v>0.22161992249495893</v>
      </c>
      <c r="AC22" s="3">
        <f t="shared" si="3"/>
        <v>0</v>
      </c>
      <c r="AD22" s="5">
        <f t="shared" si="9"/>
        <v>7.4855329705203096E-3</v>
      </c>
    </row>
    <row r="23" spans="1:30" x14ac:dyDescent="0.3">
      <c r="A23">
        <v>16</v>
      </c>
      <c r="B23" s="4">
        <v>0</v>
      </c>
      <c r="C23" s="5">
        <f t="shared" si="4"/>
        <v>2.6819065457107034</v>
      </c>
      <c r="D23" s="4">
        <v>0</v>
      </c>
      <c r="E23" s="5">
        <f t="shared" si="0"/>
        <v>8.5626546306374521E-2</v>
      </c>
      <c r="N23">
        <f t="shared" si="5"/>
        <v>16</v>
      </c>
      <c r="O23" s="4">
        <v>0</v>
      </c>
      <c r="P23" s="5">
        <f t="shared" si="1"/>
        <v>1.0591169217181302</v>
      </c>
      <c r="Q23" s="4">
        <v>0</v>
      </c>
      <c r="R23" s="5">
        <f t="shared" si="2"/>
        <v>4.3922148786931375E-3</v>
      </c>
      <c r="Z23">
        <f t="shared" si="6"/>
        <v>16</v>
      </c>
      <c r="AA23" s="3">
        <f t="shared" si="7"/>
        <v>0</v>
      </c>
      <c r="AB23" s="5">
        <f t="shared" si="8"/>
        <v>0.26592461511859922</v>
      </c>
      <c r="AC23" s="3">
        <f t="shared" si="3"/>
        <v>0</v>
      </c>
      <c r="AD23" s="5">
        <f t="shared" si="9"/>
        <v>9.0346182431517083E-3</v>
      </c>
    </row>
    <row r="24" spans="1:30" x14ac:dyDescent="0.3">
      <c r="A24">
        <v>17</v>
      </c>
      <c r="B24" s="4">
        <v>0</v>
      </c>
      <c r="C24" s="5">
        <f t="shared" si="4"/>
        <v>2.9641226155409459</v>
      </c>
      <c r="D24" s="4">
        <v>0</v>
      </c>
      <c r="E24" s="5">
        <f t="shared" si="0"/>
        <v>9.851486563601379E-2</v>
      </c>
      <c r="N24">
        <f t="shared" si="5"/>
        <v>17</v>
      </c>
      <c r="O24" s="4">
        <v>0</v>
      </c>
      <c r="P24" s="5">
        <f t="shared" si="1"/>
        <v>1.275147261884068</v>
      </c>
      <c r="Q24" s="4">
        <v>0</v>
      </c>
      <c r="R24" s="5">
        <f t="shared" si="2"/>
        <v>5.8195357149128518E-3</v>
      </c>
      <c r="Z24">
        <f t="shared" si="6"/>
        <v>17</v>
      </c>
      <c r="AA24" s="3">
        <f t="shared" si="7"/>
        <v>0</v>
      </c>
      <c r="AB24" s="5">
        <f t="shared" si="8"/>
        <v>0.31829519003273521</v>
      </c>
      <c r="AC24" s="3">
        <f t="shared" si="3"/>
        <v>0</v>
      </c>
      <c r="AD24" s="5">
        <f t="shared" si="9"/>
        <v>1.0877283779860504E-2</v>
      </c>
    </row>
    <row r="25" spans="1:30" x14ac:dyDescent="0.3">
      <c r="A25">
        <v>18</v>
      </c>
      <c r="B25" s="4">
        <v>0</v>
      </c>
      <c r="C25" s="5">
        <f t="shared" si="4"/>
        <v>3.2728216415762037</v>
      </c>
      <c r="D25" s="4">
        <v>0</v>
      </c>
      <c r="E25" s="5">
        <f t="shared" si="0"/>
        <v>0.11314383688194719</v>
      </c>
      <c r="N25">
        <f t="shared" si="5"/>
        <v>18</v>
      </c>
      <c r="O25" s="4">
        <v>0</v>
      </c>
      <c r="P25" s="5">
        <f t="shared" si="1"/>
        <v>1.5322614265684835</v>
      </c>
      <c r="Q25" s="4">
        <v>0</v>
      </c>
      <c r="R25" s="5">
        <f t="shared" si="2"/>
        <v>7.6835010461741866E-3</v>
      </c>
      <c r="Z25">
        <f t="shared" si="6"/>
        <v>18</v>
      </c>
      <c r="AA25" s="3">
        <f t="shared" si="7"/>
        <v>0</v>
      </c>
      <c r="AB25" s="5">
        <f t="shared" si="8"/>
        <v>0.38003626477321256</v>
      </c>
      <c r="AC25" s="3">
        <f t="shared" si="3"/>
        <v>0</v>
      </c>
      <c r="AD25" s="5">
        <f t="shared" si="9"/>
        <v>1.306339885975826E-2</v>
      </c>
    </row>
    <row r="26" spans="1:30" x14ac:dyDescent="0.3">
      <c r="A26">
        <v>19</v>
      </c>
      <c r="B26" s="4">
        <v>0</v>
      </c>
      <c r="C26" s="5">
        <f t="shared" si="4"/>
        <v>3.6101243409344588</v>
      </c>
      <c r="D26" s="4">
        <v>0</v>
      </c>
      <c r="E26" s="5">
        <f t="shared" si="0"/>
        <v>0.12971668041273177</v>
      </c>
      <c r="N26">
        <f t="shared" si="5"/>
        <v>19</v>
      </c>
      <c r="O26" s="4">
        <v>0</v>
      </c>
      <c r="P26" s="5">
        <f t="shared" si="1"/>
        <v>1.8376477663672359</v>
      </c>
      <c r="Q26" s="4">
        <v>0</v>
      </c>
      <c r="R26" s="5">
        <f t="shared" si="2"/>
        <v>1.0108750025779942E-2</v>
      </c>
      <c r="Z26">
        <f t="shared" si="6"/>
        <v>19</v>
      </c>
      <c r="AA26" s="3">
        <f t="shared" si="7"/>
        <v>0</v>
      </c>
      <c r="AB26" s="5">
        <f t="shared" si="8"/>
        <v>0.45263185799922601</v>
      </c>
      <c r="AC26" s="3">
        <f t="shared" si="3"/>
        <v>0</v>
      </c>
      <c r="AD26" s="5">
        <f t="shared" si="9"/>
        <v>1.5650151167365647E-2</v>
      </c>
    </row>
    <row r="27" spans="1:30" x14ac:dyDescent="0.3">
      <c r="A27">
        <v>20</v>
      </c>
      <c r="B27" s="4">
        <v>0</v>
      </c>
      <c r="C27" s="5">
        <f t="shared" si="4"/>
        <v>3.9782826054859002</v>
      </c>
      <c r="D27" s="4">
        <v>0</v>
      </c>
      <c r="E27" s="5">
        <f t="shared" si="0"/>
        <v>0.14845558505679821</v>
      </c>
      <c r="N27">
        <f t="shared" si="5"/>
        <v>20</v>
      </c>
      <c r="O27" s="4">
        <v>0</v>
      </c>
      <c r="P27" s="5">
        <f t="shared" si="1"/>
        <v>2.1996285873827</v>
      </c>
      <c r="Q27" s="4">
        <v>0</v>
      </c>
      <c r="R27" s="5">
        <f t="shared" si="2"/>
        <v>1.3252710706703334E-2</v>
      </c>
      <c r="Z27">
        <f t="shared" si="6"/>
        <v>20</v>
      </c>
      <c r="AA27" s="3">
        <f t="shared" si="7"/>
        <v>0</v>
      </c>
      <c r="AB27" s="5">
        <f t="shared" si="8"/>
        <v>0.53776439225650807</v>
      </c>
      <c r="AC27" s="3">
        <f t="shared" si="3"/>
        <v>0</v>
      </c>
      <c r="AD27" s="5">
        <f t="shared" si="9"/>
        <v>1.8702906431473963E-2</v>
      </c>
    </row>
    <row r="28" spans="1:30" x14ac:dyDescent="0.3">
      <c r="A28">
        <v>21</v>
      </c>
      <c r="B28" s="4">
        <v>0</v>
      </c>
      <c r="C28" s="5">
        <f t="shared" si="4"/>
        <v>4.3796837322442297</v>
      </c>
      <c r="D28" s="4">
        <v>0</v>
      </c>
      <c r="E28" s="5">
        <f t="shared" si="0"/>
        <v>0.16960281122662235</v>
      </c>
      <c r="N28">
        <f t="shared" si="5"/>
        <v>21</v>
      </c>
      <c r="O28" s="4">
        <v>0</v>
      </c>
      <c r="P28" s="5">
        <f t="shared" si="1"/>
        <v>2.6278159691068916</v>
      </c>
      <c r="Q28" s="4">
        <v>0</v>
      </c>
      <c r="R28" s="5">
        <f t="shared" si="2"/>
        <v>1.7313403707861209E-2</v>
      </c>
      <c r="Z28">
        <f t="shared" si="6"/>
        <v>21</v>
      </c>
      <c r="AA28" s="3">
        <f t="shared" si="7"/>
        <v>0</v>
      </c>
      <c r="AB28" s="5">
        <f t="shared" si="8"/>
        <v>0.63733475631979031</v>
      </c>
      <c r="AC28" s="3">
        <f t="shared" si="3"/>
        <v>0</v>
      </c>
      <c r="AD28" s="5">
        <f t="shared" si="9"/>
        <v>2.2296131747951618E-2</v>
      </c>
    </row>
    <row r="29" spans="1:30" x14ac:dyDescent="0.3">
      <c r="A29">
        <v>22</v>
      </c>
      <c r="B29" s="4">
        <v>0</v>
      </c>
      <c r="C29" s="5">
        <f t="shared" si="4"/>
        <v>4.8168543897565295</v>
      </c>
      <c r="D29" s="4">
        <v>0</v>
      </c>
      <c r="E29" s="5">
        <f t="shared" si="0"/>
        <v>0.19342176555098803</v>
      </c>
      <c r="N29">
        <f t="shared" si="5"/>
        <v>22</v>
      </c>
      <c r="O29" s="4">
        <v>0</v>
      </c>
      <c r="P29" s="5">
        <f t="shared" si="1"/>
        <v>3.1332849615058418</v>
      </c>
      <c r="Q29" s="4">
        <v>0</v>
      </c>
      <c r="R29" s="5">
        <f t="shared" si="2"/>
        <v>2.2538875207412379E-2</v>
      </c>
      <c r="Z29">
        <f t="shared" si="6"/>
        <v>22</v>
      </c>
      <c r="AA29" s="3">
        <f t="shared" si="7"/>
        <v>0</v>
      </c>
      <c r="AB29" s="5">
        <f t="shared" si="8"/>
        <v>0.753483323912292</v>
      </c>
      <c r="AC29" s="3">
        <f t="shared" si="3"/>
        <v>0</v>
      </c>
      <c r="AD29" s="5">
        <f t="shared" si="9"/>
        <v>2.6514380934746031E-2</v>
      </c>
    </row>
    <row r="30" spans="1:30" x14ac:dyDescent="0.3">
      <c r="A30">
        <v>23</v>
      </c>
      <c r="B30" s="4">
        <v>0</v>
      </c>
      <c r="C30" s="5">
        <f t="shared" si="4"/>
        <v>5.2924642690743955</v>
      </c>
      <c r="D30" s="4">
        <v>0</v>
      </c>
      <c r="E30" s="5">
        <f t="shared" si="0"/>
        <v>0.22019803078011496</v>
      </c>
      <c r="N30">
        <f t="shared" si="5"/>
        <v>23</v>
      </c>
      <c r="O30" s="4">
        <v>0</v>
      </c>
      <c r="P30" s="5">
        <f t="shared" si="1"/>
        <v>3.7287654334566072</v>
      </c>
      <c r="Q30" s="4">
        <v>0</v>
      </c>
      <c r="R30" s="5">
        <f t="shared" si="2"/>
        <v>2.9238540175243091E-2</v>
      </c>
      <c r="Z30">
        <f t="shared" si="6"/>
        <v>23</v>
      </c>
      <c r="AA30" s="3">
        <f t="shared" si="7"/>
        <v>0</v>
      </c>
      <c r="AB30" s="5">
        <f t="shared" si="8"/>
        <v>0.88861179136898938</v>
      </c>
      <c r="AC30" s="3">
        <f t="shared" si="3"/>
        <v>0</v>
      </c>
      <c r="AD30" s="5">
        <f t="shared" si="9"/>
        <v>3.1453338906426764E-2</v>
      </c>
    </row>
    <row r="31" spans="1:30" x14ac:dyDescent="0.3">
      <c r="A31">
        <v>24</v>
      </c>
      <c r="B31" s="4">
        <v>0</v>
      </c>
      <c r="C31" s="5">
        <f t="shared" si="4"/>
        <v>5.8093293649494635</v>
      </c>
      <c r="D31" s="4">
        <v>0</v>
      </c>
      <c r="E31" s="5">
        <f t="shared" si="0"/>
        <v>0.25024033299021092</v>
      </c>
      <c r="N31">
        <f t="shared" si="5"/>
        <v>24</v>
      </c>
      <c r="O31" s="4">
        <v>0</v>
      </c>
      <c r="P31" s="5">
        <f t="shared" si="1"/>
        <v>4.4288538286197863</v>
      </c>
      <c r="Q31" s="4">
        <v>0</v>
      </c>
      <c r="R31" s="5">
        <f t="shared" si="2"/>
        <v>3.7796750647700585E-2</v>
      </c>
      <c r="Z31">
        <f t="shared" si="6"/>
        <v>24</v>
      </c>
      <c r="AA31" s="3">
        <f t="shared" si="7"/>
        <v>0</v>
      </c>
      <c r="AB31" s="5">
        <f t="shared" si="8"/>
        <v>1.0454056594826897</v>
      </c>
      <c r="AC31" s="3">
        <f t="shared" si="3"/>
        <v>0</v>
      </c>
      <c r="AD31" s="5">
        <f t="shared" si="9"/>
        <v>3.7220920512268184E-2</v>
      </c>
    </row>
    <row r="32" spans="1:30" x14ac:dyDescent="0.3">
      <c r="A32">
        <v>25</v>
      </c>
      <c r="B32" s="4">
        <v>0</v>
      </c>
      <c r="C32" s="5">
        <f t="shared" si="4"/>
        <v>6.3704148301076708</v>
      </c>
      <c r="D32" s="4">
        <v>0</v>
      </c>
      <c r="E32" s="5">
        <f t="shared" si="0"/>
        <v>0.28388142639842073</v>
      </c>
      <c r="N32">
        <f t="shared" si="5"/>
        <v>25</v>
      </c>
      <c r="O32" s="4">
        <v>0</v>
      </c>
      <c r="P32" s="5">
        <f t="shared" si="1"/>
        <v>5.2502460463402807</v>
      </c>
      <c r="Q32" s="4">
        <v>0</v>
      </c>
      <c r="R32" s="5">
        <f t="shared" si="2"/>
        <v>4.8688938331644761E-2</v>
      </c>
      <c r="Z32">
        <f t="shared" si="6"/>
        <v>25</v>
      </c>
      <c r="AA32" s="3">
        <f t="shared" si="7"/>
        <v>0</v>
      </c>
      <c r="AB32" s="5">
        <f t="shared" si="8"/>
        <v>1.2268571446769378</v>
      </c>
      <c r="AC32" s="3">
        <f t="shared" si="3"/>
        <v>0</v>
      </c>
      <c r="AD32" s="5">
        <f t="shared" si="9"/>
        <v>4.3938417559056642E-2</v>
      </c>
    </row>
    <row r="33" spans="1:30" x14ac:dyDescent="0.3">
      <c r="A33">
        <v>26</v>
      </c>
      <c r="B33" s="4">
        <v>0</v>
      </c>
      <c r="C33" s="5">
        <f t="shared" si="4"/>
        <v>6.9788373428599497</v>
      </c>
      <c r="D33" s="4">
        <v>0</v>
      </c>
      <c r="E33" s="5">
        <f t="shared" si="0"/>
        <v>0.32147887443839307</v>
      </c>
      <c r="N33">
        <f t="shared" si="5"/>
        <v>26</v>
      </c>
      <c r="O33" s="4">
        <v>0</v>
      </c>
      <c r="P33" s="5">
        <f t="shared" si="1"/>
        <v>6.211992600898518</v>
      </c>
      <c r="Q33" s="4">
        <v>0</v>
      </c>
      <c r="R33" s="5">
        <f t="shared" si="2"/>
        <v>6.2500714923682033E-2</v>
      </c>
      <c r="Z33">
        <f t="shared" si="6"/>
        <v>26</v>
      </c>
      <c r="AA33" s="3">
        <f t="shared" si="7"/>
        <v>0</v>
      </c>
      <c r="AB33" s="5">
        <f t="shared" si="8"/>
        <v>1.436288262242662</v>
      </c>
      <c r="AC33" s="3">
        <f t="shared" si="3"/>
        <v>0</v>
      </c>
      <c r="AD33" s="5">
        <f t="shared" si="9"/>
        <v>5.1741685845603534E-2</v>
      </c>
    </row>
    <row r="34" spans="1:30" x14ac:dyDescent="0.3">
      <c r="A34">
        <v>27</v>
      </c>
      <c r="B34" s="4">
        <v>0</v>
      </c>
      <c r="C34" s="5">
        <f t="shared" si="4"/>
        <v>7.6378669259456737</v>
      </c>
      <c r="D34" s="4">
        <v>0</v>
      </c>
      <c r="E34" s="5">
        <f t="shared" si="0"/>
        <v>0.36341570417636099</v>
      </c>
      <c r="N34">
        <f t="shared" si="5"/>
        <v>27</v>
      </c>
      <c r="O34" s="4">
        <v>0</v>
      </c>
      <c r="P34" s="5">
        <f t="shared" si="1"/>
        <v>7.3357771189370711</v>
      </c>
      <c r="Q34" s="4">
        <v>0</v>
      </c>
      <c r="R34" s="5">
        <f t="shared" si="2"/>
        <v>7.9950346002624614E-2</v>
      </c>
      <c r="Z34">
        <f t="shared" si="6"/>
        <v>27</v>
      </c>
      <c r="AA34" s="3">
        <f t="shared" si="7"/>
        <v>0</v>
      </c>
      <c r="AB34" s="5">
        <f t="shared" si="8"/>
        <v>1.6773737802460997</v>
      </c>
      <c r="AC34" s="3">
        <f t="shared" si="3"/>
        <v>0</v>
      </c>
      <c r="AD34" s="5">
        <f t="shared" si="9"/>
        <v>6.0782361984241098E-2</v>
      </c>
    </row>
    <row r="35" spans="1:30" x14ac:dyDescent="0.3">
      <c r="A35">
        <v>28</v>
      </c>
      <c r="B35" s="4">
        <v>0</v>
      </c>
      <c r="C35" s="5">
        <f t="shared" si="4"/>
        <v>8.3509281524234655</v>
      </c>
      <c r="D35" s="4">
        <v>0</v>
      </c>
      <c r="E35" s="5">
        <f t="shared" si="0"/>
        <v>0.41010090970667029</v>
      </c>
      <c r="N35">
        <f t="shared" si="5"/>
        <v>28</v>
      </c>
      <c r="O35" s="4">
        <v>0</v>
      </c>
      <c r="P35" s="5">
        <f t="shared" si="1"/>
        <v>8.6462191086931632</v>
      </c>
      <c r="Q35" s="4">
        <v>0</v>
      </c>
      <c r="R35" s="5">
        <f t="shared" si="2"/>
        <v>0.10191504367191662</v>
      </c>
      <c r="Z35">
        <f t="shared" si="6"/>
        <v>28</v>
      </c>
      <c r="AA35" s="3">
        <f t="shared" si="7"/>
        <v>0</v>
      </c>
      <c r="AB35" s="5">
        <f t="shared" si="8"/>
        <v>1.9541636975928951</v>
      </c>
      <c r="AC35" s="3">
        <f t="shared" si="3"/>
        <v>0</v>
      </c>
      <c r="AD35" s="5">
        <f t="shared" si="9"/>
        <v>7.1229097595595994E-2</v>
      </c>
    </row>
    <row r="36" spans="1:30" x14ac:dyDescent="0.3">
      <c r="A36">
        <v>29</v>
      </c>
      <c r="B36" s="4">
        <v>0</v>
      </c>
      <c r="C36" s="5">
        <f t="shared" si="4"/>
        <v>9.1216006726687642</v>
      </c>
      <c r="D36" s="4">
        <v>0</v>
      </c>
      <c r="E36" s="5">
        <f t="shared" si="0"/>
        <v>0.46196977889580615</v>
      </c>
      <c r="N36">
        <f t="shared" si="5"/>
        <v>29</v>
      </c>
      <c r="O36" s="4">
        <v>0</v>
      </c>
      <c r="P36" s="5">
        <f t="shared" si="1"/>
        <v>10.171201772347525</v>
      </c>
      <c r="Q36" s="4">
        <v>0</v>
      </c>
      <c r="R36" s="5">
        <f t="shared" si="2"/>
        <v>0.12946154746585634</v>
      </c>
      <c r="Z36">
        <f t="shared" si="6"/>
        <v>29</v>
      </c>
      <c r="AA36" s="3">
        <f t="shared" si="7"/>
        <v>0</v>
      </c>
      <c r="AB36" s="5">
        <f t="shared" si="8"/>
        <v>2.2711048544873438</v>
      </c>
      <c r="AC36" s="3">
        <f t="shared" si="3"/>
        <v>0</v>
      </c>
      <c r="AD36" s="5">
        <f t="shared" si="9"/>
        <v>8.3268796163789432E-2</v>
      </c>
    </row>
    <row r="37" spans="1:30" x14ac:dyDescent="0.3">
      <c r="A37">
        <v>30</v>
      </c>
      <c r="B37" s="4">
        <v>0</v>
      </c>
      <c r="C37" s="5">
        <f t="shared" si="4"/>
        <v>9.9536189951565071</v>
      </c>
      <c r="D37" s="4">
        <v>0</v>
      </c>
      <c r="E37" s="5">
        <f t="shared" si="0"/>
        <v>0.51948401678933265</v>
      </c>
      <c r="N37">
        <f t="shared" si="5"/>
        <v>30</v>
      </c>
      <c r="O37" s="4">
        <v>0</v>
      </c>
      <c r="P37" s="5">
        <f t="shared" si="1"/>
        <v>11.942225431058471</v>
      </c>
      <c r="Q37" s="4">
        <v>0</v>
      </c>
      <c r="R37" s="5">
        <f t="shared" si="2"/>
        <v>0.1638814802532983</v>
      </c>
      <c r="Z37">
        <f t="shared" si="6"/>
        <v>30</v>
      </c>
      <c r="AA37" s="3">
        <f t="shared" si="7"/>
        <v>0</v>
      </c>
      <c r="AB37" s="5">
        <f t="shared" si="8"/>
        <v>2.6330612391649284</v>
      </c>
      <c r="AC37" s="3">
        <f t="shared" si="3"/>
        <v>0</v>
      </c>
      <c r="AD37" s="5">
        <f t="shared" si="9"/>
        <v>9.7107835464224579E-2</v>
      </c>
    </row>
    <row r="38" spans="1:30" x14ac:dyDescent="0.3">
      <c r="A38">
        <v>31</v>
      </c>
      <c r="B38" s="4">
        <v>0</v>
      </c>
      <c r="C38" s="5">
        <f t="shared" si="4"/>
        <v>10.850871452748265</v>
      </c>
      <c r="D38" s="4">
        <v>0</v>
      </c>
      <c r="E38" s="5">
        <f t="shared" si="0"/>
        <v>0.58313163820277469</v>
      </c>
      <c r="N38">
        <f t="shared" si="5"/>
        <v>31</v>
      </c>
      <c r="O38" s="4">
        <v>0</v>
      </c>
      <c r="P38" s="5">
        <f t="shared" si="1"/>
        <v>13.994786888012602</v>
      </c>
      <c r="Q38" s="4">
        <v>0</v>
      </c>
      <c r="R38" s="5">
        <f t="shared" si="2"/>
        <v>0.20673197353782971</v>
      </c>
      <c r="Z38">
        <f t="shared" si="6"/>
        <v>31</v>
      </c>
      <c r="AA38" s="3">
        <f t="shared" si="7"/>
        <v>0</v>
      </c>
      <c r="AB38" s="5">
        <f t="shared" si="8"/>
        <v>3.0453325124399004</v>
      </c>
      <c r="AC38" s="3">
        <f t="shared" si="3"/>
        <v>0</v>
      </c>
      <c r="AD38" s="5">
        <f t="shared" si="9"/>
        <v>0.11297325606702956</v>
      </c>
    </row>
    <row r="39" spans="1:30" x14ac:dyDescent="0.3">
      <c r="A39">
        <v>32</v>
      </c>
      <c r="B39" s="4">
        <v>0</v>
      </c>
      <c r="C39" s="5">
        <f t="shared" ref="C39:C70" si="10">C$1*_xlfn.NORM.DIST($A39,C$2,C$3,FALSE)</f>
        <v>11.817398285714409</v>
      </c>
      <c r="D39" s="4">
        <v>0</v>
      </c>
      <c r="E39" s="5">
        <f t="shared" ref="E39:E70" si="11">E$1*_xlfn.NORM.DIST($A39,E$2,E$3,FALSE)</f>
        <v>0.65342660153239396</v>
      </c>
      <c r="N39">
        <f t="shared" si="5"/>
        <v>32</v>
      </c>
      <c r="O39" s="4">
        <v>0</v>
      </c>
      <c r="P39" s="5">
        <f t="shared" ref="P39:P70" si="12">P$1*_xlfn.NORM.DIST($A39,P$2,P$3,TRUE)</f>
        <v>16.368784765346572</v>
      </c>
      <c r="Q39" s="4">
        <v>0</v>
      </c>
      <c r="R39" s="5">
        <f t="shared" ref="R39:R70" si="13">R$1*_xlfn.NORM.DIST($A39,R$2,R$3,TRUE)</f>
        <v>0.25988205194652514</v>
      </c>
      <c r="Z39">
        <f t="shared" si="6"/>
        <v>32</v>
      </c>
      <c r="AA39" s="3">
        <f t="shared" si="7"/>
        <v>0</v>
      </c>
      <c r="AB39" s="5">
        <f t="shared" si="8"/>
        <v>3.5136702325556928</v>
      </c>
      <c r="AC39" s="3">
        <f t="shared" si="3"/>
        <v>0</v>
      </c>
      <c r="AD39" s="5">
        <f t="shared" si="9"/>
        <v>0.1311138940251784</v>
      </c>
    </row>
    <row r="40" spans="1:30" x14ac:dyDescent="0.3">
      <c r="A40">
        <v>33</v>
      </c>
      <c r="B40" s="4">
        <v>0</v>
      </c>
      <c r="C40" s="5">
        <f t="shared" si="10"/>
        <v>12.85738877275295</v>
      </c>
      <c r="D40" s="4">
        <v>0</v>
      </c>
      <c r="E40" s="5">
        <f t="shared" si="11"/>
        <v>0.73090815569246237</v>
      </c>
      <c r="N40">
        <f t="shared" si="5"/>
        <v>33</v>
      </c>
      <c r="O40" s="4">
        <v>0</v>
      </c>
      <c r="P40" s="5">
        <f t="shared" si="12"/>
        <v>19.108950513776907</v>
      </c>
      <c r="Q40" s="4">
        <v>0</v>
      </c>
      <c r="R40" s="5">
        <f t="shared" si="13"/>
        <v>0.32556524686137062</v>
      </c>
      <c r="Z40">
        <f t="shared" si="6"/>
        <v>33</v>
      </c>
      <c r="AA40" s="3">
        <f t="shared" si="7"/>
        <v>0</v>
      </c>
      <c r="AB40" s="5">
        <f t="shared" si="8"/>
        <v>4.0442912284124821</v>
      </c>
      <c r="AC40" s="3">
        <f t="shared" si="3"/>
        <v>0</v>
      </c>
      <c r="AD40" s="5">
        <f t="shared" si="9"/>
        <v>0.15180143353363357</v>
      </c>
    </row>
    <row r="41" spans="1:30" x14ac:dyDescent="0.3">
      <c r="A41">
        <v>34</v>
      </c>
      <c r="B41" s="4">
        <v>0</v>
      </c>
      <c r="C41" s="5">
        <f t="shared" si="10"/>
        <v>13.975177341862681</v>
      </c>
      <c r="D41" s="4">
        <v>0</v>
      </c>
      <c r="E41" s="5">
        <f t="shared" si="11"/>
        <v>0.81613987235874008</v>
      </c>
      <c r="N41">
        <f t="shared" si="5"/>
        <v>34</v>
      </c>
      <c r="O41" s="4">
        <v>0</v>
      </c>
      <c r="P41" s="5">
        <f t="shared" si="12"/>
        <v>22.265304407486038</v>
      </c>
      <c r="Q41" s="4">
        <v>0</v>
      </c>
      <c r="R41" s="5">
        <f t="shared" si="13"/>
        <v>0.40643887093873304</v>
      </c>
      <c r="Z41">
        <f t="shared" si="6"/>
        <v>34</v>
      </c>
      <c r="AA41" s="3">
        <f t="shared" si="7"/>
        <v>0</v>
      </c>
      <c r="AB41" s="5">
        <f t="shared" si="8"/>
        <v>4.6438875409089242</v>
      </c>
      <c r="AC41" s="3">
        <f t="shared" si="3"/>
        <v>0</v>
      </c>
      <c r="AD41" s="5">
        <f t="shared" si="9"/>
        <v>0.17533135315752726</v>
      </c>
    </row>
    <row r="42" spans="1:30" x14ac:dyDescent="0.3">
      <c r="A42">
        <v>35</v>
      </c>
      <c r="B42" s="4">
        <v>0</v>
      </c>
      <c r="C42" s="5">
        <f t="shared" si="10"/>
        <v>15.175238594136738</v>
      </c>
      <c r="D42" s="4">
        <v>0</v>
      </c>
      <c r="E42" s="5">
        <f t="shared" si="11"/>
        <v>0.90970833641847282</v>
      </c>
      <c r="N42">
        <f t="shared" si="5"/>
        <v>35</v>
      </c>
      <c r="O42" s="4">
        <v>0</v>
      </c>
      <c r="P42" s="5">
        <f t="shared" si="12"/>
        <v>25.893635400214635</v>
      </c>
      <c r="Q42" s="4">
        <v>0</v>
      </c>
      <c r="R42" s="5">
        <f t="shared" si="13"/>
        <v>0.50565032544572985</v>
      </c>
      <c r="Z42">
        <f t="shared" si="6"/>
        <v>35</v>
      </c>
      <c r="AA42" s="3">
        <f t="shared" si="7"/>
        <v>0</v>
      </c>
      <c r="AB42" s="5">
        <f t="shared" si="8"/>
        <v>5.3196323313550149</v>
      </c>
      <c r="AC42" s="3">
        <f t="shared" si="3"/>
        <v>0</v>
      </c>
      <c r="AD42" s="5">
        <f t="shared" si="9"/>
        <v>0.20202373724233055</v>
      </c>
    </row>
    <row r="43" spans="1:30" x14ac:dyDescent="0.3">
      <c r="A43">
        <v>36</v>
      </c>
      <c r="B43" s="4">
        <v>0</v>
      </c>
      <c r="C43" s="5">
        <f t="shared" si="10"/>
        <v>16.46218117540695</v>
      </c>
      <c r="D43" s="4">
        <v>0</v>
      </c>
      <c r="E43" s="5">
        <f t="shared" si="11"/>
        <v>1.0122214687376492</v>
      </c>
      <c r="N43">
        <f t="shared" si="5"/>
        <v>36</v>
      </c>
      <c r="O43" s="4">
        <v>0</v>
      </c>
      <c r="P43" s="5">
        <f t="shared" si="12"/>
        <v>30.056003231399245</v>
      </c>
      <c r="Q43" s="4">
        <v>0</v>
      </c>
      <c r="R43" s="5">
        <f t="shared" si="13"/>
        <v>0.62691072769240008</v>
      </c>
      <c r="Z43">
        <f t="shared" si="6"/>
        <v>36</v>
      </c>
      <c r="AA43" s="3">
        <f t="shared" si="7"/>
        <v>0</v>
      </c>
      <c r="AB43" s="5">
        <f t="shared" si="8"/>
        <v>6.0791811441852195</v>
      </c>
      <c r="AC43" s="3">
        <f t="shared" si="3"/>
        <v>0</v>
      </c>
      <c r="AD43" s="5">
        <f t="shared" si="9"/>
        <v>0.23222392241084472</v>
      </c>
    </row>
    <row r="44" spans="1:30" x14ac:dyDescent="0.3">
      <c r="A44">
        <v>37</v>
      </c>
      <c r="B44" s="4">
        <v>0</v>
      </c>
      <c r="C44" s="5">
        <f t="shared" si="10"/>
        <v>17.84074043322936</v>
      </c>
      <c r="D44" s="4">
        <v>0</v>
      </c>
      <c r="E44" s="5">
        <f t="shared" si="11"/>
        <v>1.1243064570946482</v>
      </c>
      <c r="N44">
        <f t="shared" si="5"/>
        <v>37</v>
      </c>
      <c r="O44" s="4">
        <v>0</v>
      </c>
      <c r="P44" s="5">
        <f t="shared" si="12"/>
        <v>34.821260634329732</v>
      </c>
      <c r="Q44" s="4">
        <v>0</v>
      </c>
      <c r="R44" s="5">
        <f t="shared" si="13"/>
        <v>0.77457603327456193</v>
      </c>
      <c r="Z44">
        <f t="shared" si="6"/>
        <v>37</v>
      </c>
      <c r="AA44" s="3">
        <f t="shared" si="7"/>
        <v>0</v>
      </c>
      <c r="AB44" s="5">
        <f t="shared" si="8"/>
        <v>6.9306679099897375</v>
      </c>
      <c r="AC44" s="3">
        <f t="shared" si="3"/>
        <v>0</v>
      </c>
      <c r="AD44" s="5">
        <f t="shared" si="9"/>
        <v>0.26630294769785023</v>
      </c>
    </row>
    <row r="45" spans="1:30" x14ac:dyDescent="0.3">
      <c r="A45">
        <v>40</v>
      </c>
      <c r="B45" s="4">
        <v>0</v>
      </c>
      <c r="C45" s="5">
        <f t="shared" si="10"/>
        <v>22.575181959260693</v>
      </c>
      <c r="D45" s="4">
        <v>0</v>
      </c>
      <c r="E45" s="5">
        <f t="shared" si="11"/>
        <v>1.5244982580624438</v>
      </c>
      <c r="N45">
        <f t="shared" si="5"/>
        <v>40</v>
      </c>
      <c r="O45" s="4">
        <v>0</v>
      </c>
      <c r="P45" s="5">
        <f t="shared" si="12"/>
        <v>53.536217654897641</v>
      </c>
      <c r="Q45" s="4">
        <v>0</v>
      </c>
      <c r="R45" s="5">
        <f t="shared" si="13"/>
        <v>1.4311464340485609</v>
      </c>
      <c r="Z45">
        <f t="shared" si="6"/>
        <v>40</v>
      </c>
      <c r="AA45" s="3">
        <f t="shared" si="7"/>
        <v>0</v>
      </c>
      <c r="AB45" s="5">
        <f t="shared" si="8"/>
        <v>10.125018326964861</v>
      </c>
      <c r="AC45" s="3">
        <f t="shared" si="3"/>
        <v>0</v>
      </c>
      <c r="AD45" s="5">
        <f t="shared" si="9"/>
        <v>0.39591177705971686</v>
      </c>
    </row>
    <row r="46" spans="1:30" x14ac:dyDescent="0.3">
      <c r="A46">
        <v>41</v>
      </c>
      <c r="B46" s="4">
        <v>2</v>
      </c>
      <c r="C46" s="5">
        <f t="shared" si="10"/>
        <v>24.369765586186574</v>
      </c>
      <c r="D46" s="4">
        <v>0</v>
      </c>
      <c r="E46" s="5">
        <f t="shared" si="11"/>
        <v>1.6814318004628352</v>
      </c>
      <c r="N46">
        <f t="shared" si="5"/>
        <v>41</v>
      </c>
      <c r="O46" s="4">
        <v>2</v>
      </c>
      <c r="P46" s="5">
        <f t="shared" si="12"/>
        <v>61.556570975799978</v>
      </c>
      <c r="Q46" s="4">
        <v>0</v>
      </c>
      <c r="R46" s="5">
        <f t="shared" si="13"/>
        <v>1.7441426491766641</v>
      </c>
      <c r="Z46">
        <f t="shared" si="6"/>
        <v>41</v>
      </c>
      <c r="AA46" s="3">
        <f t="shared" si="7"/>
        <v>2</v>
      </c>
      <c r="AB46" s="5">
        <f t="shared" si="8"/>
        <v>11.434679810567092</v>
      </c>
      <c r="AC46" s="3">
        <f t="shared" si="3"/>
        <v>0</v>
      </c>
      <c r="AD46" s="5">
        <f t="shared" si="9"/>
        <v>0.44973263137014002</v>
      </c>
    </row>
    <row r="47" spans="1:30" x14ac:dyDescent="0.3">
      <c r="A47">
        <v>46</v>
      </c>
      <c r="B47" s="4">
        <v>2</v>
      </c>
      <c r="C47" s="5">
        <f t="shared" si="10"/>
        <v>35.201124932995896</v>
      </c>
      <c r="D47" s="4">
        <v>0</v>
      </c>
      <c r="E47" s="5">
        <f t="shared" si="11"/>
        <v>2.6728694230547512</v>
      </c>
      <c r="N47">
        <f t="shared" si="5"/>
        <v>46</v>
      </c>
      <c r="O47" s="4">
        <v>4</v>
      </c>
      <c r="P47" s="5">
        <f t="shared" si="12"/>
        <v>120.2724697075688</v>
      </c>
      <c r="Q47" s="4">
        <v>0</v>
      </c>
      <c r="R47" s="5">
        <f t="shared" si="13"/>
        <v>4.455518255593435</v>
      </c>
      <c r="Z47">
        <f t="shared" si="6"/>
        <v>46</v>
      </c>
      <c r="AA47" s="3">
        <f t="shared" si="7"/>
        <v>2</v>
      </c>
      <c r="AB47" s="5">
        <f t="shared" si="8"/>
        <v>20.285562624204093</v>
      </c>
      <c r="AC47" s="3">
        <f t="shared" si="3"/>
        <v>0</v>
      </c>
      <c r="AD47" s="5">
        <f t="shared" si="9"/>
        <v>0.82128797321335667</v>
      </c>
    </row>
    <row r="48" spans="1:30" x14ac:dyDescent="0.3">
      <c r="A48">
        <v>48</v>
      </c>
      <c r="B48" s="4">
        <v>2</v>
      </c>
      <c r="C48" s="5">
        <f t="shared" si="10"/>
        <v>40.499919451212826</v>
      </c>
      <c r="D48" s="4">
        <v>0</v>
      </c>
      <c r="E48" s="5">
        <f t="shared" si="11"/>
        <v>3.177954491029281</v>
      </c>
      <c r="N48">
        <f t="shared" si="5"/>
        <v>48</v>
      </c>
      <c r="O48" s="4">
        <v>6</v>
      </c>
      <c r="P48" s="5">
        <f t="shared" si="12"/>
        <v>155.18133833478709</v>
      </c>
      <c r="Q48" s="4">
        <v>0</v>
      </c>
      <c r="R48" s="5">
        <f t="shared" si="13"/>
        <v>6.3320221923964262</v>
      </c>
      <c r="Z48">
        <f t="shared" si="6"/>
        <v>48</v>
      </c>
      <c r="AA48" s="3">
        <f t="shared" si="7"/>
        <v>2</v>
      </c>
      <c r="AB48" s="5">
        <f t="shared" si="8"/>
        <v>25.105181480788193</v>
      </c>
      <c r="AC48" s="3">
        <f t="shared" si="3"/>
        <v>0</v>
      </c>
      <c r="AD48" s="5">
        <f t="shared" si="9"/>
        <v>1.0281763274877729</v>
      </c>
    </row>
    <row r="49" spans="1:30" x14ac:dyDescent="0.3">
      <c r="A49">
        <v>50</v>
      </c>
      <c r="B49" s="4">
        <v>13</v>
      </c>
      <c r="C49" s="5">
        <f t="shared" si="10"/>
        <v>46.413719249681577</v>
      </c>
      <c r="D49" s="4">
        <v>0</v>
      </c>
      <c r="E49" s="5">
        <f t="shared" si="11"/>
        <v>3.7519821916718641</v>
      </c>
      <c r="N49">
        <f t="shared" si="5"/>
        <v>50</v>
      </c>
      <c r="O49" s="4">
        <v>19</v>
      </c>
      <c r="P49" s="5">
        <f t="shared" si="12"/>
        <v>198.74003720511706</v>
      </c>
      <c r="Q49" s="4">
        <v>0</v>
      </c>
      <c r="R49" s="5">
        <f t="shared" si="13"/>
        <v>8.8788592581906318</v>
      </c>
      <c r="Z49">
        <f t="shared" si="6"/>
        <v>50</v>
      </c>
      <c r="AA49" s="3">
        <f t="shared" si="7"/>
        <v>13</v>
      </c>
      <c r="AB49" s="5">
        <f t="shared" si="8"/>
        <v>30.788359011390583</v>
      </c>
      <c r="AC49" s="3">
        <f t="shared" si="3"/>
        <v>0</v>
      </c>
      <c r="AD49" s="5">
        <f t="shared" si="9"/>
        <v>1.275444255168154</v>
      </c>
    </row>
    <row r="50" spans="1:30" x14ac:dyDescent="0.3">
      <c r="A50">
        <v>51</v>
      </c>
      <c r="B50" s="4">
        <v>15</v>
      </c>
      <c r="C50" s="5">
        <f t="shared" si="10"/>
        <v>49.61385232538953</v>
      </c>
      <c r="D50" s="4">
        <v>1</v>
      </c>
      <c r="E50" s="5">
        <f t="shared" si="11"/>
        <v>4.0660339648627142</v>
      </c>
      <c r="N50">
        <f t="shared" si="5"/>
        <v>51</v>
      </c>
      <c r="O50" s="4">
        <v>34</v>
      </c>
      <c r="P50" s="5">
        <f t="shared" si="12"/>
        <v>224.28621102388084</v>
      </c>
      <c r="Q50" s="4">
        <v>1</v>
      </c>
      <c r="R50" s="5">
        <f t="shared" si="13"/>
        <v>10.461382048493681</v>
      </c>
      <c r="Z50">
        <f t="shared" si="6"/>
        <v>51</v>
      </c>
      <c r="AA50" s="3">
        <f t="shared" si="7"/>
        <v>15</v>
      </c>
      <c r="AB50" s="5">
        <f t="shared" si="8"/>
        <v>33.980323456627922</v>
      </c>
      <c r="AC50" s="3">
        <f t="shared" si="3"/>
        <v>1</v>
      </c>
      <c r="AD50" s="5">
        <f t="shared" si="9"/>
        <v>1.415719634023298</v>
      </c>
    </row>
    <row r="51" spans="1:30" x14ac:dyDescent="0.3">
      <c r="A51">
        <v>53</v>
      </c>
      <c r="B51" s="4">
        <v>35</v>
      </c>
      <c r="C51" s="5">
        <f t="shared" si="10"/>
        <v>56.524542120149306</v>
      </c>
      <c r="D51" s="4">
        <v>3</v>
      </c>
      <c r="E51" s="5">
        <f t="shared" si="11"/>
        <v>4.7500572324275883</v>
      </c>
      <c r="N51">
        <f t="shared" si="5"/>
        <v>53</v>
      </c>
      <c r="O51" s="4">
        <v>69</v>
      </c>
      <c r="P51" s="5">
        <f t="shared" si="12"/>
        <v>284.07635580775587</v>
      </c>
      <c r="Q51" s="4">
        <v>4</v>
      </c>
      <c r="R51" s="5">
        <f t="shared" si="13"/>
        <v>14.378861432023911</v>
      </c>
      <c r="Z51">
        <f t="shared" si="6"/>
        <v>53</v>
      </c>
      <c r="AA51" s="3">
        <f t="shared" si="7"/>
        <v>35</v>
      </c>
      <c r="AB51" s="5">
        <f t="shared" si="8"/>
        <v>41.114337320562555</v>
      </c>
      <c r="AC51" s="3">
        <f t="shared" si="3"/>
        <v>3</v>
      </c>
      <c r="AD51" s="5">
        <f t="shared" si="9"/>
        <v>1.7324837243374351</v>
      </c>
    </row>
    <row r="52" spans="1:30" x14ac:dyDescent="0.3">
      <c r="A52">
        <v>54</v>
      </c>
      <c r="B52" s="4">
        <v>27</v>
      </c>
      <c r="C52" s="5">
        <f t="shared" si="10"/>
        <v>60.244107895465596</v>
      </c>
      <c r="D52" s="4">
        <v>0</v>
      </c>
      <c r="E52" s="5">
        <f t="shared" si="11"/>
        <v>5.1205480865505928</v>
      </c>
      <c r="N52">
        <f t="shared" si="5"/>
        <v>54</v>
      </c>
      <c r="O52" s="4">
        <v>96</v>
      </c>
      <c r="P52" s="5">
        <f t="shared" si="12"/>
        <v>318.826483361626</v>
      </c>
      <c r="Q52" s="4">
        <v>4</v>
      </c>
      <c r="R52" s="5">
        <f t="shared" si="13"/>
        <v>16.774038533696295</v>
      </c>
      <c r="Z52">
        <f t="shared" si="6"/>
        <v>54</v>
      </c>
      <c r="AA52" s="3">
        <f t="shared" si="7"/>
        <v>27</v>
      </c>
      <c r="AB52" s="5">
        <f t="shared" si="8"/>
        <v>45.074269334657444</v>
      </c>
      <c r="AC52" s="3">
        <f t="shared" si="3"/>
        <v>0</v>
      </c>
      <c r="AD52" s="5">
        <f t="shared" si="9"/>
        <v>1.9100945463034547</v>
      </c>
    </row>
    <row r="53" spans="1:30" x14ac:dyDescent="0.3">
      <c r="A53">
        <v>55</v>
      </c>
      <c r="B53" s="4">
        <v>21</v>
      </c>
      <c r="C53" s="5">
        <f t="shared" si="10"/>
        <v>64.145434457368253</v>
      </c>
      <c r="D53" s="4">
        <v>1</v>
      </c>
      <c r="E53" s="5">
        <f t="shared" si="11"/>
        <v>5.5102315156644286</v>
      </c>
      <c r="N53">
        <f t="shared" si="5"/>
        <v>55</v>
      </c>
      <c r="O53" s="4">
        <v>117</v>
      </c>
      <c r="P53" s="5">
        <f t="shared" si="12"/>
        <v>357.17288503766997</v>
      </c>
      <c r="Q53" s="4">
        <v>5</v>
      </c>
      <c r="R53" s="5">
        <f t="shared" si="13"/>
        <v>19.503884047431296</v>
      </c>
      <c r="Z53">
        <f t="shared" si="6"/>
        <v>55</v>
      </c>
      <c r="AA53" s="3">
        <f t="shared" si="7"/>
        <v>21</v>
      </c>
      <c r="AB53" s="5">
        <f t="shared" si="8"/>
        <v>49.306760741456422</v>
      </c>
      <c r="AC53" s="3">
        <f t="shared" si="3"/>
        <v>1</v>
      </c>
      <c r="AD53" s="5">
        <f t="shared" si="9"/>
        <v>2.1012306459892693</v>
      </c>
    </row>
    <row r="54" spans="1:30" x14ac:dyDescent="0.3">
      <c r="A54">
        <v>56</v>
      </c>
      <c r="B54" s="4">
        <v>17</v>
      </c>
      <c r="C54" s="5">
        <f t="shared" si="10"/>
        <v>68.232388299305967</v>
      </c>
      <c r="D54" s="4">
        <v>0</v>
      </c>
      <c r="E54" s="5">
        <f t="shared" si="11"/>
        <v>5.9191457613130094</v>
      </c>
      <c r="N54">
        <f t="shared" si="5"/>
        <v>56</v>
      </c>
      <c r="O54" s="4">
        <v>134</v>
      </c>
      <c r="P54" s="5">
        <f t="shared" si="12"/>
        <v>399.40133899915907</v>
      </c>
      <c r="Q54" s="4">
        <v>5</v>
      </c>
      <c r="R54" s="5">
        <f t="shared" si="13"/>
        <v>22.603734812280344</v>
      </c>
      <c r="Z54">
        <f t="shared" si="6"/>
        <v>56</v>
      </c>
      <c r="AA54" s="3">
        <f t="shared" si="7"/>
        <v>17</v>
      </c>
      <c r="AB54" s="5">
        <f t="shared" si="8"/>
        <v>53.818600536066882</v>
      </c>
      <c r="AC54" s="3">
        <f t="shared" si="3"/>
        <v>0</v>
      </c>
      <c r="AD54" s="5">
        <f t="shared" si="9"/>
        <v>2.3063805573876115</v>
      </c>
    </row>
    <row r="55" spans="1:30" x14ac:dyDescent="0.3">
      <c r="A55">
        <v>57</v>
      </c>
      <c r="B55" s="4">
        <v>38</v>
      </c>
      <c r="C55" s="5">
        <f t="shared" si="10"/>
        <v>72.508520474371196</v>
      </c>
      <c r="D55" s="4">
        <v>0</v>
      </c>
      <c r="E55" s="5">
        <f t="shared" si="11"/>
        <v>6.3472267598018366</v>
      </c>
      <c r="N55">
        <f t="shared" si="5"/>
        <v>57</v>
      </c>
      <c r="O55" s="4">
        <v>172</v>
      </c>
      <c r="P55" s="5">
        <f t="shared" si="12"/>
        <v>445.80989936799381</v>
      </c>
      <c r="Q55" s="4">
        <v>5</v>
      </c>
      <c r="R55" s="5">
        <f t="shared" si="13"/>
        <v>26.11081566942822</v>
      </c>
      <c r="Z55">
        <f t="shared" si="6"/>
        <v>57</v>
      </c>
      <c r="AA55" s="3">
        <f t="shared" si="7"/>
        <v>38</v>
      </c>
      <c r="AB55" s="5">
        <f t="shared" si="8"/>
        <v>58.615498559675913</v>
      </c>
      <c r="AC55" s="3">
        <f t="shared" si="3"/>
        <v>0</v>
      </c>
      <c r="AD55" s="5">
        <f t="shared" si="9"/>
        <v>2.525992152637881</v>
      </c>
    </row>
    <row r="56" spans="1:30" x14ac:dyDescent="0.3">
      <c r="A56">
        <v>58</v>
      </c>
      <c r="B56" s="4">
        <v>0</v>
      </c>
      <c r="C56" s="5">
        <f t="shared" si="10"/>
        <v>76.977032130811224</v>
      </c>
      <c r="D56" s="4">
        <v>0</v>
      </c>
      <c r="E56" s="5">
        <f t="shared" si="11"/>
        <v>6.794301021565893</v>
      </c>
      <c r="N56">
        <f t="shared" si="5"/>
        <v>58</v>
      </c>
      <c r="O56" s="4">
        <v>172</v>
      </c>
      <c r="P56" s="5">
        <f t="shared" si="12"/>
        <v>496.70820926930139</v>
      </c>
      <c r="Q56" s="4">
        <v>5</v>
      </c>
      <c r="R56" s="5">
        <f t="shared" si="13"/>
        <v>30.064054459746647</v>
      </c>
      <c r="Z56">
        <f t="shared" si="6"/>
        <v>58</v>
      </c>
      <c r="AA56" s="3">
        <f t="shared" si="7"/>
        <v>0</v>
      </c>
      <c r="AB56" s="5">
        <f t="shared" si="8"/>
        <v>63.701969078987858</v>
      </c>
      <c r="AC56" s="3">
        <f t="shared" si="3"/>
        <v>0</v>
      </c>
      <c r="AD56" s="5">
        <f t="shared" si="9"/>
        <v>2.7604660586947212</v>
      </c>
    </row>
    <row r="57" spans="1:30" x14ac:dyDescent="0.3">
      <c r="A57">
        <v>59</v>
      </c>
      <c r="B57" s="4">
        <v>55</v>
      </c>
      <c r="C57" s="5">
        <f t="shared" si="10"/>
        <v>81.64073964020551</v>
      </c>
      <c r="D57" s="4">
        <v>14</v>
      </c>
      <c r="E57" s="5">
        <f t="shared" si="11"/>
        <v>7.260078985217727</v>
      </c>
      <c r="N57">
        <f t="shared" si="5"/>
        <v>59</v>
      </c>
      <c r="O57" s="4">
        <v>227</v>
      </c>
      <c r="P57" s="5">
        <f t="shared" si="12"/>
        <v>552.41664671748822</v>
      </c>
      <c r="Q57" s="4">
        <v>19</v>
      </c>
      <c r="R57" s="5">
        <f t="shared" si="13"/>
        <v>34.503846151676598</v>
      </c>
      <c r="Z57">
        <f t="shared" si="6"/>
        <v>59</v>
      </c>
      <c r="AA57" s="3">
        <f t="shared" si="7"/>
        <v>55</v>
      </c>
      <c r="AB57" s="5">
        <f t="shared" si="8"/>
        <v>69.08122005870365</v>
      </c>
      <c r="AC57" s="3">
        <f t="shared" si="3"/>
        <v>14</v>
      </c>
      <c r="AD57" s="5">
        <f t="shared" si="9"/>
        <v>3.0101491247633603</v>
      </c>
    </row>
    <row r="58" spans="1:30" x14ac:dyDescent="0.3">
      <c r="A58">
        <v>60</v>
      </c>
      <c r="B58" s="4">
        <v>82</v>
      </c>
      <c r="C58" s="5">
        <f t="shared" si="10"/>
        <v>86.502039504341539</v>
      </c>
      <c r="D58" s="4">
        <v>6</v>
      </c>
      <c r="E58" s="5">
        <f t="shared" si="11"/>
        <v>7.7441489531087822</v>
      </c>
      <c r="N58">
        <f t="shared" si="5"/>
        <v>60</v>
      </c>
      <c r="O58" s="4">
        <v>309</v>
      </c>
      <c r="P58" s="5">
        <f t="shared" si="12"/>
        <v>613.26529613085995</v>
      </c>
      <c r="Q58" s="4">
        <v>25</v>
      </c>
      <c r="R58" s="5">
        <f t="shared" si="13"/>
        <v>39.471764130700883</v>
      </c>
      <c r="Z58">
        <f t="shared" si="6"/>
        <v>60</v>
      </c>
      <c r="AA58" s="3">
        <f t="shared" si="7"/>
        <v>82</v>
      </c>
      <c r="AB58" s="5">
        <f t="shared" si="8"/>
        <v>74.755049986455987</v>
      </c>
      <c r="AC58" s="3">
        <f t="shared" si="3"/>
        <v>6</v>
      </c>
      <c r="AD58" s="5">
        <f t="shared" si="9"/>
        <v>3.275328032817749</v>
      </c>
    </row>
    <row r="59" spans="1:30" x14ac:dyDescent="0.3">
      <c r="A59">
        <v>61</v>
      </c>
      <c r="B59" s="4">
        <v>141</v>
      </c>
      <c r="C59" s="5">
        <f t="shared" si="10"/>
        <v>91.562873239941581</v>
      </c>
      <c r="D59" s="4">
        <v>13</v>
      </c>
      <c r="E59" s="5">
        <f t="shared" si="11"/>
        <v>8.2459717154554912</v>
      </c>
      <c r="N59">
        <f t="shared" si="5"/>
        <v>61</v>
      </c>
      <c r="O59" s="4">
        <v>450</v>
      </c>
      <c r="P59" s="5">
        <f t="shared" si="12"/>
        <v>679.59273980000557</v>
      </c>
      <c r="Q59" s="4">
        <v>38</v>
      </c>
      <c r="R59" s="5">
        <f t="shared" si="13"/>
        <v>45.010217665668691</v>
      </c>
      <c r="Z59">
        <f t="shared" si="6"/>
        <v>61</v>
      </c>
      <c r="AA59" s="3">
        <f t="shared" si="7"/>
        <v>141</v>
      </c>
      <c r="AB59" s="5">
        <f t="shared" si="8"/>
        <v>80.723754098403873</v>
      </c>
      <c r="AC59" s="3">
        <f t="shared" si="3"/>
        <v>13</v>
      </c>
      <c r="AD59" s="5">
        <f t="shared" si="9"/>
        <v>3.5562231474248072</v>
      </c>
    </row>
    <row r="60" spans="1:30" x14ac:dyDescent="0.3">
      <c r="A60">
        <v>62</v>
      </c>
      <c r="B60" s="4">
        <v>64</v>
      </c>
      <c r="C60" s="5">
        <f t="shared" si="10"/>
        <v>96.824692452713165</v>
      </c>
      <c r="D60" s="4">
        <v>10</v>
      </c>
      <c r="E60" s="5">
        <f t="shared" si="11"/>
        <v>8.764875968759938</v>
      </c>
      <c r="N60">
        <f t="shared" si="5"/>
        <v>62</v>
      </c>
      <c r="O60" s="4">
        <v>514</v>
      </c>
      <c r="P60" s="5">
        <f t="shared" si="12"/>
        <v>751.74466540495905</v>
      </c>
      <c r="Q60" s="4">
        <v>48</v>
      </c>
      <c r="R60" s="5">
        <f t="shared" si="13"/>
        <v>51.162055700885439</v>
      </c>
      <c r="Z60">
        <f t="shared" si="6"/>
        <v>62</v>
      </c>
      <c r="AA60" s="3">
        <f t="shared" si="7"/>
        <v>64</v>
      </c>
      <c r="AB60" s="5">
        <f t="shared" si="8"/>
        <v>86.986041806660168</v>
      </c>
      <c r="AC60" s="3">
        <f t="shared" si="3"/>
        <v>10</v>
      </c>
      <c r="AD60" s="5">
        <f t="shared" si="9"/>
        <v>3.8529827034364867</v>
      </c>
    </row>
    <row r="61" spans="1:30" x14ac:dyDescent="0.3">
      <c r="A61">
        <v>63</v>
      </c>
      <c r="B61" s="4">
        <v>65</v>
      </c>
      <c r="C61" s="5">
        <f t="shared" si="10"/>
        <v>102.28842432355034</v>
      </c>
      <c r="D61" s="4">
        <v>1</v>
      </c>
      <c r="E61" s="5">
        <f t="shared" si="11"/>
        <v>9.3000546313078623</v>
      </c>
      <c r="N61">
        <f t="shared" si="5"/>
        <v>63</v>
      </c>
      <c r="O61" s="4">
        <v>579</v>
      </c>
      <c r="P61" s="5">
        <f t="shared" si="12"/>
        <v>830.07228766927722</v>
      </c>
      <c r="Q61" s="4">
        <v>49</v>
      </c>
      <c r="R61" s="5">
        <f t="shared" si="13"/>
        <v>57.970118389364302</v>
      </c>
      <c r="Z61">
        <f t="shared" si="6"/>
        <v>63</v>
      </c>
      <c r="AA61" s="3">
        <f t="shared" si="7"/>
        <v>65</v>
      </c>
      <c r="AB61" s="5">
        <f t="shared" si="8"/>
        <v>93.538967045830063</v>
      </c>
      <c r="AC61" s="3">
        <f t="shared" si="3"/>
        <v>1</v>
      </c>
      <c r="AD61" s="5">
        <f t="shared" si="9"/>
        <v>4.1656774307286568</v>
      </c>
    </row>
    <row r="62" spans="1:30" x14ac:dyDescent="0.3">
      <c r="A62">
        <v>64</v>
      </c>
      <c r="B62" s="4">
        <v>107</v>
      </c>
      <c r="C62" s="5">
        <f t="shared" si="10"/>
        <v>107.95443773994798</v>
      </c>
      <c r="D62" s="4">
        <v>6</v>
      </c>
      <c r="E62" s="5">
        <f t="shared" si="11"/>
        <v>9.8505621538924739</v>
      </c>
      <c r="N62">
        <f t="shared" si="5"/>
        <v>64</v>
      </c>
      <c r="O62" s="4">
        <v>686</v>
      </c>
      <c r="P62" s="5">
        <f t="shared" si="12"/>
        <v>914.93058444229882</v>
      </c>
      <c r="Q62" s="4">
        <v>55</v>
      </c>
      <c r="R62" s="5">
        <f t="shared" si="13"/>
        <v>65.476739158472384</v>
      </c>
      <c r="Z62">
        <f t="shared" si="6"/>
        <v>64</v>
      </c>
      <c r="AA62" s="3">
        <f t="shared" si="7"/>
        <v>107</v>
      </c>
      <c r="AB62" s="5">
        <f t="shared" si="8"/>
        <v>100.37787313499258</v>
      </c>
      <c r="AC62" s="3">
        <f t="shared" si="3"/>
        <v>6</v>
      </c>
      <c r="AD62" s="5">
        <f t="shared" si="9"/>
        <v>4.4942957139418569</v>
      </c>
    </row>
    <row r="63" spans="1:30" x14ac:dyDescent="0.3">
      <c r="A63">
        <v>65</v>
      </c>
      <c r="B63" s="4">
        <v>104</v>
      </c>
      <c r="C63" s="5">
        <f t="shared" si="10"/>
        <v>113.82251031464155</v>
      </c>
      <c r="D63" s="4">
        <v>3</v>
      </c>
      <c r="E63" s="5">
        <f t="shared" si="11"/>
        <v>10.415312917556083</v>
      </c>
      <c r="N63">
        <f t="shared" si="5"/>
        <v>65</v>
      </c>
      <c r="O63" s="4">
        <v>790</v>
      </c>
      <c r="P63" s="5">
        <f t="shared" si="12"/>
        <v>1006.6763498952927</v>
      </c>
      <c r="Q63" s="4">
        <v>58</v>
      </c>
      <c r="R63" s="5">
        <f t="shared" si="13"/>
        <v>73.723201554371514</v>
      </c>
      <c r="Z63">
        <f t="shared" si="6"/>
        <v>65</v>
      </c>
      <c r="AA63" s="3">
        <f t="shared" si="7"/>
        <v>104</v>
      </c>
      <c r="AB63" s="5">
        <f t="shared" si="8"/>
        <v>107.49635359414917</v>
      </c>
      <c r="AC63" s="3">
        <f t="shared" si="3"/>
        <v>3</v>
      </c>
      <c r="AD63" s="5">
        <f t="shared" si="9"/>
        <v>4.8387393820314824</v>
      </c>
    </row>
    <row r="64" spans="1:30" x14ac:dyDescent="0.3">
      <c r="A64">
        <v>66</v>
      </c>
      <c r="B64" s="4">
        <v>103</v>
      </c>
      <c r="C64" s="5">
        <f t="shared" si="10"/>
        <v>119.89179654099682</v>
      </c>
      <c r="D64" s="4">
        <v>20</v>
      </c>
      <c r="E64" s="5">
        <f t="shared" si="11"/>
        <v>10.993080802056401</v>
      </c>
      <c r="N64">
        <f t="shared" si="5"/>
        <v>66</v>
      </c>
      <c r="O64" s="4">
        <v>893</v>
      </c>
      <c r="P64" s="5">
        <f t="shared" si="12"/>
        <v>1105.6660700790426</v>
      </c>
      <c r="Q64" s="4">
        <v>78</v>
      </c>
      <c r="R64" s="5">
        <f t="shared" si="13"/>
        <v>82.749156609998764</v>
      </c>
      <c r="Z64">
        <f t="shared" si="6"/>
        <v>66</v>
      </c>
      <c r="AA64" s="3">
        <f t="shared" si="7"/>
        <v>103</v>
      </c>
      <c r="AB64" s="5">
        <f t="shared" si="8"/>
        <v>114.88623016211807</v>
      </c>
      <c r="AC64" s="3">
        <f t="shared" si="3"/>
        <v>20</v>
      </c>
      <c r="AD64" s="5">
        <f t="shared" si="9"/>
        <v>5.1988202173233704</v>
      </c>
    </row>
    <row r="65" spans="1:30" x14ac:dyDescent="0.3">
      <c r="A65">
        <v>67</v>
      </c>
      <c r="B65" s="4">
        <v>153</v>
      </c>
      <c r="C65" s="5">
        <f t="shared" si="10"/>
        <v>126.16079734060001</v>
      </c>
      <c r="D65" s="4">
        <v>9</v>
      </c>
      <c r="E65" s="5">
        <f t="shared" si="11"/>
        <v>11.58249999897531</v>
      </c>
      <c r="N65">
        <f t="shared" si="5"/>
        <v>67</v>
      </c>
      <c r="O65" s="4">
        <v>1046</v>
      </c>
      <c r="P65" s="5">
        <f t="shared" si="12"/>
        <v>1212.2536287903883</v>
      </c>
      <c r="Q65" s="4">
        <v>87</v>
      </c>
      <c r="R65" s="5">
        <f t="shared" si="13"/>
        <v>92.592007981282975</v>
      </c>
      <c r="Z65">
        <f t="shared" si="6"/>
        <v>67</v>
      </c>
      <c r="AA65" s="3">
        <f t="shared" si="7"/>
        <v>153</v>
      </c>
      <c r="AB65" s="5">
        <f t="shared" si="8"/>
        <v>122.53754903860562</v>
      </c>
      <c r="AC65" s="3">
        <f t="shared" si="3"/>
        <v>9</v>
      </c>
      <c r="AD65" s="5">
        <f t="shared" si="9"/>
        <v>5.5742572666999726</v>
      </c>
    </row>
    <row r="66" spans="1:30" x14ac:dyDescent="0.3">
      <c r="A66">
        <v>68</v>
      </c>
      <c r="B66" s="4">
        <v>109</v>
      </c>
      <c r="C66" s="5">
        <f t="shared" si="10"/>
        <v>132.62733126269228</v>
      </c>
      <c r="D66" s="4">
        <v>15</v>
      </c>
      <c r="E66" s="5">
        <f t="shared" si="11"/>
        <v>12.18206713195173</v>
      </c>
      <c r="N66">
        <f t="shared" si="5"/>
        <v>68</v>
      </c>
      <c r="O66" s="4">
        <v>1155</v>
      </c>
      <c r="P66" s="5">
        <f t="shared" si="12"/>
        <v>1326.7878544990965</v>
      </c>
      <c r="Q66" s="4">
        <v>102</v>
      </c>
      <c r="R66" s="5">
        <f t="shared" si="13"/>
        <v>103.28627355189337</v>
      </c>
      <c r="Z66">
        <f t="shared" si="6"/>
        <v>68</v>
      </c>
      <c r="AA66" s="3">
        <f t="shared" si="7"/>
        <v>109</v>
      </c>
      <c r="AB66" s="5">
        <f t="shared" si="8"/>
        <v>130.4385961201744</v>
      </c>
      <c r="AC66" s="3">
        <f t="shared" si="3"/>
        <v>15</v>
      </c>
      <c r="AD66" s="5">
        <f t="shared" si="9"/>
        <v>5.9646750285652157</v>
      </c>
    </row>
    <row r="67" spans="1:30" x14ac:dyDescent="0.3">
      <c r="A67">
        <v>69</v>
      </c>
      <c r="B67" s="4">
        <v>130</v>
      </c>
      <c r="C67" s="5">
        <f t="shared" si="10"/>
        <v>139.28850759742323</v>
      </c>
      <c r="D67" s="4">
        <v>12</v>
      </c>
      <c r="E67" s="5">
        <f t="shared" si="11"/>
        <v>12.790144733526704</v>
      </c>
      <c r="N67">
        <f t="shared" si="5"/>
        <v>69</v>
      </c>
      <c r="O67" s="4">
        <v>1285</v>
      </c>
      <c r="P67" s="5">
        <f t="shared" si="12"/>
        <v>1449.6099219549608</v>
      </c>
      <c r="Q67" s="4">
        <v>114</v>
      </c>
      <c r="R67" s="5">
        <f t="shared" si="13"/>
        <v>114.86293356901622</v>
      </c>
      <c r="Z67">
        <f t="shared" si="6"/>
        <v>69</v>
      </c>
      <c r="AA67" s="3">
        <f t="shared" si="7"/>
        <v>130</v>
      </c>
      <c r="AB67" s="5">
        <f t="shared" si="8"/>
        <v>138.57593172232825</v>
      </c>
      <c r="AC67" s="3">
        <f t="shared" si="3"/>
        <v>12</v>
      </c>
      <c r="AD67" s="5">
        <f t="shared" si="9"/>
        <v>6.3696025784538532</v>
      </c>
    </row>
    <row r="68" spans="1:30" x14ac:dyDescent="0.3">
      <c r="A68">
        <v>70</v>
      </c>
      <c r="B68" s="4">
        <v>129</v>
      </c>
      <c r="C68" s="5">
        <f t="shared" si="10"/>
        <v>146.14070166524675</v>
      </c>
      <c r="D68" s="4">
        <v>8</v>
      </c>
      <c r="E68" s="5">
        <f t="shared" si="11"/>
        <v>13.404966113661807</v>
      </c>
      <c r="N68">
        <f t="shared" si="5"/>
        <v>70</v>
      </c>
      <c r="O68" s="4">
        <v>1414</v>
      </c>
      <c r="P68" s="5">
        <f t="shared" si="12"/>
        <v>1581.0506249848072</v>
      </c>
      <c r="Q68" s="4">
        <v>122</v>
      </c>
      <c r="R68" s="5">
        <f t="shared" si="13"/>
        <v>127.34877659092615</v>
      </c>
      <c r="Z68">
        <f t="shared" si="6"/>
        <v>70</v>
      </c>
      <c r="AA68" s="3">
        <f t="shared" si="7"/>
        <v>129</v>
      </c>
      <c r="AB68" s="5">
        <f t="shared" si="8"/>
        <v>146.93444498298814</v>
      </c>
      <c r="AC68" s="3">
        <f t="shared" si="3"/>
        <v>8</v>
      </c>
      <c r="AD68" s="5">
        <f t="shared" si="9"/>
        <v>6.7884736837139359</v>
      </c>
    </row>
    <row r="69" spans="1:30" x14ac:dyDescent="0.3">
      <c r="A69">
        <v>71</v>
      </c>
      <c r="B69" s="4">
        <v>149</v>
      </c>
      <c r="C69" s="5">
        <f t="shared" si="10"/>
        <v>153.17953254303202</v>
      </c>
      <c r="D69" s="4">
        <v>21</v>
      </c>
      <c r="E69" s="5">
        <f t="shared" si="11"/>
        <v>14.024641639286452</v>
      </c>
      <c r="N69">
        <f t="shared" si="5"/>
        <v>71</v>
      </c>
      <c r="O69" s="4">
        <v>1563</v>
      </c>
      <c r="P69" s="5">
        <f t="shared" si="12"/>
        <v>1721.4275398527925</v>
      </c>
      <c r="Q69" s="4">
        <v>143</v>
      </c>
      <c r="R69" s="5">
        <f t="shared" si="13"/>
        <v>140.76575555120039</v>
      </c>
      <c r="Z69">
        <f t="shared" si="6"/>
        <v>71</v>
      </c>
      <c r="AA69" s="3">
        <f t="shared" si="7"/>
        <v>149</v>
      </c>
      <c r="AB69" s="5">
        <f t="shared" si="8"/>
        <v>155.49742783193116</v>
      </c>
      <c r="AC69" s="3">
        <f t="shared" si="3"/>
        <v>21</v>
      </c>
      <c r="AD69" s="5">
        <f t="shared" si="9"/>
        <v>7.2206279437945566</v>
      </c>
    </row>
    <row r="70" spans="1:30" x14ac:dyDescent="0.3">
      <c r="A70">
        <v>72</v>
      </c>
      <c r="B70" s="4">
        <v>113</v>
      </c>
      <c r="C70" s="5">
        <f t="shared" si="10"/>
        <v>160.39984348353647</v>
      </c>
      <c r="D70" s="4">
        <v>13</v>
      </c>
      <c r="E70" s="5">
        <f t="shared" si="11"/>
        <v>14.647166427433806</v>
      </c>
      <c r="N70">
        <f t="shared" si="5"/>
        <v>72</v>
      </c>
      <c r="O70" s="4">
        <v>1676</v>
      </c>
      <c r="P70" s="5">
        <f t="shared" si="12"/>
        <v>1871.0421013447149</v>
      </c>
      <c r="Q70" s="4">
        <v>156</v>
      </c>
      <c r="R70" s="5">
        <f t="shared" si="13"/>
        <v>155.13036702630973</v>
      </c>
      <c r="Z70">
        <f t="shared" si="6"/>
        <v>72</v>
      </c>
      <c r="AA70" s="3">
        <f t="shared" si="7"/>
        <v>113</v>
      </c>
      <c r="AB70" s="5">
        <f t="shared" si="8"/>
        <v>164.24666809253094</v>
      </c>
      <c r="AC70" s="3">
        <f t="shared" si="3"/>
        <v>13</v>
      </c>
      <c r="AD70" s="5">
        <f t="shared" si="9"/>
        <v>7.6653129775558178</v>
      </c>
    </row>
    <row r="71" spans="1:30" x14ac:dyDescent="0.3">
      <c r="A71">
        <v>73</v>
      </c>
      <c r="B71" s="4">
        <v>196</v>
      </c>
      <c r="C71" s="5">
        <f t="shared" ref="C71:C102" si="14">C$1*_xlfn.NORM.DIST($A71,C$2,C$3,FALSE)</f>
        <v>167.79568527869219</v>
      </c>
      <c r="D71" s="4">
        <v>11</v>
      </c>
      <c r="E71" s="5">
        <f t="shared" ref="E71:E102" si="15">E$1*_xlfn.NORM.DIST($A71,E$2,E$3,FALSE)</f>
        <v>15.270429436854608</v>
      </c>
      <c r="N71">
        <f t="shared" si="5"/>
        <v>73</v>
      </c>
      <c r="O71" s="4">
        <v>1872</v>
      </c>
      <c r="P71" s="5">
        <f t="shared" ref="P71:P102" si="16">P$1*_xlfn.NORM.DIST($A71,P$2,P$3,TRUE)</f>
        <v>2030.1766163954092</v>
      </c>
      <c r="Q71" s="4">
        <v>167</v>
      </c>
      <c r="R71" s="5">
        <f t="shared" ref="R71:R102" si="17">R$1*_xlfn.NORM.DIST($A71,R$2,R$3,TRUE)</f>
        <v>170.45306728925399</v>
      </c>
      <c r="Z71">
        <f t="shared" si="6"/>
        <v>73</v>
      </c>
      <c r="AA71" s="3">
        <f t="shared" si="7"/>
        <v>196</v>
      </c>
      <c r="AB71" s="5">
        <f t="shared" si="8"/>
        <v>173.16256096296556</v>
      </c>
      <c r="AC71" s="3">
        <f t="shared" ref="AC71:AC115" si="18">+D71</f>
        <v>11</v>
      </c>
      <c r="AD71" s="5">
        <f t="shared" si="9"/>
        <v>8.1216876629610937</v>
      </c>
    </row>
    <row r="72" spans="1:30" x14ac:dyDescent="0.3">
      <c r="A72">
        <v>74</v>
      </c>
      <c r="B72" s="4">
        <v>106</v>
      </c>
      <c r="C72" s="5">
        <f t="shared" si="14"/>
        <v>175.3603028086514</v>
      </c>
      <c r="D72" s="4">
        <v>10</v>
      </c>
      <c r="E72" s="5">
        <f t="shared" si="15"/>
        <v>15.892223924696914</v>
      </c>
      <c r="N72">
        <f t="shared" ref="N72:N115" si="19">+A72</f>
        <v>74</v>
      </c>
      <c r="O72" s="4">
        <v>1978</v>
      </c>
      <c r="P72" s="5">
        <f t="shared" si="16"/>
        <v>2199.0912425537772</v>
      </c>
      <c r="Q72" s="4">
        <v>177</v>
      </c>
      <c r="R72" s="5">
        <f t="shared" si="17"/>
        <v>186.73773890440506</v>
      </c>
      <c r="Z72">
        <f t="shared" ref="Z72:Z135" si="20">+A72</f>
        <v>74</v>
      </c>
      <c r="AA72" s="3">
        <f t="shared" ref="AA72:AA115" si="21">+B72</f>
        <v>106</v>
      </c>
      <c r="AB72" s="5">
        <f t="shared" ref="AB72:AB135" si="22">AB$1*_xlfn.NORM.DIST($Z72,AB$2,AB$3,TRUE)</f>
        <v>182.22423781075432</v>
      </c>
      <c r="AC72" s="3">
        <f t="shared" si="18"/>
        <v>10</v>
      </c>
      <c r="AD72" s="5">
        <f t="shared" ref="AD72:AD135" si="23">AD$1*_xlfn.NORM.DIST($Z72,AD$2,AD$3,TRUE)</f>
        <v>8.5888264178248992</v>
      </c>
    </row>
    <row r="73" spans="1:30" x14ac:dyDescent="0.3">
      <c r="A73">
        <v>75</v>
      </c>
      <c r="B73" s="4">
        <v>181</v>
      </c>
      <c r="C73" s="5">
        <f t="shared" si="14"/>
        <v>183.08612500767549</v>
      </c>
      <c r="D73" s="4">
        <v>7</v>
      </c>
      <c r="E73" s="5">
        <f t="shared" si="15"/>
        <v>16.510259216173161</v>
      </c>
      <c r="N73">
        <f t="shared" si="19"/>
        <v>75</v>
      </c>
      <c r="O73" s="4">
        <v>2159</v>
      </c>
      <c r="P73" s="5">
        <f t="shared" si="16"/>
        <v>2378.0209608185169</v>
      </c>
      <c r="Q73" s="4">
        <v>184</v>
      </c>
      <c r="R73" s="5">
        <f t="shared" si="17"/>
        <v>203.98122143849136</v>
      </c>
      <c r="Z73">
        <f t="shared" si="20"/>
        <v>75</v>
      </c>
      <c r="AA73" s="3">
        <f t="shared" si="21"/>
        <v>181</v>
      </c>
      <c r="AB73" s="5">
        <f t="shared" si="22"/>
        <v>191.40971091388724</v>
      </c>
      <c r="AC73" s="3">
        <f t="shared" si="18"/>
        <v>7</v>
      </c>
      <c r="AD73" s="5">
        <f t="shared" si="23"/>
        <v>9.0657244933082257</v>
      </c>
    </row>
    <row r="74" spans="1:30" x14ac:dyDescent="0.3">
      <c r="A74">
        <v>76</v>
      </c>
      <c r="B74" s="4">
        <v>218</v>
      </c>
      <c r="C74" s="5">
        <f t="shared" si="14"/>
        <v>190.96475846472683</v>
      </c>
      <c r="D74" s="4">
        <v>11</v>
      </c>
      <c r="E74" s="5">
        <f t="shared" si="15"/>
        <v>17.122173716389359</v>
      </c>
      <c r="N74">
        <f t="shared" si="19"/>
        <v>76</v>
      </c>
      <c r="O74" s="4">
        <v>2377</v>
      </c>
      <c r="P74" s="5">
        <f t="shared" si="16"/>
        <v>2567.1725743258494</v>
      </c>
      <c r="Q74" s="4">
        <v>195</v>
      </c>
      <c r="R74" s="5">
        <f t="shared" si="17"/>
        <v>222.1729193103036</v>
      </c>
      <c r="Z74">
        <f t="shared" si="20"/>
        <v>76</v>
      </c>
      <c r="AA74" s="3">
        <f t="shared" si="21"/>
        <v>218</v>
      </c>
      <c r="AB74" s="5">
        <f t="shared" si="22"/>
        <v>200.69603250061724</v>
      </c>
      <c r="AC74" s="3">
        <f t="shared" si="18"/>
        <v>11</v>
      </c>
      <c r="AD74" s="5">
        <f t="shared" si="23"/>
        <v>9.5513042349311341</v>
      </c>
    </row>
    <row r="75" spans="1:30" x14ac:dyDescent="0.3">
      <c r="A75">
        <v>77</v>
      </c>
      <c r="B75" s="4">
        <v>247</v>
      </c>
      <c r="C75" s="5">
        <f t="shared" si="14"/>
        <v>198.986984861037</v>
      </c>
      <c r="D75" s="4">
        <v>12</v>
      </c>
      <c r="E75" s="5">
        <f t="shared" si="15"/>
        <v>17.725549074983284</v>
      </c>
      <c r="N75">
        <f t="shared" si="19"/>
        <v>77</v>
      </c>
      <c r="O75" s="4">
        <v>2624</v>
      </c>
      <c r="P75" s="5">
        <f t="shared" si="16"/>
        <v>2766.7217659773578</v>
      </c>
      <c r="Q75" s="4">
        <v>207</v>
      </c>
      <c r="R75" s="5">
        <f t="shared" si="17"/>
        <v>241.29449886917735</v>
      </c>
      <c r="Z75">
        <f t="shared" si="20"/>
        <v>77</v>
      </c>
      <c r="AA75" s="3">
        <f t="shared" si="21"/>
        <v>247</v>
      </c>
      <c r="AB75" s="5">
        <f t="shared" si="22"/>
        <v>210.0594661845532</v>
      </c>
      <c r="AC75" s="3">
        <f t="shared" si="18"/>
        <v>12</v>
      </c>
      <c r="AD75" s="5">
        <f t="shared" si="23"/>
        <v>10.044422249370903</v>
      </c>
    </row>
    <row r="76" spans="1:30" x14ac:dyDescent="0.3">
      <c r="A76">
        <v>78</v>
      </c>
      <c r="B76" s="4">
        <v>218</v>
      </c>
      <c r="C76" s="5">
        <f t="shared" si="14"/>
        <v>207.14276242902019</v>
      </c>
      <c r="D76" s="4">
        <v>19</v>
      </c>
      <c r="E76" s="5">
        <f t="shared" si="15"/>
        <v>18.317925396217181</v>
      </c>
      <c r="N76">
        <f t="shared" si="19"/>
        <v>78</v>
      </c>
      <c r="O76" s="4">
        <v>2842</v>
      </c>
      <c r="P76" s="5">
        <f t="shared" si="16"/>
        <v>2976.8102493134606</v>
      </c>
      <c r="Q76" s="4">
        <v>226</v>
      </c>
      <c r="R76" s="5">
        <f t="shared" si="17"/>
        <v>261.31968548395844</v>
      </c>
      <c r="Z76">
        <f t="shared" si="20"/>
        <v>78</v>
      </c>
      <c r="AA76" s="3">
        <f t="shared" si="21"/>
        <v>218</v>
      </c>
      <c r="AB76" s="5">
        <f t="shared" si="22"/>
        <v>219.47566866788466</v>
      </c>
      <c r="AC76" s="3">
        <f t="shared" si="18"/>
        <v>19</v>
      </c>
      <c r="AD76" s="5">
        <f t="shared" si="23"/>
        <v>10.543877399593944</v>
      </c>
    </row>
    <row r="77" spans="1:30" x14ac:dyDescent="0.3">
      <c r="A77">
        <v>79</v>
      </c>
      <c r="B77" s="4">
        <v>337</v>
      </c>
      <c r="C77" s="5">
        <f t="shared" si="14"/>
        <v>215.42123159672434</v>
      </c>
      <c r="D77" s="4">
        <v>40</v>
      </c>
      <c r="E77" s="5">
        <f t="shared" si="15"/>
        <v>18.896817370006481</v>
      </c>
      <c r="N77">
        <f t="shared" si="19"/>
        <v>79</v>
      </c>
      <c r="O77" s="4">
        <v>3179</v>
      </c>
      <c r="P77" s="5">
        <f t="shared" si="16"/>
        <v>3197.5430477225268</v>
      </c>
      <c r="Q77" s="4">
        <v>266</v>
      </c>
      <c r="R77" s="5">
        <f t="shared" si="17"/>
        <v>282.21416975731597</v>
      </c>
      <c r="Z77">
        <f t="shared" si="20"/>
        <v>79</v>
      </c>
      <c r="AA77" s="3">
        <f t="shared" si="21"/>
        <v>337</v>
      </c>
      <c r="AB77" s="5">
        <f t="shared" si="22"/>
        <v>228.91987939857472</v>
      </c>
      <c r="AC77" s="3">
        <f t="shared" si="18"/>
        <v>40</v>
      </c>
      <c r="AD77" s="5">
        <f t="shared" si="23"/>
        <v>11.048419536281092</v>
      </c>
    </row>
    <row r="78" spans="1:30" x14ac:dyDescent="0.3">
      <c r="A78">
        <v>80</v>
      </c>
      <c r="B78" s="4">
        <v>219</v>
      </c>
      <c r="C78" s="5">
        <f t="shared" si="14"/>
        <v>223.81072495965745</v>
      </c>
      <c r="D78" s="4">
        <v>26</v>
      </c>
      <c r="E78" s="5">
        <f t="shared" si="15"/>
        <v>19.459731183347369</v>
      </c>
      <c r="N78">
        <f t="shared" si="19"/>
        <v>80</v>
      </c>
      <c r="O78" s="4">
        <v>3398</v>
      </c>
      <c r="P78" s="5">
        <f t="shared" si="16"/>
        <v>3428.9859373894787</v>
      </c>
      <c r="Q78" s="4">
        <v>292</v>
      </c>
      <c r="R78" s="5">
        <f t="shared" si="17"/>
        <v>303.9356299854187</v>
      </c>
      <c r="Z78">
        <f t="shared" si="20"/>
        <v>80</v>
      </c>
      <c r="AA78" s="3">
        <f t="shared" si="21"/>
        <v>219</v>
      </c>
      <c r="AB78" s="5">
        <f t="shared" si="22"/>
        <v>238.36711572155201</v>
      </c>
      <c r="AC78" s="3">
        <f t="shared" si="18"/>
        <v>26</v>
      </c>
      <c r="AD78" s="5">
        <f t="shared" si="23"/>
        <v>11.556758860378141</v>
      </c>
    </row>
    <row r="79" spans="1:30" x14ac:dyDescent="0.3">
      <c r="A79">
        <v>81</v>
      </c>
      <c r="B79" s="4">
        <v>330</v>
      </c>
      <c r="C79" s="5">
        <f t="shared" si="14"/>
        <v>232.29878169739797</v>
      </c>
      <c r="D79" s="4">
        <v>21</v>
      </c>
      <c r="E79" s="5">
        <f t="shared" si="15"/>
        <v>20.004182057031468</v>
      </c>
      <c r="N79">
        <f t="shared" si="19"/>
        <v>81</v>
      </c>
      <c r="O79" s="4">
        <v>3728</v>
      </c>
      <c r="P79" s="5">
        <f t="shared" si="16"/>
        <v>3671.1630891996069</v>
      </c>
      <c r="Q79" s="4">
        <v>313</v>
      </c>
      <c r="R79" s="5">
        <f t="shared" si="17"/>
        <v>326.43387570328014</v>
      </c>
      <c r="Z79">
        <f t="shared" si="20"/>
        <v>81</v>
      </c>
      <c r="AA79" s="3">
        <f t="shared" si="21"/>
        <v>330</v>
      </c>
      <c r="AB79" s="5">
        <f t="shared" si="22"/>
        <v>247.79237096274454</v>
      </c>
      <c r="AC79" s="3">
        <f t="shared" si="18"/>
        <v>21</v>
      </c>
      <c r="AD79" s="5">
        <f t="shared" si="23"/>
        <v>12.067575800237815</v>
      </c>
    </row>
    <row r="80" spans="1:30" x14ac:dyDescent="0.3">
      <c r="A80">
        <v>82</v>
      </c>
      <c r="B80" s="4">
        <v>399</v>
      </c>
      <c r="C80" s="5">
        <f t="shared" si="14"/>
        <v>240.87216652602342</v>
      </c>
      <c r="D80" s="4">
        <v>46</v>
      </c>
      <c r="E80" s="5">
        <f t="shared" si="15"/>
        <v>20.527712239689148</v>
      </c>
      <c r="N80">
        <f t="shared" si="19"/>
        <v>82</v>
      </c>
      <c r="O80" s="4">
        <v>4127</v>
      </c>
      <c r="P80" s="5">
        <f t="shared" si="16"/>
        <v>3924.0549441002363</v>
      </c>
      <c r="Q80" s="4">
        <v>359</v>
      </c>
      <c r="R80" s="5">
        <f t="shared" si="17"/>
        <v>349.65111464638687</v>
      </c>
      <c r="Z80">
        <f t="shared" si="20"/>
        <v>82</v>
      </c>
      <c r="AA80" s="3">
        <f t="shared" si="21"/>
        <v>399</v>
      </c>
      <c r="AB80" s="5">
        <f t="shared" si="22"/>
        <v>257.17081283062993</v>
      </c>
      <c r="AC80" s="3">
        <f t="shared" si="18"/>
        <v>46</v>
      </c>
      <c r="AD80" s="5">
        <f t="shared" si="23"/>
        <v>12.579531277477903</v>
      </c>
    </row>
    <row r="81" spans="1:30" x14ac:dyDescent="0.3">
      <c r="A81">
        <v>83</v>
      </c>
      <c r="B81" s="4">
        <v>316</v>
      </c>
      <c r="C81" s="5">
        <f t="shared" si="14"/>
        <v>249.51689324924266</v>
      </c>
      <c r="D81" s="4">
        <v>26</v>
      </c>
      <c r="E81" s="5">
        <f t="shared" si="15"/>
        <v>21.027909280346293</v>
      </c>
      <c r="N81">
        <f t="shared" si="19"/>
        <v>83</v>
      </c>
      <c r="O81" s="4">
        <v>4443</v>
      </c>
      <c r="P81" s="5">
        <f t="shared" si="16"/>
        <v>4187.5963551697778</v>
      </c>
      <c r="Q81" s="4">
        <v>385</v>
      </c>
      <c r="R81" s="5">
        <f t="shared" si="17"/>
        <v>373.52234278465835</v>
      </c>
      <c r="Z81">
        <f t="shared" si="20"/>
        <v>83</v>
      </c>
      <c r="AA81" s="3">
        <f t="shared" si="21"/>
        <v>316</v>
      </c>
      <c r="AB81" s="5">
        <f t="shared" si="22"/>
        <v>266.47797951410166</v>
      </c>
      <c r="AC81" s="3">
        <f t="shared" si="18"/>
        <v>26</v>
      </c>
      <c r="AD81" s="5">
        <f t="shared" si="23"/>
        <v>13.091277228581582</v>
      </c>
    </row>
    <row r="82" spans="1:30" x14ac:dyDescent="0.3">
      <c r="A82">
        <v>84</v>
      </c>
      <c r="B82" s="4">
        <v>282</v>
      </c>
      <c r="C82" s="5">
        <f t="shared" si="14"/>
        <v>258.21825294136772</v>
      </c>
      <c r="D82" s="4">
        <v>60</v>
      </c>
      <c r="E82" s="5">
        <f t="shared" si="15"/>
        <v>21.502424392047729</v>
      </c>
      <c r="N82">
        <f t="shared" si="19"/>
        <v>84</v>
      </c>
      <c r="O82" s="4">
        <v>4725</v>
      </c>
      <c r="P82" s="5">
        <f t="shared" si="16"/>
        <v>4461.6750278457566</v>
      </c>
      <c r="Q82" s="4">
        <v>445</v>
      </c>
      <c r="R82" s="5">
        <f t="shared" si="17"/>
        <v>397.97585431867333</v>
      </c>
      <c r="Z82">
        <f t="shared" si="20"/>
        <v>84</v>
      </c>
      <c r="AA82" s="3">
        <f t="shared" si="21"/>
        <v>282</v>
      </c>
      <c r="AB82" s="5">
        <f t="shared" si="22"/>
        <v>275.68997089802457</v>
      </c>
      <c r="AC82" s="3">
        <f t="shared" si="18"/>
        <v>60</v>
      </c>
      <c r="AD82" s="5">
        <f t="shared" si="23"/>
        <v>13.601467244575865</v>
      </c>
    </row>
    <row r="83" spans="1:30" x14ac:dyDescent="0.3">
      <c r="A83">
        <v>85</v>
      </c>
      <c r="B83" s="4">
        <v>297</v>
      </c>
      <c r="C83" s="5">
        <f t="shared" si="14"/>
        <v>266.96084676411391</v>
      </c>
      <c r="D83" s="4">
        <v>10</v>
      </c>
      <c r="E83" s="5">
        <f t="shared" si="15"/>
        <v>21.948990712896407</v>
      </c>
      <c r="N83">
        <f t="shared" si="19"/>
        <v>85</v>
      </c>
      <c r="O83" s="4">
        <v>5022</v>
      </c>
      <c r="P83" s="5">
        <f t="shared" si="16"/>
        <v>4746.1302874250487</v>
      </c>
      <c r="Q83" s="4">
        <v>455</v>
      </c>
      <c r="R83" s="5">
        <f t="shared" si="17"/>
        <v>422.9338657496038</v>
      </c>
      <c r="Z83">
        <f t="shared" si="20"/>
        <v>85</v>
      </c>
      <c r="AA83" s="3">
        <f t="shared" si="21"/>
        <v>297</v>
      </c>
      <c r="AB83" s="5">
        <f t="shared" si="22"/>
        <v>284.78363240784421</v>
      </c>
      <c r="AC83" s="3">
        <f t="shared" si="18"/>
        <v>10</v>
      </c>
      <c r="AD83" s="5">
        <f t="shared" si="23"/>
        <v>14.108767188953724</v>
      </c>
    </row>
    <row r="84" spans="1:30" x14ac:dyDescent="0.3">
      <c r="A84">
        <v>86</v>
      </c>
      <c r="B84" s="4">
        <v>380</v>
      </c>
      <c r="C84" s="5">
        <f t="shared" si="14"/>
        <v>275.72862338691596</v>
      </c>
      <c r="D84" s="4">
        <v>27</v>
      </c>
      <c r="E84" s="5">
        <f t="shared" si="15"/>
        <v>22.365441267246069</v>
      </c>
      <c r="N84">
        <f t="shared" si="19"/>
        <v>86</v>
      </c>
      <c r="O84" s="4">
        <v>5402</v>
      </c>
      <c r="P84" s="5">
        <f t="shared" si="16"/>
        <v>5040.752200086069</v>
      </c>
      <c r="Q84" s="4">
        <v>482</v>
      </c>
      <c r="R84" s="5">
        <f t="shared" si="17"/>
        <v>448.31324542565125</v>
      </c>
      <c r="Z84">
        <f t="shared" si="20"/>
        <v>86</v>
      </c>
      <c r="AA84" s="3">
        <f t="shared" si="21"/>
        <v>380</v>
      </c>
      <c r="AB84" s="5">
        <f t="shared" si="22"/>
        <v>293.73672912991572</v>
      </c>
      <c r="AC84" s="3">
        <f t="shared" si="18"/>
        <v>27</v>
      </c>
      <c r="AD84" s="5">
        <f t="shared" si="23"/>
        <v>14.611865654405543</v>
      </c>
    </row>
    <row r="85" spans="1:30" x14ac:dyDescent="0.3">
      <c r="A85">
        <v>87</v>
      </c>
      <c r="B85" s="4">
        <v>407</v>
      </c>
      <c r="C85" s="5">
        <f t="shared" si="14"/>
        <v>284.50492094721841</v>
      </c>
      <c r="D85" s="4">
        <v>24</v>
      </c>
      <c r="E85" s="5">
        <f t="shared" si="15"/>
        <v>22.749726428889048</v>
      </c>
      <c r="N85">
        <f t="shared" si="19"/>
        <v>87</v>
      </c>
      <c r="O85" s="4">
        <v>5809</v>
      </c>
      <c r="P85" s="5">
        <f t="shared" si="16"/>
        <v>5345.2810703194882</v>
      </c>
      <c r="Q85" s="4">
        <v>506</v>
      </c>
      <c r="R85" s="5">
        <f t="shared" si="17"/>
        <v>474.02633741138015</v>
      </c>
      <c r="Z85">
        <f t="shared" si="20"/>
        <v>87</v>
      </c>
      <c r="AA85" s="3">
        <f t="shared" si="21"/>
        <v>407</v>
      </c>
      <c r="AB85" s="5">
        <f t="shared" si="22"/>
        <v>302.52810803161685</v>
      </c>
      <c r="AC85" s="3">
        <f t="shared" si="18"/>
        <v>24</v>
      </c>
      <c r="AD85" s="5">
        <f t="shared" si="23"/>
        <v>15.109484121886929</v>
      </c>
    </row>
    <row r="86" spans="1:30" x14ac:dyDescent="0.3">
      <c r="A86">
        <v>88</v>
      </c>
      <c r="B86" s="4">
        <v>325</v>
      </c>
      <c r="C86" s="5">
        <f t="shared" si="14"/>
        <v>293.27251345332837</v>
      </c>
      <c r="D86" s="4">
        <v>15</v>
      </c>
      <c r="E86" s="5">
        <f t="shared" si="15"/>
        <v>23.099930689978823</v>
      </c>
      <c r="N86">
        <f t="shared" si="19"/>
        <v>88</v>
      </c>
      <c r="O86" s="4">
        <v>6134</v>
      </c>
      <c r="P86" s="5">
        <f t="shared" si="16"/>
        <v>5659.407333827281</v>
      </c>
      <c r="Q86" s="4">
        <v>521</v>
      </c>
      <c r="R86" s="5">
        <f t="shared" si="17"/>
        <v>499.98186620162676</v>
      </c>
      <c r="Z86">
        <f t="shared" si="20"/>
        <v>88</v>
      </c>
      <c r="AA86" s="3">
        <f t="shared" si="21"/>
        <v>325</v>
      </c>
      <c r="AB86" s="5">
        <f t="shared" si="22"/>
        <v>311.13784632066819</v>
      </c>
      <c r="AC86" s="3">
        <f t="shared" si="18"/>
        <v>15</v>
      </c>
      <c r="AD86" s="5">
        <f t="shared" si="23"/>
        <v>15.600386691002685</v>
      </c>
    </row>
    <row r="87" spans="1:30" x14ac:dyDescent="0.3">
      <c r="A87">
        <v>89</v>
      </c>
      <c r="B87" s="4">
        <v>327</v>
      </c>
      <c r="C87" s="5">
        <f t="shared" si="14"/>
        <v>302.01366149817198</v>
      </c>
      <c r="D87" s="4">
        <v>47</v>
      </c>
      <c r="E87" s="5">
        <f t="shared" si="15"/>
        <v>23.414288544148409</v>
      </c>
      <c r="N87">
        <f t="shared" si="19"/>
        <v>89</v>
      </c>
      <c r="O87" s="4">
        <v>6461</v>
      </c>
      <c r="P87" s="5">
        <f t="shared" si="16"/>
        <v>5982.771860705483</v>
      </c>
      <c r="Q87" s="4">
        <v>568</v>
      </c>
      <c r="R87" s="5">
        <f t="shared" si="17"/>
        <v>526.08590678217661</v>
      </c>
      <c r="Z87">
        <f t="shared" si="20"/>
        <v>89</v>
      </c>
      <c r="AA87" s="3">
        <f t="shared" si="21"/>
        <v>327</v>
      </c>
      <c r="AB87" s="5">
        <f t="shared" si="22"/>
        <v>319.54738423137877</v>
      </c>
      <c r="AC87" s="3">
        <f t="shared" si="18"/>
        <v>47</v>
      </c>
      <c r="AD87" s="5">
        <f t="shared" si="23"/>
        <v>16.083389258502446</v>
      </c>
    </row>
    <row r="88" spans="1:30" x14ac:dyDescent="0.3">
      <c r="A88">
        <v>90</v>
      </c>
      <c r="B88" s="4">
        <v>185</v>
      </c>
      <c r="C88" s="5">
        <f t="shared" si="14"/>
        <v>310.71016711797836</v>
      </c>
      <c r="D88" s="4">
        <v>8</v>
      </c>
      <c r="E88" s="5">
        <f t="shared" si="15"/>
        <v>23.691199299811736</v>
      </c>
      <c r="N88">
        <f t="shared" si="19"/>
        <v>90</v>
      </c>
      <c r="O88" s="4">
        <v>6646</v>
      </c>
      <c r="P88" s="5">
        <f t="shared" si="16"/>
        <v>6314.966679119495</v>
      </c>
      <c r="Q88" s="4">
        <v>576</v>
      </c>
      <c r="R88" s="5">
        <f t="shared" si="17"/>
        <v>552.24290288989766</v>
      </c>
      <c r="Z88">
        <f t="shared" si="20"/>
        <v>90</v>
      </c>
      <c r="AA88" s="3">
        <f t="shared" si="21"/>
        <v>185</v>
      </c>
      <c r="AB88" s="5">
        <f t="shared" si="22"/>
        <v>327.73964080107203</v>
      </c>
      <c r="AC88" s="3">
        <f t="shared" si="18"/>
        <v>8</v>
      </c>
      <c r="AD88" s="5">
        <f t="shared" si="23"/>
        <v>16.5573680316792</v>
      </c>
    </row>
    <row r="89" spans="1:30" x14ac:dyDescent="0.3">
      <c r="A89">
        <v>91</v>
      </c>
      <c r="B89" s="4">
        <v>375</v>
      </c>
      <c r="C89" s="5">
        <f t="shared" si="14"/>
        <v>319.3434325958271</v>
      </c>
      <c r="D89" s="4">
        <v>26</v>
      </c>
      <c r="E89" s="5">
        <f t="shared" si="15"/>
        <v>23.929240649896549</v>
      </c>
      <c r="N89">
        <f t="shared" si="19"/>
        <v>91</v>
      </c>
      <c r="O89" s="4">
        <v>7021</v>
      </c>
      <c r="P89" s="5">
        <f t="shared" si="16"/>
        <v>6655.5361247764413</v>
      </c>
      <c r="Q89" s="4">
        <v>602</v>
      </c>
      <c r="R89" s="5">
        <f t="shared" si="17"/>
        <v>578.3567150989702</v>
      </c>
      <c r="Z89">
        <f t="shared" si="20"/>
        <v>91</v>
      </c>
      <c r="AA89" s="3">
        <f t="shared" si="21"/>
        <v>375</v>
      </c>
      <c r="AB89" s="5">
        <f t="shared" si="22"/>
        <v>335.69911149645594</v>
      </c>
      <c r="AC89" s="3">
        <f t="shared" si="18"/>
        <v>26</v>
      </c>
      <c r="AD89" s="5">
        <f t="shared" si="23"/>
        <v>17.021267275405062</v>
      </c>
    </row>
    <row r="90" spans="1:30" x14ac:dyDescent="0.3">
      <c r="A90">
        <v>92</v>
      </c>
      <c r="B90" s="4">
        <v>283</v>
      </c>
      <c r="C90" s="5">
        <f t="shared" si="14"/>
        <v>327.89452297645101</v>
      </c>
      <c r="D90" s="4">
        <v>19</v>
      </c>
      <c r="E90" s="5">
        <f t="shared" si="15"/>
        <v>24.127180837134929</v>
      </c>
      <c r="N90">
        <f t="shared" si="19"/>
        <v>92</v>
      </c>
      <c r="O90" s="4">
        <v>7304</v>
      </c>
      <c r="P90" s="5">
        <f t="shared" si="16"/>
        <v>7003.9784163684999</v>
      </c>
      <c r="Q90" s="4">
        <v>621</v>
      </c>
      <c r="R90" s="5">
        <f t="shared" si="17"/>
        <v>604.33167959729928</v>
      </c>
      <c r="Z90">
        <f t="shared" si="20"/>
        <v>92</v>
      </c>
      <c r="AA90" s="3">
        <f t="shared" si="21"/>
        <v>283</v>
      </c>
      <c r="AB90" s="5">
        <f t="shared" si="22"/>
        <v>343.41194686055644</v>
      </c>
      <c r="AC90" s="3">
        <f t="shared" si="18"/>
        <v>19</v>
      </c>
      <c r="AD90" s="5">
        <f t="shared" si="23"/>
        <v>17.474106205153827</v>
      </c>
    </row>
    <row r="91" spans="1:30" x14ac:dyDescent="0.3">
      <c r="A91">
        <v>93</v>
      </c>
      <c r="B91" s="4">
        <v>357</v>
      </c>
      <c r="C91" s="5">
        <f t="shared" si="14"/>
        <v>336.34423202600061</v>
      </c>
      <c r="D91" s="4">
        <v>12</v>
      </c>
      <c r="E91" s="5">
        <f t="shared" si="15"/>
        <v>24.283989269364547</v>
      </c>
      <c r="N91">
        <f t="shared" si="19"/>
        <v>93</v>
      </c>
      <c r="O91" s="4">
        <v>7661</v>
      </c>
      <c r="P91" s="5">
        <f t="shared" si="16"/>
        <v>7359.7476518829171</v>
      </c>
      <c r="Q91" s="4">
        <v>633</v>
      </c>
      <c r="R91" s="5">
        <f t="shared" si="17"/>
        <v>630.07365824318117</v>
      </c>
      <c r="Z91">
        <f t="shared" si="20"/>
        <v>93</v>
      </c>
      <c r="AA91" s="3">
        <f t="shared" si="21"/>
        <v>357</v>
      </c>
      <c r="AB91" s="5">
        <f t="shared" si="22"/>
        <v>350.86601166921741</v>
      </c>
      <c r="AC91" s="3">
        <f t="shared" si="18"/>
        <v>12</v>
      </c>
      <c r="AD91" s="5">
        <f t="shared" si="23"/>
        <v>17.914984953336404</v>
      </c>
    </row>
    <row r="92" spans="1:30" x14ac:dyDescent="0.3">
      <c r="A92">
        <v>94</v>
      </c>
      <c r="B92" s="4">
        <v>436</v>
      </c>
      <c r="C92" s="5">
        <f t="shared" si="14"/>
        <v>344.67315133897159</v>
      </c>
      <c r="D92" s="4">
        <v>42</v>
      </c>
      <c r="E92" s="5">
        <f t="shared" si="15"/>
        <v>24.398845456857821</v>
      </c>
      <c r="N92">
        <f t="shared" si="19"/>
        <v>94</v>
      </c>
      <c r="O92" s="4">
        <v>8097</v>
      </c>
      <c r="P92" s="5">
        <f t="shared" si="16"/>
        <v>7722.2562153314057</v>
      </c>
      <c r="Q92" s="4">
        <v>675</v>
      </c>
      <c r="R92" s="5">
        <f t="shared" si="17"/>
        <v>655.49106071583162</v>
      </c>
      <c r="Z92">
        <f t="shared" si="20"/>
        <v>94</v>
      </c>
      <c r="AA92" s="3">
        <f t="shared" si="21"/>
        <v>436</v>
      </c>
      <c r="AB92" s="5">
        <f t="shared" si="22"/>
        <v>358.05092440524555</v>
      </c>
      <c r="AC92" s="3">
        <f t="shared" si="18"/>
        <v>42</v>
      </c>
      <c r="AD92" s="5">
        <f t="shared" si="23"/>
        <v>18.343089552276112</v>
      </c>
    </row>
    <row r="93" spans="1:30" x14ac:dyDescent="0.3">
      <c r="A93">
        <v>95</v>
      </c>
      <c r="B93" s="4">
        <v>396</v>
      </c>
      <c r="C93" s="5">
        <f t="shared" si="14"/>
        <v>352.86174226448293</v>
      </c>
      <c r="D93" s="4">
        <v>31</v>
      </c>
      <c r="E93" s="5">
        <f t="shared" si="15"/>
        <v>24.471146163242327</v>
      </c>
      <c r="N93">
        <f t="shared" si="19"/>
        <v>95</v>
      </c>
      <c r="O93" s="4">
        <v>8493</v>
      </c>
      <c r="P93" s="5">
        <f t="shared" si="16"/>
        <v>8090.8775781306986</v>
      </c>
      <c r="Q93" s="4">
        <v>706</v>
      </c>
      <c r="R93" s="5">
        <f t="shared" si="17"/>
        <v>680.49582028711632</v>
      </c>
      <c r="Z93">
        <f t="shared" si="20"/>
        <v>95</v>
      </c>
      <c r="AA93" s="3">
        <f t="shared" si="21"/>
        <v>396</v>
      </c>
      <c r="AB93" s="5">
        <f t="shared" si="22"/>
        <v>364.9580771713882</v>
      </c>
      <c r="AC93" s="3">
        <f t="shared" si="18"/>
        <v>31</v>
      </c>
      <c r="AD93" s="5">
        <f t="shared" si="23"/>
        <v>18.75769589382184</v>
      </c>
    </row>
    <row r="94" spans="1:30" x14ac:dyDescent="0.3">
      <c r="A94">
        <v>96</v>
      </c>
      <c r="B94" s="4">
        <v>275</v>
      </c>
      <c r="C94" s="5">
        <f t="shared" si="14"/>
        <v>360.8904102958798</v>
      </c>
      <c r="D94" s="4">
        <v>23</v>
      </c>
      <c r="E94" s="5">
        <f t="shared" si="15"/>
        <v>24.500510682812831</v>
      </c>
      <c r="N94">
        <f t="shared" si="19"/>
        <v>96</v>
      </c>
      <c r="O94" s="4">
        <v>8768</v>
      </c>
      <c r="P94" s="5">
        <f t="shared" si="16"/>
        <v>8464.9494741550971</v>
      </c>
      <c r="Q94" s="4">
        <v>729</v>
      </c>
      <c r="R94" s="5">
        <f t="shared" si="17"/>
        <v>705.0043059223101</v>
      </c>
      <c r="Z94">
        <f t="shared" si="20"/>
        <v>96</v>
      </c>
      <c r="AA94" s="3">
        <f t="shared" si="21"/>
        <v>275</v>
      </c>
      <c r="AB94" s="5">
        <f t="shared" si="22"/>
        <v>371.5806364641482</v>
      </c>
      <c r="AC94" s="3">
        <f t="shared" si="18"/>
        <v>23</v>
      </c>
      <c r="AD94" s="5">
        <f t="shared" si="23"/>
        <v>19.158172642576151</v>
      </c>
    </row>
    <row r="95" spans="1:30" x14ac:dyDescent="0.3">
      <c r="A95">
        <v>97</v>
      </c>
      <c r="B95" s="4">
        <v>214</v>
      </c>
      <c r="C95" s="5">
        <f t="shared" si="14"/>
        <v>368.73958154152854</v>
      </c>
      <c r="D95" s="4">
        <v>22</v>
      </c>
      <c r="E95" s="5">
        <f t="shared" si="15"/>
        <v>24.486784179638281</v>
      </c>
      <c r="N95">
        <f t="shared" si="19"/>
        <v>97</v>
      </c>
      <c r="O95" s="4">
        <v>8982</v>
      </c>
      <c r="P95" s="5">
        <f t="shared" si="16"/>
        <v>8843.7774224695386</v>
      </c>
      <c r="Q95" s="4">
        <v>751</v>
      </c>
      <c r="R95" s="5">
        <f t="shared" si="17"/>
        <v>728.93815502636733</v>
      </c>
      <c r="Z95">
        <f t="shared" si="20"/>
        <v>97</v>
      </c>
      <c r="AA95" s="3">
        <f t="shared" si="21"/>
        <v>214</v>
      </c>
      <c r="AB95" s="5">
        <f t="shared" si="22"/>
        <v>377.91352551313071</v>
      </c>
      <c r="AC95" s="3">
        <f t="shared" si="18"/>
        <v>22</v>
      </c>
      <c r="AD95" s="5">
        <f t="shared" si="23"/>
        <v>19.543983096642396</v>
      </c>
    </row>
    <row r="96" spans="1:30" x14ac:dyDescent="0.3">
      <c r="A96">
        <v>98</v>
      </c>
      <c r="B96" s="4">
        <v>415</v>
      </c>
      <c r="C96" s="5">
        <f t="shared" si="14"/>
        <v>376.38978087094745</v>
      </c>
      <c r="D96" s="4">
        <v>8</v>
      </c>
      <c r="E96" s="5">
        <f t="shared" si="15"/>
        <v>24.43003904748636</v>
      </c>
      <c r="N96">
        <f t="shared" si="19"/>
        <v>98</v>
      </c>
      <c r="O96" s="4">
        <v>9397</v>
      </c>
      <c r="P96" s="5">
        <f t="shared" si="16"/>
        <v>9226.638567023725</v>
      </c>
      <c r="Q96" s="4">
        <v>759</v>
      </c>
      <c r="R96" s="5">
        <f t="shared" si="17"/>
        <v>752.22501313682426</v>
      </c>
      <c r="Z96">
        <f t="shared" si="20"/>
        <v>98</v>
      </c>
      <c r="AA96" s="3">
        <f t="shared" si="21"/>
        <v>415</v>
      </c>
      <c r="AB96" s="5">
        <f t="shared" si="22"/>
        <v>383.95338914996876</v>
      </c>
      <c r="AC96" s="3">
        <f t="shared" si="18"/>
        <v>8</v>
      </c>
      <c r="AD96" s="5">
        <f t="shared" si="23"/>
        <v>19.914686006321137</v>
      </c>
    </row>
    <row r="97" spans="1:30" x14ac:dyDescent="0.3">
      <c r="A97">
        <v>99</v>
      </c>
      <c r="B97" s="4">
        <v>260</v>
      </c>
      <c r="C97" s="5">
        <f t="shared" si="14"/>
        <v>383.82171130935217</v>
      </c>
      <c r="D97" s="4">
        <v>11</v>
      </c>
      <c r="E97" s="5">
        <f t="shared" si="15"/>
        <v>24.330574273853525</v>
      </c>
      <c r="N97">
        <f t="shared" si="19"/>
        <v>99</v>
      </c>
      <c r="O97" s="4">
        <v>9657</v>
      </c>
      <c r="P97" s="5">
        <f t="shared" si="16"/>
        <v>9612.7857982271998</v>
      </c>
      <c r="Q97" s="4">
        <v>770</v>
      </c>
      <c r="R97" s="5">
        <f t="shared" si="17"/>
        <v>774.79916916134778</v>
      </c>
      <c r="Z97">
        <f t="shared" si="20"/>
        <v>99</v>
      </c>
      <c r="AA97" s="3">
        <f t="shared" si="21"/>
        <v>260</v>
      </c>
      <c r="AB97" s="5">
        <f t="shared" si="22"/>
        <v>389.69854240242904</v>
      </c>
      <c r="AC97" s="3">
        <f t="shared" si="18"/>
        <v>11</v>
      </c>
      <c r="AD97" s="5">
        <f t="shared" si="23"/>
        <v>20.269935376982215</v>
      </c>
    </row>
    <row r="98" spans="1:30" x14ac:dyDescent="0.3">
      <c r="A98">
        <v>101</v>
      </c>
      <c r="B98" s="4">
        <v>347</v>
      </c>
      <c r="C98" s="5">
        <f t="shared" si="14"/>
        <v>397.95494992298939</v>
      </c>
      <c r="D98" s="4">
        <v>8</v>
      </c>
      <c r="E98" s="5">
        <f t="shared" si="15"/>
        <v>24.005797020635413</v>
      </c>
      <c r="N98">
        <f t="shared" si="19"/>
        <v>101</v>
      </c>
      <c r="O98" s="4">
        <v>10004</v>
      </c>
      <c r="P98" s="5">
        <f t="shared" si="16"/>
        <v>10391.855201760083</v>
      </c>
      <c r="Q98" s="4">
        <v>778</v>
      </c>
      <c r="R98" s="5">
        <f t="shared" si="17"/>
        <v>817.58275944387947</v>
      </c>
      <c r="Z98">
        <f t="shared" si="20"/>
        <v>101</v>
      </c>
      <c r="AA98" s="3">
        <f t="shared" si="21"/>
        <v>347</v>
      </c>
      <c r="AB98" s="5">
        <f t="shared" si="22"/>
        <v>400.30591781828628</v>
      </c>
      <c r="AC98" s="3">
        <f t="shared" si="18"/>
        <v>8</v>
      </c>
      <c r="AD98" s="5">
        <f t="shared" si="23"/>
        <v>20.933157845936432</v>
      </c>
    </row>
    <row r="99" spans="1:30" x14ac:dyDescent="0.3">
      <c r="A99">
        <v>102</v>
      </c>
      <c r="B99" s="4">
        <v>433</v>
      </c>
      <c r="C99" s="5">
        <f t="shared" si="14"/>
        <v>404.61927795245208</v>
      </c>
      <c r="D99" s="4">
        <v>8</v>
      </c>
      <c r="E99" s="5">
        <f t="shared" si="15"/>
        <v>23.782182145106944</v>
      </c>
      <c r="N99">
        <f t="shared" si="19"/>
        <v>102</v>
      </c>
      <c r="O99" s="4">
        <v>10437</v>
      </c>
      <c r="P99" s="5">
        <f t="shared" si="16"/>
        <v>10783.202124539788</v>
      </c>
      <c r="Q99" s="4">
        <v>786</v>
      </c>
      <c r="R99" s="5">
        <f t="shared" si="17"/>
        <v>837.69808477551464</v>
      </c>
      <c r="Z99">
        <f t="shared" si="20"/>
        <v>102</v>
      </c>
      <c r="AA99" s="3">
        <f t="shared" si="21"/>
        <v>433</v>
      </c>
      <c r="AB99" s="5">
        <f t="shared" si="22"/>
        <v>405.17245955642642</v>
      </c>
      <c r="AC99" s="3">
        <f t="shared" si="18"/>
        <v>8</v>
      </c>
      <c r="AD99" s="5">
        <f t="shared" si="23"/>
        <v>21.24090014719205</v>
      </c>
    </row>
    <row r="100" spans="1:30" x14ac:dyDescent="0.3">
      <c r="A100">
        <v>103</v>
      </c>
      <c r="B100" s="4">
        <v>292</v>
      </c>
      <c r="C100" s="5">
        <f t="shared" si="14"/>
        <v>410.99153701594662</v>
      </c>
      <c r="D100" s="4">
        <v>31</v>
      </c>
      <c r="E100" s="5">
        <f t="shared" si="15"/>
        <v>23.519228056337553</v>
      </c>
      <c r="N100">
        <f t="shared" si="19"/>
        <v>103</v>
      </c>
      <c r="O100" s="4">
        <v>10729</v>
      </c>
      <c r="P100" s="5">
        <f t="shared" si="16"/>
        <v>11174.694183106318</v>
      </c>
      <c r="Q100" s="4">
        <v>817</v>
      </c>
      <c r="R100" s="5">
        <f t="shared" si="17"/>
        <v>856.91292575037869</v>
      </c>
      <c r="Z100">
        <f t="shared" si="20"/>
        <v>103</v>
      </c>
      <c r="AA100" s="3">
        <f t="shared" si="21"/>
        <v>292</v>
      </c>
      <c r="AB100" s="5">
        <f t="shared" si="22"/>
        <v>409.7527377604975</v>
      </c>
      <c r="AC100" s="3">
        <f t="shared" si="18"/>
        <v>31</v>
      </c>
      <c r="AD100" s="5">
        <f t="shared" si="23"/>
        <v>21.532720645393873</v>
      </c>
    </row>
    <row r="101" spans="1:30" x14ac:dyDescent="0.3">
      <c r="A101">
        <v>104</v>
      </c>
      <c r="B101" s="4">
        <v>349</v>
      </c>
      <c r="C101" s="5">
        <f t="shared" si="14"/>
        <v>417.0545236277581</v>
      </c>
      <c r="D101" s="4">
        <v>14</v>
      </c>
      <c r="E101" s="5">
        <f t="shared" si="15"/>
        <v>23.218289211306224</v>
      </c>
      <c r="N101">
        <f t="shared" si="19"/>
        <v>104</v>
      </c>
      <c r="O101" s="4">
        <v>11078</v>
      </c>
      <c r="P101" s="5">
        <f t="shared" si="16"/>
        <v>11565.531785822821</v>
      </c>
      <c r="Q101" s="4">
        <v>831</v>
      </c>
      <c r="R101" s="5">
        <f t="shared" si="17"/>
        <v>875.20019272257571</v>
      </c>
      <c r="Z101">
        <f t="shared" si="20"/>
        <v>104</v>
      </c>
      <c r="AA101" s="3">
        <f t="shared" si="21"/>
        <v>349</v>
      </c>
      <c r="AB101" s="5">
        <f t="shared" si="22"/>
        <v>414.05218370440394</v>
      </c>
      <c r="AC101" s="3">
        <f t="shared" si="18"/>
        <v>14</v>
      </c>
      <c r="AD101" s="5">
        <f t="shared" si="23"/>
        <v>21.808714689915767</v>
      </c>
    </row>
    <row r="102" spans="1:30" x14ac:dyDescent="0.3">
      <c r="A102">
        <v>105</v>
      </c>
      <c r="B102" s="4">
        <v>395</v>
      </c>
      <c r="C102" s="5">
        <f t="shared" si="14"/>
        <v>422.79168925707728</v>
      </c>
      <c r="D102" s="4">
        <v>19</v>
      </c>
      <c r="E102" s="5">
        <f t="shared" si="15"/>
        <v>22.88090303843984</v>
      </c>
      <c r="N102">
        <f t="shared" si="19"/>
        <v>105</v>
      </c>
      <c r="O102" s="4">
        <v>11473</v>
      </c>
      <c r="P102" s="5">
        <f t="shared" si="16"/>
        <v>11954.919348030686</v>
      </c>
      <c r="Q102" s="4">
        <v>850</v>
      </c>
      <c r="R102" s="5">
        <f t="shared" si="17"/>
        <v>892.54075169027817</v>
      </c>
      <c r="Z102">
        <f t="shared" si="20"/>
        <v>105</v>
      </c>
      <c r="AA102" s="3">
        <f t="shared" si="21"/>
        <v>395</v>
      </c>
      <c r="AB102" s="5">
        <f t="shared" si="22"/>
        <v>418.07733638535586</v>
      </c>
      <c r="AC102" s="3">
        <f t="shared" si="18"/>
        <v>19</v>
      </c>
      <c r="AD102" s="5">
        <f t="shared" si="23"/>
        <v>22.069053518205937</v>
      </c>
    </row>
    <row r="103" spans="1:30" x14ac:dyDescent="0.3">
      <c r="A103">
        <v>106</v>
      </c>
      <c r="B103" s="4">
        <v>484</v>
      </c>
      <c r="C103" s="5">
        <f t="shared" ref="C103:C122" si="24">C$1*_xlfn.NORM.DIST($A103,C$2,C$3,FALSE)</f>
        <v>428.18721540004674</v>
      </c>
      <c r="D103" s="4">
        <v>8</v>
      </c>
      <c r="E103" s="5">
        <f t="shared" ref="E103:E122" si="25">E$1*_xlfn.NORM.DIST($A103,E$2,E$3,FALSE)</f>
        <v>22.508776859910366</v>
      </c>
      <c r="N103">
        <f t="shared" si="19"/>
        <v>106</v>
      </c>
      <c r="O103" s="4">
        <v>11957</v>
      </c>
      <c r="P103" s="5">
        <f t="shared" ref="P103:P122" si="26">P$1*_xlfn.NORM.DIST($A103,P$2,P$3,TRUE)</f>
        <v>12342.070147162356</v>
      </c>
      <c r="Q103" s="4">
        <v>858</v>
      </c>
      <c r="R103" s="5">
        <f t="shared" ref="R103:R122" si="27">R$1*_xlfn.NORM.DIST($A103,R$2,R$3,TRUE)</f>
        <v>908.9232321008277</v>
      </c>
      <c r="Z103">
        <f t="shared" si="20"/>
        <v>106</v>
      </c>
      <c r="AA103" s="3">
        <f t="shared" si="21"/>
        <v>484</v>
      </c>
      <c r="AB103" s="5">
        <f t="shared" si="22"/>
        <v>421.83572301331623</v>
      </c>
      <c r="AC103" s="3">
        <f t="shared" si="18"/>
        <v>8</v>
      </c>
      <c r="AD103" s="5">
        <f t="shared" si="23"/>
        <v>22.313978734189412</v>
      </c>
    </row>
    <row r="104" spans="1:30" x14ac:dyDescent="0.3">
      <c r="A104">
        <v>107</v>
      </c>
      <c r="B104" s="4">
        <v>367</v>
      </c>
      <c r="C104" s="5">
        <f t="shared" si="24"/>
        <v>433.2260861158548</v>
      </c>
      <c r="D104" s="4">
        <v>23</v>
      </c>
      <c r="E104" s="5">
        <f t="shared" si="25"/>
        <v>22.103773510337394</v>
      </c>
      <c r="N104">
        <f t="shared" si="19"/>
        <v>107</v>
      </c>
      <c r="O104" s="4">
        <v>12324</v>
      </c>
      <c r="P104" s="5">
        <f t="shared" si="26"/>
        <v>12726.211087646188</v>
      </c>
      <c r="Q104" s="4">
        <v>881</v>
      </c>
      <c r="R104" s="5">
        <f t="shared" si="27"/>
        <v>924.34373363612019</v>
      </c>
      <c r="Z104">
        <f t="shared" si="20"/>
        <v>107</v>
      </c>
      <c r="AA104" s="3">
        <f t="shared" si="21"/>
        <v>367</v>
      </c>
      <c r="AB104" s="5">
        <f t="shared" si="22"/>
        <v>425.33573700194364</v>
      </c>
      <c r="AC104" s="3">
        <f t="shared" si="18"/>
        <v>23</v>
      </c>
      <c r="AD104" s="5">
        <f t="shared" si="23"/>
        <v>22.54379638038743</v>
      </c>
    </row>
    <row r="105" spans="1:30" x14ac:dyDescent="0.3">
      <c r="A105">
        <v>108</v>
      </c>
      <c r="B105" s="4">
        <v>338</v>
      </c>
      <c r="C105" s="5">
        <f t="shared" si="24"/>
        <v>437.89415756227822</v>
      </c>
      <c r="D105" s="4">
        <v>35</v>
      </c>
      <c r="E105" s="5">
        <f t="shared" si="25"/>
        <v>21.667895821267059</v>
      </c>
      <c r="N105">
        <f t="shared" si="19"/>
        <v>108</v>
      </c>
      <c r="O105" s="4">
        <v>12662</v>
      </c>
      <c r="P105" s="5">
        <f t="shared" si="26"/>
        <v>13106.587327540683</v>
      </c>
      <c r="Q105" s="4">
        <v>916</v>
      </c>
      <c r="R105" s="5">
        <f t="shared" si="27"/>
        <v>938.80544260638601</v>
      </c>
      <c r="Z105">
        <f t="shared" si="20"/>
        <v>108</v>
      </c>
      <c r="AA105" s="3">
        <f t="shared" si="21"/>
        <v>338</v>
      </c>
      <c r="AB105" s="5">
        <f t="shared" si="22"/>
        <v>428.58651518293073</v>
      </c>
      <c r="AC105" s="3">
        <f t="shared" si="18"/>
        <v>35</v>
      </c>
      <c r="AD105" s="5">
        <f t="shared" si="23"/>
        <v>22.758870702933155</v>
      </c>
    </row>
    <row r="106" spans="1:30" x14ac:dyDescent="0.3">
      <c r="A106">
        <v>109</v>
      </c>
      <c r="B106" s="4">
        <v>336</v>
      </c>
      <c r="C106" s="5">
        <f t="shared" si="24"/>
        <v>442.17822408065115</v>
      </c>
      <c r="D106" s="4">
        <v>13</v>
      </c>
      <c r="E106" s="5">
        <f t="shared" si="25"/>
        <v>21.203270152026025</v>
      </c>
      <c r="N106">
        <f t="shared" si="19"/>
        <v>109</v>
      </c>
      <c r="O106" s="4">
        <v>12998</v>
      </c>
      <c r="P106" s="5">
        <f t="shared" si="26"/>
        <v>13482.46672079844</v>
      </c>
      <c r="Q106" s="4">
        <v>929</v>
      </c>
      <c r="R106" s="5">
        <f t="shared" si="27"/>
        <v>952.31816992629911</v>
      </c>
      <c r="Z106">
        <f t="shared" si="20"/>
        <v>109</v>
      </c>
      <c r="AA106" s="3">
        <f t="shared" si="21"/>
        <v>336</v>
      </c>
      <c r="AB106" s="5">
        <f t="shared" si="22"/>
        <v>431.59781586356297</v>
      </c>
      <c r="AC106" s="3">
        <f t="shared" si="18"/>
        <v>13</v>
      </c>
      <c r="AD106" s="5">
        <f t="shared" si="23"/>
        <v>22.959617707496903</v>
      </c>
    </row>
    <row r="107" spans="1:30" x14ac:dyDescent="0.3">
      <c r="A107">
        <v>110</v>
      </c>
      <c r="B107" s="4">
        <v>533</v>
      </c>
      <c r="C107" s="5">
        <f t="shared" si="24"/>
        <v>446.06608039854547</v>
      </c>
      <c r="D107" s="4">
        <v>16</v>
      </c>
      <c r="E107" s="5">
        <f t="shared" si="25"/>
        <v>20.71212915607866</v>
      </c>
      <c r="N107">
        <f t="shared" si="19"/>
        <v>110</v>
      </c>
      <c r="O107" s="4">
        <v>13531</v>
      </c>
      <c r="P107" s="5">
        <f t="shared" si="26"/>
        <v>13853.144031665333</v>
      </c>
      <c r="Q107" s="4">
        <v>945</v>
      </c>
      <c r="R107" s="5">
        <f t="shared" si="27"/>
        <v>964.89782361853111</v>
      </c>
      <c r="Z107">
        <f t="shared" si="20"/>
        <v>110</v>
      </c>
      <c r="AA107" s="3">
        <f t="shared" si="21"/>
        <v>533</v>
      </c>
      <c r="AB107" s="5">
        <f t="shared" si="22"/>
        <v>434.37989922320884</v>
      </c>
      <c r="AC107" s="3">
        <f t="shared" si="18"/>
        <v>16</v>
      </c>
      <c r="AD107" s="5">
        <f t="shared" si="23"/>
        <v>23.146498601290549</v>
      </c>
    </row>
    <row r="108" spans="1:30" x14ac:dyDescent="0.3">
      <c r="A108">
        <v>111</v>
      </c>
      <c r="B108" s="4">
        <v>387</v>
      </c>
      <c r="C108" s="5">
        <f t="shared" si="24"/>
        <v>449.54657954038493</v>
      </c>
      <c r="D108" s="4">
        <v>14</v>
      </c>
      <c r="E108" s="5">
        <f t="shared" si="25"/>
        <v>20.196793977760425</v>
      </c>
      <c r="N108">
        <f t="shared" si="19"/>
        <v>111</v>
      </c>
      <c r="O108" s="4">
        <v>13918</v>
      </c>
      <c r="P108" s="5">
        <f t="shared" si="26"/>
        <v>14217.94488092087</v>
      </c>
      <c r="Q108" s="4">
        <v>959</v>
      </c>
      <c r="R108" s="5">
        <f t="shared" si="27"/>
        <v>976.56582938071995</v>
      </c>
      <c r="Z108">
        <f t="shared" si="20"/>
        <v>111</v>
      </c>
      <c r="AA108" s="3">
        <f t="shared" si="21"/>
        <v>387</v>
      </c>
      <c r="AB108" s="5">
        <f t="shared" si="22"/>
        <v>436.94341140233269</v>
      </c>
      <c r="AC108" s="3">
        <f t="shared" si="18"/>
        <v>14</v>
      </c>
      <c r="AD108" s="5">
        <f t="shared" si="23"/>
        <v>23.32001321196157</v>
      </c>
    </row>
    <row r="109" spans="1:30" x14ac:dyDescent="0.3">
      <c r="A109">
        <v>112</v>
      </c>
      <c r="B109" s="4">
        <v>233</v>
      </c>
      <c r="C109" s="5">
        <f t="shared" si="24"/>
        <v>452.60968606161231</v>
      </c>
      <c r="D109" s="4">
        <v>18</v>
      </c>
      <c r="E109" s="5">
        <f t="shared" si="25"/>
        <v>19.659656077182266</v>
      </c>
      <c r="N109">
        <f t="shared" si="19"/>
        <v>112</v>
      </c>
      <c r="O109" s="4">
        <v>14151</v>
      </c>
      <c r="P109" s="5">
        <f t="shared" si="26"/>
        <v>14576.22938740326</v>
      </c>
      <c r="Q109" s="4">
        <v>977</v>
      </c>
      <c r="R109" s="5">
        <f t="shared" si="27"/>
        <v>987.34851296921011</v>
      </c>
      <c r="Z109">
        <f t="shared" si="20"/>
        <v>112</v>
      </c>
      <c r="AA109" s="3">
        <f t="shared" si="21"/>
        <v>233</v>
      </c>
      <c r="AB109" s="5">
        <f t="shared" si="22"/>
        <v>439.29927348167581</v>
      </c>
      <c r="AC109" s="3">
        <f t="shared" si="18"/>
        <v>18</v>
      </c>
      <c r="AD109" s="5">
        <f t="shared" si="23"/>
        <v>23.480693468497574</v>
      </c>
    </row>
    <row r="110" spans="1:30" x14ac:dyDescent="0.3">
      <c r="A110">
        <v>113</v>
      </c>
      <c r="B110" s="4">
        <v>484</v>
      </c>
      <c r="C110" s="5">
        <f t="shared" si="24"/>
        <v>455.24652425070826</v>
      </c>
      <c r="D110" s="4">
        <v>16</v>
      </c>
      <c r="E110" s="5">
        <f t="shared" si="25"/>
        <v>19.103158881212771</v>
      </c>
      <c r="N110">
        <f t="shared" si="19"/>
        <v>113</v>
      </c>
      <c r="O110" s="4">
        <v>14635</v>
      </c>
      <c r="P110" s="5">
        <f t="shared" si="26"/>
        <v>14927.395472471058</v>
      </c>
      <c r="Q110" s="4">
        <v>993</v>
      </c>
      <c r="R110" s="5">
        <f t="shared" si="27"/>
        <v>997.27645801512062</v>
      </c>
      <c r="Z110">
        <f t="shared" si="20"/>
        <v>113</v>
      </c>
      <c r="AA110" s="3">
        <f t="shared" si="21"/>
        <v>484</v>
      </c>
      <c r="AB110" s="5">
        <f t="shared" si="22"/>
        <v>441.45857638366704</v>
      </c>
      <c r="AC110" s="3">
        <f t="shared" si="18"/>
        <v>16</v>
      </c>
      <c r="AD110" s="5">
        <f t="shared" si="23"/>
        <v>23.629097022446484</v>
      </c>
    </row>
    <row r="111" spans="1:30" x14ac:dyDescent="0.3">
      <c r="A111">
        <v>114</v>
      </c>
      <c r="B111" s="4">
        <v>689</v>
      </c>
      <c r="C111" s="5">
        <f t="shared" si="24"/>
        <v>457.44942097509204</v>
      </c>
      <c r="D111" s="4">
        <v>21</v>
      </c>
      <c r="E111" s="5">
        <f t="shared" si="25"/>
        <v>18.529779455807223</v>
      </c>
      <c r="N111">
        <f t="shared" si="19"/>
        <v>114</v>
      </c>
      <c r="O111" s="4">
        <v>15324</v>
      </c>
      <c r="P111" s="5">
        <f t="shared" si="26"/>
        <v>15270.881799657001</v>
      </c>
      <c r="Q111" s="4">
        <v>1014</v>
      </c>
      <c r="R111" s="5">
        <f t="shared" si="27"/>
        <v>1006.3838524236785</v>
      </c>
      <c r="Z111">
        <f t="shared" si="20"/>
        <v>114</v>
      </c>
      <c r="AA111" s="3">
        <f t="shared" si="21"/>
        <v>689</v>
      </c>
      <c r="AB111" s="5">
        <f t="shared" si="22"/>
        <v>443.43248255699285</v>
      </c>
      <c r="AC111" s="3">
        <f t="shared" si="18"/>
        <v>21</v>
      </c>
      <c r="AD111" s="5">
        <f t="shared" si="23"/>
        <v>23.765801080031213</v>
      </c>
    </row>
    <row r="112" spans="1:30" x14ac:dyDescent="0.3">
      <c r="A112">
        <v>115</v>
      </c>
      <c r="B112" s="4">
        <v>568</v>
      </c>
      <c r="C112" s="5">
        <f t="shared" si="24"/>
        <v>459.21194288146364</v>
      </c>
      <c r="D112" s="4">
        <v>15</v>
      </c>
      <c r="E112" s="5">
        <f t="shared" si="25"/>
        <v>17.942010389672877</v>
      </c>
      <c r="N112">
        <f t="shared" si="19"/>
        <v>115</v>
      </c>
      <c r="O112" s="4">
        <v>15892</v>
      </c>
      <c r="P112" s="5">
        <f t="shared" si="26"/>
        <v>15606.170326688816</v>
      </c>
      <c r="Q112" s="4">
        <v>1029</v>
      </c>
      <c r="R112" s="5">
        <f t="shared" si="27"/>
        <v>1014.7078357530507</v>
      </c>
      <c r="Z112">
        <f t="shared" si="20"/>
        <v>115</v>
      </c>
      <c r="AA112" s="3">
        <f t="shared" si="21"/>
        <v>568</v>
      </c>
      <c r="AB112" s="5">
        <f t="shared" si="22"/>
        <v>445.23213513248447</v>
      </c>
      <c r="AC112" s="3">
        <f t="shared" si="18"/>
        <v>15</v>
      </c>
      <c r="AD112" s="5">
        <f t="shared" si="23"/>
        <v>23.891396507322689</v>
      </c>
    </row>
    <row r="113" spans="1:30" x14ac:dyDescent="0.3">
      <c r="A113">
        <v>116</v>
      </c>
      <c r="B113" s="4">
        <v>490</v>
      </c>
      <c r="C113" s="5">
        <f t="shared" si="24"/>
        <v>460.52892769818897</v>
      </c>
      <c r="D113" s="4">
        <v>33</v>
      </c>
      <c r="E113" s="5">
        <f t="shared" si="25"/>
        <v>17.342342071488037</v>
      </c>
      <c r="N113">
        <f t="shared" si="19"/>
        <v>116</v>
      </c>
      <c r="O113" s="4">
        <v>16382</v>
      </c>
      <c r="P113" s="5">
        <f t="shared" si="26"/>
        <v>15932.788452200666</v>
      </c>
      <c r="Q113" s="4">
        <v>1062</v>
      </c>
      <c r="R113" s="5">
        <f t="shared" si="27"/>
        <v>1022.2878589673272</v>
      </c>
      <c r="Z113">
        <f t="shared" si="20"/>
        <v>116</v>
      </c>
      <c r="AA113" s="3">
        <f t="shared" si="21"/>
        <v>490</v>
      </c>
      <c r="AB113" s="5">
        <f t="shared" si="22"/>
        <v>446.86857506770286</v>
      </c>
      <c r="AC113" s="3">
        <f t="shared" si="18"/>
        <v>33</v>
      </c>
      <c r="AD113" s="5">
        <f t="shared" si="23"/>
        <v>24.006482261751927</v>
      </c>
    </row>
    <row r="114" spans="1:30" x14ac:dyDescent="0.3">
      <c r="A114">
        <v>117</v>
      </c>
      <c r="B114" s="4">
        <v>529</v>
      </c>
      <c r="C114" s="5">
        <f t="shared" si="24"/>
        <v>461.39650942657585</v>
      </c>
      <c r="D114" s="4">
        <v>13</v>
      </c>
      <c r="E114" s="5">
        <f t="shared" si="25"/>
        <v>16.733245532817897</v>
      </c>
      <c r="N114">
        <f t="shared" si="19"/>
        <v>117</v>
      </c>
      <c r="O114" s="4">
        <v>16911</v>
      </c>
      <c r="P114" s="5">
        <f t="shared" si="26"/>
        <v>16250.310744750188</v>
      </c>
      <c r="Q114" s="4">
        <v>1075</v>
      </c>
      <c r="R114" s="5">
        <f t="shared" si="27"/>
        <v>1029.1650667575163</v>
      </c>
      <c r="Z114">
        <f t="shared" si="20"/>
        <v>117</v>
      </c>
      <c r="AA114" s="3">
        <f t="shared" si="21"/>
        <v>529</v>
      </c>
      <c r="AB114" s="5">
        <f t="shared" si="22"/>
        <v>448.35266663210189</v>
      </c>
      <c r="AC114" s="3">
        <f t="shared" si="18"/>
        <v>13</v>
      </c>
      <c r="AD114" s="5">
        <f t="shared" si="23"/>
        <v>24.111660194105923</v>
      </c>
    </row>
    <row r="115" spans="1:30" x14ac:dyDescent="0.3">
      <c r="A115">
        <v>118</v>
      </c>
      <c r="B115" s="4">
        <v>489</v>
      </c>
      <c r="C115" s="5">
        <f t="shared" si="24"/>
        <v>461.81213724899419</v>
      </c>
      <c r="D115" s="4">
        <v>59</v>
      </c>
      <c r="E115" s="5">
        <f t="shared" si="25"/>
        <v>16.117156016716919</v>
      </c>
      <c r="N115">
        <f t="shared" si="19"/>
        <v>118</v>
      </c>
      <c r="O115" s="4">
        <v>17400</v>
      </c>
      <c r="P115" s="5">
        <f t="shared" si="26"/>
        <v>16558.360247101165</v>
      </c>
      <c r="Q115" s="4">
        <v>1134</v>
      </c>
      <c r="R115" s="5">
        <f t="shared" si="27"/>
        <v>1035.3817112745398</v>
      </c>
      <c r="Z115">
        <f t="shared" si="20"/>
        <v>118</v>
      </c>
      <c r="AA115" s="3">
        <f t="shared" si="21"/>
        <v>489</v>
      </c>
      <c r="AB115" s="5">
        <f t="shared" si="22"/>
        <v>449.69503142732162</v>
      </c>
      <c r="AC115" s="3">
        <f t="shared" si="18"/>
        <v>59</v>
      </c>
      <c r="AD115" s="5">
        <f t="shared" si="23"/>
        <v>24.207530255967729</v>
      </c>
    </row>
    <row r="116" spans="1:30" x14ac:dyDescent="0.3">
      <c r="Z116">
        <v>119</v>
      </c>
      <c r="AB116" s="5">
        <f t="shared" si="22"/>
        <v>450.90599099045988</v>
      </c>
      <c r="AD116" s="5">
        <f t="shared" si="23"/>
        <v>24.294686138516632</v>
      </c>
    </row>
    <row r="117" spans="1:30" x14ac:dyDescent="0.3">
      <c r="Z117">
        <v>120</v>
      </c>
      <c r="AB117" s="5">
        <f t="shared" si="22"/>
        <v>451.99551789408497</v>
      </c>
      <c r="AD117" s="5">
        <f t="shared" si="23"/>
        <v>24.373711359870754</v>
      </c>
    </row>
    <row r="118" spans="1:30" x14ac:dyDescent="0.3">
      <c r="Z118">
        <v>121</v>
      </c>
      <c r="AB118" s="5">
        <f t="shared" si="22"/>
        <v>452.97319513680844</v>
      </c>
      <c r="AD118" s="5">
        <f t="shared" si="23"/>
        <v>24.445175809879824</v>
      </c>
    </row>
    <row r="119" spans="1:30" x14ac:dyDescent="0.3">
      <c r="Z119">
        <v>122</v>
      </c>
      <c r="AB119" s="5">
        <f t="shared" si="22"/>
        <v>453.84818351350191</v>
      </c>
      <c r="AD119" s="5">
        <f t="shared" si="23"/>
        <v>24.50963275358626</v>
      </c>
    </row>
    <row r="120" spans="1:30" x14ac:dyDescent="0.3">
      <c r="Z120">
        <v>123</v>
      </c>
      <c r="AB120" s="5">
        <f t="shared" si="22"/>
        <v>454.62919656532472</v>
      </c>
      <c r="AD120" s="5">
        <f t="shared" si="23"/>
        <v>24.567616287568683</v>
      </c>
    </row>
    <row r="121" spans="1:30" x14ac:dyDescent="0.3">
      <c r="Z121">
        <v>124</v>
      </c>
      <c r="AB121" s="5">
        <f t="shared" si="22"/>
        <v>455.32448263683256</v>
      </c>
      <c r="AD121" s="5">
        <f t="shared" si="23"/>
        <v>24.619639237140195</v>
      </c>
    </row>
    <row r="122" spans="1:30" x14ac:dyDescent="0.3">
      <c r="Z122">
        <v>125</v>
      </c>
      <c r="AB122" s="5">
        <f t="shared" si="22"/>
        <v>455.9418135103802</v>
      </c>
      <c r="AD122" s="5">
        <f t="shared" si="23"/>
        <v>24.666191476945933</v>
      </c>
    </row>
    <row r="123" spans="1:30" x14ac:dyDescent="0.3">
      <c r="Z123">
        <v>126</v>
      </c>
      <c r="AB123" s="5">
        <f t="shared" si="22"/>
        <v>456.48847904628673</v>
      </c>
      <c r="AD123" s="5">
        <f t="shared" si="23"/>
        <v>24.707738652919311</v>
      </c>
    </row>
    <row r="124" spans="1:30" x14ac:dyDescent="0.3">
      <c r="Z124">
        <v>127</v>
      </c>
      <c r="AB124" s="5">
        <f t="shared" si="22"/>
        <v>456.97128722999844</v>
      </c>
      <c r="AD124" s="5">
        <f t="shared" si="23"/>
        <v>24.744721279820851</v>
      </c>
    </row>
    <row r="125" spans="1:30" x14ac:dyDescent="0.3">
      <c r="Z125">
        <v>128</v>
      </c>
      <c r="AB125" s="5">
        <f t="shared" si="22"/>
        <v>457.39656901371274</v>
      </c>
      <c r="AD125" s="5">
        <f t="shared" si="23"/>
        <v>24.777554185684981</v>
      </c>
    </row>
    <row r="126" spans="1:30" x14ac:dyDescent="0.3">
      <c r="Z126">
        <v>129</v>
      </c>
      <c r="AB126" s="5">
        <f t="shared" si="22"/>
        <v>457.77018733837889</v>
      </c>
      <c r="AD126" s="5">
        <f t="shared" si="23"/>
        <v>24.806626272407765</v>
      </c>
    </row>
    <row r="127" spans="1:30" x14ac:dyDescent="0.3">
      <c r="Z127">
        <v>130</v>
      </c>
      <c r="AB127" s="5">
        <f t="shared" si="22"/>
        <v>458.09754973131294</v>
      </c>
      <c r="AD127" s="5">
        <f t="shared" si="23"/>
        <v>24.83230056037841</v>
      </c>
    </row>
    <row r="128" spans="1:30" x14ac:dyDescent="0.3">
      <c r="Z128">
        <v>131</v>
      </c>
      <c r="AB128" s="5">
        <f t="shared" si="22"/>
        <v>458.3836238933896</v>
      </c>
      <c r="AD128" s="5">
        <f t="shared" si="23"/>
        <v>24.854914484430932</v>
      </c>
    </row>
    <row r="129" spans="26:30" x14ac:dyDescent="0.3">
      <c r="Z129">
        <v>132</v>
      </c>
      <c r="AB129" s="5">
        <f t="shared" si="22"/>
        <v>458.63295571642163</v>
      </c>
      <c r="AD129" s="5">
        <f t="shared" si="23"/>
        <v>24.87478040840427</v>
      </c>
    </row>
    <row r="130" spans="26:30" x14ac:dyDescent="0.3">
      <c r="Z130">
        <v>133</v>
      </c>
      <c r="AB130" s="5">
        <f t="shared" si="22"/>
        <v>458.84968920441577</v>
      </c>
      <c r="AD130" s="5">
        <f t="shared" si="23"/>
        <v>24.892186326175732</v>
      </c>
    </row>
    <row r="131" spans="26:30" x14ac:dyDescent="0.3">
      <c r="Z131">
        <v>134</v>
      </c>
      <c r="AB131" s="5">
        <f t="shared" si="22"/>
        <v>459.0375878104544</v>
      </c>
      <c r="AD131" s="5">
        <f t="shared" si="23"/>
        <v>24.907396718096464</v>
      </c>
    </row>
    <row r="132" spans="26:30" x14ac:dyDescent="0.3">
      <c r="Z132">
        <v>135</v>
      </c>
      <c r="AB132" s="5">
        <f t="shared" si="22"/>
        <v>459.20005674261341</v>
      </c>
      <c r="AD132" s="5">
        <f t="shared" si="23"/>
        <v>24.920653533230077</v>
      </c>
    </row>
    <row r="133" spans="26:30" x14ac:dyDescent="0.3">
      <c r="Z133">
        <v>136</v>
      </c>
      <c r="AB133" s="5">
        <f t="shared" si="22"/>
        <v>459.34016583630853</v>
      </c>
      <c r="AD133" s="5">
        <f t="shared" si="23"/>
        <v>24.932177269597926</v>
      </c>
    </row>
    <row r="134" spans="26:30" x14ac:dyDescent="0.3">
      <c r="Z134">
        <v>137</v>
      </c>
      <c r="AB134" s="5">
        <f t="shared" si="22"/>
        <v>459.4606726355907</v>
      </c>
      <c r="AD134" s="5">
        <f t="shared" si="23"/>
        <v>24.942168126690287</v>
      </c>
    </row>
    <row r="135" spans="26:30" x14ac:dyDescent="0.3">
      <c r="Z135">
        <v>138</v>
      </c>
      <c r="AB135" s="5">
        <f t="shared" si="22"/>
        <v>459.56404537114963</v>
      </c>
      <c r="AD135" s="5">
        <f t="shared" si="23"/>
        <v>24.950807206739938</v>
      </c>
    </row>
    <row r="136" spans="26:30" x14ac:dyDescent="0.3">
      <c r="Z136">
        <v>139</v>
      </c>
      <c r="AB136" s="5">
        <f t="shared" ref="AB136:AB154" si="28">AB$1*_xlfn.NORM.DIST($Z136,AB$2,AB$3,TRUE)</f>
        <v>459.65248556722526</v>
      </c>
      <c r="AD136" s="5">
        <f t="shared" ref="AD136:AD154" si="29">AD$1*_xlfn.NORM.DIST($Z136,AD$2,AD$3,TRUE)</f>
        <v>24.958257743605969</v>
      </c>
    </row>
    <row r="137" spans="26:30" x14ac:dyDescent="0.3">
      <c r="Z137">
        <v>140</v>
      </c>
      <c r="AB137" s="5">
        <f t="shared" si="28"/>
        <v>459.72795005251152</v>
      </c>
      <c r="AD137" s="5">
        <f t="shared" si="29"/>
        <v>24.964666340519965</v>
      </c>
    </row>
    <row r="138" spans="26:30" x14ac:dyDescent="0.3">
      <c r="Z138">
        <v>141</v>
      </c>
      <c r="AB138" s="5">
        <f t="shared" si="28"/>
        <v>459.79217219083404</v>
      </c>
      <c r="AD138" s="5">
        <f t="shared" si="29"/>
        <v>24.97016420035024</v>
      </c>
    </row>
    <row r="139" spans="26:30" x14ac:dyDescent="0.3">
      <c r="Z139">
        <v>142</v>
      </c>
      <c r="AB139" s="5">
        <f t="shared" si="28"/>
        <v>459.84668218541964</v>
      </c>
      <c r="AD139" s="5">
        <f t="shared" si="29"/>
        <v>24.974868334395239</v>
      </c>
    </row>
    <row r="140" spans="26:30" x14ac:dyDescent="0.3">
      <c r="Z140">
        <v>143</v>
      </c>
      <c r="AB140" s="5">
        <f t="shared" si="28"/>
        <v>459.89282634557497</v>
      </c>
      <c r="AD140" s="5">
        <f t="shared" si="29"/>
        <v>24.978882737985614</v>
      </c>
    </row>
    <row r="141" spans="26:30" x14ac:dyDescent="0.3">
      <c r="Z141">
        <v>144</v>
      </c>
      <c r="AB141" s="5">
        <f t="shared" si="28"/>
        <v>459.93178523632878</v>
      </c>
      <c r="AD141" s="5">
        <f t="shared" si="29"/>
        <v>24.982299523323238</v>
      </c>
    </row>
    <row r="142" spans="26:30" x14ac:dyDescent="0.3">
      <c r="Z142">
        <v>145</v>
      </c>
      <c r="AB142" s="5">
        <f t="shared" si="28"/>
        <v>459.96459065992633</v>
      </c>
      <c r="AD142" s="5">
        <f t="shared" si="29"/>
        <v>24.985200001990194</v>
      </c>
    </row>
    <row r="143" spans="26:30" x14ac:dyDescent="0.3">
      <c r="Z143">
        <v>146</v>
      </c>
      <c r="AB143" s="5">
        <f t="shared" si="28"/>
        <v>459.99214144295934</v>
      </c>
      <c r="AD143" s="5">
        <f t="shared" si="29"/>
        <v>24.987655711402894</v>
      </c>
    </row>
    <row r="144" spans="26:30" x14ac:dyDescent="0.3">
      <c r="Z144">
        <v>147</v>
      </c>
      <c r="AB144" s="5">
        <f t="shared" si="28"/>
        <v>460.01521802441164</v>
      </c>
      <c r="AD144" s="5">
        <f t="shared" si="29"/>
        <v>24.989729381154135</v>
      </c>
    </row>
    <row r="145" spans="26:30" x14ac:dyDescent="0.3">
      <c r="Z145">
        <v>148</v>
      </c>
      <c r="AB145" s="5">
        <f t="shared" si="28"/>
        <v>460.0344958581133</v>
      </c>
      <c r="AD145" s="5">
        <f t="shared" si="29"/>
        <v>24.991475836672738</v>
      </c>
    </row>
    <row r="146" spans="26:30" x14ac:dyDescent="0.3">
      <c r="Z146">
        <v>149</v>
      </c>
      <c r="AB146" s="5">
        <f t="shared" si="28"/>
        <v>460.05055765818418</v>
      </c>
      <c r="AD146" s="5">
        <f t="shared" si="29"/>
        <v>24.992942838934702</v>
      </c>
    </row>
    <row r="147" spans="26:30" x14ac:dyDescent="0.3">
      <c r="Z147">
        <v>150</v>
      </c>
      <c r="AB147" s="5">
        <f t="shared" si="28"/>
        <v>460.06390452822376</v>
      </c>
      <c r="AD147" s="5">
        <f t="shared" si="29"/>
        <v>24.99417186008441</v>
      </c>
    </row>
    <row r="148" spans="26:30" x14ac:dyDescent="0.3">
      <c r="Z148">
        <v>151</v>
      </c>
      <c r="AB148" s="5">
        <f t="shared" si="28"/>
        <v>460.07496602449953</v>
      </c>
      <c r="AD148" s="5">
        <f t="shared" si="29"/>
        <v>24.995198795775547</v>
      </c>
    </row>
    <row r="149" spans="26:30" x14ac:dyDescent="0.3">
      <c r="Z149">
        <v>152</v>
      </c>
      <c r="AB149" s="5">
        <f t="shared" si="28"/>
        <v>460.08410921046294</v>
      </c>
      <c r="AD149" s="5">
        <f t="shared" si="29"/>
        <v>24.996054615827624</v>
      </c>
    </row>
    <row r="150" spans="26:30" x14ac:dyDescent="0.3">
      <c r="Z150">
        <v>153</v>
      </c>
      <c r="AB150" s="5">
        <f t="shared" si="28"/>
        <v>460.09164676484062</v>
      </c>
      <c r="AD150" s="5">
        <f t="shared" si="29"/>
        <v>24.996765955427268</v>
      </c>
    </row>
    <row r="151" spans="26:30" x14ac:dyDescent="0.3">
      <c r="Z151">
        <v>154</v>
      </c>
      <c r="AB151" s="5">
        <f t="shared" si="28"/>
        <v>460.0978442085854</v>
      </c>
      <c r="AD151" s="5">
        <f t="shared" si="29"/>
        <v>24.997355649595423</v>
      </c>
    </row>
    <row r="152" spans="26:30" x14ac:dyDescent="0.3">
      <c r="Z152">
        <v>155</v>
      </c>
      <c r="AB152" s="5">
        <f t="shared" si="28"/>
        <v>460.1029263173815</v>
      </c>
      <c r="AD152" s="5">
        <f t="shared" si="29"/>
        <v>24.997843214006807</v>
      </c>
    </row>
    <row r="153" spans="26:30" x14ac:dyDescent="0.3">
      <c r="Z153">
        <v>156</v>
      </c>
      <c r="AB153" s="5">
        <f t="shared" si="28"/>
        <v>460.1070827864462</v>
      </c>
      <c r="AD153" s="5">
        <f t="shared" si="29"/>
        <v>24.998245275499936</v>
      </c>
    </row>
    <row r="154" spans="26:30" x14ac:dyDescent="0.3">
      <c r="Z154">
        <v>157</v>
      </c>
      <c r="AB154" s="5">
        <f t="shared" si="28"/>
        <v>460.11047321328061</v>
      </c>
      <c r="AD154" s="5">
        <f t="shared" si="29"/>
        <v>24.998575955769393</v>
      </c>
    </row>
  </sheetData>
  <sortState ref="G36:G61">
    <sortCondition ref="G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6" workbookViewId="0">
      <selection activeCell="I115" sqref="I7:I115"/>
    </sheetView>
  </sheetViews>
  <sheetFormatPr defaultRowHeight="14.4" x14ac:dyDescent="0.3"/>
  <sheetData>
    <row r="1" spans="1:10" x14ac:dyDescent="0.3">
      <c r="A1" t="s">
        <v>9</v>
      </c>
      <c r="B1">
        <v>17400</v>
      </c>
      <c r="C1">
        <v>17400</v>
      </c>
      <c r="D1">
        <v>1134</v>
      </c>
      <c r="E1">
        <v>1134</v>
      </c>
      <c r="H1">
        <v>17400</v>
      </c>
      <c r="J1">
        <v>1134</v>
      </c>
    </row>
    <row r="2" spans="1:10" x14ac:dyDescent="0.3">
      <c r="C2">
        <v>95</v>
      </c>
      <c r="E2">
        <v>97</v>
      </c>
      <c r="H2">
        <v>95</v>
      </c>
      <c r="J2">
        <v>97</v>
      </c>
    </row>
    <row r="3" spans="1:10" x14ac:dyDescent="0.3">
      <c r="C3">
        <v>11</v>
      </c>
      <c r="E3">
        <v>13</v>
      </c>
      <c r="H3">
        <v>11</v>
      </c>
      <c r="J3">
        <v>13</v>
      </c>
    </row>
    <row r="4" spans="1:10" x14ac:dyDescent="0.3">
      <c r="A4">
        <v>6.5172413793103401E-2</v>
      </c>
      <c r="C4">
        <f>SUMXMY2(B$7:B130,C$7:C130)</f>
        <v>2522378.0053671696</v>
      </c>
      <c r="E4">
        <f>SUMXMY2(D$7:D130,E$7:E130)</f>
        <v>13303.888632384998</v>
      </c>
      <c r="H4">
        <f>SUMXMY2(G$7:G130,H$7:H130)</f>
        <v>4695597197.1749449</v>
      </c>
      <c r="J4">
        <f>SUMXMY2(I$7:I130,J$7:J130)</f>
        <v>20493971.052318022</v>
      </c>
    </row>
    <row r="6" spans="1:10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0</v>
      </c>
      <c r="G6" t="s">
        <v>5</v>
      </c>
      <c r="H6" t="s">
        <v>6</v>
      </c>
      <c r="I6" t="s">
        <v>7</v>
      </c>
      <c r="J6" t="s">
        <v>8</v>
      </c>
    </row>
    <row r="7" spans="1:10" x14ac:dyDescent="0.3">
      <c r="A7">
        <v>0</v>
      </c>
      <c r="B7">
        <v>0</v>
      </c>
      <c r="C7">
        <f>C$1*_xlfn.NORM.DIST($A7,C$2,C$3,FALSE)</f>
        <v>4.0156312235352875E-14</v>
      </c>
      <c r="D7">
        <v>0</v>
      </c>
      <c r="E7">
        <f>E$1*_xlfn.NORM.DIST($A7,E$2,E$3,FALSE)</f>
        <v>2.8314147829729466E-11</v>
      </c>
      <c r="F7">
        <v>0</v>
      </c>
      <c r="G7">
        <v>0</v>
      </c>
      <c r="H7">
        <f>H$1*_xlfn.NORM.DIST($A7,H$2,H$3,TRUE)</f>
        <v>5.0486617393810917E-14</v>
      </c>
      <c r="I7">
        <v>0</v>
      </c>
      <c r="J7">
        <f>J$1*_xlfn.NORM.DIST($A7,J$2,J$3,TRUE)</f>
        <v>4.8488700757084408E-11</v>
      </c>
    </row>
    <row r="8" spans="1:10" x14ac:dyDescent="0.3">
      <c r="A8">
        <v>1</v>
      </c>
      <c r="B8">
        <v>0</v>
      </c>
      <c r="C8">
        <f>C$1*_xlfn.NORM.DIST($A8,C$2,C$3,FALSE)</f>
        <v>8.7686800434783943E-14</v>
      </c>
      <c r="D8">
        <v>0</v>
      </c>
      <c r="E8">
        <f>E$1*_xlfn.NORM.DIST($A8,E$2,E$3,FALSE)</f>
        <v>5.011736326483306E-11</v>
      </c>
      <c r="F8">
        <v>1</v>
      </c>
      <c r="G8">
        <v>0</v>
      </c>
      <c r="H8">
        <f>H$1*_xlfn.NORM.DIST($A8,H$2,H$3,TRUE)</f>
        <v>1.1138727210759513E-13</v>
      </c>
      <c r="I8">
        <v>0</v>
      </c>
      <c r="J8">
        <f>J$1*_xlfn.NORM.DIST($A8,J$2,J$3,TRUE)</f>
        <v>8.6691302614604567E-11</v>
      </c>
    </row>
    <row r="9" spans="1:10" x14ac:dyDescent="0.3">
      <c r="A9">
        <v>2</v>
      </c>
      <c r="B9">
        <v>0</v>
      </c>
      <c r="C9">
        <f>C$1*_xlfn.NORM.DIST($A9,C$2,C$3,FALSE)</f>
        <v>1.8990019650946048E-13</v>
      </c>
      <c r="D9">
        <v>0</v>
      </c>
      <c r="E9">
        <f>E$1*_xlfn.NORM.DIST($A9,E$2,E$3,FALSE)</f>
        <v>8.8186710547652834E-11</v>
      </c>
      <c r="F9">
        <v>2</v>
      </c>
      <c r="G9">
        <v>0</v>
      </c>
      <c r="H9">
        <f>H$1*_xlfn.NORM.DIST($A9,H$2,H$3,TRUE)</f>
        <v>2.4375367424354964E-13</v>
      </c>
      <c r="I9">
        <v>0</v>
      </c>
      <c r="J9">
        <f>J$1*_xlfn.NORM.DIST($A9,J$2,J$3,TRUE)</f>
        <v>1.5409314880759278E-10</v>
      </c>
    </row>
    <row r="10" spans="1:10" x14ac:dyDescent="0.3">
      <c r="A10">
        <v>3</v>
      </c>
      <c r="B10">
        <v>0</v>
      </c>
      <c r="C10">
        <f>C$1*_xlfn.NORM.DIST($A10,C$2,C$3,FALSE)</f>
        <v>4.0787528862327485E-13</v>
      </c>
      <c r="D10">
        <v>0</v>
      </c>
      <c r="E10">
        <f>E$1*_xlfn.NORM.DIST($A10,E$2,E$3,FALSE)</f>
        <v>1.542582082380316E-10</v>
      </c>
      <c r="F10">
        <v>3</v>
      </c>
      <c r="G10">
        <v>0</v>
      </c>
      <c r="H10">
        <f>H$1*_xlfn.NORM.DIST($A10,H$2,H$3,TRUE)</f>
        <v>5.2908322715440589E-13</v>
      </c>
      <c r="I10">
        <v>0</v>
      </c>
      <c r="J10">
        <f>J$1*_xlfn.NORM.DIST($A10,J$2,J$3,TRUE)</f>
        <v>2.7231073827134338E-10</v>
      </c>
    </row>
    <row r="11" spans="1:10" x14ac:dyDescent="0.3">
      <c r="A11">
        <v>4</v>
      </c>
      <c r="B11">
        <v>0</v>
      </c>
      <c r="C11">
        <f>C$1*_xlfn.NORM.DIST($A11,C$2,C$3,FALSE)</f>
        <v>8.6884071332831957E-13</v>
      </c>
      <c r="D11">
        <v>0</v>
      </c>
      <c r="E11">
        <f>E$1*_xlfn.NORM.DIST($A11,E$2,E$3,FALSE)</f>
        <v>2.682400565831833E-10</v>
      </c>
      <c r="F11">
        <v>4</v>
      </c>
      <c r="G11">
        <v>0</v>
      </c>
      <c r="H11">
        <f>H$1*_xlfn.NORM.DIST($A11,H$2,H$3,TRUE)</f>
        <v>1.1390819664731684E-12</v>
      </c>
      <c r="I11">
        <v>0</v>
      </c>
      <c r="J11">
        <f>J$1*_xlfn.NORM.DIST($A11,J$2,J$3,TRUE)</f>
        <v>4.7843250877418346E-10</v>
      </c>
    </row>
    <row r="12" spans="1:10" x14ac:dyDescent="0.3">
      <c r="A12">
        <v>5</v>
      </c>
      <c r="B12">
        <v>0</v>
      </c>
      <c r="C12">
        <f>C$1*_xlfn.NORM.DIST($A12,C$2,C$3,FALSE)</f>
        <v>1.8355394471692136E-12</v>
      </c>
      <c r="D12">
        <v>0</v>
      </c>
      <c r="E12">
        <f>E$1*_xlfn.NORM.DIST($A12,E$2,E$3,FALSE)</f>
        <v>4.6369156064843076E-10</v>
      </c>
      <c r="F12">
        <v>5</v>
      </c>
      <c r="G12">
        <v>0</v>
      </c>
      <c r="H12">
        <f>H$1*_xlfn.NORM.DIST($A12,H$2,H$3,TRUE)</f>
        <v>2.4324565153266061E-12</v>
      </c>
      <c r="I12">
        <v>0</v>
      </c>
      <c r="J12">
        <f>J$1*_xlfn.NORM.DIST($A12,J$2,J$3,TRUE)</f>
        <v>8.3570295039841271E-10</v>
      </c>
    </row>
    <row r="13" spans="1:10" x14ac:dyDescent="0.3">
      <c r="A13">
        <v>6</v>
      </c>
      <c r="B13">
        <v>0</v>
      </c>
      <c r="C13">
        <f>C$1*_xlfn.NORM.DIST($A13,C$2,C$3,FALSE)</f>
        <v>3.8459007332667433E-12</v>
      </c>
      <c r="D13">
        <v>0</v>
      </c>
      <c r="E13">
        <f>E$1*_xlfn.NORM.DIST($A13,E$2,E$3,FALSE)</f>
        <v>7.9682868792965004E-10</v>
      </c>
      <c r="F13">
        <v>6</v>
      </c>
      <c r="G13">
        <v>0</v>
      </c>
      <c r="H13">
        <f>H$1*_xlfn.NORM.DIST($A13,H$2,H$3,TRUE)</f>
        <v>5.1522308850272076E-12</v>
      </c>
      <c r="I13">
        <v>0</v>
      </c>
      <c r="J13">
        <f>J$1*_xlfn.NORM.DIST($A13,J$2,J$3,TRUE)</f>
        <v>1.451307424766537E-9</v>
      </c>
    </row>
    <row r="14" spans="1:10" x14ac:dyDescent="0.3">
      <c r="A14">
        <v>7</v>
      </c>
      <c r="B14">
        <v>0</v>
      </c>
      <c r="C14">
        <f>C$1*_xlfn.NORM.DIST($A14,C$2,C$3,FALSE)</f>
        <v>7.991774259412903E-12</v>
      </c>
      <c r="D14">
        <v>0</v>
      </c>
      <c r="E14">
        <f>E$1*_xlfn.NORM.DIST($A14,E$2,E$3,FALSE)</f>
        <v>1.3612282118472597E-9</v>
      </c>
      <c r="F14">
        <v>7</v>
      </c>
      <c r="G14">
        <v>0</v>
      </c>
      <c r="H14">
        <f>H$1*_xlfn.NORM.DIST($A14,H$2,H$3,TRUE)</f>
        <v>1.0824471399232823E-11</v>
      </c>
      <c r="I14">
        <v>0</v>
      </c>
      <c r="J14">
        <f>J$1*_xlfn.NORM.DIST($A14,J$2,J$3,TRUE)</f>
        <v>2.5057863572848262E-9</v>
      </c>
    </row>
    <row r="15" spans="1:10" x14ac:dyDescent="0.3">
      <c r="A15">
        <v>8</v>
      </c>
      <c r="B15">
        <v>0</v>
      </c>
      <c r="C15">
        <f>C$1*_xlfn.NORM.DIST($A15,C$2,C$3,FALSE)</f>
        <v>1.6470209941238515E-11</v>
      </c>
      <c r="D15">
        <v>0</v>
      </c>
      <c r="E15">
        <f>E$1*_xlfn.NORM.DIST($A15,E$2,E$3,FALSE)</f>
        <v>2.3116768908804085E-9</v>
      </c>
      <c r="F15">
        <v>8</v>
      </c>
      <c r="G15">
        <v>0</v>
      </c>
      <c r="H15">
        <f>H$1*_xlfn.NORM.DIST($A15,H$2,H$3,TRUE)</f>
        <v>2.2556945228940573E-11</v>
      </c>
      <c r="I15">
        <v>0</v>
      </c>
      <c r="J15">
        <f>J$1*_xlfn.NORM.DIST($A15,J$2,J$3,TRUE)</f>
        <v>4.3013694446956185E-9</v>
      </c>
    </row>
    <row r="16" spans="1:10" x14ac:dyDescent="0.3">
      <c r="A16">
        <v>9</v>
      </c>
      <c r="B16">
        <v>0</v>
      </c>
      <c r="C16">
        <f>C$1*_xlfn.NORM.DIST($A16,C$2,C$3,FALSE)</f>
        <v>3.3664010332779243E-11</v>
      </c>
      <c r="D16">
        <v>0</v>
      </c>
      <c r="E16">
        <f>E$1*_xlfn.NORM.DIST($A16,E$2,E$3,FALSE)</f>
        <v>3.9025954313804394E-9</v>
      </c>
      <c r="F16">
        <v>9</v>
      </c>
      <c r="G16">
        <v>0</v>
      </c>
      <c r="H16">
        <f>H$1*_xlfn.NORM.DIST($A16,H$2,H$3,TRUE)</f>
        <v>4.6624820279435104E-11</v>
      </c>
      <c r="I16">
        <v>0</v>
      </c>
      <c r="J16">
        <f>J$1*_xlfn.NORM.DIST($A16,J$2,J$3,TRUE)</f>
        <v>7.3408863583464099E-9</v>
      </c>
    </row>
    <row r="17" spans="1:10" x14ac:dyDescent="0.3">
      <c r="A17">
        <v>10</v>
      </c>
      <c r="B17">
        <v>0</v>
      </c>
      <c r="C17">
        <f>C$1*_xlfn.NORM.DIST($A17,C$2,C$3,FALSE)</f>
        <v>6.8240681797315593E-11</v>
      </c>
      <c r="D17">
        <v>0</v>
      </c>
      <c r="E17">
        <f>E$1*_xlfn.NORM.DIST($A17,E$2,E$3,FALSE)</f>
        <v>6.5495300979818661E-9</v>
      </c>
      <c r="F17">
        <v>10</v>
      </c>
      <c r="G17">
        <v>0</v>
      </c>
      <c r="H17">
        <f>H$1*_xlfn.NORM.DIST($A17,H$2,H$3,TRUE)</f>
        <v>9.5591324573028327E-11</v>
      </c>
      <c r="I17">
        <v>0</v>
      </c>
      <c r="J17">
        <f>J$1*_xlfn.NORM.DIST($A17,J$2,J$3,TRUE)</f>
        <v>1.2455762040169761E-8</v>
      </c>
    </row>
    <row r="18" spans="1:10" x14ac:dyDescent="0.3">
      <c r="A18">
        <v>11</v>
      </c>
      <c r="B18">
        <v>0</v>
      </c>
      <c r="C18">
        <f>C$1*_xlfn.NORM.DIST($A18,C$2,C$3,FALSE)</f>
        <v>1.3719290508410603E-10</v>
      </c>
      <c r="D18">
        <v>0</v>
      </c>
      <c r="E18">
        <f>E$1*_xlfn.NORM.DIST($A18,E$2,E$3,FALSE)</f>
        <v>1.0926899857187177E-8</v>
      </c>
      <c r="F18">
        <v>11</v>
      </c>
      <c r="G18">
        <v>0</v>
      </c>
      <c r="H18">
        <f>H$1*_xlfn.NORM.DIST($A18,H$2,H$3,TRUE)</f>
        <v>1.9439512593945228E-10</v>
      </c>
      <c r="I18">
        <v>0</v>
      </c>
      <c r="J18">
        <f>J$1*_xlfn.NORM.DIST($A18,J$2,J$3,TRUE)</f>
        <v>2.1012279896189117E-8</v>
      </c>
    </row>
    <row r="19" spans="1:10" x14ac:dyDescent="0.3">
      <c r="A19">
        <v>12</v>
      </c>
      <c r="B19">
        <v>0</v>
      </c>
      <c r="C19">
        <f>C$1*_xlfn.NORM.DIST($A19,C$2,C$3,FALSE)</f>
        <v>2.735462321093935E-10</v>
      </c>
      <c r="D19">
        <v>0</v>
      </c>
      <c r="E19">
        <f>E$1*_xlfn.NORM.DIST($A19,E$2,E$3,FALSE)</f>
        <v>1.8122328297458106E-8</v>
      </c>
      <c r="F19">
        <v>12</v>
      </c>
      <c r="G19">
        <v>0</v>
      </c>
      <c r="H19">
        <f>H$1*_xlfn.NORM.DIST($A19,H$2,H$3,TRUE)</f>
        <v>3.9212004590020591E-10</v>
      </c>
      <c r="I19">
        <v>0</v>
      </c>
      <c r="J19">
        <f>J$1*_xlfn.NORM.DIST($A19,J$2,J$3,TRUE)</f>
        <v>3.524180807630541E-8</v>
      </c>
    </row>
    <row r="20" spans="1:10" x14ac:dyDescent="0.3">
      <c r="A20">
        <v>13</v>
      </c>
      <c r="B20">
        <v>0</v>
      </c>
      <c r="C20">
        <f>C$1*_xlfn.NORM.DIST($A20,C$2,C$3,FALSE)</f>
        <v>5.4092943079566881E-10</v>
      </c>
      <c r="D20">
        <v>0</v>
      </c>
      <c r="E20">
        <f>E$1*_xlfn.NORM.DIST($A20,E$2,E$3,FALSE)</f>
        <v>2.9878668138629911E-8</v>
      </c>
      <c r="F20">
        <v>13</v>
      </c>
      <c r="G20">
        <v>0</v>
      </c>
      <c r="H20">
        <f>H$1*_xlfn.NORM.DIST($A20,H$2,H$3,TRUE)</f>
        <v>7.8455019539803257E-10</v>
      </c>
      <c r="I20">
        <v>0</v>
      </c>
      <c r="J20">
        <f>J$1*_xlfn.NORM.DIST($A20,J$2,J$3,TRUE)</f>
        <v>5.8766037170107298E-8</v>
      </c>
    </row>
    <row r="21" spans="1:10" x14ac:dyDescent="0.3">
      <c r="A21">
        <v>14</v>
      </c>
      <c r="B21">
        <v>0</v>
      </c>
      <c r="C21">
        <f>C$1*_xlfn.NORM.DIST($A21,C$2,C$3,FALSE)</f>
        <v>1.0608678167382756E-9</v>
      </c>
      <c r="D21">
        <v>0</v>
      </c>
      <c r="E21">
        <f>E$1*_xlfn.NORM.DIST($A21,E$2,E$3,FALSE)</f>
        <v>4.8970967662634154E-8</v>
      </c>
      <c r="F21">
        <v>14</v>
      </c>
      <c r="G21">
        <v>0</v>
      </c>
      <c r="H21">
        <f>H$1*_xlfn.NORM.DIST($A21,H$2,H$3,TRUE)</f>
        <v>1.5570111340503964E-9</v>
      </c>
      <c r="I21">
        <v>0</v>
      </c>
      <c r="J21">
        <f>J$1*_xlfn.NORM.DIST($A21,J$2,J$3,TRUE)</f>
        <v>9.7426919526003609E-8</v>
      </c>
    </row>
    <row r="22" spans="1:10" x14ac:dyDescent="0.3">
      <c r="A22">
        <v>15</v>
      </c>
      <c r="B22">
        <v>0</v>
      </c>
      <c r="C22">
        <f>C$1*_xlfn.NORM.DIST($A22,C$2,C$3,FALSE)</f>
        <v>2.063444191746299E-9</v>
      </c>
      <c r="D22">
        <v>0</v>
      </c>
      <c r="E22">
        <f>E$1*_xlfn.NORM.DIST($A22,E$2,E$3,FALSE)</f>
        <v>7.9789610864110008E-8</v>
      </c>
      <c r="F22">
        <v>15</v>
      </c>
      <c r="G22">
        <v>0</v>
      </c>
      <c r="H22">
        <f>H$1*_xlfn.NORM.DIST($A22,H$2,H$3,TRUE)</f>
        <v>3.0650199997114399E-9</v>
      </c>
      <c r="I22">
        <v>0</v>
      </c>
      <c r="J22">
        <f>J$1*_xlfn.NORM.DIST($A22,J$2,J$3,TRUE)</f>
        <v>1.6058945933439099E-7</v>
      </c>
    </row>
    <row r="23" spans="1:10" x14ac:dyDescent="0.3">
      <c r="A23">
        <v>16</v>
      </c>
      <c r="B23">
        <v>0</v>
      </c>
      <c r="C23">
        <f>C$1*_xlfn.NORM.DIST($A23,C$2,C$3,FALSE)</f>
        <v>3.9804756324582042E-9</v>
      </c>
      <c r="D23">
        <v>0</v>
      </c>
      <c r="E23">
        <f>E$1*_xlfn.NORM.DIST($A23,E$2,E$3,FALSE)</f>
        <v>1.2923621152209108E-7</v>
      </c>
      <c r="F23">
        <v>16</v>
      </c>
      <c r="G23">
        <v>0</v>
      </c>
      <c r="H23">
        <f>H$1*_xlfn.NORM.DIST($A23,H$2,H$3,TRUE)</f>
        <v>5.9847619446661944E-9</v>
      </c>
      <c r="I23">
        <v>0</v>
      </c>
      <c r="J23">
        <f>J$1*_xlfn.NORM.DIST($A23,J$2,J$3,TRUE)</f>
        <v>2.6317328007452252E-7</v>
      </c>
    </row>
    <row r="24" spans="1:10" x14ac:dyDescent="0.3">
      <c r="A24">
        <v>17</v>
      </c>
      <c r="B24">
        <v>0</v>
      </c>
      <c r="C24">
        <f>C$1*_xlfn.NORM.DIST($A24,C$2,C$3,FALSE)</f>
        <v>7.6153172629693467E-9</v>
      </c>
      <c r="D24">
        <v>0</v>
      </c>
      <c r="E24">
        <f>E$1*_xlfn.NORM.DIST($A24,E$2,E$3,FALSE)</f>
        <v>2.0809052221076305E-7</v>
      </c>
      <c r="F24">
        <v>17</v>
      </c>
      <c r="G24">
        <v>0</v>
      </c>
      <c r="H24">
        <f>H$1*_xlfn.NORM.DIST($A24,H$2,H$3,TRUE)</f>
        <v>1.1591344887052994E-8</v>
      </c>
      <c r="I24">
        <v>0</v>
      </c>
      <c r="J24">
        <f>J$1*_xlfn.NORM.DIST($A24,J$2,J$3,TRUE)</f>
        <v>4.287997014086105E-7</v>
      </c>
    </row>
    <row r="25" spans="1:10" x14ac:dyDescent="0.3">
      <c r="A25">
        <v>18</v>
      </c>
      <c r="B25">
        <v>0</v>
      </c>
      <c r="C25">
        <f>C$1*_xlfn.NORM.DIST($A25,C$2,C$3,FALSE)</f>
        <v>1.4449466827776721E-8</v>
      </c>
      <c r="D25">
        <v>0</v>
      </c>
      <c r="E25">
        <f>E$1*_xlfn.NORM.DIST($A25,E$2,E$3,FALSE)</f>
        <v>3.330815614094767E-7</v>
      </c>
      <c r="F25">
        <v>18</v>
      </c>
      <c r="G25">
        <v>0</v>
      </c>
      <c r="H25">
        <f>H$1*_xlfn.NORM.DIST($A25,H$2,H$3,TRUE)</f>
        <v>2.2268738263613533E-8</v>
      </c>
      <c r="I25">
        <v>0</v>
      </c>
      <c r="J25">
        <f>J$1*_xlfn.NORM.DIST($A25,J$2,J$3,TRUE)</f>
        <v>6.9463449884727317E-7</v>
      </c>
    </row>
    <row r="26" spans="1:10" x14ac:dyDescent="0.3">
      <c r="A26">
        <v>19</v>
      </c>
      <c r="B26">
        <v>0</v>
      </c>
      <c r="C26">
        <f>C$1*_xlfn.NORM.DIST($A26,C$2,C$3,FALSE)</f>
        <v>2.719107844368191E-8</v>
      </c>
      <c r="D26">
        <v>0</v>
      </c>
      <c r="E26">
        <f>E$1*_xlfn.NORM.DIST($A26,E$2,E$3,FALSE)</f>
        <v>5.3000393474612357E-7</v>
      </c>
      <c r="F26">
        <v>19</v>
      </c>
      <c r="G26">
        <v>0</v>
      </c>
      <c r="H26">
        <f>H$1*_xlfn.NORM.DIST($A26,H$2,H$3,TRUE)</f>
        <v>4.2435930868115076E-8</v>
      </c>
      <c r="I26">
        <v>0</v>
      </c>
      <c r="J26">
        <f>J$1*_xlfn.NORM.DIST($A26,J$2,J$3,TRUE)</f>
        <v>1.1187903894727453E-6</v>
      </c>
    </row>
    <row r="27" spans="1:10" x14ac:dyDescent="0.3">
      <c r="A27">
        <v>20</v>
      </c>
      <c r="B27">
        <v>0</v>
      </c>
      <c r="C27">
        <f>C$1*_xlfn.NORM.DIST($A27,C$2,C$3,FALSE)</f>
        <v>5.0747170529453844E-8</v>
      </c>
      <c r="D27">
        <v>0</v>
      </c>
      <c r="E27">
        <f>E$1*_xlfn.NORM.DIST($A27,E$2,E$3,FALSE)</f>
        <v>8.3837400887768574E-7</v>
      </c>
      <c r="F27">
        <v>20</v>
      </c>
      <c r="G27">
        <v>0</v>
      </c>
      <c r="H27">
        <f>H$1*_xlfn.NORM.DIST($A27,H$2,H$3,TRUE)</f>
        <v>8.0213922035759456E-8</v>
      </c>
      <c r="I27">
        <v>0</v>
      </c>
      <c r="J27">
        <f>J$1*_xlfn.NORM.DIST($A27,J$2,J$3,TRUE)</f>
        <v>1.7915666214950982E-6</v>
      </c>
    </row>
    <row r="28" spans="1:10" x14ac:dyDescent="0.3">
      <c r="A28">
        <v>21</v>
      </c>
      <c r="B28">
        <v>0</v>
      </c>
      <c r="C28">
        <f>C$1*_xlfn.NORM.DIST($A28,C$2,C$3,FALSE)</f>
        <v>9.3930800154176313E-8</v>
      </c>
      <c r="D28">
        <v>0</v>
      </c>
      <c r="E28">
        <f>E$1*_xlfn.NORM.DIST($A28,E$2,E$3,FALSE)</f>
        <v>1.3183378718151155E-6</v>
      </c>
      <c r="F28">
        <v>21</v>
      </c>
      <c r="G28">
        <v>0</v>
      </c>
      <c r="H28">
        <f>H$1*_xlfn.NORM.DIST($A28,H$2,H$3,TRUE)</f>
        <v>1.5039911346008567E-7</v>
      </c>
      <c r="I28">
        <v>0</v>
      </c>
      <c r="J28">
        <f>J$1*_xlfn.NORM.DIST($A28,J$2,J$3,TRUE)</f>
        <v>2.8524001597224855E-6</v>
      </c>
    </row>
    <row r="29" spans="1:10" x14ac:dyDescent="0.3">
      <c r="A29">
        <v>22</v>
      </c>
      <c r="B29">
        <v>0</v>
      </c>
      <c r="C29">
        <f>C$1*_xlfn.NORM.DIST($A29,C$2,C$3,FALSE)</f>
        <v>1.7243086251583811E-7</v>
      </c>
      <c r="D29">
        <v>0</v>
      </c>
      <c r="E29">
        <f>E$1*_xlfn.NORM.DIST($A29,E$2,E$3,FALSE)</f>
        <v>2.0608475232931987E-6</v>
      </c>
      <c r="F29">
        <v>22</v>
      </c>
      <c r="G29">
        <v>0</v>
      </c>
      <c r="H29">
        <f>H$1*_xlfn.NORM.DIST($A29,H$2,H$3,TRUE)</f>
        <v>2.797190048756417E-7</v>
      </c>
      <c r="I29">
        <v>0</v>
      </c>
      <c r="J29">
        <f>J$1*_xlfn.NORM.DIST($A29,J$2,J$3,TRUE)</f>
        <v>4.5152587064751115E-6</v>
      </c>
    </row>
    <row r="30" spans="1:10" x14ac:dyDescent="0.3">
      <c r="A30">
        <v>23</v>
      </c>
      <c r="B30">
        <v>0</v>
      </c>
      <c r="C30">
        <f>C$1*_xlfn.NORM.DIST($A30,C$2,C$3,FALSE)</f>
        <v>3.1392996286862056E-7</v>
      </c>
      <c r="D30">
        <v>0</v>
      </c>
      <c r="E30">
        <f>E$1*_xlfn.NORM.DIST($A30,E$2,E$3,FALSE)</f>
        <v>3.2025447227262889E-6</v>
      </c>
      <c r="F30">
        <v>23</v>
      </c>
      <c r="G30">
        <v>0</v>
      </c>
      <c r="H30">
        <f>H$1*_xlfn.NORM.DIST($A30,H$2,H$3,TRUE)</f>
        <v>5.1603786846226723E-7</v>
      </c>
      <c r="I30">
        <v>0</v>
      </c>
      <c r="J30">
        <f>J$1*_xlfn.NORM.DIST($A30,J$2,J$3,TRUE)</f>
        <v>7.1064223230425219E-6</v>
      </c>
    </row>
    <row r="31" spans="1:10" x14ac:dyDescent="0.3">
      <c r="A31">
        <v>24</v>
      </c>
      <c r="B31">
        <v>0</v>
      </c>
      <c r="C31">
        <f>C$1*_xlfn.NORM.DIST($A31,C$2,C$3,FALSE)</f>
        <v>5.6684109218418499E-7</v>
      </c>
      <c r="D31">
        <v>0</v>
      </c>
      <c r="E31">
        <f>E$1*_xlfn.NORM.DIST($A31,E$2,E$3,FALSE)</f>
        <v>4.9473741557143959E-6</v>
      </c>
      <c r="F31">
        <v>24</v>
      </c>
      <c r="G31">
        <v>0</v>
      </c>
      <c r="H31">
        <f>H$1*_xlfn.NORM.DIST($A31,H$2,H$3,TRUE)</f>
        <v>9.4433450584290866E-7</v>
      </c>
      <c r="I31">
        <v>0</v>
      </c>
      <c r="J31">
        <f>J$1*_xlfn.NORM.DIST($A31,J$2,J$3,TRUE)</f>
        <v>1.1120315699112619E-5</v>
      </c>
    </row>
    <row r="32" spans="1:10" x14ac:dyDescent="0.3">
      <c r="A32">
        <v>25</v>
      </c>
      <c r="B32">
        <v>0</v>
      </c>
      <c r="C32">
        <f>C$1*_xlfn.NORM.DIST($A32,C$2,C$3,FALSE)</f>
        <v>1.0150809397052073E-6</v>
      </c>
      <c r="D32">
        <v>0</v>
      </c>
      <c r="E32">
        <f>E$1*_xlfn.NORM.DIST($A32,E$2,E$3,FALSE)</f>
        <v>7.5977415987805261E-6</v>
      </c>
      <c r="F32">
        <v>25</v>
      </c>
      <c r="G32">
        <v>0</v>
      </c>
      <c r="H32">
        <f>H$1*_xlfn.NORM.DIST($A32,H$2,H$3,TRUE)</f>
        <v>1.7141810383074466E-6</v>
      </c>
      <c r="I32">
        <v>0</v>
      </c>
      <c r="J32">
        <f>J$1*_xlfn.NORM.DIST($A32,J$2,J$3,TRUE)</f>
        <v>1.7301451594441542E-5</v>
      </c>
    </row>
    <row r="33" spans="1:10" x14ac:dyDescent="0.3">
      <c r="A33">
        <v>26</v>
      </c>
      <c r="B33">
        <v>0</v>
      </c>
      <c r="C33">
        <f>C$1*_xlfn.NORM.DIST($A33,C$2,C$3,FALSE)</f>
        <v>1.8028135324467041E-6</v>
      </c>
      <c r="D33">
        <v>0</v>
      </c>
      <c r="E33">
        <f>E$1*_xlfn.NORM.DIST($A33,E$2,E$3,FALSE)</f>
        <v>1.159910532698478E-5</v>
      </c>
      <c r="F33">
        <v>26</v>
      </c>
      <c r="G33">
        <v>0</v>
      </c>
      <c r="H33">
        <f>H$1*_xlfn.NORM.DIST($A33,H$2,H$3,TRUE)</f>
        <v>3.086568907234885E-6</v>
      </c>
      <c r="I33">
        <v>0</v>
      </c>
      <c r="J33">
        <f>J$1*_xlfn.NORM.DIST($A33,J$2,J$3,TRUE)</f>
        <v>2.676387152127954E-5</v>
      </c>
    </row>
    <row r="34" spans="1:10" x14ac:dyDescent="0.3">
      <c r="A34">
        <v>27</v>
      </c>
      <c r="B34">
        <v>0</v>
      </c>
      <c r="C34">
        <f>C$1*_xlfn.NORM.DIST($A34,C$2,C$3,FALSE)</f>
        <v>3.1754972067489751E-6</v>
      </c>
      <c r="D34">
        <v>0</v>
      </c>
      <c r="E34">
        <f>E$1*_xlfn.NORM.DIST($A34,E$2,E$3,FALSE)</f>
        <v>1.7603323711647674E-5</v>
      </c>
      <c r="F34">
        <v>27</v>
      </c>
      <c r="G34">
        <v>0</v>
      </c>
      <c r="H34">
        <f>H$1*_xlfn.NORM.DIST($A34,H$2,H$3,TRUE)</f>
        <v>5.512971176384669E-6</v>
      </c>
      <c r="I34">
        <v>0</v>
      </c>
      <c r="J34">
        <f>J$1*_xlfn.NORM.DIST($A34,J$2,J$3,TRUE)</f>
        <v>4.1164041177665784E-5</v>
      </c>
    </row>
    <row r="35" spans="1:10" x14ac:dyDescent="0.3">
      <c r="A35">
        <v>28</v>
      </c>
      <c r="B35">
        <v>0</v>
      </c>
      <c r="C35">
        <f>C$1*_xlfn.NORM.DIST($A35,C$2,C$3,FALSE)</f>
        <v>5.5473229514766519E-6</v>
      </c>
      <c r="D35">
        <v>0</v>
      </c>
      <c r="E35">
        <f>E$1*_xlfn.NORM.DIST($A35,E$2,E$3,FALSE)</f>
        <v>2.6557981793158203E-5</v>
      </c>
      <c r="F35">
        <v>28</v>
      </c>
      <c r="G35">
        <v>0</v>
      </c>
      <c r="H35">
        <f>H$1*_xlfn.NORM.DIST($A35,H$2,H$3,TRUE)</f>
        <v>9.7676027429513513E-6</v>
      </c>
      <c r="I35">
        <v>0</v>
      </c>
      <c r="J35">
        <f>J$1*_xlfn.NORM.DIST($A35,J$2,J$3,TRUE)</f>
        <v>6.2949387397767792E-5</v>
      </c>
    </row>
    <row r="36" spans="1:10" x14ac:dyDescent="0.3">
      <c r="A36">
        <v>29</v>
      </c>
      <c r="B36">
        <v>0</v>
      </c>
      <c r="C36">
        <f>C$1*_xlfn.NORM.DIST($A36,C$2,C$3,FALSE)</f>
        <v>9.6109419624477443E-6</v>
      </c>
      <c r="D36">
        <v>0</v>
      </c>
      <c r="E36">
        <f>E$1*_xlfn.NORM.DIST($A36,E$2,E$3,FALSE)</f>
        <v>3.9831409274502905E-5</v>
      </c>
      <c r="F36">
        <v>29</v>
      </c>
      <c r="G36">
        <v>0</v>
      </c>
      <c r="H36">
        <f>H$1*_xlfn.NORM.DIST($A36,H$2,H$3,TRUE)</f>
        <v>1.7166625023655883E-5</v>
      </c>
      <c r="I36">
        <v>0</v>
      </c>
      <c r="J36">
        <f>J$1*_xlfn.NORM.DIST($A36,J$2,J$3,TRUE)</f>
        <v>9.5713076046476608E-5</v>
      </c>
    </row>
    <row r="37" spans="1:10" x14ac:dyDescent="0.3">
      <c r="A37">
        <v>30</v>
      </c>
      <c r="B37">
        <v>0</v>
      </c>
      <c r="C37">
        <f>C$1*_xlfn.NORM.DIST($A37,C$2,C$3,FALSE)</f>
        <v>1.6514264972859153E-5</v>
      </c>
      <c r="D37">
        <v>0</v>
      </c>
      <c r="E37">
        <f>E$1*_xlfn.NORM.DIST($A37,E$2,E$3,FALSE)</f>
        <v>5.9386329858954425E-5</v>
      </c>
      <c r="F37">
        <v>30</v>
      </c>
      <c r="G37">
        <v>0</v>
      </c>
      <c r="H37">
        <f>H$1*_xlfn.NORM.DIST($A37,H$2,H$3,TRUE)</f>
        <v>2.9928072462167406E-5</v>
      </c>
      <c r="I37">
        <v>0</v>
      </c>
      <c r="J37">
        <f>J$1*_xlfn.NORM.DIST($A37,J$2,J$3,TRUE)</f>
        <v>1.4469688818853535E-4</v>
      </c>
    </row>
    <row r="38" spans="1:10" x14ac:dyDescent="0.3">
      <c r="A38">
        <v>31</v>
      </c>
      <c r="B38">
        <v>0</v>
      </c>
      <c r="C38">
        <f>C$1*_xlfn.NORM.DIST($A38,C$2,C$3,FALSE)</f>
        <v>2.8142542585440098E-5</v>
      </c>
      <c r="D38">
        <v>0</v>
      </c>
      <c r="E38">
        <f>E$1*_xlfn.NORM.DIST($A38,E$2,E$3,FALSE)</f>
        <v>8.8019218888088358E-5</v>
      </c>
      <c r="F38">
        <v>31</v>
      </c>
      <c r="G38">
        <v>0</v>
      </c>
      <c r="H38">
        <f>H$1*_xlfn.NORM.DIST($A38,H$2,H$3,TRUE)</f>
        <v>5.1757319807790567E-5</v>
      </c>
      <c r="I38">
        <v>0</v>
      </c>
      <c r="J38">
        <f>J$1*_xlfn.NORM.DIST($A38,J$2,J$3,TRUE)</f>
        <v>2.1749897673956377E-4</v>
      </c>
    </row>
    <row r="39" spans="1:10" x14ac:dyDescent="0.3">
      <c r="A39">
        <v>32</v>
      </c>
      <c r="B39">
        <v>0</v>
      </c>
      <c r="C39">
        <f>C$1*_xlfn.NORM.DIST($A39,C$2,C$3,FALSE)</f>
        <v>4.7563981845182548E-5</v>
      </c>
      <c r="D39">
        <v>0</v>
      </c>
      <c r="E39">
        <f>E$1*_xlfn.NORM.DIST($A39,E$2,E$3,FALSE)</f>
        <v>1.2968768690066874E-4</v>
      </c>
      <c r="F39">
        <v>32</v>
      </c>
      <c r="G39">
        <v>0</v>
      </c>
      <c r="H39">
        <f>H$1*_xlfn.NORM.DIST($A39,H$2,H$3,TRUE)</f>
        <v>8.8790483394958172E-5</v>
      </c>
      <c r="I39">
        <v>0</v>
      </c>
      <c r="J39">
        <f>J$1*_xlfn.NORM.DIST($A39,J$2,J$3,TRUE)</f>
        <v>3.2506288251100523E-4</v>
      </c>
    </row>
    <row r="40" spans="1:10" x14ac:dyDescent="0.3">
      <c r="A40">
        <v>33</v>
      </c>
      <c r="B40">
        <v>0</v>
      </c>
      <c r="C40">
        <f>C$1*_xlfn.NORM.DIST($A40,C$2,C$3,FALSE)</f>
        <v>7.9726714393466654E-5</v>
      </c>
      <c r="D40">
        <v>0</v>
      </c>
      <c r="E40">
        <f>E$1*_xlfn.NORM.DIST($A40,E$2,E$3,FALSE)</f>
        <v>1.8995476337620252E-4</v>
      </c>
      <c r="F40">
        <v>33</v>
      </c>
      <c r="G40">
        <v>0</v>
      </c>
      <c r="H40">
        <f>H$1*_xlfn.NORM.DIST($A40,H$2,H$3,TRUE)</f>
        <v>1.5110024537825172E-4</v>
      </c>
      <c r="I40">
        <v>0</v>
      </c>
      <c r="J40">
        <f>J$1*_xlfn.NORM.DIST($A40,J$2,J$3,TRUE)</f>
        <v>4.8304966563345866E-4</v>
      </c>
    </row>
    <row r="41" spans="1:10" x14ac:dyDescent="0.3">
      <c r="A41">
        <v>34</v>
      </c>
      <c r="B41">
        <v>0</v>
      </c>
      <c r="C41">
        <f>C$1*_xlfn.NORM.DIST($A41,C$2,C$3,FALSE)</f>
        <v>1.3253797117969415E-4</v>
      </c>
      <c r="D41">
        <v>0</v>
      </c>
      <c r="E41">
        <f>E$1*_xlfn.NORM.DIST($A41,E$2,E$3,FALSE)</f>
        <v>2.7658705046072589E-4</v>
      </c>
      <c r="F41">
        <v>34</v>
      </c>
      <c r="G41">
        <v>0</v>
      </c>
      <c r="H41">
        <f>H$1*_xlfn.NORM.DIST($A41,H$2,H$3,TRUE)</f>
        <v>2.5507660285054408E-4</v>
      </c>
      <c r="I41">
        <v>0</v>
      </c>
      <c r="J41">
        <f>J$1*_xlfn.NORM.DIST($A41,J$2,J$3,TRUE)</f>
        <v>7.1372779277456533E-4</v>
      </c>
    </row>
    <row r="42" spans="1:10" x14ac:dyDescent="0.3">
      <c r="A42">
        <v>35</v>
      </c>
      <c r="B42">
        <v>0</v>
      </c>
      <c r="C42">
        <f>C$1*_xlfn.NORM.DIST($A42,C$2,C$3,FALSE)</f>
        <v>2.1851817225940307E-4</v>
      </c>
      <c r="D42">
        <v>0</v>
      </c>
      <c r="E42">
        <f>E$1*_xlfn.NORM.DIST($A42,E$2,E$3,FALSE)</f>
        <v>4.0035357192997147E-4</v>
      </c>
      <c r="F42">
        <v>35</v>
      </c>
      <c r="G42">
        <v>0</v>
      </c>
      <c r="H42">
        <f>H$1*_xlfn.NORM.DIST($A42,H$2,H$3,TRUE)</f>
        <v>4.2715499316244162E-4</v>
      </c>
      <c r="I42">
        <v>0</v>
      </c>
      <c r="J42">
        <f>J$1*_xlfn.NORM.DIST($A42,J$2,J$3,TRUE)</f>
        <v>1.04855716258766E-3</v>
      </c>
    </row>
    <row r="43" spans="1:10" x14ac:dyDescent="0.3">
      <c r="A43">
        <v>36</v>
      </c>
      <c r="B43">
        <v>0</v>
      </c>
      <c r="C43">
        <f>C$1*_xlfn.NORM.DIST($A43,C$2,C$3,FALSE)</f>
        <v>3.5731034451116515E-4</v>
      </c>
      <c r="D43">
        <v>0</v>
      </c>
      <c r="E43">
        <f>E$1*_xlfn.NORM.DIST($A43,E$2,E$3,FALSE)</f>
        <v>5.7608395883546623E-4</v>
      </c>
      <c r="F43">
        <v>36</v>
      </c>
      <c r="G43">
        <v>0</v>
      </c>
      <c r="H43">
        <f>H$1*_xlfn.NORM.DIST($A43,H$2,H$3,TRUE)</f>
        <v>7.0959830854358465E-4</v>
      </c>
      <c r="I43">
        <v>0</v>
      </c>
      <c r="J43">
        <f>J$1*_xlfn.NORM.DIST($A43,J$2,J$3,TRUE)</f>
        <v>1.5316962143914787E-3</v>
      </c>
    </row>
    <row r="44" spans="1:10" x14ac:dyDescent="0.3">
      <c r="A44">
        <v>37</v>
      </c>
      <c r="B44">
        <v>0</v>
      </c>
      <c r="C44">
        <f>C$1*_xlfn.NORM.DIST($A44,C$2,C$3,FALSE)</f>
        <v>5.7944792157594801E-4</v>
      </c>
      <c r="D44">
        <v>0</v>
      </c>
      <c r="E44">
        <f>E$1*_xlfn.NORM.DIST($A44,E$2,E$3,FALSE)</f>
        <v>8.2405854539425321E-4</v>
      </c>
      <c r="F44">
        <v>37</v>
      </c>
      <c r="G44">
        <v>0</v>
      </c>
      <c r="H44">
        <f>H$1*_xlfn.NORM.DIST($A44,H$2,H$3,TRUE)</f>
        <v>1.1693776962714555E-3</v>
      </c>
      <c r="I44">
        <v>0</v>
      </c>
      <c r="J44">
        <f>J$1*_xlfn.NORM.DIST($A44,J$2,J$3,TRUE)</f>
        <v>2.2247264915830826E-3</v>
      </c>
    </row>
    <row r="45" spans="1:10" x14ac:dyDescent="0.3">
      <c r="A45">
        <v>40</v>
      </c>
      <c r="B45">
        <v>0</v>
      </c>
      <c r="C45">
        <f>C$1*_xlfn.NORM.DIST($A45,C$2,C$3,FALSE)</f>
        <v>2.3517199596706164E-3</v>
      </c>
      <c r="D45">
        <v>0</v>
      </c>
      <c r="E45">
        <f>E$1*_xlfn.NORM.DIST($A45,E$2,E$3,FALSE)</f>
        <v>2.3278563836649615E-3</v>
      </c>
      <c r="F45">
        <v>40</v>
      </c>
      <c r="G45">
        <v>0</v>
      </c>
      <c r="H45">
        <f>H$1*_xlfn.NORM.DIST($A45,H$2,H$3,TRUE)</f>
        <v>4.9877373506979636E-3</v>
      </c>
      <c r="I45">
        <v>0</v>
      </c>
      <c r="J45">
        <f>J$1*_xlfn.NORM.DIST($A45,J$2,J$3,TRUE)</f>
        <v>6.5880231112471193E-3</v>
      </c>
    </row>
    <row r="46" spans="1:10" x14ac:dyDescent="0.3">
      <c r="A46">
        <v>41</v>
      </c>
      <c r="B46">
        <v>2</v>
      </c>
      <c r="C46">
        <f>C$1*_xlfn.NORM.DIST($A46,C$2,C$3,FALSE)</f>
        <v>3.689755446969643E-3</v>
      </c>
      <c r="D46">
        <v>0</v>
      </c>
      <c r="E46">
        <f>E$1*_xlfn.NORM.DIST($A46,E$2,E$3,FALSE)</f>
        <v>3.2519908034946343E-3</v>
      </c>
      <c r="F46">
        <v>41</v>
      </c>
      <c r="G46">
        <v>2</v>
      </c>
      <c r="H46">
        <f>H$1*_xlfn.NORM.DIST($A46,H$2,H$3,TRUE)</f>
        <v>7.9604615265899611E-3</v>
      </c>
      <c r="I46">
        <v>0</v>
      </c>
      <c r="J46">
        <f>J$1*_xlfn.NORM.DIST($A46,J$2,J$3,TRUE)</f>
        <v>9.3536090900760982E-3</v>
      </c>
    </row>
    <row r="47" spans="1:10" x14ac:dyDescent="0.3">
      <c r="A47">
        <v>46</v>
      </c>
      <c r="B47">
        <v>2</v>
      </c>
      <c r="C47">
        <f>C$1*_xlfn.NORM.DIST($A47,C$2,C$3,FALSE)</f>
        <v>3.0989838327955453E-2</v>
      </c>
      <c r="D47">
        <v>0</v>
      </c>
      <c r="E47">
        <f>E$1*_xlfn.NORM.DIST($A47,E$2,E$3,FALSE)</f>
        <v>1.5833177819758744E-2</v>
      </c>
      <c r="F47">
        <v>46</v>
      </c>
      <c r="G47">
        <v>4</v>
      </c>
      <c r="H47">
        <f>H$1*_xlfn.NORM.DIST($A47,H$2,H$3,TRUE)</f>
        <v>7.314187185895879E-2</v>
      </c>
      <c r="I47">
        <v>0</v>
      </c>
      <c r="J47">
        <f>J$1*_xlfn.NORM.DIST($A47,J$2,J$3,TRUE)</f>
        <v>4.9570101231068253E-2</v>
      </c>
    </row>
    <row r="48" spans="1:10" x14ac:dyDescent="0.3">
      <c r="A48">
        <v>48</v>
      </c>
      <c r="B48">
        <v>2</v>
      </c>
      <c r="C48">
        <f>C$1*_xlfn.NORM.DIST($A48,C$2,C$3,FALSE)</f>
        <v>6.851466326534944E-2</v>
      </c>
      <c r="D48">
        <v>0</v>
      </c>
      <c r="E48">
        <f>E$1*_xlfn.NORM.DIST($A48,E$2,E$3,FALSE)</f>
        <v>2.8611924650382897E-2</v>
      </c>
      <c r="F48">
        <v>48</v>
      </c>
      <c r="G48">
        <v>6</v>
      </c>
      <c r="H48">
        <f>H$1*_xlfn.NORM.DIST($A48,H$2,H$3,TRUE)</f>
        <v>0.16799402179726045</v>
      </c>
      <c r="I48">
        <v>0</v>
      </c>
      <c r="J48">
        <f>J$1*_xlfn.NORM.DIST($A48,J$2,J$3,TRUE)</f>
        <v>9.284706420952718E-2</v>
      </c>
    </row>
    <row r="49" spans="1:10" x14ac:dyDescent="0.3">
      <c r="A49">
        <v>50</v>
      </c>
      <c r="B49">
        <v>13</v>
      </c>
      <c r="C49">
        <f>C$1*_xlfn.NORM.DIST($A49,C$2,C$3,FALSE)</f>
        <v>0.14655171405640424</v>
      </c>
      <c r="D49">
        <v>0</v>
      </c>
      <c r="E49">
        <f>E$1*_xlfn.NORM.DIST($A49,E$2,E$3,FALSE)</f>
        <v>5.0494827940864198E-2</v>
      </c>
      <c r="F49">
        <v>50</v>
      </c>
      <c r="G49">
        <v>19</v>
      </c>
      <c r="H49">
        <f>H$1*_xlfn.NORM.DIST($A49,H$2,H$3,TRUE)</f>
        <v>0.37382642894361423</v>
      </c>
      <c r="I49">
        <v>0</v>
      </c>
      <c r="J49">
        <f>J$1*_xlfn.NORM.DIST($A49,J$2,J$3,TRUE)</f>
        <v>0.17004445173945204</v>
      </c>
    </row>
    <row r="50" spans="1:10" x14ac:dyDescent="0.3">
      <c r="A50">
        <v>51</v>
      </c>
      <c r="B50">
        <v>15</v>
      </c>
      <c r="C50">
        <f>C$1*_xlfn.NORM.DIST($A50,C$2,C$3,FALSE)</f>
        <v>0.21169508439172777</v>
      </c>
      <c r="D50">
        <v>1</v>
      </c>
      <c r="E50">
        <f>E$1*_xlfn.NORM.DIST($A50,E$2,E$3,FALSE)</f>
        <v>6.6487824655890246E-2</v>
      </c>
      <c r="F50">
        <v>51</v>
      </c>
      <c r="G50">
        <v>34</v>
      </c>
      <c r="H50">
        <f>H$1*_xlfn.NORM.DIST($A50,H$2,H$3,TRUE)</f>
        <v>0.55107960789628552</v>
      </c>
      <c r="I50">
        <v>1</v>
      </c>
      <c r="J50">
        <f>J$1*_xlfn.NORM.DIST($A50,J$2,J$3,TRUE)</f>
        <v>0.22819817022637343</v>
      </c>
    </row>
    <row r="51" spans="1:10" x14ac:dyDescent="0.3">
      <c r="A51">
        <v>53</v>
      </c>
      <c r="B51">
        <v>35</v>
      </c>
      <c r="C51">
        <f>C$1*_xlfn.NORM.DIST($A51,C$2,C$3,FALSE)</f>
        <v>0.43090634083185458</v>
      </c>
      <c r="D51">
        <v>3</v>
      </c>
      <c r="E51">
        <f>E$1*_xlfn.NORM.DIST($A51,E$2,E$3,FALSE)</f>
        <v>0.11324608811278065</v>
      </c>
      <c r="F51">
        <v>53</v>
      </c>
      <c r="G51">
        <v>69</v>
      </c>
      <c r="H51">
        <f>H$1*_xlfn.NORM.DIST($A51,H$2,H$3,TRUE)</f>
        <v>1.1696178413532032</v>
      </c>
      <c r="I51">
        <v>4</v>
      </c>
      <c r="J51">
        <f>J$1*_xlfn.NORM.DIST($A51,J$2,J$3,TRUE)</f>
        <v>0.40414656515348141</v>
      </c>
    </row>
    <row r="52" spans="1:10" x14ac:dyDescent="0.3">
      <c r="A52">
        <v>54</v>
      </c>
      <c r="B52">
        <v>27</v>
      </c>
      <c r="C52">
        <f>C$1*_xlfn.NORM.DIST($A52,C$2,C$3,FALSE)</f>
        <v>0.60720469996767068</v>
      </c>
      <c r="D52">
        <v>0</v>
      </c>
      <c r="E52">
        <f>E$1*_xlfn.NORM.DIST($A52,E$2,E$3,FALSE)</f>
        <v>0.14649036691081513</v>
      </c>
      <c r="F52">
        <v>54</v>
      </c>
      <c r="G52">
        <v>96</v>
      </c>
      <c r="H52">
        <f>H$1*_xlfn.NORM.DIST($A52,H$2,H$3,TRUE)</f>
        <v>1.6839978490225362</v>
      </c>
      <c r="I52">
        <v>4</v>
      </c>
      <c r="J52">
        <f>J$1*_xlfn.NORM.DIST($A52,J$2,J$3,TRUE)</f>
        <v>0.53336613383613352</v>
      </c>
    </row>
    <row r="53" spans="1:10" x14ac:dyDescent="0.3">
      <c r="A53">
        <v>55</v>
      </c>
      <c r="B53">
        <v>21</v>
      </c>
      <c r="C53">
        <f>C$1*_xlfn.NORM.DIST($A53,C$2,C$3,FALSE)</f>
        <v>0.84859047662263198</v>
      </c>
      <c r="D53">
        <v>1</v>
      </c>
      <c r="E53">
        <f>E$1*_xlfn.NORM.DIST($A53,E$2,E$3,FALSE)</f>
        <v>0.18837581084580046</v>
      </c>
      <c r="F53">
        <v>55</v>
      </c>
      <c r="G53">
        <v>117</v>
      </c>
      <c r="H53">
        <f>H$1*_xlfn.NORM.DIST($A53,H$2,H$3,TRUE)</f>
        <v>2.4056710660516005</v>
      </c>
      <c r="I53">
        <v>5</v>
      </c>
      <c r="J53">
        <f>J$1*_xlfn.NORM.DIST($A53,J$2,J$3,TRUE)</f>
        <v>0.7000044358715195</v>
      </c>
    </row>
    <row r="54" spans="1:10" x14ac:dyDescent="0.3">
      <c r="A54">
        <v>56</v>
      </c>
      <c r="B54">
        <v>17</v>
      </c>
      <c r="C54">
        <f>C$1*_xlfn.NORM.DIST($A54,C$2,C$3,FALSE)</f>
        <v>1.1761750756612492</v>
      </c>
      <c r="D54">
        <v>0</v>
      </c>
      <c r="E54">
        <f>E$1*_xlfn.NORM.DIST($A54,E$2,E$3,FALSE)</f>
        <v>0.24080827838970886</v>
      </c>
      <c r="F54">
        <v>56</v>
      </c>
      <c r="G54">
        <v>134</v>
      </c>
      <c r="H54">
        <f>H$1*_xlfn.NORM.DIST($A54,H$2,H$3,TRUE)</f>
        <v>3.4098482329479847</v>
      </c>
      <c r="I54">
        <v>5</v>
      </c>
      <c r="J54">
        <f>J$1*_xlfn.NORM.DIST($A54,J$2,J$3,TRUE)</f>
        <v>0.91362981643464891</v>
      </c>
    </row>
    <row r="55" spans="1:10" x14ac:dyDescent="0.3">
      <c r="A55">
        <v>57</v>
      </c>
      <c r="B55">
        <v>38</v>
      </c>
      <c r="C55">
        <f>C$1*_xlfn.NORM.DIST($A55,C$2,C$3,FALSE)</f>
        <v>1.6168010401394675</v>
      </c>
      <c r="D55">
        <v>0</v>
      </c>
      <c r="E55">
        <f>E$1*_xlfn.NORM.DIST($A55,E$2,E$3,FALSE)</f>
        <v>0.3060186543286873</v>
      </c>
      <c r="F55">
        <v>57</v>
      </c>
      <c r="G55">
        <v>172</v>
      </c>
      <c r="H55">
        <f>H$1*_xlfn.NORM.DIST($A55,H$2,H$3,TRUE)</f>
        <v>4.7956252164689257</v>
      </c>
      <c r="I55">
        <v>5</v>
      </c>
      <c r="J55">
        <f>J$1*_xlfn.NORM.DIST($A55,J$2,J$3,TRUE)</f>
        <v>1.1858763384907502</v>
      </c>
    </row>
    <row r="56" spans="1:10" x14ac:dyDescent="0.3">
      <c r="A56">
        <v>58</v>
      </c>
      <c r="B56">
        <v>0</v>
      </c>
      <c r="C56">
        <f>C$1*_xlfn.NORM.DIST($A56,C$2,C$3,FALSE)</f>
        <v>2.2042049694535053</v>
      </c>
      <c r="D56">
        <v>0</v>
      </c>
      <c r="E56">
        <f>E$1*_xlfn.NORM.DIST($A56,E$2,E$3,FALSE)</f>
        <v>0.38659354608751545</v>
      </c>
      <c r="F56">
        <v>58</v>
      </c>
      <c r="G56">
        <v>172</v>
      </c>
      <c r="H56">
        <f>H$1*_xlfn.NORM.DIST($A56,H$2,H$3,TRUE)</f>
        <v>6.6922856906054475</v>
      </c>
      <c r="I56">
        <v>5</v>
      </c>
      <c r="J56">
        <f>J$1*_xlfn.NORM.DIST($A56,J$2,J$3,TRUE)</f>
        <v>1.5307843678685258</v>
      </c>
    </row>
    <row r="57" spans="1:10" x14ac:dyDescent="0.3">
      <c r="A57">
        <v>59</v>
      </c>
      <c r="B57">
        <v>55</v>
      </c>
      <c r="C57">
        <f>C$1*_xlfn.NORM.DIST($A57,C$2,C$3,FALSE)</f>
        <v>2.9802875178796659</v>
      </c>
      <c r="D57">
        <v>14</v>
      </c>
      <c r="E57">
        <f>E$1*_xlfn.NORM.DIST($A57,E$2,E$3,FALSE)</f>
        <v>0.48550254196804726</v>
      </c>
      <c r="F57">
        <v>59</v>
      </c>
      <c r="G57">
        <v>227</v>
      </c>
      <c r="H57">
        <f>H$1*_xlfn.NORM.DIST($A57,H$2,H$3,TRUE)</f>
        <v>9.266822422379251</v>
      </c>
      <c r="I57">
        <v>19</v>
      </c>
      <c r="J57">
        <f>J$1*_xlfn.NORM.DIST($A57,J$2,J$3,TRUE)</f>
        <v>1.9651702908723725</v>
      </c>
    </row>
    <row r="58" spans="1:10" x14ac:dyDescent="0.3">
      <c r="A58">
        <v>60</v>
      </c>
      <c r="B58">
        <v>82</v>
      </c>
      <c r="C58">
        <f>C$1*_xlfn.NORM.DIST($A58,C$2,C$3,FALSE)</f>
        <v>3.9964569580916782</v>
      </c>
      <c r="D58">
        <v>6</v>
      </c>
      <c r="E58">
        <f>E$1*_xlfn.NORM.DIST($A58,E$2,E$3,FALSE)</f>
        <v>0.60612001718198538</v>
      </c>
      <c r="F58">
        <v>60</v>
      </c>
      <c r="G58">
        <v>309</v>
      </c>
      <c r="H58">
        <f>H$1*_xlfn.NORM.DIST($A58,H$2,H$3,TRUE)</f>
        <v>12.732768809631082</v>
      </c>
      <c r="I58">
        <v>25</v>
      </c>
      <c r="J58">
        <f>J$1*_xlfn.NORM.DIST($A58,J$2,J$3,TRUE)</f>
        <v>2.5090209441972986</v>
      </c>
    </row>
    <row r="59" spans="1:10" x14ac:dyDescent="0.3">
      <c r="A59">
        <v>61</v>
      </c>
      <c r="B59">
        <v>141</v>
      </c>
      <c r="C59">
        <f>C$1*_xlfn.NORM.DIST($A59,C$2,C$3,FALSE)</f>
        <v>5.3149955528001662</v>
      </c>
      <c r="D59">
        <v>13</v>
      </c>
      <c r="E59">
        <f>E$1*_xlfn.NORM.DIST($A59,E$2,E$3,FALSE)</f>
        <v>0.75223919059590116</v>
      </c>
      <c r="F59">
        <v>61</v>
      </c>
      <c r="G59">
        <v>450</v>
      </c>
      <c r="H59">
        <f>H$1*_xlfn.NORM.DIST($A59,H$2,H$3,TRUE)</f>
        <v>17.360390401409649</v>
      </c>
      <c r="I59">
        <v>38</v>
      </c>
      <c r="J59">
        <f>J$1*_xlfn.NORM.DIST($A59,J$2,J$3,TRUE)</f>
        <v>3.1859061783917584</v>
      </c>
    </row>
    <row r="60" spans="1:10" x14ac:dyDescent="0.3">
      <c r="A60">
        <v>62</v>
      </c>
      <c r="B60">
        <v>64</v>
      </c>
      <c r="C60">
        <f>C$1*_xlfn.NORM.DIST($A60,C$2,C$3,FALSE)</f>
        <v>7.0103783970655762</v>
      </c>
      <c r="D60">
        <v>10</v>
      </c>
      <c r="E60">
        <f>E$1*_xlfn.NORM.DIST($A60,E$2,E$3,FALSE)</f>
        <v>0.92807589938677937</v>
      </c>
      <c r="F60">
        <v>62</v>
      </c>
      <c r="G60">
        <v>514</v>
      </c>
      <c r="H60">
        <f>H$1*_xlfn.NORM.DIST($A60,H$2,H$3,TRUE)</f>
        <v>23.488225750363622</v>
      </c>
      <c r="I60">
        <v>48</v>
      </c>
      <c r="J60">
        <f>J$1*_xlfn.NORM.DIST($A60,J$2,J$3,TRUE)</f>
        <v>4.0234005561820307</v>
      </c>
    </row>
    <row r="61" spans="1:10" x14ac:dyDescent="0.3">
      <c r="A61">
        <v>63</v>
      </c>
      <c r="B61">
        <v>65</v>
      </c>
      <c r="C61">
        <f>C$1*_xlfn.NORM.DIST($A61,C$2,C$3,FALSE)</f>
        <v>9.1704533233095145</v>
      </c>
      <c r="D61">
        <v>1</v>
      </c>
      <c r="E61">
        <f>E$1*_xlfn.NORM.DIST($A61,E$2,E$3,FALSE)</f>
        <v>1.1382593965127488</v>
      </c>
      <c r="F61">
        <v>63</v>
      </c>
      <c r="G61">
        <v>579</v>
      </c>
      <c r="H61">
        <f>H$1*_xlfn.NORM.DIST($A61,H$2,H$3,TRUE)</f>
        <v>31.535885151292934</v>
      </c>
      <c r="I61">
        <v>49</v>
      </c>
      <c r="J61">
        <f>J$1*_xlfn.NORM.DIST($A61,J$2,J$3,TRUE)</f>
        <v>5.0535025657543446</v>
      </c>
    </row>
    <row r="62" spans="1:10" x14ac:dyDescent="0.3">
      <c r="A62">
        <v>64</v>
      </c>
      <c r="B62">
        <v>107</v>
      </c>
      <c r="C62">
        <f>C$1*_xlfn.NORM.DIST($A62,C$2,C$3,FALSE)</f>
        <v>11.897369187958379</v>
      </c>
      <c r="D62">
        <v>6</v>
      </c>
      <c r="E62">
        <f>E$1*_xlfn.NORM.DIST($A62,E$2,E$3,FALSE)</f>
        <v>1.3878074150545228</v>
      </c>
      <c r="F62">
        <v>64</v>
      </c>
      <c r="G62">
        <v>686</v>
      </c>
      <c r="H62">
        <f>H$1*_xlfn.NORM.DIST($A62,H$2,H$3,TRUE)</f>
        <v>42.017913726677413</v>
      </c>
      <c r="I62">
        <v>55</v>
      </c>
      <c r="J62">
        <f>J$1*_xlfn.NORM.DIST($A62,J$2,J$3,TRUE)</f>
        <v>6.3130369939288187</v>
      </c>
    </row>
    <row r="63" spans="1:10" x14ac:dyDescent="0.3">
      <c r="A63">
        <v>65</v>
      </c>
      <c r="B63">
        <v>104</v>
      </c>
      <c r="C63">
        <f>C$1*_xlfn.NORM.DIST($A63,C$2,C$3,FALSE)</f>
        <v>15.308120125000377</v>
      </c>
      <c r="D63">
        <v>3</v>
      </c>
      <c r="E63">
        <f>E$1*_xlfn.NORM.DIST($A63,E$2,E$3,FALSE)</f>
        <v>1.682082812372047</v>
      </c>
      <c r="F63">
        <v>65</v>
      </c>
      <c r="G63">
        <v>790</v>
      </c>
      <c r="H63">
        <f>H$1*_xlfn.NORM.DIST($A63,H$2,H$3,TRUE)</f>
        <v>55.558402559551396</v>
      </c>
      <c r="I63">
        <v>58</v>
      </c>
      <c r="J63">
        <f>J$1*_xlfn.NORM.DIST($A63,J$2,J$3,TRUE)</f>
        <v>7.8440233706969638</v>
      </c>
    </row>
    <row r="64" spans="1:10" x14ac:dyDescent="0.3">
      <c r="A64">
        <v>66</v>
      </c>
      <c r="B64">
        <v>103</v>
      </c>
      <c r="C64">
        <f>C$1*_xlfn.NORM.DIST($A64,C$2,C$3,FALSE)</f>
        <v>19.534557324769768</v>
      </c>
      <c r="D64">
        <v>20</v>
      </c>
      <c r="E64">
        <f>E$1*_xlfn.NORM.DIST($A64,E$2,E$3,FALSE)</f>
        <v>2.0267293322485207</v>
      </c>
      <c r="F64">
        <v>66</v>
      </c>
      <c r="G64">
        <v>893</v>
      </c>
      <c r="H64">
        <f>H$1*_xlfn.NORM.DIST($A64,H$2,H$3,TRUE)</f>
        <v>72.905890736818847</v>
      </c>
      <c r="I64">
        <v>78</v>
      </c>
      <c r="J64">
        <f>J$1*_xlfn.NORM.DIST($A64,J$2,J$3,TRUE)</f>
        <v>9.6939908081028552</v>
      </c>
    </row>
    <row r="65" spans="1:10" x14ac:dyDescent="0.3">
      <c r="A65">
        <v>67</v>
      </c>
      <c r="B65">
        <v>153</v>
      </c>
      <c r="C65">
        <f>C$1*_xlfn.NORM.DIST($A65,C$2,C$3,FALSE)</f>
        <v>24.722710081571602</v>
      </c>
      <c r="D65">
        <v>9</v>
      </c>
      <c r="E65">
        <f>E$1*_xlfn.NORM.DIST($A65,E$2,E$3,FALSE)</f>
        <v>2.4275844273620333</v>
      </c>
      <c r="F65">
        <v>67</v>
      </c>
      <c r="G65">
        <v>1046</v>
      </c>
      <c r="H65">
        <f>H$1*_xlfn.NORM.DIST($A65,H$2,H$3,TRUE)</f>
        <v>94.947947188604502</v>
      </c>
      <c r="I65">
        <v>87</v>
      </c>
      <c r="J65">
        <f>J$1*_xlfn.NORM.DIST($A65,J$2,J$3,TRUE)</f>
        <v>11.916217281003087</v>
      </c>
    </row>
    <row r="66" spans="1:10" x14ac:dyDescent="0.3">
      <c r="A66">
        <v>68</v>
      </c>
      <c r="B66">
        <v>109</v>
      </c>
      <c r="C66">
        <f>C$1*_xlfn.NORM.DIST($A66,C$2,C$3,FALSE)</f>
        <v>31.031256942909536</v>
      </c>
      <c r="D66">
        <v>15</v>
      </c>
      <c r="E66">
        <f>E$1*_xlfn.NORM.DIST($A66,E$2,E$3,FALSE)</f>
        <v>2.8905676836065424</v>
      </c>
      <c r="F66">
        <v>68</v>
      </c>
      <c r="G66">
        <v>1155</v>
      </c>
      <c r="H66">
        <f>H$1*_xlfn.NORM.DIST($A66,H$2,H$3,TRUE)</f>
        <v>122.72466164220189</v>
      </c>
      <c r="I66">
        <v>102</v>
      </c>
      <c r="J66">
        <f>J$1*_xlfn.NORM.DIST($A66,J$2,J$3,TRUE)</f>
        <v>14.569869622472392</v>
      </c>
    </row>
    <row r="67" spans="1:10" x14ac:dyDescent="0.3">
      <c r="A67">
        <v>69</v>
      </c>
      <c r="B67">
        <v>130</v>
      </c>
      <c r="C67">
        <f>C$1*_xlfn.NORM.DIST($A67,C$2,C$3,FALSE)</f>
        <v>38.628998444062702</v>
      </c>
      <c r="D67">
        <v>12</v>
      </c>
      <c r="E67">
        <f>E$1*_xlfn.NORM.DIST($A67,E$2,E$3,FALSE)</f>
        <v>3.4215441889309486</v>
      </c>
      <c r="F67">
        <v>69</v>
      </c>
      <c r="G67">
        <v>1285</v>
      </c>
      <c r="H67">
        <f>H$1*_xlfn.NORM.DIST($A67,H$2,H$3,TRUE)</f>
        <v>157.44011909911265</v>
      </c>
      <c r="I67">
        <v>114</v>
      </c>
      <c r="J67">
        <f>J$1*_xlfn.NORM.DIST($A67,J$2,J$3,TRUE)</f>
        <v>17.7200194318843</v>
      </c>
    </row>
    <row r="68" spans="1:10" x14ac:dyDescent="0.3">
      <c r="A68">
        <v>70</v>
      </c>
      <c r="B68">
        <v>129</v>
      </c>
      <c r="C68">
        <f>C$1*_xlfn.NORM.DIST($A68,C$2,C$3,FALSE)</f>
        <v>47.691207468393735</v>
      </c>
      <c r="D68">
        <v>8</v>
      </c>
      <c r="E68">
        <f>E$1*_xlfn.NORM.DIST($A68,E$2,E$3,FALSE)</f>
        <v>4.0261631878610853</v>
      </c>
      <c r="F68">
        <v>70</v>
      </c>
      <c r="G68">
        <v>1414</v>
      </c>
      <c r="H68">
        <f>H$1*_xlfn.NORM.DIST($A68,H$2,H$3,TRUE)</f>
        <v>200.470794763528</v>
      </c>
      <c r="I68">
        <v>122</v>
      </c>
      <c r="J68">
        <f>J$1*_xlfn.NORM.DIST($A68,J$2,J$3,TRUE)</f>
        <v>21.437509919706265</v>
      </c>
    </row>
    <row r="69" spans="1:10" x14ac:dyDescent="0.3">
      <c r="A69">
        <v>71</v>
      </c>
      <c r="B69">
        <v>149</v>
      </c>
      <c r="C69">
        <f>C$1*_xlfn.NORM.DIST($A69,C$2,C$3,FALSE)</f>
        <v>58.394773440268899</v>
      </c>
      <c r="D69">
        <v>21</v>
      </c>
      <c r="E69">
        <f>E$1*_xlfn.NORM.DIST($A69,E$2,E$3,FALSE)</f>
        <v>4.7096735404580974</v>
      </c>
      <c r="F69">
        <v>71</v>
      </c>
      <c r="G69">
        <v>1563</v>
      </c>
      <c r="H69">
        <f>H$1*_xlfn.NORM.DIST($A69,H$2,H$3,TRUE)</f>
        <v>253.36970112574994</v>
      </c>
      <c r="I69">
        <v>143</v>
      </c>
      <c r="J69">
        <f>J$1*_xlfn.NORM.DIST($A69,J$2,J$3,TRUE)</f>
        <v>25.798649629235204</v>
      </c>
    </row>
    <row r="70" spans="1:10" x14ac:dyDescent="0.3">
      <c r="A70">
        <v>72</v>
      </c>
      <c r="B70">
        <v>113</v>
      </c>
      <c r="C70">
        <f>C$1*_xlfn.NORM.DIST($A70,C$2,C$3,FALSE)</f>
        <v>70.912113054501233</v>
      </c>
      <c r="D70">
        <v>13</v>
      </c>
      <c r="E70">
        <f>E$1*_xlfn.NORM.DIST($A70,E$2,E$3,FALSE)</f>
        <v>5.4767188278106644</v>
      </c>
      <c r="F70">
        <v>72</v>
      </c>
      <c r="G70">
        <v>1676</v>
      </c>
      <c r="H70">
        <f>H$1*_xlfn.NORM.DIST($A70,H$2,H$3,TRUE)</f>
        <v>317.86506200080731</v>
      </c>
      <c r="I70">
        <v>156</v>
      </c>
      <c r="J70">
        <f>J$1*_xlfn.NORM.DIST($A70,J$2,J$3,TRUE)</f>
        <v>30.884711145579679</v>
      </c>
    </row>
    <row r="71" spans="1:10" x14ac:dyDescent="0.3">
      <c r="A71">
        <v>73</v>
      </c>
      <c r="B71">
        <v>196</v>
      </c>
      <c r="C71">
        <f>C$1*_xlfn.NORM.DIST($A71,C$2,C$3,FALSE)</f>
        <v>85.403892484497476</v>
      </c>
      <c r="D71">
        <v>11</v>
      </c>
      <c r="E71">
        <f>E$1*_xlfn.NORM.DIST($A71,E$2,E$3,FALSE)</f>
        <v>6.3311163662750225</v>
      </c>
      <c r="F71">
        <v>73</v>
      </c>
      <c r="G71">
        <v>1872</v>
      </c>
      <c r="H71">
        <f>H$1*_xlfn.NORM.DIST($A71,H$2,H$3,TRUE)</f>
        <v>395.85229589831795</v>
      </c>
      <c r="I71">
        <v>167</v>
      </c>
      <c r="J71">
        <f>J$1*_xlfn.NORM.DIST($A71,J$2,J$3,TRUE)</f>
        <v>36.781216448736807</v>
      </c>
    </row>
    <row r="72" spans="1:10" x14ac:dyDescent="0.3">
      <c r="A72">
        <v>74</v>
      </c>
      <c r="B72">
        <v>106</v>
      </c>
      <c r="C72">
        <f>C$1*_xlfn.NORM.DIST($A72,C$2,C$3,FALSE)</f>
        <v>102.01069182583913</v>
      </c>
      <c r="D72">
        <v>10</v>
      </c>
      <c r="E72">
        <f>E$1*_xlfn.NORM.DIST($A72,E$2,E$3,FALSE)</f>
        <v>7.2756258454616507</v>
      </c>
      <c r="F72">
        <v>74</v>
      </c>
      <c r="G72">
        <v>1978</v>
      </c>
      <c r="H72">
        <f>H$1*_xlfn.NORM.DIST($A72,H$2,H$3,TRUE)</f>
        <v>489.37817795311145</v>
      </c>
      <c r="I72">
        <v>177</v>
      </c>
      <c r="J72">
        <f>J$1*_xlfn.NORM.DIST($A72,J$2,J$3,TRUE)</f>
        <v>43.576995556538087</v>
      </c>
    </row>
    <row r="73" spans="1:10" x14ac:dyDescent="0.3">
      <c r="A73">
        <v>75</v>
      </c>
      <c r="B73">
        <v>181</v>
      </c>
      <c r="C73">
        <f>C$1*_xlfn.NORM.DIST($A73,C$2,C$3,FALSE)</f>
        <v>120.84383802365105</v>
      </c>
      <c r="D73">
        <v>7</v>
      </c>
      <c r="E73">
        <f>E$1*_xlfn.NORM.DIST($A73,E$2,E$3,FALSE)</f>
        <v>8.3117147129733446</v>
      </c>
      <c r="F73">
        <v>75</v>
      </c>
      <c r="G73">
        <v>2159</v>
      </c>
      <c r="H73">
        <f>H$1*_xlfn.NORM.DIST($A73,H$2,H$3,TRUE)</f>
        <v>600.61622755141275</v>
      </c>
      <c r="I73">
        <v>184</v>
      </c>
      <c r="J73">
        <f>J$1*_xlfn.NORM.DIST($A73,J$2,J$3,TRUE)</f>
        <v>51.363011529498273</v>
      </c>
    </row>
    <row r="74" spans="1:10" x14ac:dyDescent="0.3">
      <c r="A74">
        <v>76</v>
      </c>
      <c r="B74">
        <v>218</v>
      </c>
      <c r="C74">
        <f>C$1*_xlfn.NORM.DIST($A74,C$2,C$3,FALSE)</f>
        <v>141.97573205991293</v>
      </c>
      <c r="D74">
        <v>11</v>
      </c>
      <c r="E74">
        <f>E$1*_xlfn.NORM.DIST($A74,E$2,E$3,FALSE)</f>
        <v>9.4393287044380116</v>
      </c>
      <c r="F74">
        <v>76</v>
      </c>
      <c r="G74">
        <v>2377</v>
      </c>
      <c r="H74">
        <f>H$1*_xlfn.NORM.DIST($A74,H$2,H$3,TRUE)</f>
        <v>731.8326447418475</v>
      </c>
      <c r="I74">
        <v>195</v>
      </c>
      <c r="J74">
        <f>J$1*_xlfn.NORM.DIST($A74,J$2,J$3,TRUE)</f>
        <v>60.230952685262295</v>
      </c>
    </row>
    <row r="75" spans="1:10" x14ac:dyDescent="0.3">
      <c r="A75">
        <v>77</v>
      </c>
      <c r="B75">
        <v>247</v>
      </c>
      <c r="C75">
        <f>C$1*_xlfn.NORM.DIST($A75,C$2,C$3,FALSE)</f>
        <v>165.43009253727345</v>
      </c>
      <c r="D75">
        <v>12</v>
      </c>
      <c r="E75">
        <f>E$1*_xlfn.NORM.DIST($A75,E$2,E$3,FALSE)</f>
        <v>10.656676966927433</v>
      </c>
      <c r="F75">
        <v>77</v>
      </c>
      <c r="G75">
        <v>2624</v>
      </c>
      <c r="H75">
        <f>H$1*_xlfn.NORM.DIST($A75,H$2,H$3,TRUE)</f>
        <v>885.34249307594143</v>
      </c>
      <c r="I75">
        <v>207</v>
      </c>
      <c r="J75">
        <f>J$1*_xlfn.NORM.DIST($A75,J$2,J$3,TRUE)</f>
        <v>70.271601816444942</v>
      </c>
    </row>
    <row r="76" spans="1:10" x14ac:dyDescent="0.3">
      <c r="A76">
        <v>78</v>
      </c>
      <c r="B76">
        <v>218</v>
      </c>
      <c r="C76">
        <f>C$1*_xlfn.NORM.DIST($A76,C$2,C$3,FALSE)</f>
        <v>191.17262260764377</v>
      </c>
      <c r="D76">
        <v>19</v>
      </c>
      <c r="E76">
        <f>E$1*_xlfn.NORM.DIST($A76,E$2,E$3,FALSE)</f>
        <v>11.960041953611498</v>
      </c>
      <c r="F76">
        <v>78</v>
      </c>
      <c r="G76">
        <v>2842</v>
      </c>
      <c r="H76">
        <f>H$1*_xlfn.NORM.DIST($A76,H$2,H$3,TRUE)</f>
        <v>1063.4562923977026</v>
      </c>
      <c r="I76">
        <v>226</v>
      </c>
      <c r="J76">
        <f>J$1*_xlfn.NORM.DIST($A76,J$2,J$3,TRUE)</f>
        <v>81.573002049075782</v>
      </c>
    </row>
    <row r="77" spans="1:10" x14ac:dyDescent="0.3">
      <c r="A77">
        <v>79</v>
      </c>
      <c r="B77">
        <v>337</v>
      </c>
      <c r="C77">
        <f>C$1*_xlfn.NORM.DIST($A77,C$2,C$3,FALSE)</f>
        <v>219.10267148697241</v>
      </c>
      <c r="D77">
        <v>40</v>
      </c>
      <c r="E77">
        <f>E$1*_xlfn.NORM.DIST($A77,E$2,E$3,FALSE)</f>
        <v>13.343624589832467</v>
      </c>
      <c r="F77">
        <v>79</v>
      </c>
      <c r="G77">
        <v>3179</v>
      </c>
      <c r="H77">
        <f>H$1*_xlfn.NORM.DIST($A77,H$2,H$3,TRUE)</f>
        <v>1268.4177262821913</v>
      </c>
      <c r="I77">
        <v>266</v>
      </c>
      <c r="J77">
        <f>J$1*_xlfn.NORM.DIST($A77,J$2,J$3,TRUE)</f>
        <v>94.218449355190714</v>
      </c>
    </row>
    <row r="78" spans="1:10" x14ac:dyDescent="0.3">
      <c r="A78">
        <v>80</v>
      </c>
      <c r="B78">
        <v>219</v>
      </c>
      <c r="C78">
        <f>C$1*_xlfn.NORM.DIST($A78,C$2,C$3,FALSE)</f>
        <v>249.04649677889822</v>
      </c>
      <c r="D78">
        <v>26</v>
      </c>
      <c r="E78">
        <f>E$1*_xlfn.NORM.DIST($A78,E$2,E$3,FALSE)</f>
        <v>14.799435051161458</v>
      </c>
      <c r="F78">
        <v>80</v>
      </c>
      <c r="G78">
        <v>3398</v>
      </c>
      <c r="H78">
        <f>H$1*_xlfn.NORM.DIST($A78,H$2,H$3,TRUE)</f>
        <v>1502.3337603431116</v>
      </c>
      <c r="I78">
        <v>292</v>
      </c>
      <c r="J78">
        <f>J$1*_xlfn.NORM.DIST($A78,J$2,J$3,TRUE)</f>
        <v>108.28435219627512</v>
      </c>
    </row>
    <row r="79" spans="1:10" x14ac:dyDescent="0.3">
      <c r="A79">
        <v>81</v>
      </c>
      <c r="B79">
        <v>330</v>
      </c>
      <c r="C79">
        <f>C$1*_xlfn.NORM.DIST($A79,C$2,C$3,FALSE)</f>
        <v>280.75273176950179</v>
      </c>
      <c r="D79">
        <v>21</v>
      </c>
      <c r="E79">
        <f>E$1*_xlfn.NORM.DIST($A79,E$2,E$3,FALSE)</f>
        <v>16.317238797916243</v>
      </c>
      <c r="F79">
        <v>81</v>
      </c>
      <c r="G79">
        <v>3728</v>
      </c>
      <c r="H79">
        <f>H$1*_xlfn.NORM.DIST($A79,H$2,H$3,TRUE)</f>
        <v>1767.0990761852443</v>
      </c>
      <c r="I79">
        <v>313</v>
      </c>
      <c r="J79">
        <f>J$1*_xlfn.NORM.DIST($A79,J$2,J$3,TRUE)</f>
        <v>123.83800881311001</v>
      </c>
    </row>
    <row r="80" spans="1:10" x14ac:dyDescent="0.3">
      <c r="A80">
        <v>82</v>
      </c>
      <c r="B80">
        <v>399</v>
      </c>
      <c r="C80">
        <f>C$1*_xlfn.NORM.DIST($A80,C$2,C$3,FALSE)</f>
        <v>313.89061701433474</v>
      </c>
      <c r="D80">
        <v>46</v>
      </c>
      <c r="E80">
        <f>E$1*_xlfn.NORM.DIST($A80,E$2,E$3,FALSE)</f>
        <v>17.884566249972004</v>
      </c>
      <c r="F80">
        <v>82</v>
      </c>
      <c r="G80">
        <v>4127</v>
      </c>
      <c r="H80">
        <f>H$1*_xlfn.NORM.DIST($A80,H$2,H$3,TRUE)</f>
        <v>2064.3173112540212</v>
      </c>
      <c r="I80">
        <v>359</v>
      </c>
      <c r="J80">
        <f>J$1*_xlfn.NORM.DIST($A80,J$2,J$3,TRUE)</f>
        <v>140.93536173914225</v>
      </c>
    </row>
    <row r="81" spans="1:10" x14ac:dyDescent="0.3">
      <c r="A81">
        <v>83</v>
      </c>
      <c r="B81">
        <v>316</v>
      </c>
      <c r="C81">
        <f>C$1*_xlfn.NORM.DIST($A81,C$2,C$3,FALSE)</f>
        <v>348.05146503980353</v>
      </c>
      <c r="D81">
        <v>26</v>
      </c>
      <c r="E81">
        <f>E$1*_xlfn.NORM.DIST($A81,E$2,E$3,FALSE)</f>
        <v>19.486792663997711</v>
      </c>
      <c r="F81">
        <v>83</v>
      </c>
      <c r="G81">
        <v>4443</v>
      </c>
      <c r="H81">
        <f>H$1*_xlfn.NORM.DIST($A81,H$2,H$3,TRUE)</f>
        <v>2395.2221127410744</v>
      </c>
      <c r="I81">
        <v>385</v>
      </c>
      <c r="J81">
        <f>J$1*_xlfn.NORM.DIST($A81,J$2,J$3,TRUE)</f>
        <v>159.61879663318282</v>
      </c>
    </row>
    <row r="82" spans="1:10" x14ac:dyDescent="0.3">
      <c r="A82">
        <v>84</v>
      </c>
      <c r="B82">
        <v>282</v>
      </c>
      <c r="C82">
        <f>C$1*_xlfn.NORM.DIST($A82,C$2,C$3,FALSE)</f>
        <v>382.75369151209952</v>
      </c>
      <c r="D82">
        <v>60</v>
      </c>
      <c r="E82">
        <f>E$1*_xlfn.NORM.DIST($A82,E$2,E$3,FALSE)</f>
        <v>21.10729243113143</v>
      </c>
      <c r="F82">
        <v>84</v>
      </c>
      <c r="G82">
        <v>4725</v>
      </c>
      <c r="H82">
        <f>H$1*_xlfn.NORM.DIST($A82,H$2,H$3,TRUE)</f>
        <v>2760.6014184073515</v>
      </c>
      <c r="I82">
        <v>445</v>
      </c>
      <c r="J82">
        <f>J$1*_xlfn.NORM.DIST($A82,J$2,J$3,TRUE)</f>
        <v>179.91505795827223</v>
      </c>
    </row>
    <row r="83" spans="1:10" x14ac:dyDescent="0.3">
      <c r="A83">
        <v>85</v>
      </c>
      <c r="B83">
        <v>297</v>
      </c>
      <c r="C83">
        <f>C$1*_xlfn.NORM.DIST($A83,C$2,C$3,FALSE)</f>
        <v>417.45157047644568</v>
      </c>
      <c r="D83">
        <v>10</v>
      </c>
      <c r="E83">
        <f>E$1*_xlfn.NORM.DIST($A83,E$2,E$3,FALSE)</f>
        <v>22.727669221618349</v>
      </c>
      <c r="F83">
        <v>85</v>
      </c>
      <c r="G83">
        <v>5022</v>
      </c>
      <c r="H83">
        <f>H$1*_xlfn.NORM.DIST($A83,H$2,H$3,TRUE)</f>
        <v>3160.7286257160117</v>
      </c>
      <c r="I83">
        <v>455</v>
      </c>
      <c r="J83">
        <f>J$1*_xlfn.NORM.DIST($A83,J$2,J$3,TRUE)</f>
        <v>201.83335688902545</v>
      </c>
    </row>
    <row r="84" spans="1:10" x14ac:dyDescent="0.3">
      <c r="A84">
        <v>86</v>
      </c>
      <c r="B84">
        <v>380</v>
      </c>
      <c r="C84">
        <f>C$1*_xlfn.NORM.DIST($A84,C$2,C$3,FALSE)</f>
        <v>451.54766400293153</v>
      </c>
      <c r="D84">
        <v>27</v>
      </c>
      <c r="E84">
        <f>E$1*_xlfn.NORM.DIST($A84,E$2,E$3,FALSE)</f>
        <v>24.328060274299126</v>
      </c>
      <c r="F84">
        <v>86</v>
      </c>
      <c r="G84">
        <v>5402</v>
      </c>
      <c r="H84">
        <f>H$1*_xlfn.NORM.DIST($A84,H$2,H$3,TRUE)</f>
        <v>3595.3043667946722</v>
      </c>
      <c r="I84">
        <v>482</v>
      </c>
      <c r="J84">
        <f>J$1*_xlfn.NORM.DIST($A84,J$2,J$3,TRUE)</f>
        <v>225.3637467146101</v>
      </c>
    </row>
    <row r="85" spans="1:10" x14ac:dyDescent="0.3">
      <c r="A85">
        <v>87</v>
      </c>
      <c r="B85">
        <v>407</v>
      </c>
      <c r="C85">
        <f>C$1*_xlfn.NORM.DIST($A85,C$2,C$3,FALSE)</f>
        <v>484.40865030026771</v>
      </c>
      <c r="D85">
        <v>24</v>
      </c>
      <c r="E85">
        <f>E$1*_xlfn.NORM.DIST($A85,E$2,E$3,FALSE)</f>
        <v>25.887509804480999</v>
      </c>
      <c r="F85">
        <v>87</v>
      </c>
      <c r="G85">
        <v>5809</v>
      </c>
      <c r="H85">
        <f>H$1*_xlfn.NORM.DIST($A85,H$2,H$3,TRUE)</f>
        <v>4063.4124449220099</v>
      </c>
      <c r="I85">
        <v>506</v>
      </c>
      <c r="J85">
        <f>J$1*_xlfn.NORM.DIST($A85,J$2,J$3,TRUE)</f>
        <v>250.4758376499293</v>
      </c>
    </row>
    <row r="86" spans="1:10" x14ac:dyDescent="0.3">
      <c r="A86">
        <v>88</v>
      </c>
      <c r="B86">
        <v>325</v>
      </c>
      <c r="C86">
        <f>C$1*_xlfn.NORM.DIST($A86,C$2,C$3,FALSE)</f>
        <v>515.3840445650734</v>
      </c>
      <c r="D86">
        <v>15</v>
      </c>
      <c r="E86">
        <f>E$1*_xlfn.NORM.DIST($A86,E$2,E$3,FALSE)</f>
        <v>27.384403149651533</v>
      </c>
      <c r="F86">
        <v>88</v>
      </c>
      <c r="G86">
        <v>6134</v>
      </c>
      <c r="H86">
        <f>H$1*_xlfn.NORM.DIST($A86,H$2,H$3,TRUE)</f>
        <v>4563.4930969872221</v>
      </c>
      <c r="I86">
        <v>521</v>
      </c>
      <c r="J86">
        <f>J$1*_xlfn.NORM.DIST($A86,J$2,J$3,TRUE)</f>
        <v>277.11791625914952</v>
      </c>
    </row>
    <row r="87" spans="1:10" x14ac:dyDescent="0.3">
      <c r="A87">
        <v>89</v>
      </c>
      <c r="B87">
        <v>327</v>
      </c>
      <c r="C87">
        <f>C$1*_xlfn.NORM.DIST($A87,C$2,C$3,FALSE)</f>
        <v>543.82709084544024</v>
      </c>
      <c r="D87">
        <v>47</v>
      </c>
      <c r="E87">
        <f>E$1*_xlfn.NORM.DIST($A87,E$2,E$3,FALSE)</f>
        <v>28.796950070248005</v>
      </c>
      <c r="F87">
        <v>89</v>
      </c>
      <c r="G87">
        <v>6461</v>
      </c>
      <c r="H87">
        <f>H$1*_xlfn.NORM.DIST($A87,H$2,H$3,TRUE)</f>
        <v>5093.3361307496662</v>
      </c>
      <c r="I87">
        <v>568</v>
      </c>
      <c r="J87">
        <f>J$1*_xlfn.NORM.DIST($A87,J$2,J$3,TRUE)</f>
        <v>305.21652469361584</v>
      </c>
    </row>
    <row r="88" spans="1:10" x14ac:dyDescent="0.3">
      <c r="A88">
        <v>90</v>
      </c>
      <c r="B88">
        <v>185</v>
      </c>
      <c r="C88">
        <f>C$1*_xlfn.NORM.DIST($A88,C$2,C$3,FALSE)</f>
        <v>569.11691872178596</v>
      </c>
      <c r="D88">
        <v>8</v>
      </c>
      <c r="E88">
        <f>E$1*_xlfn.NORM.DIST($A88,E$2,E$3,FALSE)</f>
        <v>30.103702758459946</v>
      </c>
      <c r="F88">
        <v>90</v>
      </c>
      <c r="G88">
        <v>6646</v>
      </c>
      <c r="H88">
        <f>H$1*_xlfn.NORM.DIST($A88,H$2,H$3,TRUE)</f>
        <v>5650.0956684227658</v>
      </c>
      <c r="I88">
        <v>576</v>
      </c>
      <c r="J88">
        <f>J$1*_xlfn.NORM.DIST($A88,J$2,J$3,TRUE)</f>
        <v>334.67654189547568</v>
      </c>
    </row>
    <row r="89" spans="1:10" x14ac:dyDescent="0.3">
      <c r="A89">
        <v>91</v>
      </c>
      <c r="B89">
        <v>375</v>
      </c>
      <c r="C89">
        <f>C$1*_xlfn.NORM.DIST($A89,C$2,C$3,FALSE)</f>
        <v>590.68092211993007</v>
      </c>
      <c r="D89">
        <v>26</v>
      </c>
      <c r="E89">
        <f>E$1*_xlfn.NORM.DIST($A89,E$2,E$3,FALSE)</f>
        <v>31.284091760563857</v>
      </c>
      <c r="F89">
        <v>91</v>
      </c>
      <c r="G89">
        <v>7021</v>
      </c>
      <c r="H89">
        <f>H$1*_xlfn.NORM.DIST($A89,H$2,H$3,TRUE)</f>
        <v>6230.3272490434183</v>
      </c>
      <c r="I89">
        <v>602</v>
      </c>
      <c r="J89">
        <f>J$1*_xlfn.NORM.DIST($A89,J$2,J$3,TRUE)</f>
        <v>365.38179324748302</v>
      </c>
    </row>
    <row r="90" spans="1:10" x14ac:dyDescent="0.3">
      <c r="A90">
        <v>92</v>
      </c>
      <c r="B90">
        <v>283</v>
      </c>
      <c r="C90">
        <f>C$1*_xlfn.NORM.DIST($A90,C$2,C$3,FALSE)</f>
        <v>608.01624268693695</v>
      </c>
      <c r="D90">
        <v>19</v>
      </c>
      <c r="E90">
        <f>E$1*_xlfn.NORM.DIST($A90,E$2,E$3,FALSE)</f>
        <v>32.318961346495968</v>
      </c>
      <c r="F90">
        <v>92</v>
      </c>
      <c r="G90">
        <v>7304</v>
      </c>
      <c r="H90">
        <f>H$1*_xlfn.NORM.DIST($A90,H$2,H$3,TRUE)</f>
        <v>6830.0469563637662</v>
      </c>
      <c r="I90">
        <v>621</v>
      </c>
      <c r="J90">
        <f>J$1*_xlfn.NORM.DIST($A90,J$2,J$3,TRUE)</f>
        <v>397.1961974568822</v>
      </c>
    </row>
    <row r="91" spans="1:10" x14ac:dyDescent="0.3">
      <c r="A91">
        <v>93</v>
      </c>
      <c r="B91">
        <v>357</v>
      </c>
      <c r="C91">
        <f>C$1*_xlfn.NORM.DIST($A91,C$2,C$3,FALSE)</f>
        <v>620.70923618411382</v>
      </c>
      <c r="D91">
        <v>12</v>
      </c>
      <c r="E91">
        <f>E$1*_xlfn.NORM.DIST($A91,E$2,E$3,FALSE)</f>
        <v>33.191084991634924</v>
      </c>
      <c r="F91">
        <v>93</v>
      </c>
      <c r="G91">
        <v>7661</v>
      </c>
      <c r="H91">
        <f>H$1*_xlfn.NORM.DIST($A91,H$2,H$3,TRUE)</f>
        <v>7444.8111132846225</v>
      </c>
      <c r="I91">
        <v>633</v>
      </c>
      <c r="J91">
        <f>J$1*_xlfn.NORM.DIST($A91,J$2,J$3,TRUE)</f>
        <v>429.96544048940666</v>
      </c>
    </row>
    <row r="92" spans="1:10" x14ac:dyDescent="0.3">
      <c r="A92">
        <v>94</v>
      </c>
      <c r="B92">
        <v>436</v>
      </c>
      <c r="C92">
        <f>C$1*_xlfn.NORM.DIST($A92,C$2,C$3,FALSE)</f>
        <v>628.45187116475506</v>
      </c>
      <c r="D92">
        <v>42</v>
      </c>
      <c r="E92">
        <f>E$1*_xlfn.NORM.DIST($A92,E$2,E$3,FALSE)</f>
        <v>33.885641655772893</v>
      </c>
      <c r="F92">
        <v>94</v>
      </c>
      <c r="G92">
        <v>8097</v>
      </c>
      <c r="H92">
        <f>H$1*_xlfn.NORM.DIST($A92,H$2,H$3,TRUE)</f>
        <v>8069.8139914740377</v>
      </c>
      <c r="I92">
        <v>675</v>
      </c>
      <c r="J92">
        <f>J$1*_xlfn.NORM.DIST($A92,J$2,J$3,TRUE)</f>
        <v>463.51914696803681</v>
      </c>
    </row>
    <row r="93" spans="1:10" x14ac:dyDescent="0.3">
      <c r="A93">
        <v>95</v>
      </c>
      <c r="B93">
        <v>396</v>
      </c>
      <c r="C93">
        <f>C$1*_xlfn.NORM.DIST($A93,C$2,C$3,FALSE)</f>
        <v>631.05415263499356</v>
      </c>
      <c r="D93">
        <v>31</v>
      </c>
      <c r="E93">
        <f>E$1*_xlfn.NORM.DIST($A93,E$2,E$3,FALSE)</f>
        <v>34.390634489340123</v>
      </c>
      <c r="F93">
        <v>95</v>
      </c>
      <c r="G93">
        <v>8493</v>
      </c>
      <c r="H93">
        <f>H$1*_xlfn.NORM.DIST($A93,H$2,H$3,TRUE)</f>
        <v>8700</v>
      </c>
      <c r="I93">
        <v>706</v>
      </c>
      <c r="J93">
        <f>J$1*_xlfn.NORM.DIST($A93,J$2,J$3,TRUE)</f>
        <v>497.67350053147294</v>
      </c>
    </row>
    <row r="94" spans="1:10" x14ac:dyDescent="0.3">
      <c r="A94">
        <v>96</v>
      </c>
      <c r="B94">
        <v>275</v>
      </c>
      <c r="C94">
        <f>C$1*_xlfn.NORM.DIST($A94,C$2,C$3,FALSE)</f>
        <v>628.45187116475506</v>
      </c>
      <c r="D94">
        <v>23</v>
      </c>
      <c r="E94">
        <f>E$1*_xlfn.NORM.DIST($A94,E$2,E$3,FALSE)</f>
        <v>34.697235449641276</v>
      </c>
      <c r="F94">
        <v>96</v>
      </c>
      <c r="G94">
        <v>8768</v>
      </c>
      <c r="H94">
        <f>H$1*_xlfn.NORM.DIST($A94,H$2,H$3,TRUE)</f>
        <v>9330.1860085259614</v>
      </c>
      <c r="I94">
        <v>729</v>
      </c>
      <c r="J94">
        <f>J$1*_xlfn.NORM.DIST($A94,J$2,J$3,TRUE)</f>
        <v>532.23424713024144</v>
      </c>
    </row>
    <row r="95" spans="1:10" x14ac:dyDescent="0.3">
      <c r="A95">
        <v>97</v>
      </c>
      <c r="B95">
        <v>214</v>
      </c>
      <c r="C95">
        <f>C$1*_xlfn.NORM.DIST($A95,C$2,C$3,FALSE)</f>
        <v>620.70923618411382</v>
      </c>
      <c r="D95">
        <v>22</v>
      </c>
      <c r="E95">
        <f>E$1*_xlfn.NORM.DIST($A95,E$2,E$3,FALSE)</f>
        <v>34.800041998094208</v>
      </c>
      <c r="F95">
        <v>97</v>
      </c>
      <c r="G95">
        <v>8982</v>
      </c>
      <c r="H95">
        <f>H$1*_xlfn.NORM.DIST($A95,H$2,H$3,TRUE)</f>
        <v>9955.1888867153775</v>
      </c>
      <c r="I95">
        <v>751</v>
      </c>
      <c r="J95">
        <f>J$1*_xlfn.NORM.DIST($A95,J$2,J$3,TRUE)</f>
        <v>567</v>
      </c>
    </row>
    <row r="96" spans="1:10" x14ac:dyDescent="0.3">
      <c r="A96">
        <v>98</v>
      </c>
      <c r="B96">
        <v>415</v>
      </c>
      <c r="C96">
        <f>C$1*_xlfn.NORM.DIST($A96,C$2,C$3,FALSE)</f>
        <v>608.01624268693695</v>
      </c>
      <c r="D96">
        <v>8</v>
      </c>
      <c r="E96">
        <f>E$1*_xlfn.NORM.DIST($A96,E$2,E$3,FALSE)</f>
        <v>34.697235449641276</v>
      </c>
      <c r="F96">
        <v>98</v>
      </c>
      <c r="G96">
        <v>9397</v>
      </c>
      <c r="H96">
        <f>H$1*_xlfn.NORM.DIST($A96,H$2,H$3,TRUE)</f>
        <v>10569.953043636233</v>
      </c>
      <c r="I96">
        <v>759</v>
      </c>
      <c r="J96">
        <f>J$1*_xlfn.NORM.DIST($A96,J$2,J$3,TRUE)</f>
        <v>601.76575286975856</v>
      </c>
    </row>
    <row r="97" spans="1:10" x14ac:dyDescent="0.3">
      <c r="A97">
        <v>99</v>
      </c>
      <c r="B97">
        <v>260</v>
      </c>
      <c r="C97">
        <f>C$1*_xlfn.NORM.DIST($A97,C$2,C$3,FALSE)</f>
        <v>590.68092211993007</v>
      </c>
      <c r="D97">
        <v>11</v>
      </c>
      <c r="E97">
        <f>E$1*_xlfn.NORM.DIST($A97,E$2,E$3,FALSE)</f>
        <v>34.390634489340123</v>
      </c>
      <c r="F97">
        <v>99</v>
      </c>
      <c r="G97">
        <v>9657</v>
      </c>
      <c r="H97">
        <f>H$1*_xlfn.NORM.DIST($A97,H$2,H$3,TRUE)</f>
        <v>11169.672750956581</v>
      </c>
      <c r="I97">
        <v>770</v>
      </c>
      <c r="J97">
        <f>J$1*_xlfn.NORM.DIST($A97,J$2,J$3,TRUE)</f>
        <v>636.326499468527</v>
      </c>
    </row>
    <row r="98" spans="1:10" x14ac:dyDescent="0.3">
      <c r="A98">
        <v>101</v>
      </c>
      <c r="B98">
        <v>347</v>
      </c>
      <c r="C98">
        <f>C$1*_xlfn.NORM.DIST($A98,C$2,C$3,FALSE)</f>
        <v>543.82709084544024</v>
      </c>
      <c r="D98">
        <v>8</v>
      </c>
      <c r="E98">
        <f>E$1*_xlfn.NORM.DIST($A98,E$2,E$3,FALSE)</f>
        <v>33.191084991634924</v>
      </c>
      <c r="F98">
        <v>101</v>
      </c>
      <c r="G98">
        <v>10004</v>
      </c>
      <c r="H98">
        <f>H$1*_xlfn.NORM.DIST($A98,H$2,H$3,TRUE)</f>
        <v>12306.663869250335</v>
      </c>
      <c r="I98">
        <v>778</v>
      </c>
      <c r="J98">
        <f>J$1*_xlfn.NORM.DIST($A98,J$2,J$3,TRUE)</f>
        <v>704.03455951059334</v>
      </c>
    </row>
    <row r="99" spans="1:10" x14ac:dyDescent="0.3">
      <c r="A99">
        <v>102</v>
      </c>
      <c r="B99">
        <v>433</v>
      </c>
      <c r="C99">
        <f>C$1*_xlfn.NORM.DIST($A99,C$2,C$3,FALSE)</f>
        <v>515.3840445650734</v>
      </c>
      <c r="D99">
        <v>8</v>
      </c>
      <c r="E99">
        <f>E$1*_xlfn.NORM.DIST($A99,E$2,E$3,FALSE)</f>
        <v>32.318961346495968</v>
      </c>
      <c r="F99">
        <v>102</v>
      </c>
      <c r="G99">
        <v>10437</v>
      </c>
      <c r="H99">
        <f>H$1*_xlfn.NORM.DIST($A99,H$2,H$3,TRUE)</f>
        <v>12836.506903012778</v>
      </c>
      <c r="I99">
        <v>786</v>
      </c>
      <c r="J99">
        <f>J$1*_xlfn.NORM.DIST($A99,J$2,J$3,TRUE)</f>
        <v>736.80380254311785</v>
      </c>
    </row>
    <row r="100" spans="1:10" x14ac:dyDescent="0.3">
      <c r="A100">
        <v>103</v>
      </c>
      <c r="B100">
        <v>292</v>
      </c>
      <c r="C100">
        <f>C$1*_xlfn.NORM.DIST($A100,C$2,C$3,FALSE)</f>
        <v>484.40865030026771</v>
      </c>
      <c r="D100">
        <v>31</v>
      </c>
      <c r="E100">
        <f>E$1*_xlfn.NORM.DIST($A100,E$2,E$3,FALSE)</f>
        <v>31.284091760563857</v>
      </c>
      <c r="F100">
        <v>103</v>
      </c>
      <c r="G100">
        <v>10729</v>
      </c>
      <c r="H100">
        <f>H$1*_xlfn.NORM.DIST($A100,H$2,H$3,TRUE)</f>
        <v>13336.587555077989</v>
      </c>
      <c r="I100">
        <v>817</v>
      </c>
      <c r="J100">
        <f>J$1*_xlfn.NORM.DIST($A100,J$2,J$3,TRUE)</f>
        <v>768.61820675251693</v>
      </c>
    </row>
    <row r="101" spans="1:10" x14ac:dyDescent="0.3">
      <c r="A101">
        <v>104</v>
      </c>
      <c r="B101">
        <v>349</v>
      </c>
      <c r="C101">
        <f>C$1*_xlfn.NORM.DIST($A101,C$2,C$3,FALSE)</f>
        <v>451.54766400293153</v>
      </c>
      <c r="D101">
        <v>14</v>
      </c>
      <c r="E101">
        <f>E$1*_xlfn.NORM.DIST($A101,E$2,E$3,FALSE)</f>
        <v>30.103702758459946</v>
      </c>
      <c r="F101">
        <v>104</v>
      </c>
      <c r="G101">
        <v>11078</v>
      </c>
      <c r="H101">
        <f>H$1*_xlfn.NORM.DIST($A101,H$2,H$3,TRUE)</f>
        <v>13804.695633205327</v>
      </c>
      <c r="I101">
        <v>831</v>
      </c>
      <c r="J101">
        <f>J$1*_xlfn.NORM.DIST($A101,J$2,J$3,TRUE)</f>
        <v>799.32345810452432</v>
      </c>
    </row>
    <row r="102" spans="1:10" x14ac:dyDescent="0.3">
      <c r="A102">
        <v>105</v>
      </c>
      <c r="B102">
        <v>395</v>
      </c>
      <c r="C102">
        <f>C$1*_xlfn.NORM.DIST($A102,C$2,C$3,FALSE)</f>
        <v>417.45157047644568</v>
      </c>
      <c r="D102">
        <v>19</v>
      </c>
      <c r="E102">
        <f>E$1*_xlfn.NORM.DIST($A102,E$2,E$3,FALSE)</f>
        <v>28.796950070248005</v>
      </c>
      <c r="F102">
        <v>105</v>
      </c>
      <c r="G102">
        <v>11473</v>
      </c>
      <c r="H102">
        <f>H$1*_xlfn.NORM.DIST($A102,H$2,H$3,TRUE)</f>
        <v>14239.271374283988</v>
      </c>
      <c r="I102">
        <v>850</v>
      </c>
      <c r="J102">
        <f>J$1*_xlfn.NORM.DIST($A102,J$2,J$3,TRUE)</f>
        <v>828.78347530638416</v>
      </c>
    </row>
    <row r="103" spans="1:10" x14ac:dyDescent="0.3">
      <c r="A103">
        <v>106</v>
      </c>
      <c r="B103">
        <v>484</v>
      </c>
      <c r="C103">
        <f>C$1*_xlfn.NORM.DIST($A103,C$2,C$3,FALSE)</f>
        <v>382.75369151209952</v>
      </c>
      <c r="D103">
        <v>8</v>
      </c>
      <c r="E103">
        <f>E$1*_xlfn.NORM.DIST($A103,E$2,E$3,FALSE)</f>
        <v>27.384403149651533</v>
      </c>
      <c r="F103">
        <v>106</v>
      </c>
      <c r="G103">
        <v>11957</v>
      </c>
      <c r="H103">
        <f>H$1*_xlfn.NORM.DIST($A103,H$2,H$3,TRUE)</f>
        <v>14639.398581592648</v>
      </c>
      <c r="I103">
        <v>858</v>
      </c>
      <c r="J103">
        <f>J$1*_xlfn.NORM.DIST($A103,J$2,J$3,TRUE)</f>
        <v>856.88208374085048</v>
      </c>
    </row>
    <row r="104" spans="1:10" x14ac:dyDescent="0.3">
      <c r="A104">
        <v>107</v>
      </c>
      <c r="B104">
        <v>367</v>
      </c>
      <c r="C104">
        <f>C$1*_xlfn.NORM.DIST($A104,C$2,C$3,FALSE)</f>
        <v>348.05146503980353</v>
      </c>
      <c r="D104">
        <v>23</v>
      </c>
      <c r="E104">
        <f>E$1*_xlfn.NORM.DIST($A104,E$2,E$3,FALSE)</f>
        <v>25.887509804480999</v>
      </c>
      <c r="F104">
        <v>107</v>
      </c>
      <c r="G104">
        <v>12324</v>
      </c>
      <c r="H104">
        <f>H$1*_xlfn.NORM.DIST($A104,H$2,H$3,TRUE)</f>
        <v>15004.777887258926</v>
      </c>
      <c r="I104">
        <v>881</v>
      </c>
      <c r="J104">
        <f>J$1*_xlfn.NORM.DIST($A104,J$2,J$3,TRUE)</f>
        <v>883.5241623500707</v>
      </c>
    </row>
    <row r="105" spans="1:10" x14ac:dyDescent="0.3">
      <c r="A105">
        <v>108</v>
      </c>
      <c r="B105">
        <v>338</v>
      </c>
      <c r="C105">
        <f>C$1*_xlfn.NORM.DIST($A105,C$2,C$3,FALSE)</f>
        <v>313.89061701433474</v>
      </c>
      <c r="D105">
        <v>35</v>
      </c>
      <c r="E105">
        <f>E$1*_xlfn.NORM.DIST($A105,E$2,E$3,FALSE)</f>
        <v>24.328060274299126</v>
      </c>
      <c r="F105">
        <v>108</v>
      </c>
      <c r="G105">
        <v>12662</v>
      </c>
      <c r="H105">
        <f>H$1*_xlfn.NORM.DIST($A105,H$2,H$3,TRUE)</f>
        <v>15335.682688745979</v>
      </c>
      <c r="I105">
        <v>916</v>
      </c>
      <c r="J105">
        <f>J$1*_xlfn.NORM.DIST($A105,J$2,J$3,TRUE)</f>
        <v>908.63625328538978</v>
      </c>
    </row>
    <row r="106" spans="1:10" x14ac:dyDescent="0.3">
      <c r="A106">
        <v>109</v>
      </c>
      <c r="B106">
        <v>336</v>
      </c>
      <c r="C106">
        <f>C$1*_xlfn.NORM.DIST($A106,C$2,C$3,FALSE)</f>
        <v>280.75273176950179</v>
      </c>
      <c r="D106">
        <v>13</v>
      </c>
      <c r="E106">
        <f>E$1*_xlfn.NORM.DIST($A106,E$2,E$3,FALSE)</f>
        <v>22.727669221618349</v>
      </c>
      <c r="F106">
        <v>109</v>
      </c>
      <c r="G106">
        <v>12998</v>
      </c>
      <c r="H106">
        <f>H$1*_xlfn.NORM.DIST($A106,H$2,H$3,TRUE)</f>
        <v>15632.900923814757</v>
      </c>
      <c r="I106">
        <v>929</v>
      </c>
      <c r="J106">
        <f>J$1*_xlfn.NORM.DIST($A106,J$2,J$3,TRUE)</f>
        <v>932.16664311097452</v>
      </c>
    </row>
    <row r="107" spans="1:10" x14ac:dyDescent="0.3">
      <c r="A107">
        <v>110</v>
      </c>
      <c r="B107">
        <v>533</v>
      </c>
      <c r="C107">
        <f>C$1*_xlfn.NORM.DIST($A107,C$2,C$3,FALSE)</f>
        <v>249.04649677889822</v>
      </c>
      <c r="D107">
        <v>16</v>
      </c>
      <c r="E107">
        <f>E$1*_xlfn.NORM.DIST($A107,E$2,E$3,FALSE)</f>
        <v>21.10729243113143</v>
      </c>
      <c r="F107">
        <v>110</v>
      </c>
      <c r="G107">
        <v>13531</v>
      </c>
      <c r="H107">
        <f>H$1*_xlfn.NORM.DIST($A107,H$2,H$3,TRUE)</f>
        <v>15897.666239656888</v>
      </c>
      <c r="I107">
        <v>945</v>
      </c>
      <c r="J107">
        <f>J$1*_xlfn.NORM.DIST($A107,J$2,J$3,TRUE)</f>
        <v>954.0849420417278</v>
      </c>
    </row>
    <row r="108" spans="1:10" x14ac:dyDescent="0.3">
      <c r="A108">
        <v>111</v>
      </c>
      <c r="B108">
        <v>387</v>
      </c>
      <c r="C108">
        <f>C$1*_xlfn.NORM.DIST($A108,C$2,C$3,FALSE)</f>
        <v>219.10267148697241</v>
      </c>
      <c r="D108">
        <v>14</v>
      </c>
      <c r="E108">
        <f>E$1*_xlfn.NORM.DIST($A108,E$2,E$3,FALSE)</f>
        <v>19.486792663997711</v>
      </c>
      <c r="F108">
        <v>111</v>
      </c>
      <c r="G108">
        <v>13918</v>
      </c>
      <c r="H108">
        <f>H$1*_xlfn.NORM.DIST($A108,H$2,H$3,TRUE)</f>
        <v>16131.58227371781</v>
      </c>
      <c r="I108">
        <v>959</v>
      </c>
      <c r="J108">
        <f>J$1*_xlfn.NORM.DIST($A108,J$2,J$3,TRUE)</f>
        <v>974.3812033668172</v>
      </c>
    </row>
    <row r="109" spans="1:10" x14ac:dyDescent="0.3">
      <c r="A109">
        <v>112</v>
      </c>
      <c r="B109">
        <v>233</v>
      </c>
      <c r="C109">
        <f>C$1*_xlfn.NORM.DIST($A109,C$2,C$3,FALSE)</f>
        <v>191.17262260764377</v>
      </c>
      <c r="D109">
        <v>18</v>
      </c>
      <c r="E109">
        <f>E$1*_xlfn.NORM.DIST($A109,E$2,E$3,FALSE)</f>
        <v>17.884566249972004</v>
      </c>
      <c r="F109">
        <v>112</v>
      </c>
      <c r="G109">
        <v>14151</v>
      </c>
      <c r="H109">
        <f>H$1*_xlfn.NORM.DIST($A109,H$2,H$3,TRUE)</f>
        <v>16336.543707602299</v>
      </c>
      <c r="I109">
        <v>977</v>
      </c>
      <c r="J109">
        <f>J$1*_xlfn.NORM.DIST($A109,J$2,J$3,TRUE)</f>
        <v>993.06463826085769</v>
      </c>
    </row>
    <row r="110" spans="1:10" x14ac:dyDescent="0.3">
      <c r="A110">
        <v>113</v>
      </c>
      <c r="B110">
        <v>484</v>
      </c>
      <c r="C110">
        <f>C$1*_xlfn.NORM.DIST($A110,C$2,C$3,FALSE)</f>
        <v>165.43009253727345</v>
      </c>
      <c r="D110">
        <v>16</v>
      </c>
      <c r="E110">
        <f>E$1*_xlfn.NORM.DIST($A110,E$2,E$3,FALSE)</f>
        <v>16.317238797916243</v>
      </c>
      <c r="F110">
        <v>113</v>
      </c>
      <c r="G110">
        <v>14635</v>
      </c>
      <c r="H110">
        <f>H$1*_xlfn.NORM.DIST($A110,H$2,H$3,TRUE)</f>
        <v>16514.657506924057</v>
      </c>
      <c r="I110">
        <v>993</v>
      </c>
      <c r="J110">
        <f>J$1*_xlfn.NORM.DIST($A110,J$2,J$3,TRUE)</f>
        <v>1010.16199118689</v>
      </c>
    </row>
    <row r="111" spans="1:10" x14ac:dyDescent="0.3">
      <c r="A111">
        <v>114</v>
      </c>
      <c r="B111">
        <v>689</v>
      </c>
      <c r="C111">
        <f>C$1*_xlfn.NORM.DIST($A111,C$2,C$3,FALSE)</f>
        <v>141.97573205991293</v>
      </c>
      <c r="D111">
        <v>21</v>
      </c>
      <c r="E111">
        <f>E$1*_xlfn.NORM.DIST($A111,E$2,E$3,FALSE)</f>
        <v>14.799435051161458</v>
      </c>
      <c r="F111">
        <v>114</v>
      </c>
      <c r="G111">
        <v>15324</v>
      </c>
      <c r="H111">
        <f>H$1*_xlfn.NORM.DIST($A111,H$2,H$3,TRUE)</f>
        <v>16668.167355258152</v>
      </c>
      <c r="I111">
        <v>1014</v>
      </c>
      <c r="J111">
        <f>J$1*_xlfn.NORM.DIST($A111,J$2,J$3,TRUE)</f>
        <v>1025.715647803725</v>
      </c>
    </row>
    <row r="112" spans="1:10" x14ac:dyDescent="0.3">
      <c r="A112">
        <v>115</v>
      </c>
      <c r="B112">
        <v>568</v>
      </c>
      <c r="C112">
        <f>C$1*_xlfn.NORM.DIST($A112,C$2,C$3,FALSE)</f>
        <v>120.84383802365105</v>
      </c>
      <c r="D112">
        <v>15</v>
      </c>
      <c r="E112">
        <f>E$1*_xlfn.NORM.DIST($A112,E$2,E$3,FALSE)</f>
        <v>13.343624589832467</v>
      </c>
      <c r="F112">
        <v>115</v>
      </c>
      <c r="G112">
        <v>15892</v>
      </c>
      <c r="H112">
        <f>H$1*_xlfn.NORM.DIST($A112,H$2,H$3,TRUE)</f>
        <v>16799.383772448589</v>
      </c>
      <c r="I112">
        <v>1029</v>
      </c>
      <c r="J112">
        <f>J$1*_xlfn.NORM.DIST($A112,J$2,J$3,TRUE)</f>
        <v>1039.7815506448092</v>
      </c>
    </row>
    <row r="113" spans="1:10" x14ac:dyDescent="0.3">
      <c r="A113">
        <v>116</v>
      </c>
      <c r="B113">
        <v>490</v>
      </c>
      <c r="C113">
        <f>C$1*_xlfn.NORM.DIST($A113,C$2,C$3,FALSE)</f>
        <v>102.01069182583913</v>
      </c>
      <c r="D113">
        <v>33</v>
      </c>
      <c r="E113">
        <f>E$1*_xlfn.NORM.DIST($A113,E$2,E$3,FALSE)</f>
        <v>11.960041953611498</v>
      </c>
      <c r="F113">
        <v>116</v>
      </c>
      <c r="G113">
        <v>16382</v>
      </c>
      <c r="H113">
        <f>H$1*_xlfn.NORM.DIST($A113,H$2,H$3,TRUE)</f>
        <v>16910.621822046887</v>
      </c>
      <c r="I113">
        <v>1062</v>
      </c>
      <c r="J113">
        <f>J$1*_xlfn.NORM.DIST($A113,J$2,J$3,TRUE)</f>
        <v>1052.4269979509243</v>
      </c>
    </row>
    <row r="114" spans="1:10" x14ac:dyDescent="0.3">
      <c r="A114">
        <v>117</v>
      </c>
      <c r="B114">
        <v>529</v>
      </c>
      <c r="C114">
        <f>C$1*_xlfn.NORM.DIST($A114,C$2,C$3,FALSE)</f>
        <v>85.403892484497476</v>
      </c>
      <c r="D114">
        <v>13</v>
      </c>
      <c r="E114">
        <f>E$1*_xlfn.NORM.DIST($A114,E$2,E$3,FALSE)</f>
        <v>10.656676966927433</v>
      </c>
      <c r="F114">
        <v>117</v>
      </c>
      <c r="G114">
        <v>16911</v>
      </c>
      <c r="H114">
        <f>H$1*_xlfn.NORM.DIST($A114,H$2,H$3,TRUE)</f>
        <v>17004.147704101681</v>
      </c>
      <c r="I114">
        <v>1075</v>
      </c>
      <c r="J114">
        <f>J$1*_xlfn.NORM.DIST($A114,J$2,J$3,TRUE)</f>
        <v>1063.7283981835551</v>
      </c>
    </row>
    <row r="115" spans="1:10" x14ac:dyDescent="0.3">
      <c r="A115">
        <v>118</v>
      </c>
      <c r="B115">
        <v>489</v>
      </c>
      <c r="C115">
        <f>C$1*_xlfn.NORM.DIST($A115,C$2,C$3,FALSE)</f>
        <v>70.912113054501233</v>
      </c>
      <c r="D115">
        <v>59</v>
      </c>
      <c r="E115">
        <f>E$1*_xlfn.NORM.DIST($A115,E$2,E$3,FALSE)</f>
        <v>9.4393287044380116</v>
      </c>
      <c r="F115">
        <v>118</v>
      </c>
      <c r="G115">
        <v>17400</v>
      </c>
      <c r="H115">
        <f>H$1*_xlfn.NORM.DIST($A115,H$2,H$3,TRUE)</f>
        <v>17082.134937999192</v>
      </c>
      <c r="I115">
        <v>1134</v>
      </c>
      <c r="J115">
        <f>J$1*_xlfn.NORM.DIST($A115,J$2,J$3,TRUE)</f>
        <v>1073.7690473147377</v>
      </c>
    </row>
    <row r="116" spans="1:10" x14ac:dyDescent="0.3">
      <c r="A116">
        <v>-1</v>
      </c>
      <c r="B116">
        <v>0</v>
      </c>
      <c r="C116">
        <f>C$1*_xlfn.NORM.DIST($A116,C$2,C$3,FALSE)</f>
        <v>1.8238293935088685E-14</v>
      </c>
      <c r="D116">
        <v>0</v>
      </c>
      <c r="E116">
        <f>E$1*_xlfn.NORM.DIST($A116,E$2,E$3,FALSE)</f>
        <v>1.5901898841955824E-11</v>
      </c>
      <c r="F116">
        <v>-1</v>
      </c>
      <c r="G116">
        <v>17400</v>
      </c>
      <c r="H116">
        <f>H$1*_xlfn.NORM.DIST($A116,H$2,H$3,TRUE)</f>
        <v>2.2697206149393931E-14</v>
      </c>
      <c r="I116">
        <v>1134</v>
      </c>
      <c r="J116">
        <f>J$1*_xlfn.NORM.DIST($A116,J$2,J$3,TRUE)</f>
        <v>2.6963582358290872E-11</v>
      </c>
    </row>
    <row r="117" spans="1:10" x14ac:dyDescent="0.3">
      <c r="A117">
        <v>-2</v>
      </c>
      <c r="B117">
        <v>0</v>
      </c>
      <c r="C117">
        <f>C$1*_xlfn.NORM.DIST($A117,C$2,C$3,FALSE)</f>
        <v>8.2153370960081528E-15</v>
      </c>
      <c r="D117">
        <v>0</v>
      </c>
      <c r="E117">
        <f>E$1*_xlfn.NORM.DIST($A117,E$2,E$3,FALSE)</f>
        <v>8.8781951673954333E-12</v>
      </c>
      <c r="F117">
        <v>-2</v>
      </c>
      <c r="G117">
        <v>17400</v>
      </c>
      <c r="H117">
        <f>H$1*_xlfn.NORM.DIST($A117,H$2,H$3,TRUE)</f>
        <v>1.0120992244111251E-14</v>
      </c>
      <c r="I117">
        <v>1134</v>
      </c>
      <c r="J117">
        <f>J$1*_xlfn.NORM.DIST($A117,J$2,J$3,TRUE)</f>
        <v>1.4906850234595172E-11</v>
      </c>
    </row>
    <row r="118" spans="1:10" x14ac:dyDescent="0.3">
      <c r="A118">
        <v>-3</v>
      </c>
      <c r="B118">
        <v>0</v>
      </c>
      <c r="C118">
        <f>C$1*_xlfn.NORM.DIST($A118,C$2,C$3,FALSE)</f>
        <v>3.6700954169121486E-15</v>
      </c>
      <c r="D118">
        <v>0</v>
      </c>
      <c r="E118">
        <f>E$1*_xlfn.NORM.DIST($A118,E$2,E$3,FALSE)</f>
        <v>4.9275450027538053E-12</v>
      </c>
      <c r="F118">
        <v>-3</v>
      </c>
      <c r="G118">
        <v>17400</v>
      </c>
      <c r="H118">
        <f>H$1*_xlfn.NORM.DIST($A118,H$2,H$3,TRUE)</f>
        <v>4.4763857724600826E-15</v>
      </c>
      <c r="I118">
        <v>1134</v>
      </c>
      <c r="J118">
        <f>J$1*_xlfn.NORM.DIST($A118,J$2,J$3,TRUE)</f>
        <v>8.1934099444686258E-12</v>
      </c>
    </row>
    <row r="119" spans="1:10" x14ac:dyDescent="0.3">
      <c r="A119">
        <v>-4</v>
      </c>
      <c r="B119">
        <v>0</v>
      </c>
      <c r="C119">
        <f>C$1*_xlfn.NORM.DIST($A119,C$2,C$3,FALSE)</f>
        <v>1.6260732740639923E-15</v>
      </c>
      <c r="D119">
        <v>0</v>
      </c>
      <c r="E119">
        <f>E$1*_xlfn.NORM.DIST($A119,E$2,E$3,FALSE)</f>
        <v>2.7187340162822308E-12</v>
      </c>
      <c r="F119">
        <v>-4</v>
      </c>
      <c r="G119">
        <v>17400</v>
      </c>
      <c r="H119">
        <f>H$1*_xlfn.NORM.DIST($A119,H$2,H$3,TRUE)</f>
        <v>1.9637438263596684E-15</v>
      </c>
      <c r="I119">
        <v>1134</v>
      </c>
      <c r="J119">
        <f>J$1*_xlfn.NORM.DIST($A119,J$2,J$3,TRUE)</f>
        <v>4.4772696213080612E-12</v>
      </c>
    </row>
    <row r="120" spans="1:10" x14ac:dyDescent="0.3">
      <c r="A120">
        <v>-5</v>
      </c>
      <c r="B120">
        <v>0</v>
      </c>
      <c r="C120">
        <f>C$1*_xlfn.NORM.DIST($A120,C$2,C$3,FALSE)</f>
        <v>7.1451879598117488E-16</v>
      </c>
      <c r="D120">
        <v>0</v>
      </c>
      <c r="E120">
        <f>E$1*_xlfn.NORM.DIST($A120,E$2,E$3,FALSE)</f>
        <v>1.491190241385687E-12</v>
      </c>
      <c r="F120">
        <v>-5</v>
      </c>
      <c r="G120">
        <v>17400</v>
      </c>
      <c r="H120">
        <f>H$1*_xlfn.NORM.DIST($A120,H$2,H$3,TRUE)</f>
        <v>8.544650014852165E-16</v>
      </c>
      <c r="I120">
        <v>1134</v>
      </c>
      <c r="J120">
        <f>J$1*_xlfn.NORM.DIST($A120,J$2,J$3,TRUE)</f>
        <v>2.4323768771000363E-12</v>
      </c>
    </row>
    <row r="121" spans="1:10" x14ac:dyDescent="0.3">
      <c r="A121">
        <v>-6</v>
      </c>
      <c r="B121">
        <v>0</v>
      </c>
      <c r="C121">
        <f>C$1*_xlfn.NORM.DIST($A121,C$2,C$3,FALSE)</f>
        <v>3.1138521872501583E-16</v>
      </c>
      <c r="D121">
        <v>0</v>
      </c>
      <c r="E121">
        <f>E$1*_xlfn.NORM.DIST($A121,E$2,E$3,FALSE)</f>
        <v>8.1307310376468472E-13</v>
      </c>
      <c r="F121">
        <v>-6</v>
      </c>
      <c r="G121">
        <v>17400</v>
      </c>
      <c r="H121">
        <f>H$1*_xlfn.NORM.DIST($A121,H$2,H$3,TRUE)</f>
        <v>3.6876956911543252E-16</v>
      </c>
      <c r="I121">
        <v>1134</v>
      </c>
      <c r="J121">
        <f>J$1*_xlfn.NORM.DIST($A121,J$2,J$3,TRUE)</f>
        <v>1.313762446381455E-12</v>
      </c>
    </row>
    <row r="122" spans="1:10" x14ac:dyDescent="0.3">
      <c r="A122">
        <v>-7</v>
      </c>
      <c r="B122">
        <v>0</v>
      </c>
      <c r="C122">
        <f>C$1*_xlfn.NORM.DIST($A122,C$2,C$3,FALSE)</f>
        <v>1.3458390262655328E-16</v>
      </c>
      <c r="D122">
        <v>0</v>
      </c>
      <c r="E122">
        <f>E$1*_xlfn.NORM.DIST($A122,E$2,E$3,FALSE)</f>
        <v>4.4071349297929511E-13</v>
      </c>
      <c r="F122">
        <v>-7</v>
      </c>
      <c r="G122">
        <v>17400</v>
      </c>
      <c r="H122">
        <f>H$1*_xlfn.NORM.DIST($A122,H$2,H$3,TRUE)</f>
        <v>1.578579559414367E-16</v>
      </c>
      <c r="I122">
        <v>1134</v>
      </c>
      <c r="J122">
        <f>J$1*_xlfn.NORM.DIST($A122,J$2,J$3,TRUE)</f>
        <v>7.0545692912241508E-13</v>
      </c>
    </row>
    <row r="123" spans="1:10" x14ac:dyDescent="0.3">
      <c r="A123">
        <v>-8</v>
      </c>
      <c r="B123">
        <v>0</v>
      </c>
      <c r="C123">
        <f>C$1*_xlfn.NORM.DIST($A123,C$2,C$3,FALSE)</f>
        <v>5.768979979395162E-17</v>
      </c>
      <c r="D123">
        <v>0</v>
      </c>
      <c r="E123">
        <f>E$1*_xlfn.NORM.DIST($A123,E$2,E$3,FALSE)</f>
        <v>2.3747249191857585E-13</v>
      </c>
      <c r="F123">
        <v>-8</v>
      </c>
      <c r="G123">
        <v>17400</v>
      </c>
      <c r="H123">
        <f>H$1*_xlfn.NORM.DIST($A123,H$2,H$3,TRUE)</f>
        <v>6.7023599470052447E-17</v>
      </c>
      <c r="I123">
        <v>1134</v>
      </c>
      <c r="J123">
        <f>J$1*_xlfn.NORM.DIST($A123,J$2,J$3,TRUE)</f>
        <v>3.7660942730082354E-13</v>
      </c>
    </row>
    <row r="124" spans="1:10" x14ac:dyDescent="0.3">
      <c r="A124">
        <v>-9</v>
      </c>
      <c r="B124">
        <v>0</v>
      </c>
      <c r="C124">
        <f>C$1*_xlfn.NORM.DIST($A124,C$2,C$3,FALSE)</f>
        <v>2.4525379444119229E-17</v>
      </c>
      <c r="D124">
        <v>0</v>
      </c>
      <c r="E124">
        <f>E$1*_xlfn.NORM.DIST($A124,E$2,E$3,FALSE)</f>
        <v>1.2720391620869832E-13</v>
      </c>
      <c r="F124">
        <v>-9</v>
      </c>
      <c r="G124">
        <v>17400</v>
      </c>
      <c r="H124">
        <f>H$1*_xlfn.NORM.DIST($A124,H$2,H$3,TRUE)</f>
        <v>2.8225275200989567E-17</v>
      </c>
      <c r="I124">
        <v>1134</v>
      </c>
      <c r="J124">
        <f>J$1*_xlfn.NORM.DIST($A124,J$2,J$3,TRUE)</f>
        <v>1.9988410120984338E-13</v>
      </c>
    </row>
    <row r="125" spans="1:10" x14ac:dyDescent="0.3">
      <c r="A125">
        <v>-10</v>
      </c>
      <c r="B125">
        <v>0</v>
      </c>
      <c r="C125">
        <f>C$1*_xlfn.NORM.DIST($A125,C$2,C$3,FALSE)</f>
        <v>1.0340540220615114E-17</v>
      </c>
      <c r="D125">
        <v>0</v>
      </c>
      <c r="E125">
        <f>E$1*_xlfn.NORM.DIST($A125,E$2,E$3,FALSE)</f>
        <v>6.773573766598696E-14</v>
      </c>
      <c r="F125">
        <v>-10</v>
      </c>
      <c r="G125">
        <v>17400</v>
      </c>
      <c r="H125">
        <f>H$1*_xlfn.NORM.DIST($A125,H$2,H$3,TRUE)</f>
        <v>1.1789546418419714E-17</v>
      </c>
      <c r="I125">
        <v>1134</v>
      </c>
      <c r="J125">
        <f>J$1*_xlfn.NORM.DIST($A125,J$2,J$3,TRUE)</f>
        <v>1.0547051609434935E-13</v>
      </c>
    </row>
    <row r="126" spans="1:10" x14ac:dyDescent="0.3">
      <c r="A126">
        <v>-11</v>
      </c>
      <c r="B126">
        <v>0</v>
      </c>
      <c r="C126">
        <f>C$1*_xlfn.NORM.DIST($A126,C$2,C$3,FALSE)</f>
        <v>4.3239584344514301E-18</v>
      </c>
      <c r="D126">
        <v>0</v>
      </c>
      <c r="E126">
        <f>E$1*_xlfn.NORM.DIST($A126,E$2,E$3,FALSE)</f>
        <v>3.5856298747291705E-14</v>
      </c>
      <c r="F126">
        <v>-11</v>
      </c>
      <c r="G126">
        <v>17400</v>
      </c>
      <c r="H126">
        <f>H$1*_xlfn.NORM.DIST($A126,H$2,H$3,TRUE)</f>
        <v>4.8843166388623392E-18</v>
      </c>
      <c r="I126">
        <v>1134</v>
      </c>
      <c r="J126">
        <f>J$1*_xlfn.NORM.DIST($A126,J$2,J$3,TRUE)</f>
        <v>5.5328517661973233E-14</v>
      </c>
    </row>
    <row r="127" spans="1:10" x14ac:dyDescent="0.3">
      <c r="A127">
        <v>-12</v>
      </c>
      <c r="B127">
        <v>0</v>
      </c>
      <c r="C127">
        <f>C$1*_xlfn.NORM.DIST($A127,C$2,C$3,FALSE)</f>
        <v>1.7932076469766843E-18</v>
      </c>
      <c r="D127">
        <v>0</v>
      </c>
      <c r="E127">
        <f>E$1*_xlfn.NORM.DIST($A127,E$2,E$3,FALSE)</f>
        <v>1.8868755662411923E-14</v>
      </c>
      <c r="F127">
        <v>-12</v>
      </c>
      <c r="G127">
        <v>17400</v>
      </c>
      <c r="H127">
        <f>H$1*_xlfn.NORM.DIST($A127,H$2,H$3,TRUE)</f>
        <v>2.0070475960029305E-18</v>
      </c>
      <c r="I127">
        <v>1134</v>
      </c>
      <c r="J127">
        <f>J$1*_xlfn.NORM.DIST($A127,J$2,J$3,TRUE)</f>
        <v>2.8855695594080724E-14</v>
      </c>
    </row>
    <row r="128" spans="1:10" x14ac:dyDescent="0.3">
      <c r="A128">
        <v>-13</v>
      </c>
      <c r="B128">
        <v>0</v>
      </c>
      <c r="C128">
        <f>C$1*_xlfn.NORM.DIST($A128,C$2,C$3,FALSE)</f>
        <v>7.3754826094062067E-19</v>
      </c>
      <c r="D128">
        <v>0</v>
      </c>
      <c r="E128">
        <f>E$1*_xlfn.NORM.DIST($A128,E$2,E$3,FALSE)</f>
        <v>9.870775487142808E-15</v>
      </c>
      <c r="F128">
        <v>-13</v>
      </c>
      <c r="G128">
        <v>17400</v>
      </c>
      <c r="H128">
        <f>H$1*_xlfn.NORM.DIST($A128,H$2,H$3,TRUE)</f>
        <v>8.1800892559527992E-19</v>
      </c>
      <c r="I128">
        <v>1134</v>
      </c>
      <c r="J128">
        <f>J$1*_xlfn.NORM.DIST($A128,J$2,J$3,TRUE)</f>
        <v>1.4961599645021828E-14</v>
      </c>
    </row>
    <row r="129" spans="1:10" x14ac:dyDescent="0.3">
      <c r="A129">
        <v>-14</v>
      </c>
      <c r="B129">
        <v>0</v>
      </c>
      <c r="C129">
        <f>C$1*_xlfn.NORM.DIST($A129,C$2,C$3,FALSE)</f>
        <v>3.0085767420799792E-19</v>
      </c>
      <c r="D129">
        <v>0</v>
      </c>
      <c r="E129">
        <f>E$1*_xlfn.NORM.DIST($A129,E$2,E$3,FALSE)</f>
        <v>5.1332155035733571E-15</v>
      </c>
      <c r="F129">
        <v>-14</v>
      </c>
      <c r="G129">
        <v>17400</v>
      </c>
      <c r="H129">
        <f>H$1*_xlfn.NORM.DIST($A129,H$2,H$3,TRUE)</f>
        <v>3.3067723790602593E-19</v>
      </c>
      <c r="I129">
        <v>1134</v>
      </c>
      <c r="J129">
        <f>J$1*_xlfn.NORM.DIST($A129,J$2,J$3,TRUE)</f>
        <v>7.7123710038677915E-15</v>
      </c>
    </row>
    <row r="130" spans="1:10" x14ac:dyDescent="0.3">
      <c r="A130">
        <v>-15</v>
      </c>
      <c r="B130">
        <v>0</v>
      </c>
      <c r="C130">
        <f>C$1*_xlfn.NORM.DIST($A130,C$2,C$3,FALSE)</f>
        <v>1.2171456009517427E-19</v>
      </c>
      <c r="D130">
        <v>0</v>
      </c>
      <c r="E130">
        <f>E$1*_xlfn.NORM.DIST($A130,E$2,E$3,FALSE)</f>
        <v>2.6537373124353608E-15</v>
      </c>
      <c r="F130">
        <v>-15</v>
      </c>
      <c r="G130">
        <v>17400</v>
      </c>
      <c r="H130">
        <f>H$1*_xlfn.NORM.DIST($A130,H$2,H$3,TRUE)</f>
        <v>1.3258544262039228E-19</v>
      </c>
      <c r="I130">
        <v>1134</v>
      </c>
      <c r="J130">
        <f>J$1*_xlfn.NORM.DIST($A130,J$2,J$3,TRUE)</f>
        <v>3.9523977808906718E-15</v>
      </c>
    </row>
    <row r="131" spans="1:10" x14ac:dyDescent="0.3">
      <c r="A131">
        <v>-16</v>
      </c>
      <c r="B131">
        <v>0</v>
      </c>
      <c r="C131">
        <f>C$1*_xlfn.NORM.DIST($A131,C$2,C$3,FALSE)</f>
        <v>4.8835401556190792E-20</v>
      </c>
      <c r="D131">
        <v>0</v>
      </c>
      <c r="E131">
        <f>E$1*_xlfn.NORM.DIST($A131,E$2,E$3,FALSE)</f>
        <v>1.3638184912786126E-15</v>
      </c>
      <c r="F131">
        <v>-16</v>
      </c>
      <c r="G131">
        <v>17400</v>
      </c>
      <c r="H131">
        <f>H$1*_xlfn.NORM.DIST($A131,H$2,H$3,TRUE)</f>
        <v>5.2726880322147144E-20</v>
      </c>
      <c r="I131">
        <v>1134</v>
      </c>
      <c r="J131">
        <f>J$1*_xlfn.NORM.DIST($A131,J$2,J$3,TRUE)</f>
        <v>2.0137042708435846E-15</v>
      </c>
    </row>
    <row r="132" spans="1:10" x14ac:dyDescent="0.3">
      <c r="A132">
        <v>-17</v>
      </c>
      <c r="B132">
        <v>0</v>
      </c>
      <c r="C132">
        <f>C$1*_xlfn.NORM.DIST($A132,C$2,C$3,FALSE)</f>
        <v>1.9432907428993563E-20</v>
      </c>
      <c r="D132">
        <v>0</v>
      </c>
      <c r="E132">
        <f>E$1*_xlfn.NORM.DIST($A132,E$2,E$3,FALSE)</f>
        <v>6.9676355828799883E-16</v>
      </c>
      <c r="F132">
        <v>-17</v>
      </c>
      <c r="G132">
        <v>17400</v>
      </c>
      <c r="H132">
        <f>H$1*_xlfn.NORM.DIST($A132,H$2,H$3,TRUE)</f>
        <v>2.0797561933544717E-20</v>
      </c>
      <c r="I132">
        <v>1134</v>
      </c>
      <c r="J132">
        <f>J$1*_xlfn.NORM.DIST($A132,J$2,J$3,TRUE)</f>
        <v>1.0199820292311709E-15</v>
      </c>
    </row>
    <row r="133" spans="1:10" x14ac:dyDescent="0.3">
      <c r="A133">
        <v>-18</v>
      </c>
      <c r="B133">
        <v>0</v>
      </c>
      <c r="C133">
        <f>C$1*_xlfn.NORM.DIST($A133,C$2,C$3,FALSE)</f>
        <v>7.6692269549468434E-21</v>
      </c>
      <c r="D133">
        <v>0</v>
      </c>
      <c r="E133">
        <f>E$1*_xlfn.NORM.DIST($A133,E$2,E$3,FALSE)</f>
        <v>3.5387060814514047E-16</v>
      </c>
      <c r="F133">
        <v>-18</v>
      </c>
      <c r="G133">
        <v>17400</v>
      </c>
      <c r="H133">
        <f>H$1*_xlfn.NORM.DIST($A133,H$2,H$3,TRUE)</f>
        <v>8.1364756929989103E-21</v>
      </c>
      <c r="I133">
        <v>1134</v>
      </c>
      <c r="J133">
        <f>J$1*_xlfn.NORM.DIST($A133,J$2,J$3,TRUE)</f>
        <v>5.1363028157741107E-16</v>
      </c>
    </row>
    <row r="134" spans="1:10" x14ac:dyDescent="0.3">
      <c r="A134">
        <v>-19</v>
      </c>
      <c r="B134">
        <v>0</v>
      </c>
      <c r="C134">
        <f>C$1*_xlfn.NORM.DIST($A134,C$2,C$3,FALSE)</f>
        <v>3.0017615306530549E-21</v>
      </c>
      <c r="D134">
        <v>0</v>
      </c>
      <c r="E134">
        <f>E$1*_xlfn.NORM.DIST($A134,E$2,E$3,FALSE)</f>
        <v>1.7866264805858861E-16</v>
      </c>
      <c r="F134">
        <v>-19</v>
      </c>
      <c r="G134">
        <v>17400</v>
      </c>
      <c r="H134">
        <f>H$1*_xlfn.NORM.DIST($A134,H$2,H$3,TRUE)</f>
        <v>3.157208359780559E-21</v>
      </c>
      <c r="I134">
        <v>1134</v>
      </c>
      <c r="J134">
        <f>J$1*_xlfn.NORM.DIST($A134,J$2,J$3,TRUE)</f>
        <v>2.5713991119276749E-16</v>
      </c>
    </row>
    <row r="135" spans="1:10" x14ac:dyDescent="0.3">
      <c r="A135">
        <v>-20</v>
      </c>
      <c r="B135">
        <v>0</v>
      </c>
      <c r="C135">
        <f>C$1*_xlfn.NORM.DIST($A135,C$2,C$3,FALSE)</f>
        <v>1.1652297775242651E-21</v>
      </c>
      <c r="D135">
        <v>0</v>
      </c>
      <c r="E135">
        <f>E$1*_xlfn.NORM.DIST($A135,E$2,E$3,FALSE)</f>
        <v>8.9671255617481163E-17</v>
      </c>
      <c r="F135">
        <v>-20</v>
      </c>
      <c r="G135">
        <v>17400</v>
      </c>
      <c r="H135">
        <f>H$1*_xlfn.NORM.DIST($A135,H$2,H$3,TRUE)</f>
        <v>1.2151017051114486E-21</v>
      </c>
      <c r="I135">
        <v>1134</v>
      </c>
      <c r="J135">
        <f>J$1*_xlfn.NORM.DIST($A135,J$2,J$3,TRUE)</f>
        <v>1.279819252351646E-16</v>
      </c>
    </row>
    <row r="136" spans="1:10" x14ac:dyDescent="0.3">
      <c r="A136">
        <v>-21</v>
      </c>
      <c r="B136">
        <v>0</v>
      </c>
      <c r="C136">
        <f>C$1*_xlfn.NORM.DIST($A136,C$2,C$3,FALSE)</f>
        <v>4.4859843162832684E-22</v>
      </c>
      <c r="D136">
        <v>0</v>
      </c>
      <c r="E136">
        <f>E$1*_xlfn.NORM.DIST($A136,E$2,E$3,FALSE)</f>
        <v>4.4740717602380773E-17</v>
      </c>
      <c r="F136">
        <v>-21</v>
      </c>
      <c r="G136">
        <v>17400</v>
      </c>
      <c r="H136">
        <f>H$1*_xlfn.NORM.DIST($A136,H$2,H$3,TRUE)</f>
        <v>4.6383548315859447E-22</v>
      </c>
      <c r="I136">
        <v>1134</v>
      </c>
      <c r="J136">
        <f>J$1*_xlfn.NORM.DIST($A136,J$2,J$3,TRUE)</f>
        <v>6.3326806861372237E-17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Indonesia</vt:lpstr>
      <vt:lpstr>Raw Data Indonesia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2020-05-12T21:03:49Z</dcterms:created>
  <dcterms:modified xsi:type="dcterms:W3CDTF">2020-05-21T05:11:27Z</dcterms:modified>
</cp:coreProperties>
</file>