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1708" windowHeight="11232"/>
  </bookViews>
  <sheets>
    <sheet name="Dominican Republ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D1" i="1"/>
  <c r="J2" i="1"/>
  <c r="K2" i="1"/>
  <c r="L2" i="1"/>
  <c r="E2" i="1"/>
  <c r="F2" i="1"/>
  <c r="G2" i="1"/>
  <c r="H2" i="1"/>
  <c r="I2" i="1"/>
  <c r="D2" i="1"/>
  <c r="Q4" i="1"/>
  <c r="R4" i="1"/>
  <c r="Q5" i="1"/>
  <c r="R5" i="1"/>
  <c r="K5" i="1"/>
  <c r="L5" i="1"/>
  <c r="K4" i="1"/>
  <c r="L4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P9" i="1"/>
  <c r="P10" i="1"/>
  <c r="P11" i="1"/>
  <c r="P14" i="1"/>
  <c r="P15" i="1"/>
  <c r="P17" i="1"/>
  <c r="P18" i="1"/>
  <c r="P22" i="1"/>
  <c r="P23" i="1"/>
  <c r="P25" i="1"/>
  <c r="P8" i="1"/>
  <c r="J8" i="1"/>
  <c r="J11" i="1"/>
  <c r="J9" i="1"/>
  <c r="K9" i="1"/>
  <c r="L9" i="1"/>
  <c r="J10" i="1"/>
  <c r="K10" i="1"/>
  <c r="L10" i="1"/>
  <c r="K11" i="1"/>
  <c r="L11" i="1"/>
  <c r="J12" i="1"/>
  <c r="P12" i="1" s="1"/>
  <c r="K12" i="1"/>
  <c r="L12" i="1"/>
  <c r="J13" i="1"/>
  <c r="P13" i="1" s="1"/>
  <c r="K13" i="1"/>
  <c r="L13" i="1"/>
  <c r="J14" i="1"/>
  <c r="K14" i="1"/>
  <c r="L14" i="1"/>
  <c r="J15" i="1"/>
  <c r="J4" i="1" s="1"/>
  <c r="K15" i="1"/>
  <c r="L15" i="1"/>
  <c r="J16" i="1"/>
  <c r="P16" i="1" s="1"/>
  <c r="K16" i="1"/>
  <c r="L16" i="1"/>
  <c r="J17" i="1"/>
  <c r="K17" i="1"/>
  <c r="L17" i="1"/>
  <c r="J18" i="1"/>
  <c r="K18" i="1"/>
  <c r="L18" i="1"/>
  <c r="J19" i="1"/>
  <c r="P19" i="1" s="1"/>
  <c r="K19" i="1"/>
  <c r="L19" i="1"/>
  <c r="J20" i="1"/>
  <c r="P20" i="1" s="1"/>
  <c r="K20" i="1"/>
  <c r="L20" i="1"/>
  <c r="J21" i="1"/>
  <c r="P21" i="1" s="1"/>
  <c r="K21" i="1"/>
  <c r="L21" i="1"/>
  <c r="J22" i="1"/>
  <c r="K22" i="1"/>
  <c r="L22" i="1"/>
  <c r="J23" i="1"/>
  <c r="K23" i="1"/>
  <c r="L23" i="1"/>
  <c r="J24" i="1"/>
  <c r="J5" i="1" s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K8" i="1"/>
  <c r="L8" i="1"/>
  <c r="P4" i="1" l="1"/>
  <c r="P24" i="1"/>
  <c r="P5" i="1" s="1"/>
</calcChain>
</file>

<file path=xl/sharedStrings.xml><?xml version="1.0" encoding="utf-8"?>
<sst xmlns="http://schemas.openxmlformats.org/spreadsheetml/2006/main" count="138" uniqueCount="123">
  <si>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</si>
  <si>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</si>
  <si>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</si>
  <si>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</si>
  <si>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</si>
  <si>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</si>
  <si>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</si>
  <si>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</si>
  <si>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</si>
  <si>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</si>
  <si>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</si>
  <si>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</si>
  <si>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</si>
  <si>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</si>
  <si>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</si>
  <si>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</si>
  <si>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</si>
  <si>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</si>
  <si>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</si>
  <si>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</si>
  <si>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</si>
  <si>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</si>
  <si>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</si>
  <si>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</si>
  <si>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</si>
  <si>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</si>
  <si>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</si>
  <si>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</si>
  <si>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</si>
  <si>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</si>
  <si>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</si>
  <si>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</si>
  <si>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</si>
  <si>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</si>
  <si>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</si>
  <si>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</si>
  <si>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</si>
  <si>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</si>
  <si>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</si>
  <si>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</si>
  <si>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</si>
  <si>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</si>
  <si>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</si>
  <si>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</si>
  <si>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</si>
  <si>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</si>
  <si>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</si>
  <si>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</si>
  <si>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</si>
  <si>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</si>
  <si>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</si>
  <si>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</si>
  <si>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</si>
  <si>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</si>
  <si>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</si>
  <si>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</si>
  <si>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</si>
  <si>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</si>
  <si>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</si>
  <si>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</si>
  <si>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</si>
  <si>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</si>
  <si>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</si>
  <si>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</si>
  <si>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</si>
  <si>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</si>
  <si>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</si>
  <si>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</si>
  <si>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</si>
  <si>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</si>
  <si>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</si>
  <si>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</si>
  <si>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</si>
  <si>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</si>
  <si>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</si>
  <si>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</si>
  <si>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</si>
  <si>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</si>
  <si>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</si>
  <si>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</si>
  <si>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</si>
  <si>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</si>
  <si>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</si>
  <si>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</si>
  <si>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</si>
  <si>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</si>
  <si>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</si>
  <si>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</si>
  <si>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</si>
  <si>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</si>
  <si>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</si>
  <si>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</si>
  <si>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</si>
  <si>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</si>
  <si>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</si>
  <si>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</si>
  <si>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</si>
  <si>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</si>
  <si>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</si>
  <si>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</si>
  <si>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</si>
  <si>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Male 2021</t>
  </si>
  <si>
    <t>Male 2020</t>
  </si>
  <si>
    <t>Male 2019</t>
  </si>
  <si>
    <t>Female 2021</t>
  </si>
  <si>
    <t>Female 2020</t>
  </si>
  <si>
    <t>Female 2019</t>
  </si>
  <si>
    <t>Age</t>
  </si>
  <si>
    <t>Dominican Republic</t>
  </si>
  <si>
    <t>Category</t>
  </si>
  <si>
    <t>Home</t>
  </si>
  <si>
    <t>Maternal</t>
  </si>
  <si>
    <t>Kinder</t>
  </si>
  <si>
    <t>Pre-primario</t>
  </si>
  <si>
    <t>Elementary</t>
  </si>
  <si>
    <t>High School</t>
  </si>
  <si>
    <t>Total 2019</t>
  </si>
  <si>
    <t>Total 2020</t>
  </si>
  <si>
    <t>Total 2021</t>
  </si>
  <si>
    <t>Enroll 2019</t>
  </si>
  <si>
    <t>Enroll 2020</t>
  </si>
  <si>
    <t>Enroll 2021</t>
  </si>
  <si>
    <t>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</si>
</sst>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%"/>
    <numFmt numFmtId="167" formatCode="_(* #,##0_);_(* \(#,##0\);_(* &quot;-&quot;??_);_(@_)"/>
    <numFmt numFmtId="169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2" fillId="2" borderId="1" xfId="0" applyNumberFormat="1" applyFont="1" applyFill="1" applyBorder="1"/>
    <xf numFmtId="0" fontId="0" fillId="0" borderId="0" xfId="0" applyFont="1"/>
    <xf numFmtId="165" fontId="2" fillId="0" borderId="0" xfId="2" applyNumberFormat="1" applyFont="1"/>
    <xf numFmtId="165" fontId="0" fillId="0" borderId="0" xfId="2" applyNumberFormat="1" applyFont="1" applyFill="1" applyBorder="1"/>
    <xf numFmtId="167" fontId="2" fillId="2" borderId="1" xfId="1" applyNumberFormat="1" applyFont="1" applyFill="1" applyBorder="1"/>
    <xf numFmtId="167" fontId="2" fillId="0" borderId="0" xfId="1" applyNumberFormat="1" applyFont="1"/>
    <xf numFmtId="165" fontId="0" fillId="0" borderId="0" xfId="0" applyNumberFormat="1" applyFont="1"/>
    <xf numFmtId="165" fontId="2" fillId="0" borderId="0" xfId="0" applyNumberFormat="1" applyFont="1"/>
    <xf numFmtId="0" fontId="2" fillId="3" borderId="1" xfId="0" applyFont="1" applyFill="1" applyBorder="1"/>
    <xf numFmtId="167" fontId="2" fillId="3" borderId="1" xfId="1" applyNumberFormat="1" applyFont="1" applyFill="1" applyBorder="1"/>
    <xf numFmtId="169" fontId="2" fillId="4" borderId="1" xfId="1" applyNumberFormat="1" applyFont="1" applyFill="1" applyBorder="1"/>
  </cellXfs>
  <cellStyles count="3"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zoomScaleNormal="100" workbookViewId="0">
      <selection activeCell="I5" sqref="I5"/>
    </sheetView>
  </sheetViews>
  <sheetFormatPr defaultRowHeight="15.6" x14ac:dyDescent="0.3"/>
  <cols>
    <col min="1" max="1" width="20.19921875" style="1" customWidth="1"/>
    <col min="2" max="2" width="14.3984375" style="1" bestFit="1" customWidth="1"/>
    <col min="3" max="3" width="13.09765625" style="1" customWidth="1"/>
    <col min="4" max="4" width="16.19921875" style="1" bestFit="1" customWidth="1"/>
    <col min="5" max="6" width="11.3984375" style="1" bestFit="1" customWidth="1"/>
    <col min="7" max="9" width="10.09765625" style="1" bestFit="1" customWidth="1"/>
    <col min="10" max="10" width="12.59765625" style="1" bestFit="1" customWidth="1"/>
    <col min="11" max="11" width="11.796875" style="1" customWidth="1"/>
    <col min="12" max="12" width="11" style="1" customWidth="1"/>
    <col min="13" max="15" width="10.296875" style="1" bestFit="1" customWidth="1"/>
    <col min="16" max="16" width="13.69921875" style="1" bestFit="1" customWidth="1"/>
    <col min="17" max="18" width="10.09765625" style="1" bestFit="1" customWidth="1"/>
    <col min="19" max="16384" width="8.796875" style="1"/>
  </cols>
  <sheetData>
    <row r="1" spans="1:18" x14ac:dyDescent="0.3">
      <c r="A1" s="1" t="s">
        <v>108</v>
      </c>
      <c r="D1" s="13">
        <f>SUMPRODUCT($B8:$B108,D8:D108)*1000*50/1000000000</f>
        <v>2.2948552999999992</v>
      </c>
      <c r="E1" s="13">
        <f t="shared" ref="E1:I1" si="0">SUMPRODUCT($B8:$B108,E8:E108)*1000*50/1000000000</f>
        <v>2.3257673000000008</v>
      </c>
      <c r="F1" s="13">
        <f t="shared" si="0"/>
        <v>2.3554611500000013</v>
      </c>
      <c r="G1" s="13">
        <f t="shared" si="0"/>
        <v>2.2763814000000009</v>
      </c>
      <c r="H1" s="13">
        <f t="shared" si="0"/>
        <v>2.3050658999999989</v>
      </c>
      <c r="I1" s="13">
        <f t="shared" si="0"/>
        <v>2.3322734499999989</v>
      </c>
    </row>
    <row r="2" spans="1:18" x14ac:dyDescent="0.3">
      <c r="C2" s="11">
        <v>214</v>
      </c>
      <c r="D2" s="12">
        <f>SUM(D8:D108)*1000</f>
        <v>5372759.0000000009</v>
      </c>
      <c r="E2" s="12">
        <f>SUM(E8:E108)*1000</f>
        <v>5429698.0000000009</v>
      </c>
      <c r="F2" s="12">
        <f>SUM(F8:F108)*1000</f>
        <v>5485071.9999999991</v>
      </c>
      <c r="G2" s="12">
        <f>SUM(G8:G108)*1000</f>
        <v>5366197.9999999953</v>
      </c>
      <c r="H2" s="12">
        <f>SUM(H8:H108)*1000</f>
        <v>5418206.0000000028</v>
      </c>
      <c r="I2" s="12">
        <f>SUM(I8:I108)*1000</f>
        <v>5468641.9999999963</v>
      </c>
      <c r="J2" s="12">
        <f t="shared" ref="J2:L2" si="1">SUM(J8:J108)*1000</f>
        <v>10738956.999999994</v>
      </c>
      <c r="K2" s="12">
        <f t="shared" si="1"/>
        <v>10847903.999999996</v>
      </c>
      <c r="L2" s="12">
        <f t="shared" si="1"/>
        <v>10953713.999999993</v>
      </c>
    </row>
    <row r="3" spans="1:18" x14ac:dyDescent="0.3">
      <c r="D3" s="8"/>
      <c r="E3" s="8"/>
      <c r="F3" s="8"/>
      <c r="G3" s="8"/>
      <c r="H3" s="8"/>
      <c r="I3" s="8"/>
    </row>
    <row r="4" spans="1:18" x14ac:dyDescent="0.3">
      <c r="J4" s="7">
        <f>SUM(J14:J21)*1000</f>
        <v>1574944</v>
      </c>
      <c r="K4" s="7">
        <f t="shared" ref="K4:L4" si="2">SUM(K14:K21)*1000</f>
        <v>1579412</v>
      </c>
      <c r="L4" s="7">
        <f t="shared" si="2"/>
        <v>1582639.9999999998</v>
      </c>
      <c r="P4" s="7">
        <f>SUM(P14:P21)</f>
        <v>1448948.48</v>
      </c>
      <c r="Q4" s="7">
        <f t="shared" ref="Q4:R4" si="3">SUM(Q14:Q21)</f>
        <v>1460956.0999999999</v>
      </c>
      <c r="R4" s="7">
        <f t="shared" si="3"/>
        <v>1471855.2000000002</v>
      </c>
    </row>
    <row r="5" spans="1:18" x14ac:dyDescent="0.3">
      <c r="J5" s="7">
        <f>SUM(J22:J25)*1000</f>
        <v>771271.99999999988</v>
      </c>
      <c r="K5" s="7">
        <f t="shared" ref="K5:L5" si="4">SUM(K22:K25)*1000</f>
        <v>771288</v>
      </c>
      <c r="L5" s="7">
        <f t="shared" si="4"/>
        <v>769848</v>
      </c>
      <c r="P5" s="7">
        <f>SUM(P22:P25)</f>
        <v>532177.67999999993</v>
      </c>
      <c r="Q5" s="7">
        <f t="shared" ref="Q5:R5" si="5">SUM(Q22:Q25)</f>
        <v>539901.6</v>
      </c>
      <c r="R5" s="7">
        <f t="shared" si="5"/>
        <v>546592.07999999996</v>
      </c>
    </row>
    <row r="7" spans="1:18" x14ac:dyDescent="0.3">
      <c r="A7" s="1" t="s">
        <v>107</v>
      </c>
      <c r="B7" s="4" t="s">
        <v>122</v>
      </c>
      <c r="C7" s="1" t="s">
        <v>109</v>
      </c>
      <c r="D7" s="1" t="s">
        <v>106</v>
      </c>
      <c r="E7" s="1" t="s">
        <v>105</v>
      </c>
      <c r="F7" s="1" t="s">
        <v>104</v>
      </c>
      <c r="G7" s="1" t="s">
        <v>103</v>
      </c>
      <c r="H7" s="1" t="s">
        <v>102</v>
      </c>
      <c r="I7" s="1" t="s">
        <v>101</v>
      </c>
      <c r="J7" s="1" t="s">
        <v>116</v>
      </c>
      <c r="K7" s="1" t="s">
        <v>117</v>
      </c>
      <c r="L7" s="1" t="s">
        <v>118</v>
      </c>
      <c r="M7" s="4" t="s">
        <v>119</v>
      </c>
      <c r="N7" s="4" t="s">
        <v>120</v>
      </c>
      <c r="O7" s="4" t="s">
        <v>121</v>
      </c>
      <c r="P7" s="4" t="s">
        <v>116</v>
      </c>
      <c r="Q7" s="4" t="s">
        <v>117</v>
      </c>
      <c r="R7" s="4" t="s">
        <v>118</v>
      </c>
    </row>
    <row r="8" spans="1:18" x14ac:dyDescent="0.3">
      <c r="A8" s="1" t="s">
        <v>100</v>
      </c>
      <c r="B8" s="1">
        <v>0</v>
      </c>
      <c r="C8" s="1" t="s">
        <v>110</v>
      </c>
      <c r="D8" s="1">
        <v>98.656000000000006</v>
      </c>
      <c r="E8" s="1">
        <v>97.882999999999996</v>
      </c>
      <c r="F8" s="2">
        <v>96.929000000000002</v>
      </c>
      <c r="G8" s="1">
        <v>102.89400000000001</v>
      </c>
      <c r="H8" s="1">
        <v>102.108</v>
      </c>
      <c r="I8" s="2">
        <v>101.121</v>
      </c>
      <c r="J8" s="3">
        <f>+D8+G8</f>
        <v>201.55</v>
      </c>
      <c r="K8" s="3">
        <f t="shared" ref="K8:L8" si="6">+E8+H8</f>
        <v>199.99099999999999</v>
      </c>
      <c r="L8" s="3">
        <f t="shared" si="6"/>
        <v>198.05</v>
      </c>
      <c r="M8" s="5">
        <v>0</v>
      </c>
      <c r="N8" s="5">
        <v>0</v>
      </c>
      <c r="O8" s="5">
        <v>0</v>
      </c>
      <c r="P8" s="7">
        <f>+J8*1000*M8</f>
        <v>0</v>
      </c>
      <c r="Q8" s="7">
        <f t="shared" ref="Q8:R23" si="7">+K8*1000*N8</f>
        <v>0</v>
      </c>
      <c r="R8" s="7">
        <f t="shared" si="7"/>
        <v>0</v>
      </c>
    </row>
    <row r="9" spans="1:18" x14ac:dyDescent="0.3">
      <c r="A9" s="1" t="s">
        <v>99</v>
      </c>
      <c r="B9" s="1">
        <v>0</v>
      </c>
      <c r="C9" s="1" t="s">
        <v>110</v>
      </c>
      <c r="D9" s="1">
        <v>98.659000000000006</v>
      </c>
      <c r="E9" s="1">
        <v>98.159000000000006</v>
      </c>
      <c r="F9" s="2">
        <v>97.712000000000003</v>
      </c>
      <c r="G9" s="1">
        <v>102.851</v>
      </c>
      <c r="H9" s="1">
        <v>102.343</v>
      </c>
      <c r="I9" s="2">
        <v>101.902</v>
      </c>
      <c r="J9" s="3">
        <f t="shared" ref="J9:J72" si="8">+D9+G9</f>
        <v>201.51</v>
      </c>
      <c r="K9" s="3">
        <f t="shared" ref="K9:K72" si="9">+E9+H9</f>
        <v>200.50200000000001</v>
      </c>
      <c r="L9" s="3">
        <f t="shared" ref="L9:L72" si="10">+F9+I9</f>
        <v>199.614</v>
      </c>
      <c r="M9" s="5">
        <v>0</v>
      </c>
      <c r="N9" s="5">
        <v>0</v>
      </c>
      <c r="O9" s="5">
        <v>0</v>
      </c>
      <c r="P9" s="7">
        <f t="shared" ref="P9:P25" si="11">+J9*1000*M9</f>
        <v>0</v>
      </c>
      <c r="Q9" s="7">
        <f t="shared" si="7"/>
        <v>0</v>
      </c>
      <c r="R9" s="7">
        <f t="shared" si="7"/>
        <v>0</v>
      </c>
    </row>
    <row r="10" spans="1:18" x14ac:dyDescent="0.3">
      <c r="A10" s="1" t="s">
        <v>98</v>
      </c>
      <c r="B10" s="1">
        <v>0</v>
      </c>
      <c r="C10" s="1" t="s">
        <v>110</v>
      </c>
      <c r="D10" s="1">
        <v>98.590999999999994</v>
      </c>
      <c r="E10" s="1">
        <v>98.316000000000003</v>
      </c>
      <c r="F10" s="2">
        <v>98.024000000000001</v>
      </c>
      <c r="G10" s="1">
        <v>102.739</v>
      </c>
      <c r="H10" s="1">
        <v>102.46299999999999</v>
      </c>
      <c r="I10" s="2">
        <v>102.181</v>
      </c>
      <c r="J10" s="3">
        <f t="shared" si="8"/>
        <v>201.32999999999998</v>
      </c>
      <c r="K10" s="3">
        <f t="shared" si="9"/>
        <v>200.779</v>
      </c>
      <c r="L10" s="3">
        <f t="shared" si="10"/>
        <v>200.20499999999998</v>
      </c>
      <c r="M10" s="5">
        <v>0</v>
      </c>
      <c r="N10" s="5">
        <v>0</v>
      </c>
      <c r="O10" s="5">
        <v>0</v>
      </c>
      <c r="P10" s="7">
        <f t="shared" si="11"/>
        <v>0</v>
      </c>
      <c r="Q10" s="7">
        <f t="shared" si="7"/>
        <v>0</v>
      </c>
      <c r="R10" s="7">
        <f t="shared" si="7"/>
        <v>0</v>
      </c>
    </row>
    <row r="11" spans="1:18" x14ac:dyDescent="0.3">
      <c r="A11" s="1" t="s">
        <v>97</v>
      </c>
      <c r="B11" s="1">
        <v>1</v>
      </c>
      <c r="C11" s="1" t="s">
        <v>111</v>
      </c>
      <c r="D11" s="1">
        <v>98.459000000000003</v>
      </c>
      <c r="E11" s="1">
        <v>98.364999999999995</v>
      </c>
      <c r="F11" s="2">
        <v>98.212999999999994</v>
      </c>
      <c r="G11" s="1">
        <v>102.56699999999999</v>
      </c>
      <c r="H11" s="1">
        <v>102.477</v>
      </c>
      <c r="I11" s="2">
        <v>102.337</v>
      </c>
      <c r="J11" s="3">
        <f>+D11+G11</f>
        <v>201.02600000000001</v>
      </c>
      <c r="K11" s="3">
        <f t="shared" si="9"/>
        <v>200.84199999999998</v>
      </c>
      <c r="L11" s="3">
        <f t="shared" si="10"/>
        <v>200.55</v>
      </c>
      <c r="M11" s="6">
        <v>0</v>
      </c>
      <c r="N11" s="6">
        <v>0</v>
      </c>
      <c r="O11" s="6">
        <v>0</v>
      </c>
      <c r="P11" s="7">
        <f t="shared" si="11"/>
        <v>0</v>
      </c>
      <c r="Q11" s="7">
        <f t="shared" si="7"/>
        <v>0</v>
      </c>
      <c r="R11" s="7">
        <f t="shared" si="7"/>
        <v>0</v>
      </c>
    </row>
    <row r="12" spans="1:18" x14ac:dyDescent="0.3">
      <c r="A12" s="1" t="s">
        <v>96</v>
      </c>
      <c r="B12" s="1">
        <v>2</v>
      </c>
      <c r="C12" s="1" t="s">
        <v>112</v>
      </c>
      <c r="D12" s="1">
        <v>98.522000000000006</v>
      </c>
      <c r="E12" s="1">
        <v>98.317999999999998</v>
      </c>
      <c r="F12" s="2">
        <v>98.287999999999997</v>
      </c>
      <c r="G12" s="1">
        <v>102.607</v>
      </c>
      <c r="H12" s="1">
        <v>102.39700000000001</v>
      </c>
      <c r="I12" s="2">
        <v>102.38</v>
      </c>
      <c r="J12" s="3">
        <f t="shared" si="8"/>
        <v>201.12900000000002</v>
      </c>
      <c r="K12" s="3">
        <f t="shared" si="9"/>
        <v>200.715</v>
      </c>
      <c r="L12" s="3">
        <f t="shared" si="10"/>
        <v>200.66800000000001</v>
      </c>
      <c r="M12" s="6">
        <v>0</v>
      </c>
      <c r="N12" s="6">
        <v>0</v>
      </c>
      <c r="O12" s="6">
        <v>0</v>
      </c>
      <c r="P12" s="7">
        <f t="shared" si="11"/>
        <v>0</v>
      </c>
      <c r="Q12" s="7">
        <f t="shared" si="7"/>
        <v>0</v>
      </c>
      <c r="R12" s="7">
        <f t="shared" si="7"/>
        <v>0</v>
      </c>
    </row>
    <row r="13" spans="1:18" x14ac:dyDescent="0.3">
      <c r="A13" s="1" t="s">
        <v>95</v>
      </c>
      <c r="B13" s="1">
        <v>5</v>
      </c>
      <c r="C13" s="1" t="s">
        <v>113</v>
      </c>
      <c r="D13" s="1">
        <v>98.182000000000002</v>
      </c>
      <c r="E13" s="1">
        <v>98.186000000000007</v>
      </c>
      <c r="F13" s="2">
        <v>98.259</v>
      </c>
      <c r="G13" s="1">
        <v>102.22799999999999</v>
      </c>
      <c r="H13" s="1">
        <v>102.23399999999999</v>
      </c>
      <c r="I13" s="2">
        <v>102.321</v>
      </c>
      <c r="J13" s="3">
        <f t="shared" si="8"/>
        <v>200.41</v>
      </c>
      <c r="K13" s="3">
        <f t="shared" si="9"/>
        <v>200.42000000000002</v>
      </c>
      <c r="L13" s="3">
        <f t="shared" si="10"/>
        <v>200.57999999999998</v>
      </c>
      <c r="M13" s="6">
        <v>0.5</v>
      </c>
      <c r="N13" s="6">
        <v>0.5</v>
      </c>
      <c r="O13" s="6">
        <v>0.5</v>
      </c>
      <c r="P13" s="7">
        <f t="shared" si="11"/>
        <v>100205</v>
      </c>
      <c r="Q13" s="7">
        <f t="shared" si="7"/>
        <v>100210.00000000001</v>
      </c>
      <c r="R13" s="7">
        <f t="shared" si="7"/>
        <v>100289.99999999999</v>
      </c>
    </row>
    <row r="14" spans="1:18" x14ac:dyDescent="0.3">
      <c r="A14" s="1" t="s">
        <v>94</v>
      </c>
      <c r="B14" s="1">
        <v>5</v>
      </c>
      <c r="C14" s="1" t="s">
        <v>114</v>
      </c>
      <c r="D14" s="1">
        <v>97.819000000000003</v>
      </c>
      <c r="E14" s="1">
        <v>97.978999999999999</v>
      </c>
      <c r="F14" s="2">
        <v>98.138999999999996</v>
      </c>
      <c r="G14" s="1">
        <v>101.83</v>
      </c>
      <c r="H14" s="1">
        <v>101.997</v>
      </c>
      <c r="I14" s="2">
        <v>102.17100000000001</v>
      </c>
      <c r="J14" s="3">
        <f t="shared" si="8"/>
        <v>199.649</v>
      </c>
      <c r="K14" s="3">
        <f t="shared" si="9"/>
        <v>199.976</v>
      </c>
      <c r="L14" s="3">
        <f t="shared" si="10"/>
        <v>200.31</v>
      </c>
      <c r="M14" s="9">
        <v>0.92</v>
      </c>
      <c r="N14" s="10">
        <v>0.92500000000000004</v>
      </c>
      <c r="O14" s="9">
        <v>0.93</v>
      </c>
      <c r="P14" s="7">
        <f t="shared" si="11"/>
        <v>183677.08000000002</v>
      </c>
      <c r="Q14" s="7">
        <f t="shared" si="7"/>
        <v>184977.80000000002</v>
      </c>
      <c r="R14" s="7">
        <f t="shared" si="7"/>
        <v>186288.30000000002</v>
      </c>
    </row>
    <row r="15" spans="1:18" x14ac:dyDescent="0.3">
      <c r="A15" s="1" t="s">
        <v>93</v>
      </c>
      <c r="B15" s="1">
        <v>5</v>
      </c>
      <c r="C15" s="1" t="s">
        <v>114</v>
      </c>
      <c r="D15" s="1">
        <v>97.44</v>
      </c>
      <c r="E15" s="1">
        <v>97.709000000000003</v>
      </c>
      <c r="F15" s="2">
        <v>97.942999999999998</v>
      </c>
      <c r="G15" s="1">
        <v>101.41800000000001</v>
      </c>
      <c r="H15" s="1">
        <v>101.69799999999999</v>
      </c>
      <c r="I15" s="2">
        <v>101.944</v>
      </c>
      <c r="J15" s="3">
        <f t="shared" si="8"/>
        <v>198.858</v>
      </c>
      <c r="K15" s="3">
        <f t="shared" si="9"/>
        <v>199.40699999999998</v>
      </c>
      <c r="L15" s="3">
        <f t="shared" si="10"/>
        <v>199.887</v>
      </c>
      <c r="M15" s="9">
        <v>0.92</v>
      </c>
      <c r="N15" s="10">
        <v>0.92500000000000004</v>
      </c>
      <c r="O15" s="9">
        <v>0.93</v>
      </c>
      <c r="P15" s="7">
        <f t="shared" si="11"/>
        <v>182949.36000000002</v>
      </c>
      <c r="Q15" s="7">
        <f t="shared" si="7"/>
        <v>184451.47499999998</v>
      </c>
      <c r="R15" s="7">
        <f t="shared" si="7"/>
        <v>185894.91</v>
      </c>
    </row>
    <row r="16" spans="1:18" x14ac:dyDescent="0.3">
      <c r="A16" s="1" t="s">
        <v>92</v>
      </c>
      <c r="B16" s="1">
        <v>5</v>
      </c>
      <c r="C16" s="1" t="s">
        <v>114</v>
      </c>
      <c r="D16" s="1">
        <v>97.051000000000002</v>
      </c>
      <c r="E16" s="1">
        <v>97.387</v>
      </c>
      <c r="F16" s="2">
        <v>97.66</v>
      </c>
      <c r="G16" s="1">
        <v>100.999</v>
      </c>
      <c r="H16" s="1">
        <v>101.348</v>
      </c>
      <c r="I16" s="2">
        <v>101.634</v>
      </c>
      <c r="J16" s="3">
        <f t="shared" si="8"/>
        <v>198.05</v>
      </c>
      <c r="K16" s="3">
        <f t="shared" si="9"/>
        <v>198.73500000000001</v>
      </c>
      <c r="L16" s="3">
        <f t="shared" si="10"/>
        <v>199.29399999999998</v>
      </c>
      <c r="M16" s="9">
        <v>0.92</v>
      </c>
      <c r="N16" s="10">
        <v>0.92500000000000004</v>
      </c>
      <c r="O16" s="9">
        <v>0.93</v>
      </c>
      <c r="P16" s="7">
        <f t="shared" si="11"/>
        <v>182206</v>
      </c>
      <c r="Q16" s="7">
        <f t="shared" si="7"/>
        <v>183829.875</v>
      </c>
      <c r="R16" s="7">
        <f t="shared" si="7"/>
        <v>185343.41999999998</v>
      </c>
    </row>
    <row r="17" spans="1:18" x14ac:dyDescent="0.3">
      <c r="A17" s="1" t="s">
        <v>91</v>
      </c>
      <c r="B17" s="1">
        <v>5</v>
      </c>
      <c r="C17" s="1" t="s">
        <v>114</v>
      </c>
      <c r="D17" s="1">
        <v>96.652000000000001</v>
      </c>
      <c r="E17" s="1">
        <v>97.022999999999996</v>
      </c>
      <c r="F17" s="2">
        <v>97.293000000000006</v>
      </c>
      <c r="G17" s="1">
        <v>100.56699999999999</v>
      </c>
      <c r="H17" s="1">
        <v>100.958</v>
      </c>
      <c r="I17" s="2">
        <v>101.244</v>
      </c>
      <c r="J17" s="3">
        <f t="shared" si="8"/>
        <v>197.21899999999999</v>
      </c>
      <c r="K17" s="3">
        <f t="shared" si="9"/>
        <v>197.98099999999999</v>
      </c>
      <c r="L17" s="3">
        <f t="shared" si="10"/>
        <v>198.53700000000001</v>
      </c>
      <c r="M17" s="9">
        <v>0.92</v>
      </c>
      <c r="N17" s="10">
        <v>0.92500000000000004</v>
      </c>
      <c r="O17" s="9">
        <v>0.93</v>
      </c>
      <c r="P17" s="7">
        <f t="shared" si="11"/>
        <v>181441.48</v>
      </c>
      <c r="Q17" s="7">
        <f t="shared" si="7"/>
        <v>183132.42500000002</v>
      </c>
      <c r="R17" s="7">
        <f t="shared" si="7"/>
        <v>184639.41</v>
      </c>
    </row>
    <row r="18" spans="1:18" x14ac:dyDescent="0.3">
      <c r="A18" s="1" t="s">
        <v>90</v>
      </c>
      <c r="B18" s="1">
        <v>5</v>
      </c>
      <c r="C18" s="1" t="s">
        <v>114</v>
      </c>
      <c r="D18" s="1">
        <v>96.239000000000004</v>
      </c>
      <c r="E18" s="1">
        <v>96.619</v>
      </c>
      <c r="F18" s="2">
        <v>96.864000000000004</v>
      </c>
      <c r="G18" s="1">
        <v>100.117</v>
      </c>
      <c r="H18" s="1">
        <v>100.523</v>
      </c>
      <c r="I18" s="2">
        <v>100.79300000000001</v>
      </c>
      <c r="J18" s="3">
        <f t="shared" si="8"/>
        <v>196.35599999999999</v>
      </c>
      <c r="K18" s="3">
        <f t="shared" si="9"/>
        <v>197.142</v>
      </c>
      <c r="L18" s="3">
        <f t="shared" si="10"/>
        <v>197.65700000000001</v>
      </c>
      <c r="M18" s="9">
        <v>0.92</v>
      </c>
      <c r="N18" s="10">
        <v>0.92500000000000004</v>
      </c>
      <c r="O18" s="9">
        <v>0.93</v>
      </c>
      <c r="P18" s="7">
        <f t="shared" si="11"/>
        <v>180647.52000000002</v>
      </c>
      <c r="Q18" s="7">
        <f t="shared" si="7"/>
        <v>182356.35</v>
      </c>
      <c r="R18" s="7">
        <f t="shared" si="7"/>
        <v>183821.01</v>
      </c>
    </row>
    <row r="19" spans="1:18" x14ac:dyDescent="0.3">
      <c r="A19" s="1" t="s">
        <v>89</v>
      </c>
      <c r="B19" s="1">
        <v>5</v>
      </c>
      <c r="C19" s="1" t="s">
        <v>114</v>
      </c>
      <c r="D19" s="1">
        <v>95.86</v>
      </c>
      <c r="E19" s="1">
        <v>96.177000000000007</v>
      </c>
      <c r="F19" s="2">
        <v>96.394999999999996</v>
      </c>
      <c r="G19" s="1">
        <v>99.71</v>
      </c>
      <c r="H19" s="1">
        <v>100.042</v>
      </c>
      <c r="I19" s="2">
        <v>100.297</v>
      </c>
      <c r="J19" s="3">
        <f t="shared" si="8"/>
        <v>195.57</v>
      </c>
      <c r="K19" s="3">
        <f t="shared" si="9"/>
        <v>196.21899999999999</v>
      </c>
      <c r="L19" s="3">
        <f t="shared" si="10"/>
        <v>196.69200000000001</v>
      </c>
      <c r="M19" s="9">
        <v>0.92</v>
      </c>
      <c r="N19" s="10">
        <v>0.92500000000000004</v>
      </c>
      <c r="O19" s="9">
        <v>0.93</v>
      </c>
      <c r="P19" s="7">
        <f t="shared" si="11"/>
        <v>179924.4</v>
      </c>
      <c r="Q19" s="7">
        <f t="shared" si="7"/>
        <v>181502.57500000001</v>
      </c>
      <c r="R19" s="7">
        <f t="shared" si="7"/>
        <v>182923.56</v>
      </c>
    </row>
    <row r="20" spans="1:18" x14ac:dyDescent="0.3">
      <c r="A20" s="1" t="s">
        <v>88</v>
      </c>
      <c r="B20" s="1">
        <v>5</v>
      </c>
      <c r="C20" s="1" t="s">
        <v>114</v>
      </c>
      <c r="D20" s="1">
        <v>95.534999999999997</v>
      </c>
      <c r="E20" s="1">
        <v>95.756</v>
      </c>
      <c r="F20" s="2">
        <v>95.885000000000005</v>
      </c>
      <c r="G20" s="1">
        <v>99.375</v>
      </c>
      <c r="H20" s="1">
        <v>99.593000000000004</v>
      </c>
      <c r="I20" s="2">
        <v>99.751000000000005</v>
      </c>
      <c r="J20" s="3">
        <f t="shared" si="8"/>
        <v>194.91</v>
      </c>
      <c r="K20" s="3">
        <f t="shared" si="9"/>
        <v>195.34899999999999</v>
      </c>
      <c r="L20" s="3">
        <f t="shared" si="10"/>
        <v>195.63600000000002</v>
      </c>
      <c r="M20" s="9">
        <v>0.92</v>
      </c>
      <c r="N20" s="10">
        <v>0.92500000000000004</v>
      </c>
      <c r="O20" s="9">
        <v>0.93</v>
      </c>
      <c r="P20" s="7">
        <f t="shared" si="11"/>
        <v>179317.2</v>
      </c>
      <c r="Q20" s="7">
        <f t="shared" si="7"/>
        <v>180697.82500000001</v>
      </c>
      <c r="R20" s="7">
        <f t="shared" si="7"/>
        <v>181941.48000000004</v>
      </c>
    </row>
    <row r="21" spans="1:18" x14ac:dyDescent="0.3">
      <c r="A21" s="1" t="s">
        <v>87</v>
      </c>
      <c r="B21" s="4">
        <v>10</v>
      </c>
      <c r="C21" s="1" t="s">
        <v>114</v>
      </c>
      <c r="D21" s="1">
        <v>95.248999999999995</v>
      </c>
      <c r="E21" s="1">
        <v>95.385999999999996</v>
      </c>
      <c r="F21" s="2">
        <v>95.394999999999996</v>
      </c>
      <c r="G21" s="1">
        <v>99.082999999999998</v>
      </c>
      <c r="H21" s="1">
        <v>99.216999999999999</v>
      </c>
      <c r="I21" s="2">
        <v>99.231999999999999</v>
      </c>
      <c r="J21" s="3">
        <f t="shared" si="8"/>
        <v>194.33199999999999</v>
      </c>
      <c r="K21" s="3">
        <f t="shared" si="9"/>
        <v>194.60300000000001</v>
      </c>
      <c r="L21" s="3">
        <f t="shared" si="10"/>
        <v>194.62700000000001</v>
      </c>
      <c r="M21" s="9">
        <v>0.92</v>
      </c>
      <c r="N21" s="10">
        <v>0.92500000000000004</v>
      </c>
      <c r="O21" s="9">
        <v>0.93</v>
      </c>
      <c r="P21" s="7">
        <f t="shared" si="11"/>
        <v>178785.44</v>
      </c>
      <c r="Q21" s="7">
        <f t="shared" si="7"/>
        <v>180007.77499999999</v>
      </c>
      <c r="R21" s="7">
        <f t="shared" si="7"/>
        <v>181003.11000000002</v>
      </c>
    </row>
    <row r="22" spans="1:18" x14ac:dyDescent="0.3">
      <c r="A22" s="1" t="s">
        <v>86</v>
      </c>
      <c r="B22" s="4">
        <v>10</v>
      </c>
      <c r="C22" s="1" t="s">
        <v>115</v>
      </c>
      <c r="D22" s="1">
        <v>94.959000000000003</v>
      </c>
      <c r="E22" s="1">
        <v>95.05</v>
      </c>
      <c r="F22" s="2">
        <v>94.956999999999994</v>
      </c>
      <c r="G22" s="1">
        <v>98.768000000000001</v>
      </c>
      <c r="H22" s="1">
        <v>98.882000000000005</v>
      </c>
      <c r="I22" s="2">
        <v>98.777000000000001</v>
      </c>
      <c r="J22" s="3">
        <f t="shared" si="8"/>
        <v>193.727</v>
      </c>
      <c r="K22" s="3">
        <f t="shared" si="9"/>
        <v>193.93200000000002</v>
      </c>
      <c r="L22" s="3">
        <f t="shared" si="10"/>
        <v>193.73399999999998</v>
      </c>
      <c r="M22" s="10">
        <v>0.69</v>
      </c>
      <c r="N22" s="10">
        <v>0.7</v>
      </c>
      <c r="O22" s="10">
        <v>0.71</v>
      </c>
      <c r="P22" s="7">
        <f t="shared" si="11"/>
        <v>133671.62999999998</v>
      </c>
      <c r="Q22" s="7">
        <f t="shared" si="7"/>
        <v>135752.40000000002</v>
      </c>
      <c r="R22" s="7">
        <f t="shared" si="7"/>
        <v>137551.13999999998</v>
      </c>
    </row>
    <row r="23" spans="1:18" x14ac:dyDescent="0.3">
      <c r="A23" s="1" t="s">
        <v>85</v>
      </c>
      <c r="B23" s="4">
        <v>10</v>
      </c>
      <c r="C23" s="1" t="s">
        <v>115</v>
      </c>
      <c r="D23" s="1">
        <v>94.673000000000002</v>
      </c>
      <c r="E23" s="1">
        <v>94.697999999999993</v>
      </c>
      <c r="F23" s="2">
        <v>94.557000000000002</v>
      </c>
      <c r="G23" s="1">
        <v>98.427999999999997</v>
      </c>
      <c r="H23" s="1">
        <v>98.509</v>
      </c>
      <c r="I23" s="2">
        <v>98.361999999999995</v>
      </c>
      <c r="J23" s="3">
        <f t="shared" si="8"/>
        <v>193.101</v>
      </c>
      <c r="K23" s="3">
        <f t="shared" si="9"/>
        <v>193.20699999999999</v>
      </c>
      <c r="L23" s="3">
        <f t="shared" si="10"/>
        <v>192.91899999999998</v>
      </c>
      <c r="M23" s="10">
        <v>0.69</v>
      </c>
      <c r="N23" s="10">
        <v>0.7</v>
      </c>
      <c r="O23" s="10">
        <v>0.71</v>
      </c>
      <c r="P23" s="7">
        <f t="shared" si="11"/>
        <v>133239.69</v>
      </c>
      <c r="Q23" s="7">
        <f t="shared" si="7"/>
        <v>135244.9</v>
      </c>
      <c r="R23" s="7">
        <f t="shared" si="7"/>
        <v>136972.48999999996</v>
      </c>
    </row>
    <row r="24" spans="1:18" x14ac:dyDescent="0.3">
      <c r="A24" s="1" t="s">
        <v>84</v>
      </c>
      <c r="B24" s="4">
        <v>10</v>
      </c>
      <c r="C24" s="1" t="s">
        <v>115</v>
      </c>
      <c r="D24" s="1">
        <v>94.4</v>
      </c>
      <c r="E24" s="1">
        <v>94.343000000000004</v>
      </c>
      <c r="F24" s="2">
        <v>94.141999999999996</v>
      </c>
      <c r="G24" s="1">
        <v>98.102999999999994</v>
      </c>
      <c r="H24" s="1">
        <v>98.102999999999994</v>
      </c>
      <c r="I24" s="2">
        <v>97.909000000000006</v>
      </c>
      <c r="J24" s="3">
        <f t="shared" si="8"/>
        <v>192.50299999999999</v>
      </c>
      <c r="K24" s="3">
        <f t="shared" si="9"/>
        <v>192.446</v>
      </c>
      <c r="L24" s="3">
        <f t="shared" si="10"/>
        <v>192.05099999999999</v>
      </c>
      <c r="M24" s="10">
        <v>0.69</v>
      </c>
      <c r="N24" s="10">
        <v>0.7</v>
      </c>
      <c r="O24" s="10">
        <v>0.71</v>
      </c>
      <c r="P24" s="7">
        <f t="shared" si="11"/>
        <v>132827.06999999998</v>
      </c>
      <c r="Q24" s="7">
        <f t="shared" ref="Q24:Q25" si="12">+K24*1000*N24</f>
        <v>134712.19999999998</v>
      </c>
      <c r="R24" s="7">
        <f t="shared" ref="R24:R25" si="13">+L24*1000*O24</f>
        <v>136356.21</v>
      </c>
    </row>
    <row r="25" spans="1:18" x14ac:dyDescent="0.3">
      <c r="A25" s="1" t="s">
        <v>83</v>
      </c>
      <c r="B25" s="4">
        <v>10</v>
      </c>
      <c r="C25" s="1" t="s">
        <v>115</v>
      </c>
      <c r="D25" s="1">
        <v>94.138999999999996</v>
      </c>
      <c r="E25" s="1">
        <v>93.998999999999995</v>
      </c>
      <c r="F25" s="2">
        <v>93.721999999999994</v>
      </c>
      <c r="G25" s="1">
        <v>97.802000000000007</v>
      </c>
      <c r="H25" s="1">
        <v>97.703999999999994</v>
      </c>
      <c r="I25" s="2">
        <v>97.421999999999997</v>
      </c>
      <c r="J25" s="3">
        <f t="shared" si="8"/>
        <v>191.941</v>
      </c>
      <c r="K25" s="3">
        <f t="shared" si="9"/>
        <v>191.70299999999997</v>
      </c>
      <c r="L25" s="3">
        <f t="shared" si="10"/>
        <v>191.14400000000001</v>
      </c>
      <c r="M25" s="10">
        <v>0.69</v>
      </c>
      <c r="N25" s="10">
        <v>0.7</v>
      </c>
      <c r="O25" s="10">
        <v>0.71</v>
      </c>
      <c r="P25" s="7">
        <f t="shared" si="11"/>
        <v>132439.28999999998</v>
      </c>
      <c r="Q25" s="7">
        <f t="shared" si="12"/>
        <v>134192.09999999998</v>
      </c>
      <c r="R25" s="7">
        <f t="shared" si="13"/>
        <v>135712.24</v>
      </c>
    </row>
    <row r="26" spans="1:18" x14ac:dyDescent="0.3">
      <c r="A26" s="1" t="s">
        <v>82</v>
      </c>
      <c r="B26" s="4">
        <v>10</v>
      </c>
      <c r="D26" s="1">
        <v>93.885999999999996</v>
      </c>
      <c r="E26" s="1">
        <v>93.668000000000006</v>
      </c>
      <c r="F26" s="2">
        <v>93.334000000000003</v>
      </c>
      <c r="G26" s="1">
        <v>97.498999999999995</v>
      </c>
      <c r="H26" s="1">
        <v>97.322000000000003</v>
      </c>
      <c r="I26" s="2">
        <v>96.963999999999999</v>
      </c>
      <c r="J26" s="3">
        <f t="shared" si="8"/>
        <v>191.38499999999999</v>
      </c>
      <c r="K26" s="3">
        <f t="shared" si="9"/>
        <v>190.99</v>
      </c>
      <c r="L26" s="3">
        <f t="shared" si="10"/>
        <v>190.298</v>
      </c>
    </row>
    <row r="27" spans="1:18" x14ac:dyDescent="0.3">
      <c r="A27" s="1" t="s">
        <v>81</v>
      </c>
      <c r="B27" s="4">
        <v>10</v>
      </c>
      <c r="D27" s="1">
        <v>93.584999999999994</v>
      </c>
      <c r="E27" s="1">
        <v>93.349000000000004</v>
      </c>
      <c r="F27" s="2">
        <v>92.99</v>
      </c>
      <c r="G27" s="1">
        <v>97.123999999999995</v>
      </c>
      <c r="H27" s="1">
        <v>96.935000000000002</v>
      </c>
      <c r="I27" s="2">
        <v>96.552999999999997</v>
      </c>
      <c r="J27" s="3">
        <f t="shared" si="8"/>
        <v>190.709</v>
      </c>
      <c r="K27" s="3">
        <f t="shared" si="9"/>
        <v>190.28399999999999</v>
      </c>
      <c r="L27" s="3">
        <f t="shared" si="10"/>
        <v>189.54300000000001</v>
      </c>
    </row>
    <row r="28" spans="1:18" x14ac:dyDescent="0.3">
      <c r="A28" s="1" t="s">
        <v>80</v>
      </c>
      <c r="B28" s="4">
        <v>10</v>
      </c>
      <c r="D28" s="1">
        <v>93.18</v>
      </c>
      <c r="E28" s="1">
        <v>92.981999999999999</v>
      </c>
      <c r="F28" s="2">
        <v>92.68</v>
      </c>
      <c r="G28" s="1">
        <v>96.649000000000001</v>
      </c>
      <c r="H28" s="1">
        <v>96.477999999999994</v>
      </c>
      <c r="I28" s="2">
        <v>96.161000000000001</v>
      </c>
      <c r="J28" s="3">
        <f t="shared" si="8"/>
        <v>189.82900000000001</v>
      </c>
      <c r="K28" s="3">
        <f t="shared" si="9"/>
        <v>189.45999999999998</v>
      </c>
      <c r="L28" s="3">
        <f t="shared" si="10"/>
        <v>188.84100000000001</v>
      </c>
    </row>
    <row r="29" spans="1:18" x14ac:dyDescent="0.3">
      <c r="A29" s="1" t="s">
        <v>79</v>
      </c>
      <c r="B29" s="4">
        <v>10</v>
      </c>
      <c r="D29" s="1">
        <v>92.938999999999993</v>
      </c>
      <c r="E29" s="1">
        <v>92.510999999999996</v>
      </c>
      <c r="F29" s="2">
        <v>92.322999999999993</v>
      </c>
      <c r="G29" s="1">
        <v>96.185000000000002</v>
      </c>
      <c r="H29" s="1">
        <v>95.918999999999997</v>
      </c>
      <c r="I29" s="2">
        <v>95.7</v>
      </c>
      <c r="J29" s="3">
        <f t="shared" si="8"/>
        <v>189.124</v>
      </c>
      <c r="K29" s="3">
        <f t="shared" si="9"/>
        <v>188.43</v>
      </c>
      <c r="L29" s="3">
        <f t="shared" si="10"/>
        <v>188.023</v>
      </c>
    </row>
    <row r="30" spans="1:18" x14ac:dyDescent="0.3">
      <c r="A30" s="1" t="s">
        <v>78</v>
      </c>
      <c r="B30" s="4">
        <v>10</v>
      </c>
      <c r="D30" s="1">
        <v>92.971000000000004</v>
      </c>
      <c r="E30" s="1">
        <v>92.224999999999994</v>
      </c>
      <c r="F30" s="2">
        <v>91.866</v>
      </c>
      <c r="G30" s="1">
        <v>95.765000000000001</v>
      </c>
      <c r="H30" s="1">
        <v>95.391999999999996</v>
      </c>
      <c r="I30" s="2">
        <v>95.141000000000005</v>
      </c>
      <c r="J30" s="3">
        <f t="shared" si="8"/>
        <v>188.73599999999999</v>
      </c>
      <c r="K30" s="3">
        <f t="shared" si="9"/>
        <v>187.61699999999999</v>
      </c>
      <c r="L30" s="3">
        <f t="shared" si="10"/>
        <v>187.00700000000001</v>
      </c>
    </row>
    <row r="31" spans="1:18" x14ac:dyDescent="0.3">
      <c r="A31" s="1" t="s">
        <v>77</v>
      </c>
      <c r="B31" s="4">
        <v>10</v>
      </c>
      <c r="D31" s="1">
        <v>93.11</v>
      </c>
      <c r="E31" s="1">
        <v>92.242000000000004</v>
      </c>
      <c r="F31" s="2">
        <v>91.599000000000004</v>
      </c>
      <c r="G31" s="1">
        <v>95.308999999999997</v>
      </c>
      <c r="H31" s="1">
        <v>94.942999999999998</v>
      </c>
      <c r="I31" s="2">
        <v>94.622</v>
      </c>
      <c r="J31" s="3">
        <f t="shared" si="8"/>
        <v>188.41899999999998</v>
      </c>
      <c r="K31" s="3">
        <f t="shared" si="9"/>
        <v>187.185</v>
      </c>
      <c r="L31" s="3">
        <f t="shared" si="10"/>
        <v>186.221</v>
      </c>
    </row>
    <row r="32" spans="1:18" x14ac:dyDescent="0.3">
      <c r="A32" s="1" t="s">
        <v>76</v>
      </c>
      <c r="B32" s="4">
        <v>10</v>
      </c>
      <c r="D32" s="1">
        <v>93.126999999999995</v>
      </c>
      <c r="E32" s="1">
        <v>92.39</v>
      </c>
      <c r="F32" s="2">
        <v>91.635000000000005</v>
      </c>
      <c r="G32" s="1">
        <v>94.768000000000001</v>
      </c>
      <c r="H32" s="1">
        <v>94.480999999999995</v>
      </c>
      <c r="I32" s="2">
        <v>94.185000000000002</v>
      </c>
      <c r="J32" s="3">
        <f t="shared" si="8"/>
        <v>187.89499999999998</v>
      </c>
      <c r="K32" s="3">
        <f t="shared" si="9"/>
        <v>186.87099999999998</v>
      </c>
      <c r="L32" s="3">
        <f t="shared" si="10"/>
        <v>185.82</v>
      </c>
    </row>
    <row r="33" spans="1:12" x14ac:dyDescent="0.3">
      <c r="A33" s="1" t="s">
        <v>75</v>
      </c>
      <c r="B33" s="4">
        <v>10</v>
      </c>
      <c r="D33" s="1">
        <v>93.117000000000004</v>
      </c>
      <c r="E33" s="1">
        <v>92.415999999999997</v>
      </c>
      <c r="F33" s="2">
        <v>91.802000000000007</v>
      </c>
      <c r="G33" s="1">
        <v>94.233000000000004</v>
      </c>
      <c r="H33" s="1">
        <v>93.935000000000002</v>
      </c>
      <c r="I33" s="2">
        <v>93.738</v>
      </c>
      <c r="J33" s="3">
        <f t="shared" si="8"/>
        <v>187.35000000000002</v>
      </c>
      <c r="K33" s="3">
        <f t="shared" si="9"/>
        <v>186.351</v>
      </c>
      <c r="L33" s="3">
        <f t="shared" si="10"/>
        <v>185.54000000000002</v>
      </c>
    </row>
    <row r="34" spans="1:12" x14ac:dyDescent="0.3">
      <c r="A34" s="1" t="s">
        <v>74</v>
      </c>
      <c r="B34" s="4">
        <v>10</v>
      </c>
      <c r="D34" s="1">
        <v>92.593000000000004</v>
      </c>
      <c r="E34" s="1">
        <v>92.421000000000006</v>
      </c>
      <c r="F34" s="2">
        <v>91.852000000000004</v>
      </c>
      <c r="G34" s="1">
        <v>93.176000000000002</v>
      </c>
      <c r="H34" s="1">
        <v>93.400999999999996</v>
      </c>
      <c r="I34" s="2">
        <v>93.212999999999994</v>
      </c>
      <c r="J34" s="3">
        <f t="shared" si="8"/>
        <v>185.76900000000001</v>
      </c>
      <c r="K34" s="3">
        <f t="shared" si="9"/>
        <v>185.822</v>
      </c>
      <c r="L34" s="3">
        <f t="shared" si="10"/>
        <v>185.065</v>
      </c>
    </row>
    <row r="35" spans="1:12" x14ac:dyDescent="0.3">
      <c r="A35" s="1" t="s">
        <v>73</v>
      </c>
      <c r="B35" s="4">
        <v>10</v>
      </c>
      <c r="D35" s="1">
        <v>91.305000000000007</v>
      </c>
      <c r="E35" s="1">
        <v>91.915999999999997</v>
      </c>
      <c r="F35" s="2">
        <v>91.884</v>
      </c>
      <c r="G35" s="1">
        <v>91.353999999999999</v>
      </c>
      <c r="H35" s="1">
        <v>92.352000000000004</v>
      </c>
      <c r="I35" s="2">
        <v>92.703999999999994</v>
      </c>
      <c r="J35" s="3">
        <f t="shared" si="8"/>
        <v>182.65899999999999</v>
      </c>
      <c r="K35" s="3">
        <f t="shared" si="9"/>
        <v>184.268</v>
      </c>
      <c r="L35" s="3">
        <f t="shared" si="10"/>
        <v>184.58799999999999</v>
      </c>
    </row>
    <row r="36" spans="1:12" x14ac:dyDescent="0.3">
      <c r="A36" s="1" t="s">
        <v>72</v>
      </c>
      <c r="B36" s="4">
        <v>10</v>
      </c>
      <c r="D36" s="1">
        <v>89.489000000000004</v>
      </c>
      <c r="E36" s="1">
        <v>90.65</v>
      </c>
      <c r="F36" s="2">
        <v>91.406999999999996</v>
      </c>
      <c r="G36" s="1">
        <v>89.042000000000002</v>
      </c>
      <c r="H36" s="1">
        <v>90.546999999999997</v>
      </c>
      <c r="I36" s="2">
        <v>91.68</v>
      </c>
      <c r="J36" s="3">
        <f t="shared" si="8"/>
        <v>178.53100000000001</v>
      </c>
      <c r="K36" s="3">
        <f t="shared" si="9"/>
        <v>181.197</v>
      </c>
      <c r="L36" s="3">
        <f t="shared" si="10"/>
        <v>183.08699999999999</v>
      </c>
    </row>
    <row r="37" spans="1:12" x14ac:dyDescent="0.3">
      <c r="A37" s="1" t="s">
        <v>71</v>
      </c>
      <c r="B37" s="4">
        <v>10</v>
      </c>
      <c r="D37" s="1">
        <v>87.676000000000002</v>
      </c>
      <c r="E37" s="1">
        <v>88.856999999999999</v>
      </c>
      <c r="F37" s="2">
        <v>90.165000000000006</v>
      </c>
      <c r="G37" s="1">
        <v>86.733000000000004</v>
      </c>
      <c r="H37" s="1">
        <v>88.259</v>
      </c>
      <c r="I37" s="2">
        <v>89.9</v>
      </c>
      <c r="J37" s="3">
        <f t="shared" si="8"/>
        <v>174.40899999999999</v>
      </c>
      <c r="K37" s="3">
        <f t="shared" si="9"/>
        <v>177.11599999999999</v>
      </c>
      <c r="L37" s="3">
        <f t="shared" si="10"/>
        <v>180.065</v>
      </c>
    </row>
    <row r="38" spans="1:12" x14ac:dyDescent="0.3">
      <c r="A38" s="1" t="s">
        <v>70</v>
      </c>
      <c r="B38" s="4">
        <v>10</v>
      </c>
      <c r="D38" s="1">
        <v>85.814999999999998</v>
      </c>
      <c r="E38" s="1">
        <v>87.070999999999998</v>
      </c>
      <c r="F38" s="2">
        <v>88.394999999999996</v>
      </c>
      <c r="G38" s="1">
        <v>84.301000000000002</v>
      </c>
      <c r="H38" s="1">
        <v>85.977999999999994</v>
      </c>
      <c r="I38" s="2">
        <v>87.635000000000005</v>
      </c>
      <c r="J38" s="3">
        <f t="shared" si="8"/>
        <v>170.11599999999999</v>
      </c>
      <c r="K38" s="3">
        <f t="shared" si="9"/>
        <v>173.04899999999998</v>
      </c>
      <c r="L38" s="3">
        <f t="shared" si="10"/>
        <v>176.03</v>
      </c>
    </row>
    <row r="39" spans="1:12" x14ac:dyDescent="0.3">
      <c r="A39" s="1" t="s">
        <v>69</v>
      </c>
      <c r="B39" s="4">
        <v>10</v>
      </c>
      <c r="D39" s="1">
        <v>83.823999999999998</v>
      </c>
      <c r="E39" s="1">
        <v>85.241</v>
      </c>
      <c r="F39" s="2">
        <v>86.634</v>
      </c>
      <c r="G39" s="1">
        <v>82.168999999999997</v>
      </c>
      <c r="H39" s="1">
        <v>83.578000000000003</v>
      </c>
      <c r="I39" s="2">
        <v>85.379000000000005</v>
      </c>
      <c r="J39" s="3">
        <f t="shared" si="8"/>
        <v>165.99299999999999</v>
      </c>
      <c r="K39" s="3">
        <f t="shared" si="9"/>
        <v>168.81900000000002</v>
      </c>
      <c r="L39" s="3">
        <f t="shared" si="10"/>
        <v>172.01300000000001</v>
      </c>
    </row>
    <row r="40" spans="1:12" x14ac:dyDescent="0.3">
      <c r="A40" s="1" t="s">
        <v>68</v>
      </c>
      <c r="B40" s="4">
        <v>10</v>
      </c>
      <c r="D40" s="1">
        <v>81.731999999999999</v>
      </c>
      <c r="E40" s="1">
        <v>83.28</v>
      </c>
      <c r="F40" s="2">
        <v>84.828000000000003</v>
      </c>
      <c r="G40" s="1">
        <v>80.587000000000003</v>
      </c>
      <c r="H40" s="1">
        <v>81.475999999999999</v>
      </c>
      <c r="I40" s="2">
        <v>83.004999999999995</v>
      </c>
      <c r="J40" s="3">
        <f t="shared" si="8"/>
        <v>162.31900000000002</v>
      </c>
      <c r="K40" s="3">
        <f t="shared" si="9"/>
        <v>164.756</v>
      </c>
      <c r="L40" s="3">
        <f t="shared" si="10"/>
        <v>167.833</v>
      </c>
    </row>
    <row r="41" spans="1:12" x14ac:dyDescent="0.3">
      <c r="A41" s="1" t="s">
        <v>67</v>
      </c>
      <c r="B41" s="4">
        <v>10</v>
      </c>
      <c r="D41" s="1">
        <v>79.597999999999999</v>
      </c>
      <c r="E41" s="1">
        <v>81.215999999999994</v>
      </c>
      <c r="F41" s="2">
        <v>82.888999999999996</v>
      </c>
      <c r="G41" s="1">
        <v>79.349999999999994</v>
      </c>
      <c r="H41" s="1">
        <v>79.92</v>
      </c>
      <c r="I41" s="2">
        <v>80.926000000000002</v>
      </c>
      <c r="J41" s="3">
        <f t="shared" si="8"/>
        <v>158.94799999999998</v>
      </c>
      <c r="K41" s="3">
        <f t="shared" si="9"/>
        <v>161.136</v>
      </c>
      <c r="L41" s="3">
        <f t="shared" si="10"/>
        <v>163.815</v>
      </c>
    </row>
    <row r="42" spans="1:12" x14ac:dyDescent="0.3">
      <c r="A42" s="1" t="s">
        <v>66</v>
      </c>
      <c r="B42" s="4">
        <v>10</v>
      </c>
      <c r="D42" s="1">
        <v>77.417000000000002</v>
      </c>
      <c r="E42" s="1">
        <v>79.108000000000004</v>
      </c>
      <c r="F42" s="2">
        <v>80.843999999999994</v>
      </c>
      <c r="G42" s="1">
        <v>78.015000000000001</v>
      </c>
      <c r="H42" s="1">
        <v>78.704999999999998</v>
      </c>
      <c r="I42" s="2">
        <v>79.39</v>
      </c>
      <c r="J42" s="3">
        <f t="shared" si="8"/>
        <v>155.43200000000002</v>
      </c>
      <c r="K42" s="3">
        <f t="shared" si="9"/>
        <v>157.81299999999999</v>
      </c>
      <c r="L42" s="3">
        <f t="shared" si="10"/>
        <v>160.23399999999998</v>
      </c>
    </row>
    <row r="43" spans="1:12" x14ac:dyDescent="0.3">
      <c r="A43" s="1" t="s">
        <v>65</v>
      </c>
      <c r="B43" s="4">
        <v>10</v>
      </c>
      <c r="D43" s="1">
        <v>75.156000000000006</v>
      </c>
      <c r="E43" s="1">
        <v>76.953999999999994</v>
      </c>
      <c r="F43" s="2">
        <v>78.753</v>
      </c>
      <c r="G43" s="1">
        <v>76.694000000000003</v>
      </c>
      <c r="H43" s="1">
        <v>77.394000000000005</v>
      </c>
      <c r="I43" s="2">
        <v>78.191000000000003</v>
      </c>
      <c r="J43" s="3">
        <f t="shared" si="8"/>
        <v>151.85000000000002</v>
      </c>
      <c r="K43" s="3">
        <f t="shared" si="9"/>
        <v>154.34800000000001</v>
      </c>
      <c r="L43" s="3">
        <f t="shared" si="10"/>
        <v>156.94400000000002</v>
      </c>
    </row>
    <row r="44" spans="1:12" x14ac:dyDescent="0.3">
      <c r="A44" s="1" t="s">
        <v>64</v>
      </c>
      <c r="B44" s="4">
        <v>10</v>
      </c>
      <c r="D44" s="1">
        <v>73.236000000000004</v>
      </c>
      <c r="E44" s="1">
        <v>74.718999999999994</v>
      </c>
      <c r="F44" s="2">
        <v>76.614999999999995</v>
      </c>
      <c r="G44" s="1">
        <v>75.245000000000005</v>
      </c>
      <c r="H44" s="1">
        <v>76.096999999999994</v>
      </c>
      <c r="I44" s="2">
        <v>76.897000000000006</v>
      </c>
      <c r="J44" s="3">
        <f t="shared" si="8"/>
        <v>148.48099999999999</v>
      </c>
      <c r="K44" s="3">
        <f t="shared" si="9"/>
        <v>150.81599999999997</v>
      </c>
      <c r="L44" s="3">
        <f t="shared" si="10"/>
        <v>153.512</v>
      </c>
    </row>
    <row r="45" spans="1:12" x14ac:dyDescent="0.3">
      <c r="A45" s="1" t="s">
        <v>63</v>
      </c>
      <c r="B45" s="4">
        <v>10</v>
      </c>
      <c r="D45" s="1">
        <v>71.856999999999999</v>
      </c>
      <c r="E45" s="1">
        <v>72.822999999999993</v>
      </c>
      <c r="F45" s="2">
        <v>74.394999999999996</v>
      </c>
      <c r="G45" s="1">
        <v>73.561999999999998</v>
      </c>
      <c r="H45" s="1">
        <v>74.671000000000006</v>
      </c>
      <c r="I45" s="2">
        <v>75.614999999999995</v>
      </c>
      <c r="J45" s="3">
        <f t="shared" si="8"/>
        <v>145.41899999999998</v>
      </c>
      <c r="K45" s="3">
        <f t="shared" si="9"/>
        <v>147.494</v>
      </c>
      <c r="L45" s="3">
        <f t="shared" si="10"/>
        <v>150.01</v>
      </c>
    </row>
    <row r="46" spans="1:12" x14ac:dyDescent="0.3">
      <c r="A46" s="1" t="s">
        <v>62</v>
      </c>
      <c r="B46" s="4">
        <v>10</v>
      </c>
      <c r="D46" s="1">
        <v>70.837000000000003</v>
      </c>
      <c r="E46" s="1">
        <v>71.465000000000003</v>
      </c>
      <c r="F46" s="2">
        <v>72.510999999999996</v>
      </c>
      <c r="G46" s="1">
        <v>71.745999999999995</v>
      </c>
      <c r="H46" s="1">
        <v>73.010000000000005</v>
      </c>
      <c r="I46" s="2">
        <v>74.200999999999993</v>
      </c>
      <c r="J46" s="3">
        <f t="shared" si="8"/>
        <v>142.583</v>
      </c>
      <c r="K46" s="3">
        <f t="shared" si="9"/>
        <v>144.47500000000002</v>
      </c>
      <c r="L46" s="3">
        <f t="shared" si="10"/>
        <v>146.71199999999999</v>
      </c>
    </row>
    <row r="47" spans="1:12" x14ac:dyDescent="0.3">
      <c r="A47" s="1" t="s">
        <v>61</v>
      </c>
      <c r="B47" s="4">
        <v>10</v>
      </c>
      <c r="D47" s="1">
        <v>69.790000000000006</v>
      </c>
      <c r="E47" s="1">
        <v>70.460999999999999</v>
      </c>
      <c r="F47" s="2">
        <v>71.16</v>
      </c>
      <c r="G47" s="1">
        <v>69.989999999999995</v>
      </c>
      <c r="H47" s="1">
        <v>71.215000000000003</v>
      </c>
      <c r="I47" s="2">
        <v>72.549000000000007</v>
      </c>
      <c r="J47" s="3">
        <f t="shared" si="8"/>
        <v>139.78</v>
      </c>
      <c r="K47" s="3">
        <f t="shared" si="9"/>
        <v>141.67599999999999</v>
      </c>
      <c r="L47" s="3">
        <f t="shared" si="10"/>
        <v>143.709</v>
      </c>
    </row>
    <row r="48" spans="1:12" x14ac:dyDescent="0.3">
      <c r="A48" s="1" t="s">
        <v>60</v>
      </c>
      <c r="B48" s="4">
        <v>10</v>
      </c>
      <c r="D48" s="1">
        <v>68.787000000000006</v>
      </c>
      <c r="E48" s="1">
        <v>69.427999999999997</v>
      </c>
      <c r="F48" s="2">
        <v>70.16</v>
      </c>
      <c r="G48" s="1">
        <v>68.239000000000004</v>
      </c>
      <c r="H48" s="1">
        <v>69.478999999999999</v>
      </c>
      <c r="I48" s="2">
        <v>70.759</v>
      </c>
      <c r="J48" s="3">
        <f t="shared" si="8"/>
        <v>137.02600000000001</v>
      </c>
      <c r="K48" s="3">
        <f t="shared" si="9"/>
        <v>138.90699999999998</v>
      </c>
      <c r="L48" s="3">
        <f t="shared" si="10"/>
        <v>140.91899999999998</v>
      </c>
    </row>
    <row r="49" spans="1:12" x14ac:dyDescent="0.3">
      <c r="A49" s="1" t="s">
        <v>59</v>
      </c>
      <c r="B49" s="4">
        <v>10</v>
      </c>
      <c r="D49" s="1">
        <v>67.745999999999995</v>
      </c>
      <c r="E49" s="1">
        <v>68.44</v>
      </c>
      <c r="F49" s="2">
        <v>69.131</v>
      </c>
      <c r="G49" s="1">
        <v>66.631</v>
      </c>
      <c r="H49" s="1">
        <v>67.745999999999995</v>
      </c>
      <c r="I49" s="2">
        <v>69.025999999999996</v>
      </c>
      <c r="J49" s="3">
        <f t="shared" si="8"/>
        <v>134.37700000000001</v>
      </c>
      <c r="K49" s="3">
        <f t="shared" si="9"/>
        <v>136.18599999999998</v>
      </c>
      <c r="L49" s="3">
        <f t="shared" si="10"/>
        <v>138.15699999999998</v>
      </c>
    </row>
    <row r="50" spans="1:12" x14ac:dyDescent="0.3">
      <c r="A50" s="1" t="s">
        <v>58</v>
      </c>
      <c r="B50" s="4">
        <v>10</v>
      </c>
      <c r="D50" s="1">
        <v>66.584000000000003</v>
      </c>
      <c r="E50" s="1">
        <v>67.41</v>
      </c>
      <c r="F50" s="2">
        <v>68.144000000000005</v>
      </c>
      <c r="G50" s="1">
        <v>65.248000000000005</v>
      </c>
      <c r="H50" s="1">
        <v>66.152000000000001</v>
      </c>
      <c r="I50" s="2">
        <v>67.295000000000002</v>
      </c>
      <c r="J50" s="3">
        <f t="shared" si="8"/>
        <v>131.83199999999999</v>
      </c>
      <c r="K50" s="3">
        <f t="shared" si="9"/>
        <v>133.56200000000001</v>
      </c>
      <c r="L50" s="3">
        <f t="shared" si="10"/>
        <v>135.43900000000002</v>
      </c>
    </row>
    <row r="51" spans="1:12" x14ac:dyDescent="0.3">
      <c r="A51" s="1" t="s">
        <v>57</v>
      </c>
      <c r="B51" s="4">
        <v>10</v>
      </c>
      <c r="D51" s="1">
        <v>65.349000000000004</v>
      </c>
      <c r="E51" s="1">
        <v>66.256</v>
      </c>
      <c r="F51" s="2">
        <v>67.114999999999995</v>
      </c>
      <c r="G51" s="1">
        <v>64.013000000000005</v>
      </c>
      <c r="H51" s="1">
        <v>64.778000000000006</v>
      </c>
      <c r="I51" s="2">
        <v>65.701999999999998</v>
      </c>
      <c r="J51" s="3">
        <f t="shared" si="8"/>
        <v>129.36200000000002</v>
      </c>
      <c r="K51" s="3">
        <f t="shared" si="9"/>
        <v>131.03399999999999</v>
      </c>
      <c r="L51" s="3">
        <f t="shared" si="10"/>
        <v>132.81700000000001</v>
      </c>
    </row>
    <row r="52" spans="1:12" x14ac:dyDescent="0.3">
      <c r="A52" s="1" t="s">
        <v>56</v>
      </c>
      <c r="B52" s="4">
        <v>10</v>
      </c>
      <c r="D52" s="1">
        <v>64.167000000000002</v>
      </c>
      <c r="E52" s="1">
        <v>65.027000000000001</v>
      </c>
      <c r="F52" s="2">
        <v>65.960999999999999</v>
      </c>
      <c r="G52" s="1">
        <v>62.762999999999998</v>
      </c>
      <c r="H52" s="1">
        <v>63.546999999999997</v>
      </c>
      <c r="I52" s="2">
        <v>64.328999999999994</v>
      </c>
      <c r="J52" s="3">
        <f t="shared" si="8"/>
        <v>126.93</v>
      </c>
      <c r="K52" s="3">
        <f t="shared" si="9"/>
        <v>128.57400000000001</v>
      </c>
      <c r="L52" s="3">
        <f t="shared" si="10"/>
        <v>130.29</v>
      </c>
    </row>
    <row r="53" spans="1:12" x14ac:dyDescent="0.3">
      <c r="A53" s="1" t="s">
        <v>55</v>
      </c>
      <c r="B53" s="4">
        <v>10</v>
      </c>
      <c r="D53" s="1">
        <v>63.01</v>
      </c>
      <c r="E53" s="1">
        <v>63.85</v>
      </c>
      <c r="F53" s="2">
        <v>64.730999999999995</v>
      </c>
      <c r="G53" s="1">
        <v>61.534999999999997</v>
      </c>
      <c r="H53" s="1">
        <v>62.3</v>
      </c>
      <c r="I53" s="2">
        <v>63.097000000000001</v>
      </c>
      <c r="J53" s="3">
        <f t="shared" si="8"/>
        <v>124.54499999999999</v>
      </c>
      <c r="K53" s="3">
        <f t="shared" si="9"/>
        <v>126.15</v>
      </c>
      <c r="L53" s="3">
        <f t="shared" si="10"/>
        <v>127.828</v>
      </c>
    </row>
    <row r="54" spans="1:12" x14ac:dyDescent="0.3">
      <c r="A54" s="1" t="s">
        <v>54</v>
      </c>
      <c r="B54" s="4">
        <v>10</v>
      </c>
      <c r="D54" s="1">
        <v>61.847000000000001</v>
      </c>
      <c r="E54" s="1">
        <v>62.695</v>
      </c>
      <c r="F54" s="2">
        <v>63.552</v>
      </c>
      <c r="G54" s="1">
        <v>60.26</v>
      </c>
      <c r="H54" s="1">
        <v>61.073</v>
      </c>
      <c r="I54" s="2">
        <v>61.847999999999999</v>
      </c>
      <c r="J54" s="3">
        <f t="shared" si="8"/>
        <v>122.107</v>
      </c>
      <c r="K54" s="3">
        <f t="shared" si="9"/>
        <v>123.768</v>
      </c>
      <c r="L54" s="3">
        <f t="shared" si="10"/>
        <v>125.4</v>
      </c>
    </row>
    <row r="55" spans="1:12" x14ac:dyDescent="0.3">
      <c r="A55" s="1" t="s">
        <v>53</v>
      </c>
      <c r="B55" s="4">
        <v>10</v>
      </c>
      <c r="D55" s="1">
        <v>60.677</v>
      </c>
      <c r="E55" s="1">
        <v>61.534999999999997</v>
      </c>
      <c r="F55" s="2">
        <v>62.393000000000001</v>
      </c>
      <c r="G55" s="1">
        <v>58.887</v>
      </c>
      <c r="H55" s="1">
        <v>59.798999999999999</v>
      </c>
      <c r="I55" s="2">
        <v>60.616999999999997</v>
      </c>
      <c r="J55" s="3">
        <f t="shared" si="8"/>
        <v>119.56399999999999</v>
      </c>
      <c r="K55" s="3">
        <f t="shared" si="9"/>
        <v>121.334</v>
      </c>
      <c r="L55" s="3">
        <f t="shared" si="10"/>
        <v>123.00999999999999</v>
      </c>
    </row>
    <row r="56" spans="1:12" x14ac:dyDescent="0.3">
      <c r="A56" s="1" t="s">
        <v>52</v>
      </c>
      <c r="B56" s="4">
        <v>10</v>
      </c>
      <c r="D56" s="1">
        <v>59.494</v>
      </c>
      <c r="E56" s="1">
        <v>60.365000000000002</v>
      </c>
      <c r="F56" s="2">
        <v>61.226999999999997</v>
      </c>
      <c r="G56" s="1">
        <v>57.454999999999998</v>
      </c>
      <c r="H56" s="1">
        <v>58.427999999999997</v>
      </c>
      <c r="I56" s="2">
        <v>59.337000000000003</v>
      </c>
      <c r="J56" s="3">
        <f t="shared" si="8"/>
        <v>116.949</v>
      </c>
      <c r="K56" s="3">
        <f t="shared" si="9"/>
        <v>118.79300000000001</v>
      </c>
      <c r="L56" s="3">
        <f t="shared" si="10"/>
        <v>120.56399999999999</v>
      </c>
    </row>
    <row r="57" spans="1:12" x14ac:dyDescent="0.3">
      <c r="A57" s="1" t="s">
        <v>51</v>
      </c>
      <c r="B57" s="4">
        <v>10</v>
      </c>
      <c r="D57" s="1">
        <v>58.289000000000001</v>
      </c>
      <c r="E57" s="1">
        <v>59.183</v>
      </c>
      <c r="F57" s="2">
        <v>60.052999999999997</v>
      </c>
      <c r="G57" s="1">
        <v>56.04</v>
      </c>
      <c r="H57" s="1">
        <v>56.997999999999998</v>
      </c>
      <c r="I57" s="2">
        <v>57.957999999999998</v>
      </c>
      <c r="J57" s="3">
        <f t="shared" si="8"/>
        <v>114.32900000000001</v>
      </c>
      <c r="K57" s="3">
        <f t="shared" si="9"/>
        <v>116.181</v>
      </c>
      <c r="L57" s="3">
        <f t="shared" si="10"/>
        <v>118.011</v>
      </c>
    </row>
    <row r="58" spans="1:12" x14ac:dyDescent="0.3">
      <c r="A58" s="1" t="s">
        <v>50</v>
      </c>
      <c r="B58" s="4">
        <v>10</v>
      </c>
      <c r="D58" s="1">
        <v>57.052999999999997</v>
      </c>
      <c r="E58" s="1">
        <v>57.975999999999999</v>
      </c>
      <c r="F58" s="2">
        <v>58.865000000000002</v>
      </c>
      <c r="G58" s="1">
        <v>54.610999999999997</v>
      </c>
      <c r="H58" s="1">
        <v>55.582999999999998</v>
      </c>
      <c r="I58" s="2">
        <v>56.518000000000001</v>
      </c>
      <c r="J58" s="3">
        <f t="shared" si="8"/>
        <v>111.66399999999999</v>
      </c>
      <c r="K58" s="3">
        <f t="shared" si="9"/>
        <v>113.559</v>
      </c>
      <c r="L58" s="3">
        <f t="shared" si="10"/>
        <v>115.38300000000001</v>
      </c>
    </row>
    <row r="59" spans="1:12" x14ac:dyDescent="0.3">
      <c r="A59" s="1" t="s">
        <v>49</v>
      </c>
      <c r="B59" s="4">
        <v>10</v>
      </c>
      <c r="D59" s="1">
        <v>55.802</v>
      </c>
      <c r="E59" s="1">
        <v>56.737000000000002</v>
      </c>
      <c r="F59" s="2">
        <v>57.651000000000003</v>
      </c>
      <c r="G59" s="1">
        <v>53.225000000000001</v>
      </c>
      <c r="H59" s="1">
        <v>54.152000000000001</v>
      </c>
      <c r="I59" s="2">
        <v>55.09</v>
      </c>
      <c r="J59" s="3">
        <f t="shared" si="8"/>
        <v>109.027</v>
      </c>
      <c r="K59" s="3">
        <f t="shared" si="9"/>
        <v>110.88900000000001</v>
      </c>
      <c r="L59" s="3">
        <f t="shared" si="10"/>
        <v>112.74100000000001</v>
      </c>
    </row>
    <row r="60" spans="1:12" x14ac:dyDescent="0.3">
      <c r="A60" s="1" t="s">
        <v>48</v>
      </c>
      <c r="B60" s="4">
        <v>10</v>
      </c>
      <c r="D60" s="1">
        <v>54.539000000000001</v>
      </c>
      <c r="E60" s="1">
        <v>55.482999999999997</v>
      </c>
      <c r="F60" s="2">
        <v>56.405000000000001</v>
      </c>
      <c r="G60" s="1">
        <v>51.914000000000001</v>
      </c>
      <c r="H60" s="1">
        <v>52.762999999999998</v>
      </c>
      <c r="I60" s="2">
        <v>53.646999999999998</v>
      </c>
      <c r="J60" s="3">
        <f t="shared" si="8"/>
        <v>106.453</v>
      </c>
      <c r="K60" s="3">
        <f t="shared" si="9"/>
        <v>108.246</v>
      </c>
      <c r="L60" s="3">
        <f t="shared" si="10"/>
        <v>110.05199999999999</v>
      </c>
    </row>
    <row r="61" spans="1:12" x14ac:dyDescent="0.3">
      <c r="A61" s="1" t="s">
        <v>47</v>
      </c>
      <c r="B61" s="4">
        <v>10</v>
      </c>
      <c r="D61" s="1">
        <v>53.249000000000002</v>
      </c>
      <c r="E61" s="1">
        <v>54.216999999999999</v>
      </c>
      <c r="F61" s="2">
        <v>55.14</v>
      </c>
      <c r="G61" s="1">
        <v>50.637999999999998</v>
      </c>
      <c r="H61" s="1">
        <v>51.444000000000003</v>
      </c>
      <c r="I61" s="2">
        <v>52.241999999999997</v>
      </c>
      <c r="J61" s="3">
        <f t="shared" si="8"/>
        <v>103.887</v>
      </c>
      <c r="K61" s="3">
        <f t="shared" si="9"/>
        <v>105.661</v>
      </c>
      <c r="L61" s="3">
        <f t="shared" si="10"/>
        <v>107.38200000000001</v>
      </c>
    </row>
    <row r="62" spans="1:12" x14ac:dyDescent="0.3">
      <c r="A62" s="1" t="s">
        <v>46</v>
      </c>
      <c r="B62" s="4">
        <v>10</v>
      </c>
      <c r="D62" s="1">
        <v>51.920999999999999</v>
      </c>
      <c r="E62" s="1">
        <v>52.923000000000002</v>
      </c>
      <c r="F62" s="2">
        <v>53.86</v>
      </c>
      <c r="G62" s="1">
        <v>49.325000000000003</v>
      </c>
      <c r="H62" s="1">
        <v>50.156999999999996</v>
      </c>
      <c r="I62" s="2">
        <v>50.904000000000003</v>
      </c>
      <c r="J62" s="3">
        <f t="shared" si="8"/>
        <v>101.24600000000001</v>
      </c>
      <c r="K62" s="3">
        <f t="shared" si="9"/>
        <v>103.08</v>
      </c>
      <c r="L62" s="3">
        <f t="shared" si="10"/>
        <v>104.76400000000001</v>
      </c>
    </row>
    <row r="63" spans="1:12" x14ac:dyDescent="0.3">
      <c r="A63" s="1" t="s">
        <v>45</v>
      </c>
      <c r="B63" s="4">
        <v>10</v>
      </c>
      <c r="D63" s="1">
        <v>50.564</v>
      </c>
      <c r="E63" s="1">
        <v>51.588999999999999</v>
      </c>
      <c r="F63" s="2">
        <v>52.548000000000002</v>
      </c>
      <c r="G63" s="1">
        <v>47.991</v>
      </c>
      <c r="H63" s="1">
        <v>48.834000000000003</v>
      </c>
      <c r="I63" s="2">
        <v>49.594999999999999</v>
      </c>
      <c r="J63" s="3">
        <f t="shared" si="8"/>
        <v>98.555000000000007</v>
      </c>
      <c r="K63" s="3">
        <f t="shared" si="9"/>
        <v>100.423</v>
      </c>
      <c r="L63" s="3">
        <f t="shared" si="10"/>
        <v>102.143</v>
      </c>
    </row>
    <row r="64" spans="1:12" x14ac:dyDescent="0.3">
      <c r="A64" s="1" t="s">
        <v>44</v>
      </c>
      <c r="B64" s="4">
        <v>10</v>
      </c>
      <c r="D64" s="1">
        <v>49.098999999999997</v>
      </c>
      <c r="E64" s="1">
        <v>50.225999999999999</v>
      </c>
      <c r="F64" s="2">
        <v>51.197000000000003</v>
      </c>
      <c r="G64" s="1">
        <v>46.579000000000001</v>
      </c>
      <c r="H64" s="1">
        <v>47.488</v>
      </c>
      <c r="I64" s="2">
        <v>48.249000000000002</v>
      </c>
      <c r="J64" s="3">
        <f t="shared" si="8"/>
        <v>95.677999999999997</v>
      </c>
      <c r="K64" s="3">
        <f t="shared" si="9"/>
        <v>97.713999999999999</v>
      </c>
      <c r="L64" s="3">
        <f t="shared" si="10"/>
        <v>99.445999999999998</v>
      </c>
    </row>
    <row r="65" spans="1:12" x14ac:dyDescent="0.3">
      <c r="A65" s="1" t="s">
        <v>43</v>
      </c>
      <c r="B65" s="4">
        <v>10</v>
      </c>
      <c r="D65" s="1">
        <v>47.487000000000002</v>
      </c>
      <c r="E65" s="1">
        <v>48.753</v>
      </c>
      <c r="F65" s="2">
        <v>49.817</v>
      </c>
      <c r="G65" s="1">
        <v>45.055</v>
      </c>
      <c r="H65" s="1">
        <v>46.063000000000002</v>
      </c>
      <c r="I65" s="2">
        <v>46.881</v>
      </c>
      <c r="J65" s="3">
        <f t="shared" si="8"/>
        <v>92.542000000000002</v>
      </c>
      <c r="K65" s="3">
        <f t="shared" si="9"/>
        <v>94.816000000000003</v>
      </c>
      <c r="L65" s="3">
        <f t="shared" si="10"/>
        <v>96.698000000000008</v>
      </c>
    </row>
    <row r="66" spans="1:12" x14ac:dyDescent="0.3">
      <c r="A66" s="1" t="s">
        <v>42</v>
      </c>
      <c r="B66" s="4">
        <v>10</v>
      </c>
      <c r="D66" s="1">
        <v>45.767000000000003</v>
      </c>
      <c r="E66" s="1">
        <v>47.131999999999998</v>
      </c>
      <c r="F66" s="2">
        <v>48.326000000000001</v>
      </c>
      <c r="G66" s="1">
        <v>43.441000000000003</v>
      </c>
      <c r="H66" s="1">
        <v>44.523000000000003</v>
      </c>
      <c r="I66" s="2">
        <v>45.433</v>
      </c>
      <c r="J66" s="3">
        <f t="shared" si="8"/>
        <v>89.207999999999998</v>
      </c>
      <c r="K66" s="3">
        <f t="shared" si="9"/>
        <v>91.655000000000001</v>
      </c>
      <c r="L66" s="3">
        <f t="shared" si="10"/>
        <v>93.759</v>
      </c>
    </row>
    <row r="67" spans="1:12" x14ac:dyDescent="0.3">
      <c r="A67" s="1" t="s">
        <v>41</v>
      </c>
      <c r="B67" s="4">
        <v>10</v>
      </c>
      <c r="D67" s="1">
        <v>44.024000000000001</v>
      </c>
      <c r="E67" s="1">
        <v>45.399000000000001</v>
      </c>
      <c r="F67" s="2">
        <v>46.685000000000002</v>
      </c>
      <c r="G67" s="1">
        <v>41.811999999999998</v>
      </c>
      <c r="H67" s="1">
        <v>42.893000000000001</v>
      </c>
      <c r="I67" s="2">
        <v>43.87</v>
      </c>
      <c r="J67" s="3">
        <f t="shared" si="8"/>
        <v>85.835999999999999</v>
      </c>
      <c r="K67" s="3">
        <f t="shared" si="9"/>
        <v>88.292000000000002</v>
      </c>
      <c r="L67" s="3">
        <f t="shared" si="10"/>
        <v>90.555000000000007</v>
      </c>
    </row>
    <row r="68" spans="1:12" x14ac:dyDescent="0.3">
      <c r="A68" s="1" t="s">
        <v>40</v>
      </c>
      <c r="B68" s="4">
        <v>10</v>
      </c>
      <c r="D68" s="1">
        <v>42.256</v>
      </c>
      <c r="E68" s="1">
        <v>43.645000000000003</v>
      </c>
      <c r="F68" s="2">
        <v>44.933999999999997</v>
      </c>
      <c r="G68" s="1">
        <v>40.170999999999999</v>
      </c>
      <c r="H68" s="1">
        <v>41.247</v>
      </c>
      <c r="I68" s="2">
        <v>42.216999999999999</v>
      </c>
      <c r="J68" s="3">
        <f t="shared" si="8"/>
        <v>82.426999999999992</v>
      </c>
      <c r="K68" s="3">
        <f t="shared" si="9"/>
        <v>84.891999999999996</v>
      </c>
      <c r="L68" s="3">
        <f t="shared" si="10"/>
        <v>87.150999999999996</v>
      </c>
    </row>
    <row r="69" spans="1:12" x14ac:dyDescent="0.3">
      <c r="A69" s="1" t="s">
        <v>39</v>
      </c>
      <c r="B69" s="4">
        <v>10</v>
      </c>
      <c r="D69" s="1">
        <v>40.435000000000002</v>
      </c>
      <c r="E69" s="1">
        <v>41.865000000000002</v>
      </c>
      <c r="F69" s="2">
        <v>43.161000000000001</v>
      </c>
      <c r="G69" s="1">
        <v>38.433999999999997</v>
      </c>
      <c r="H69" s="1">
        <v>39.588999999999999</v>
      </c>
      <c r="I69" s="2">
        <v>40.548999999999999</v>
      </c>
      <c r="J69" s="3">
        <f t="shared" si="8"/>
        <v>78.869</v>
      </c>
      <c r="K69" s="3">
        <f t="shared" si="9"/>
        <v>81.454000000000008</v>
      </c>
      <c r="L69" s="3">
        <f t="shared" si="10"/>
        <v>83.710000000000008</v>
      </c>
    </row>
    <row r="70" spans="1:12" x14ac:dyDescent="0.3">
      <c r="A70" s="1" t="s">
        <v>38</v>
      </c>
      <c r="B70" s="4">
        <v>10</v>
      </c>
      <c r="D70" s="1">
        <v>38.563000000000002</v>
      </c>
      <c r="E70" s="1">
        <v>40.031999999999996</v>
      </c>
      <c r="F70" s="2">
        <v>41.360999999999997</v>
      </c>
      <c r="G70" s="1">
        <v>36.573999999999998</v>
      </c>
      <c r="H70" s="1">
        <v>37.837000000000003</v>
      </c>
      <c r="I70" s="2">
        <v>38.869999999999997</v>
      </c>
      <c r="J70" s="3">
        <f t="shared" si="8"/>
        <v>75.137</v>
      </c>
      <c r="K70" s="3">
        <f t="shared" si="9"/>
        <v>77.869</v>
      </c>
      <c r="L70" s="3">
        <f t="shared" si="10"/>
        <v>80.230999999999995</v>
      </c>
    </row>
    <row r="71" spans="1:12" x14ac:dyDescent="0.3">
      <c r="A71" s="1" t="s">
        <v>37</v>
      </c>
      <c r="B71" s="4">
        <v>10</v>
      </c>
      <c r="D71" s="1">
        <v>36.655999999999999</v>
      </c>
      <c r="E71" s="1">
        <v>38.146999999999998</v>
      </c>
      <c r="F71" s="2">
        <v>39.51</v>
      </c>
      <c r="G71" s="1">
        <v>34.633000000000003</v>
      </c>
      <c r="H71" s="1">
        <v>35.963000000000001</v>
      </c>
      <c r="I71" s="2">
        <v>37.1</v>
      </c>
      <c r="J71" s="3">
        <f t="shared" si="8"/>
        <v>71.289000000000001</v>
      </c>
      <c r="K71" s="3">
        <f t="shared" si="9"/>
        <v>74.11</v>
      </c>
      <c r="L71" s="3">
        <f t="shared" si="10"/>
        <v>76.61</v>
      </c>
    </row>
    <row r="72" spans="1:12" x14ac:dyDescent="0.3">
      <c r="A72" s="1" t="s">
        <v>36</v>
      </c>
      <c r="B72" s="4">
        <v>15</v>
      </c>
      <c r="D72" s="1">
        <v>34.746000000000002</v>
      </c>
      <c r="E72" s="1">
        <v>36.228999999999999</v>
      </c>
      <c r="F72" s="2">
        <v>37.607999999999997</v>
      </c>
      <c r="G72" s="1">
        <v>32.697000000000003</v>
      </c>
      <c r="H72" s="1">
        <v>34.01</v>
      </c>
      <c r="I72" s="2">
        <v>35.213000000000001</v>
      </c>
      <c r="J72" s="3">
        <f t="shared" si="8"/>
        <v>67.443000000000012</v>
      </c>
      <c r="K72" s="3">
        <f t="shared" si="9"/>
        <v>70.239000000000004</v>
      </c>
      <c r="L72" s="3">
        <f t="shared" si="10"/>
        <v>72.820999999999998</v>
      </c>
    </row>
    <row r="73" spans="1:12" x14ac:dyDescent="0.3">
      <c r="A73" s="1" t="s">
        <v>35</v>
      </c>
      <c r="B73" s="4">
        <v>15</v>
      </c>
      <c r="D73" s="1">
        <v>32.843000000000004</v>
      </c>
      <c r="E73" s="1">
        <v>34.307000000000002</v>
      </c>
      <c r="F73" s="2">
        <v>35.673000000000002</v>
      </c>
      <c r="G73" s="1">
        <v>30.768000000000001</v>
      </c>
      <c r="H73" s="1">
        <v>32.064</v>
      </c>
      <c r="I73" s="2">
        <v>33.250999999999998</v>
      </c>
      <c r="J73" s="3">
        <f t="shared" ref="J73:J108" si="14">+D73+G73</f>
        <v>63.611000000000004</v>
      </c>
      <c r="K73" s="3">
        <f t="shared" ref="K73:K108" si="15">+E73+H73</f>
        <v>66.371000000000009</v>
      </c>
      <c r="L73" s="3">
        <f t="shared" ref="L73:L108" si="16">+F73+I73</f>
        <v>68.924000000000007</v>
      </c>
    </row>
    <row r="74" spans="1:12" x14ac:dyDescent="0.3">
      <c r="A74" s="1" t="s">
        <v>34</v>
      </c>
      <c r="B74" s="4">
        <v>15</v>
      </c>
      <c r="D74" s="1">
        <v>30.943999999999999</v>
      </c>
      <c r="E74" s="1">
        <v>32.392000000000003</v>
      </c>
      <c r="F74" s="2">
        <v>33.735999999999997</v>
      </c>
      <c r="G74" s="1">
        <v>28.844999999999999</v>
      </c>
      <c r="H74" s="1">
        <v>30.123999999999999</v>
      </c>
      <c r="I74" s="2">
        <v>31.297000000000001</v>
      </c>
      <c r="J74" s="3">
        <f t="shared" si="14"/>
        <v>59.789000000000001</v>
      </c>
      <c r="K74" s="3">
        <f t="shared" si="15"/>
        <v>62.516000000000005</v>
      </c>
      <c r="L74" s="3">
        <f t="shared" si="16"/>
        <v>65.033000000000001</v>
      </c>
    </row>
    <row r="75" spans="1:12" x14ac:dyDescent="0.3">
      <c r="A75" s="1" t="s">
        <v>33</v>
      </c>
      <c r="B75" s="4">
        <v>15</v>
      </c>
      <c r="D75" s="1">
        <v>29.056999999999999</v>
      </c>
      <c r="E75" s="1">
        <v>30.483000000000001</v>
      </c>
      <c r="F75" s="2">
        <v>31.806999999999999</v>
      </c>
      <c r="G75" s="1">
        <v>26.942</v>
      </c>
      <c r="H75" s="1">
        <v>28.193000000000001</v>
      </c>
      <c r="I75" s="2">
        <v>29.350999999999999</v>
      </c>
      <c r="J75" s="3">
        <f t="shared" si="14"/>
        <v>55.998999999999995</v>
      </c>
      <c r="K75" s="3">
        <f t="shared" si="15"/>
        <v>58.676000000000002</v>
      </c>
      <c r="L75" s="3">
        <f t="shared" si="16"/>
        <v>61.158000000000001</v>
      </c>
    </row>
    <row r="76" spans="1:12" x14ac:dyDescent="0.3">
      <c r="A76" s="1" t="s">
        <v>32</v>
      </c>
      <c r="B76" s="4">
        <v>15</v>
      </c>
      <c r="D76" s="1">
        <v>27.196999999999999</v>
      </c>
      <c r="E76" s="1">
        <v>28.585999999999999</v>
      </c>
      <c r="F76" s="2">
        <v>29.885000000000002</v>
      </c>
      <c r="G76" s="1">
        <v>25.074000000000002</v>
      </c>
      <c r="H76" s="1">
        <v>26.286999999999999</v>
      </c>
      <c r="I76" s="2">
        <v>27.417999999999999</v>
      </c>
      <c r="J76" s="3">
        <f t="shared" si="14"/>
        <v>52.271000000000001</v>
      </c>
      <c r="K76" s="3">
        <f t="shared" si="15"/>
        <v>54.872999999999998</v>
      </c>
      <c r="L76" s="3">
        <f t="shared" si="16"/>
        <v>57.302999999999997</v>
      </c>
    </row>
    <row r="77" spans="1:12" x14ac:dyDescent="0.3">
      <c r="A77" s="1" t="s">
        <v>31</v>
      </c>
      <c r="B77" s="4">
        <v>15</v>
      </c>
      <c r="D77" s="1">
        <v>25.378</v>
      </c>
      <c r="E77" s="1">
        <v>26.719000000000001</v>
      </c>
      <c r="F77" s="2">
        <v>27.978999999999999</v>
      </c>
      <c r="G77" s="1">
        <v>23.241</v>
      </c>
      <c r="H77" s="1">
        <v>24.42</v>
      </c>
      <c r="I77" s="2">
        <v>25.512</v>
      </c>
      <c r="J77" s="3">
        <f t="shared" si="14"/>
        <v>48.619</v>
      </c>
      <c r="K77" s="3">
        <f t="shared" si="15"/>
        <v>51.139000000000003</v>
      </c>
      <c r="L77" s="3">
        <f t="shared" si="16"/>
        <v>53.491</v>
      </c>
    </row>
    <row r="78" spans="1:12" x14ac:dyDescent="0.3">
      <c r="A78" s="1" t="s">
        <v>30</v>
      </c>
      <c r="B78" s="4">
        <v>15</v>
      </c>
      <c r="D78" s="1">
        <v>23.602</v>
      </c>
      <c r="E78" s="1">
        <v>24.893000000000001</v>
      </c>
      <c r="F78" s="2">
        <v>26.103999999999999</v>
      </c>
      <c r="G78" s="1">
        <v>21.445</v>
      </c>
      <c r="H78" s="1">
        <v>22.588999999999999</v>
      </c>
      <c r="I78" s="2">
        <v>23.648</v>
      </c>
      <c r="J78" s="3">
        <f t="shared" si="14"/>
        <v>45.046999999999997</v>
      </c>
      <c r="K78" s="3">
        <f t="shared" si="15"/>
        <v>47.481999999999999</v>
      </c>
      <c r="L78" s="3">
        <f t="shared" si="16"/>
        <v>49.751999999999995</v>
      </c>
    </row>
    <row r="79" spans="1:12" x14ac:dyDescent="0.3">
      <c r="A79" s="1" t="s">
        <v>29</v>
      </c>
      <c r="B79" s="4">
        <v>15</v>
      </c>
      <c r="D79" s="1">
        <v>21.927</v>
      </c>
      <c r="E79" s="1">
        <v>23.108000000000001</v>
      </c>
      <c r="F79" s="2">
        <v>24.271999999999998</v>
      </c>
      <c r="G79" s="1">
        <v>19.774000000000001</v>
      </c>
      <c r="H79" s="1">
        <v>20.794</v>
      </c>
      <c r="I79" s="2">
        <v>21.821999999999999</v>
      </c>
      <c r="J79" s="3">
        <f t="shared" si="14"/>
        <v>41.701000000000001</v>
      </c>
      <c r="K79" s="3">
        <f t="shared" si="15"/>
        <v>43.902000000000001</v>
      </c>
      <c r="L79" s="3">
        <f t="shared" si="16"/>
        <v>46.093999999999994</v>
      </c>
    </row>
    <row r="80" spans="1:12" x14ac:dyDescent="0.3">
      <c r="A80" s="1" t="s">
        <v>28</v>
      </c>
      <c r="B80" s="4">
        <v>15</v>
      </c>
      <c r="D80" s="1">
        <v>20.387</v>
      </c>
      <c r="E80" s="1">
        <v>21.425999999999998</v>
      </c>
      <c r="F80" s="2">
        <v>22.481999999999999</v>
      </c>
      <c r="G80" s="1">
        <v>18.271000000000001</v>
      </c>
      <c r="H80" s="1">
        <v>19.123999999999999</v>
      </c>
      <c r="I80" s="2">
        <v>20.033999999999999</v>
      </c>
      <c r="J80" s="3">
        <f t="shared" si="14"/>
        <v>38.658000000000001</v>
      </c>
      <c r="K80" s="3">
        <f t="shared" si="15"/>
        <v>40.549999999999997</v>
      </c>
      <c r="L80" s="3">
        <f t="shared" si="16"/>
        <v>42.515999999999998</v>
      </c>
    </row>
    <row r="81" spans="1:12" x14ac:dyDescent="0.3">
      <c r="A81" s="1" t="s">
        <v>27</v>
      </c>
      <c r="B81" s="4">
        <v>15</v>
      </c>
      <c r="D81" s="1">
        <v>18.966000000000001</v>
      </c>
      <c r="E81" s="1">
        <v>19.88</v>
      </c>
      <c r="F81" s="2">
        <v>20.797000000000001</v>
      </c>
      <c r="G81" s="1">
        <v>16.908999999999999</v>
      </c>
      <c r="H81" s="1">
        <v>17.623000000000001</v>
      </c>
      <c r="I81" s="2">
        <v>18.373000000000001</v>
      </c>
      <c r="J81" s="3">
        <f t="shared" si="14"/>
        <v>35.875</v>
      </c>
      <c r="K81" s="3">
        <f t="shared" si="15"/>
        <v>37.503</v>
      </c>
      <c r="L81" s="3">
        <f t="shared" si="16"/>
        <v>39.17</v>
      </c>
    </row>
    <row r="82" spans="1:12" x14ac:dyDescent="0.3">
      <c r="A82" s="1" t="s">
        <v>26</v>
      </c>
      <c r="B82" s="4">
        <v>15</v>
      </c>
      <c r="D82" s="1">
        <v>17.59</v>
      </c>
      <c r="E82" s="1">
        <v>18.452999999999999</v>
      </c>
      <c r="F82" s="2">
        <v>19.25</v>
      </c>
      <c r="G82" s="1">
        <v>15.593999999999999</v>
      </c>
      <c r="H82" s="1">
        <v>16.260000000000002</v>
      </c>
      <c r="I82" s="2">
        <v>16.882000000000001</v>
      </c>
      <c r="J82" s="3">
        <f t="shared" si="14"/>
        <v>33.183999999999997</v>
      </c>
      <c r="K82" s="3">
        <f t="shared" si="15"/>
        <v>34.713000000000001</v>
      </c>
      <c r="L82" s="3">
        <f t="shared" si="16"/>
        <v>36.132000000000005</v>
      </c>
    </row>
    <row r="83" spans="1:12" x14ac:dyDescent="0.3">
      <c r="A83" s="1" t="s">
        <v>25</v>
      </c>
      <c r="B83" s="4">
        <v>15</v>
      </c>
      <c r="D83" s="1">
        <v>16.248000000000001</v>
      </c>
      <c r="E83" s="1">
        <v>17.073</v>
      </c>
      <c r="F83" s="2">
        <v>17.823</v>
      </c>
      <c r="G83" s="1">
        <v>14.324</v>
      </c>
      <c r="H83" s="1">
        <v>14.946999999999999</v>
      </c>
      <c r="I83" s="2">
        <v>15.53</v>
      </c>
      <c r="J83" s="3">
        <f t="shared" si="14"/>
        <v>30.572000000000003</v>
      </c>
      <c r="K83" s="3">
        <f t="shared" si="15"/>
        <v>32.019999999999996</v>
      </c>
      <c r="L83" s="3">
        <f t="shared" si="16"/>
        <v>33.353000000000002</v>
      </c>
    </row>
    <row r="84" spans="1:12" x14ac:dyDescent="0.3">
      <c r="A84" s="1" t="s">
        <v>24</v>
      </c>
      <c r="B84" s="4">
        <v>15</v>
      </c>
      <c r="D84" s="1">
        <v>15.082000000000001</v>
      </c>
      <c r="E84" s="1">
        <v>15.728</v>
      </c>
      <c r="F84" s="2">
        <v>16.445</v>
      </c>
      <c r="G84" s="1">
        <v>13.201000000000001</v>
      </c>
      <c r="H84" s="1">
        <v>13.682</v>
      </c>
      <c r="I84" s="2">
        <v>14.23</v>
      </c>
      <c r="J84" s="3">
        <f t="shared" si="14"/>
        <v>28.283000000000001</v>
      </c>
      <c r="K84" s="3">
        <f t="shared" si="15"/>
        <v>29.41</v>
      </c>
      <c r="L84" s="3">
        <f t="shared" si="16"/>
        <v>30.675000000000001</v>
      </c>
    </row>
    <row r="85" spans="1:12" x14ac:dyDescent="0.3">
      <c r="A85" s="1" t="s">
        <v>23</v>
      </c>
      <c r="B85" s="4">
        <v>10</v>
      </c>
      <c r="D85" s="1">
        <v>14.147</v>
      </c>
      <c r="E85" s="1">
        <v>14.554</v>
      </c>
      <c r="F85" s="2">
        <v>15.106</v>
      </c>
      <c r="G85" s="1">
        <v>12.262</v>
      </c>
      <c r="H85" s="1">
        <v>12.558999999999999</v>
      </c>
      <c r="I85" s="2">
        <v>12.981</v>
      </c>
      <c r="J85" s="3">
        <f t="shared" si="14"/>
        <v>26.408999999999999</v>
      </c>
      <c r="K85" s="3">
        <f t="shared" si="15"/>
        <v>27.113</v>
      </c>
      <c r="L85" s="3">
        <f t="shared" si="16"/>
        <v>28.087</v>
      </c>
    </row>
    <row r="86" spans="1:12" x14ac:dyDescent="0.3">
      <c r="A86" s="1" t="s">
        <v>22</v>
      </c>
      <c r="B86" s="4">
        <v>5</v>
      </c>
      <c r="D86" s="1">
        <v>13.368</v>
      </c>
      <c r="E86" s="1">
        <v>13.603</v>
      </c>
      <c r="F86" s="2">
        <v>13.933999999999999</v>
      </c>
      <c r="G86" s="1">
        <v>11.452</v>
      </c>
      <c r="H86" s="1">
        <v>11.611000000000001</v>
      </c>
      <c r="I86" s="2">
        <v>11.872999999999999</v>
      </c>
      <c r="J86" s="3">
        <f t="shared" si="14"/>
        <v>24.82</v>
      </c>
      <c r="K86" s="3">
        <f t="shared" si="15"/>
        <v>25.213999999999999</v>
      </c>
      <c r="L86" s="3">
        <f t="shared" si="16"/>
        <v>25.806999999999999</v>
      </c>
    </row>
    <row r="87" spans="1:12" x14ac:dyDescent="0.3">
      <c r="A87" s="1" t="s">
        <v>21</v>
      </c>
      <c r="B87" s="4">
        <v>5</v>
      </c>
      <c r="D87" s="1">
        <v>12.627000000000001</v>
      </c>
      <c r="E87" s="1">
        <v>12.804</v>
      </c>
      <c r="F87" s="2">
        <v>12.978</v>
      </c>
      <c r="G87" s="1">
        <v>10.692</v>
      </c>
      <c r="H87" s="1">
        <v>10.789</v>
      </c>
      <c r="I87" s="2">
        <v>10.938000000000001</v>
      </c>
      <c r="J87" s="3">
        <f t="shared" si="14"/>
        <v>23.319000000000003</v>
      </c>
      <c r="K87" s="3">
        <f t="shared" si="15"/>
        <v>23.593</v>
      </c>
      <c r="L87" s="3">
        <f t="shared" si="16"/>
        <v>23.916</v>
      </c>
    </row>
    <row r="88" spans="1:12" x14ac:dyDescent="0.3">
      <c r="A88" s="1" t="s">
        <v>20</v>
      </c>
      <c r="B88" s="4">
        <v>5</v>
      </c>
      <c r="D88" s="1">
        <v>11.962</v>
      </c>
      <c r="E88" s="1">
        <v>12.045999999999999</v>
      </c>
      <c r="F88" s="2">
        <v>12.172000000000001</v>
      </c>
      <c r="G88" s="1">
        <v>10.007999999999999</v>
      </c>
      <c r="H88" s="1">
        <v>10.02</v>
      </c>
      <c r="I88" s="2">
        <v>10.128</v>
      </c>
      <c r="J88" s="3">
        <f t="shared" si="14"/>
        <v>21.97</v>
      </c>
      <c r="K88" s="3">
        <f t="shared" si="15"/>
        <v>22.065999999999999</v>
      </c>
      <c r="L88" s="3">
        <f t="shared" si="16"/>
        <v>22.3</v>
      </c>
    </row>
    <row r="89" spans="1:12" x14ac:dyDescent="0.3">
      <c r="A89" s="1" t="s">
        <v>19</v>
      </c>
      <c r="B89" s="4">
        <v>5</v>
      </c>
      <c r="D89" s="1">
        <v>11.204000000000001</v>
      </c>
      <c r="E89" s="1">
        <v>11.365</v>
      </c>
      <c r="F89" s="2">
        <v>11.41</v>
      </c>
      <c r="G89" s="1">
        <v>9.27</v>
      </c>
      <c r="H89" s="1">
        <v>9.3279999999999994</v>
      </c>
      <c r="I89" s="2">
        <v>9.3729999999999993</v>
      </c>
      <c r="J89" s="3">
        <f t="shared" si="14"/>
        <v>20.474</v>
      </c>
      <c r="K89" s="3">
        <f t="shared" si="15"/>
        <v>20.692999999999998</v>
      </c>
      <c r="L89" s="3">
        <f t="shared" si="16"/>
        <v>20.783000000000001</v>
      </c>
    </row>
    <row r="90" spans="1:12" x14ac:dyDescent="0.3">
      <c r="A90" s="1" t="s">
        <v>18</v>
      </c>
      <c r="B90" s="4">
        <v>5</v>
      </c>
      <c r="D90" s="1">
        <v>10.26</v>
      </c>
      <c r="E90" s="1">
        <v>10.599</v>
      </c>
      <c r="F90" s="2">
        <v>10.725</v>
      </c>
      <c r="G90" s="1">
        <v>8.4090000000000007</v>
      </c>
      <c r="H90" s="1">
        <v>8.593</v>
      </c>
      <c r="I90" s="2">
        <v>8.6969999999999992</v>
      </c>
      <c r="J90" s="3">
        <f t="shared" si="14"/>
        <v>18.669</v>
      </c>
      <c r="K90" s="3">
        <f t="shared" si="15"/>
        <v>19.192</v>
      </c>
      <c r="L90" s="3">
        <f t="shared" si="16"/>
        <v>19.421999999999997</v>
      </c>
    </row>
    <row r="91" spans="1:12" x14ac:dyDescent="0.3">
      <c r="A91" s="1" t="s">
        <v>17</v>
      </c>
      <c r="B91" s="4">
        <v>1</v>
      </c>
      <c r="D91" s="1">
        <v>9.2119999999999997</v>
      </c>
      <c r="E91" s="1">
        <v>9.66</v>
      </c>
      <c r="F91" s="2">
        <v>9.9659999999999993</v>
      </c>
      <c r="G91" s="1">
        <v>7.484</v>
      </c>
      <c r="H91" s="1">
        <v>7.7510000000000003</v>
      </c>
      <c r="I91" s="2">
        <v>7.984</v>
      </c>
      <c r="J91" s="3">
        <f t="shared" si="14"/>
        <v>16.695999999999998</v>
      </c>
      <c r="K91" s="3">
        <f t="shared" si="15"/>
        <v>17.411000000000001</v>
      </c>
      <c r="L91" s="3">
        <f t="shared" si="16"/>
        <v>17.95</v>
      </c>
    </row>
    <row r="92" spans="1:12" x14ac:dyDescent="0.3">
      <c r="A92" s="1" t="s">
        <v>16</v>
      </c>
      <c r="B92" s="4">
        <v>1</v>
      </c>
      <c r="D92" s="1">
        <v>8.2349999999999994</v>
      </c>
      <c r="E92" s="1">
        <v>8.6259999999999994</v>
      </c>
      <c r="F92" s="2">
        <v>9.0500000000000007</v>
      </c>
      <c r="G92" s="1">
        <v>6.6280000000000001</v>
      </c>
      <c r="H92" s="1">
        <v>6.8579999999999997</v>
      </c>
      <c r="I92" s="2">
        <v>7.1749999999999998</v>
      </c>
      <c r="J92" s="3">
        <f t="shared" si="14"/>
        <v>14.863</v>
      </c>
      <c r="K92" s="3">
        <f t="shared" si="15"/>
        <v>15.483999999999998</v>
      </c>
      <c r="L92" s="3">
        <f t="shared" si="16"/>
        <v>16.225000000000001</v>
      </c>
    </row>
    <row r="93" spans="1:12" x14ac:dyDescent="0.3">
      <c r="A93" s="1" t="s">
        <v>15</v>
      </c>
      <c r="B93" s="4">
        <v>1</v>
      </c>
      <c r="D93" s="1">
        <v>7.2969999999999997</v>
      </c>
      <c r="E93" s="1">
        <v>7.6630000000000003</v>
      </c>
      <c r="F93" s="2">
        <v>8.048</v>
      </c>
      <c r="G93" s="1">
        <v>5.8140000000000001</v>
      </c>
      <c r="H93" s="1">
        <v>6.032</v>
      </c>
      <c r="I93" s="2">
        <v>6.3220000000000001</v>
      </c>
      <c r="J93" s="3">
        <f t="shared" si="14"/>
        <v>13.111000000000001</v>
      </c>
      <c r="K93" s="3">
        <f t="shared" si="15"/>
        <v>13.695</v>
      </c>
      <c r="L93" s="3">
        <f t="shared" si="16"/>
        <v>14.370000000000001</v>
      </c>
    </row>
    <row r="94" spans="1:12" x14ac:dyDescent="0.3">
      <c r="A94" s="1" t="s">
        <v>14</v>
      </c>
      <c r="B94" s="4">
        <v>1</v>
      </c>
      <c r="D94" s="1">
        <v>6.4169999999999998</v>
      </c>
      <c r="E94" s="1">
        <v>6.742</v>
      </c>
      <c r="F94" s="2">
        <v>7.1059999999999999</v>
      </c>
      <c r="G94" s="1">
        <v>5.0609999999999999</v>
      </c>
      <c r="H94" s="1">
        <v>5.2519999999999998</v>
      </c>
      <c r="I94" s="2">
        <v>5.5270000000000001</v>
      </c>
      <c r="J94" s="3">
        <f t="shared" si="14"/>
        <v>11.478</v>
      </c>
      <c r="K94" s="3">
        <f t="shared" si="15"/>
        <v>11.994</v>
      </c>
      <c r="L94" s="3">
        <f t="shared" si="16"/>
        <v>12.632999999999999</v>
      </c>
    </row>
    <row r="95" spans="1:12" x14ac:dyDescent="0.3">
      <c r="A95" s="1" t="s">
        <v>13</v>
      </c>
      <c r="B95" s="4">
        <v>1</v>
      </c>
      <c r="D95" s="1">
        <v>5.6230000000000002</v>
      </c>
      <c r="E95" s="1">
        <v>5.8849999999999998</v>
      </c>
      <c r="F95" s="2">
        <v>6.2309999999999999</v>
      </c>
      <c r="G95" s="1">
        <v>4.3920000000000003</v>
      </c>
      <c r="H95" s="1">
        <v>4.5350000000000001</v>
      </c>
      <c r="I95" s="2">
        <v>4.7949999999999999</v>
      </c>
      <c r="J95" s="3">
        <f t="shared" si="14"/>
        <v>10.015000000000001</v>
      </c>
      <c r="K95" s="3">
        <f t="shared" si="15"/>
        <v>10.42</v>
      </c>
      <c r="L95" s="3">
        <f t="shared" si="16"/>
        <v>11.026</v>
      </c>
    </row>
    <row r="96" spans="1:12" x14ac:dyDescent="0.3">
      <c r="A96" s="1" t="s">
        <v>12</v>
      </c>
      <c r="B96" s="4">
        <v>1</v>
      </c>
      <c r="D96" s="1">
        <v>4.9020000000000001</v>
      </c>
      <c r="E96" s="1">
        <v>5.12</v>
      </c>
      <c r="F96" s="2">
        <v>5.4420000000000002</v>
      </c>
      <c r="G96" s="1">
        <v>3.7930000000000001</v>
      </c>
      <c r="H96" s="1">
        <v>3.903</v>
      </c>
      <c r="I96" s="2">
        <v>4.1429999999999998</v>
      </c>
      <c r="J96" s="3">
        <f t="shared" si="14"/>
        <v>8.6950000000000003</v>
      </c>
      <c r="K96" s="3">
        <f t="shared" si="15"/>
        <v>9.0229999999999997</v>
      </c>
      <c r="L96" s="3">
        <f t="shared" si="16"/>
        <v>9.5850000000000009</v>
      </c>
    </row>
    <row r="97" spans="1:12" x14ac:dyDescent="0.3">
      <c r="A97" s="1" t="s">
        <v>11</v>
      </c>
      <c r="B97" s="4">
        <v>1</v>
      </c>
      <c r="D97" s="1">
        <v>4.1630000000000003</v>
      </c>
      <c r="E97" s="1">
        <v>4.4320000000000004</v>
      </c>
      <c r="F97" s="2">
        <v>4.7069999999999999</v>
      </c>
      <c r="G97" s="1">
        <v>3.1869999999999998</v>
      </c>
      <c r="H97" s="1">
        <v>3.343</v>
      </c>
      <c r="I97" s="2">
        <v>3.5470000000000002</v>
      </c>
      <c r="J97" s="3">
        <f t="shared" si="14"/>
        <v>7.35</v>
      </c>
      <c r="K97" s="3">
        <f t="shared" si="15"/>
        <v>7.7750000000000004</v>
      </c>
      <c r="L97" s="3">
        <f t="shared" si="16"/>
        <v>8.2539999999999996</v>
      </c>
    </row>
    <row r="98" spans="1:12" x14ac:dyDescent="0.3">
      <c r="A98" s="1" t="s">
        <v>10</v>
      </c>
      <c r="B98" s="4">
        <v>1</v>
      </c>
      <c r="D98" s="1">
        <v>3.5339999999999998</v>
      </c>
      <c r="E98" s="1">
        <v>3.7170000000000001</v>
      </c>
      <c r="F98" s="2">
        <v>4.0140000000000002</v>
      </c>
      <c r="G98" s="1">
        <v>2.6779999999999999</v>
      </c>
      <c r="H98" s="1">
        <v>2.7679999999999998</v>
      </c>
      <c r="I98" s="2">
        <v>2.9940000000000002</v>
      </c>
      <c r="J98" s="3">
        <f t="shared" si="14"/>
        <v>6.2119999999999997</v>
      </c>
      <c r="K98" s="3">
        <f t="shared" si="15"/>
        <v>6.4849999999999994</v>
      </c>
      <c r="L98" s="3">
        <f t="shared" si="16"/>
        <v>7.0080000000000009</v>
      </c>
    </row>
    <row r="99" spans="1:12" x14ac:dyDescent="0.3">
      <c r="A99" s="1" t="s">
        <v>9</v>
      </c>
      <c r="B99" s="4">
        <v>0</v>
      </c>
      <c r="D99" s="1">
        <v>3.0510000000000002</v>
      </c>
      <c r="E99" s="1">
        <v>3.1309999999999998</v>
      </c>
      <c r="F99" s="2">
        <v>3.3479999999999999</v>
      </c>
      <c r="G99" s="1">
        <v>2.2919999999999998</v>
      </c>
      <c r="H99" s="1">
        <v>2.3050000000000002</v>
      </c>
      <c r="I99" s="2">
        <v>2.4660000000000002</v>
      </c>
      <c r="J99" s="3">
        <f t="shared" si="14"/>
        <v>5.343</v>
      </c>
      <c r="K99" s="3">
        <f t="shared" si="15"/>
        <v>5.4359999999999999</v>
      </c>
      <c r="L99" s="3">
        <f t="shared" si="16"/>
        <v>5.8140000000000001</v>
      </c>
    </row>
    <row r="100" spans="1:12" x14ac:dyDescent="0.3">
      <c r="A100" s="1" t="s">
        <v>8</v>
      </c>
      <c r="B100" s="4">
        <v>0</v>
      </c>
      <c r="D100" s="1">
        <v>2.5379999999999998</v>
      </c>
      <c r="E100" s="1">
        <v>2.71</v>
      </c>
      <c r="F100" s="2">
        <v>2.8319999999999999</v>
      </c>
      <c r="G100" s="1">
        <v>1.887</v>
      </c>
      <c r="H100" s="1">
        <v>1.9790000000000001</v>
      </c>
      <c r="I100" s="2">
        <v>2.0630000000000002</v>
      </c>
      <c r="J100" s="3">
        <f t="shared" si="14"/>
        <v>4.4249999999999998</v>
      </c>
      <c r="K100" s="3">
        <f t="shared" si="15"/>
        <v>4.6890000000000001</v>
      </c>
      <c r="L100" s="3">
        <f t="shared" si="16"/>
        <v>4.8949999999999996</v>
      </c>
    </row>
    <row r="101" spans="1:12" x14ac:dyDescent="0.3">
      <c r="A101" s="1" t="s">
        <v>7</v>
      </c>
      <c r="B101" s="4">
        <v>0</v>
      </c>
      <c r="D101" s="1">
        <v>1.9910000000000001</v>
      </c>
      <c r="E101" s="1">
        <v>2.226</v>
      </c>
      <c r="F101" s="2">
        <v>2.4449999999999998</v>
      </c>
      <c r="G101" s="1">
        <v>1.46</v>
      </c>
      <c r="H101" s="1">
        <v>1.6080000000000001</v>
      </c>
      <c r="I101" s="2">
        <v>1.7669999999999999</v>
      </c>
      <c r="J101" s="3">
        <f t="shared" si="14"/>
        <v>3.4510000000000001</v>
      </c>
      <c r="K101" s="3">
        <f t="shared" si="15"/>
        <v>3.8340000000000001</v>
      </c>
      <c r="L101" s="3">
        <f t="shared" si="16"/>
        <v>4.2119999999999997</v>
      </c>
    </row>
    <row r="102" spans="1:12" x14ac:dyDescent="0.3">
      <c r="A102" s="1" t="s">
        <v>6</v>
      </c>
      <c r="B102" s="4">
        <v>0</v>
      </c>
      <c r="D102" s="1">
        <v>1.5980000000000001</v>
      </c>
      <c r="E102" s="1">
        <v>1.68</v>
      </c>
      <c r="F102" s="2">
        <v>2.004</v>
      </c>
      <c r="G102" s="1">
        <v>1.155</v>
      </c>
      <c r="H102" s="1">
        <v>1.19</v>
      </c>
      <c r="I102" s="2">
        <v>1.4319999999999999</v>
      </c>
      <c r="J102" s="3">
        <f t="shared" si="14"/>
        <v>2.7530000000000001</v>
      </c>
      <c r="K102" s="3">
        <f t="shared" si="15"/>
        <v>2.87</v>
      </c>
      <c r="L102" s="3">
        <f t="shared" si="16"/>
        <v>3.4359999999999999</v>
      </c>
    </row>
    <row r="103" spans="1:12" x14ac:dyDescent="0.3">
      <c r="A103" s="1" t="s">
        <v>5</v>
      </c>
      <c r="B103" s="4">
        <v>0</v>
      </c>
      <c r="D103" s="1">
        <v>1.3720000000000001</v>
      </c>
      <c r="E103" s="1">
        <v>1.327</v>
      </c>
      <c r="F103" s="2">
        <v>1.5089999999999999</v>
      </c>
      <c r="G103" s="1">
        <v>0.98199999999999998</v>
      </c>
      <c r="H103" s="1">
        <v>0.92500000000000004</v>
      </c>
      <c r="I103" s="2">
        <v>1.0589999999999999</v>
      </c>
      <c r="J103" s="3">
        <f t="shared" si="14"/>
        <v>2.3540000000000001</v>
      </c>
      <c r="K103" s="3">
        <f t="shared" si="15"/>
        <v>2.2519999999999998</v>
      </c>
      <c r="L103" s="3">
        <f t="shared" si="16"/>
        <v>2.5679999999999996</v>
      </c>
    </row>
    <row r="104" spans="1:12" x14ac:dyDescent="0.3">
      <c r="A104" s="1" t="s">
        <v>4</v>
      </c>
      <c r="B104" s="4">
        <v>0</v>
      </c>
      <c r="D104" s="1">
        <v>1.159</v>
      </c>
      <c r="E104" s="1">
        <v>1.153</v>
      </c>
      <c r="F104" s="2">
        <v>1.2430000000000001</v>
      </c>
      <c r="G104" s="1">
        <v>0.82399999999999995</v>
      </c>
      <c r="H104" s="1">
        <v>0.79900000000000004</v>
      </c>
      <c r="I104" s="2">
        <v>0.85499999999999998</v>
      </c>
      <c r="J104" s="3">
        <f t="shared" si="14"/>
        <v>1.9830000000000001</v>
      </c>
      <c r="K104" s="3">
        <f t="shared" si="15"/>
        <v>1.952</v>
      </c>
      <c r="L104" s="3">
        <f t="shared" si="16"/>
        <v>2.0979999999999999</v>
      </c>
    </row>
    <row r="105" spans="1:12" x14ac:dyDescent="0.3">
      <c r="A105" s="1" t="s">
        <v>3</v>
      </c>
      <c r="B105" s="4">
        <v>0</v>
      </c>
      <c r="D105" s="1">
        <v>0.92700000000000005</v>
      </c>
      <c r="E105" s="1">
        <v>0.96699999999999997</v>
      </c>
      <c r="F105" s="2">
        <v>1.044</v>
      </c>
      <c r="G105" s="1">
        <v>0.65200000000000002</v>
      </c>
      <c r="H105" s="1">
        <v>0.66500000000000004</v>
      </c>
      <c r="I105" s="2">
        <v>0.71299999999999997</v>
      </c>
      <c r="J105" s="3">
        <f t="shared" si="14"/>
        <v>1.5790000000000002</v>
      </c>
      <c r="K105" s="3">
        <f t="shared" si="15"/>
        <v>1.6320000000000001</v>
      </c>
      <c r="L105" s="3">
        <f t="shared" si="16"/>
        <v>1.7570000000000001</v>
      </c>
    </row>
    <row r="106" spans="1:12" x14ac:dyDescent="0.3">
      <c r="A106" s="1" t="s">
        <v>2</v>
      </c>
      <c r="B106" s="4">
        <v>0</v>
      </c>
      <c r="D106" s="1">
        <v>0.67600000000000005</v>
      </c>
      <c r="E106" s="1">
        <v>0.76800000000000002</v>
      </c>
      <c r="F106" s="2">
        <v>0.83099999999999996</v>
      </c>
      <c r="G106" s="1">
        <v>0.46700000000000003</v>
      </c>
      <c r="H106" s="1">
        <v>0.52200000000000002</v>
      </c>
      <c r="I106" s="2">
        <v>0.56100000000000005</v>
      </c>
      <c r="J106" s="3">
        <f t="shared" si="14"/>
        <v>1.143</v>
      </c>
      <c r="K106" s="3">
        <f t="shared" si="15"/>
        <v>1.29</v>
      </c>
      <c r="L106" s="3">
        <f t="shared" si="16"/>
        <v>1.3919999999999999</v>
      </c>
    </row>
    <row r="107" spans="1:12" x14ac:dyDescent="0.3">
      <c r="A107" s="1" t="s">
        <v>1</v>
      </c>
      <c r="B107" s="4">
        <v>0</v>
      </c>
      <c r="D107" s="1">
        <v>0.51100000000000001</v>
      </c>
      <c r="E107" s="1">
        <v>0.55600000000000005</v>
      </c>
      <c r="F107" s="2">
        <v>0.60499999999999998</v>
      </c>
      <c r="G107" s="1">
        <v>0.34300000000000003</v>
      </c>
      <c r="H107" s="1">
        <v>0.371</v>
      </c>
      <c r="I107" s="2">
        <v>0.40100000000000002</v>
      </c>
      <c r="J107" s="3">
        <f t="shared" si="14"/>
        <v>0.85400000000000009</v>
      </c>
      <c r="K107" s="3">
        <f t="shared" si="15"/>
        <v>0.92700000000000005</v>
      </c>
      <c r="L107" s="3">
        <f t="shared" si="16"/>
        <v>1.006</v>
      </c>
    </row>
    <row r="108" spans="1:12" x14ac:dyDescent="0.3">
      <c r="A108" s="1" t="s">
        <v>0</v>
      </c>
      <c r="B108" s="4">
        <v>0</v>
      </c>
      <c r="D108" s="1">
        <v>1.3280000000000001</v>
      </c>
      <c r="E108" s="1">
        <v>1.456</v>
      </c>
      <c r="F108" s="2">
        <v>1.5960000000000001</v>
      </c>
      <c r="G108" s="1">
        <v>0.86499999999999999</v>
      </c>
      <c r="H108" s="1">
        <v>0.94299999999999995</v>
      </c>
      <c r="I108" s="2">
        <v>1.0269999999999999</v>
      </c>
      <c r="J108" s="3">
        <f t="shared" si="14"/>
        <v>2.1930000000000001</v>
      </c>
      <c r="K108" s="3">
        <f t="shared" si="15"/>
        <v>2.399</v>
      </c>
      <c r="L108" s="3">
        <f t="shared" si="16"/>
        <v>2.6230000000000002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Dominican Republic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2020-05-21T23:11:09Z</dcterms:created>
  <dcterms:modified xsi:type="dcterms:W3CDTF">2020-05-22T02:56:10Z</dcterms:modified>
</cp:coreProperties>
</file>