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13512" windowHeight="10560" activeTab="1"/>
  </bookViews>
  <sheets>
    <sheet name="JHU 26 Apr 2020 time_series_cov" sheetId="1" r:id="rId1"/>
    <sheet name="Most Cases" sheetId="2" r:id="rId2"/>
  </sheets>
  <definedNames>
    <definedName name="solver_adj" localSheetId="1" hidden="1">'Most Cases'!$BW$2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'Most Cases'!$BW$4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F102" i="2" l="1"/>
  <c r="CF101" i="2"/>
  <c r="CF100" i="2"/>
  <c r="CF99" i="2"/>
  <c r="CF98" i="2"/>
  <c r="CF97" i="2"/>
  <c r="CF96" i="2"/>
  <c r="CF95" i="2"/>
  <c r="CF94" i="2"/>
  <c r="CF93" i="2"/>
  <c r="CF92" i="2"/>
  <c r="CF91" i="2"/>
  <c r="CF90" i="2"/>
  <c r="CF89" i="2"/>
  <c r="CF88" i="2"/>
  <c r="CF87" i="2"/>
  <c r="CF86" i="2"/>
  <c r="CF85" i="2"/>
  <c r="CF84" i="2"/>
  <c r="CF83" i="2"/>
  <c r="CF82" i="2"/>
  <c r="CF81" i="2"/>
  <c r="CF80" i="2"/>
  <c r="CF79" i="2"/>
  <c r="CF78" i="2"/>
  <c r="CF77" i="2"/>
  <c r="CF76" i="2"/>
  <c r="CF75" i="2"/>
  <c r="CF74" i="2"/>
  <c r="CF73" i="2"/>
  <c r="CF72" i="2"/>
  <c r="CF71" i="2"/>
  <c r="CF70" i="2"/>
  <c r="CF69" i="2"/>
  <c r="CF68" i="2"/>
  <c r="CF67" i="2"/>
  <c r="CF66" i="2"/>
  <c r="CF65" i="2"/>
  <c r="CF64" i="2"/>
  <c r="CF63" i="2"/>
  <c r="CF62" i="2"/>
  <c r="CF61" i="2"/>
  <c r="CF60" i="2"/>
  <c r="CF59" i="2"/>
  <c r="CF58" i="2"/>
  <c r="CF57" i="2"/>
  <c r="CF56" i="2"/>
  <c r="CF55" i="2"/>
  <c r="CF54" i="2"/>
  <c r="CF53" i="2"/>
  <c r="CF52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3" i="2"/>
  <c r="CF32" i="2"/>
  <c r="CF3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F17" i="2"/>
  <c r="CF16" i="2"/>
  <c r="CF15" i="2"/>
  <c r="CF14" i="2"/>
  <c r="CF13" i="2"/>
  <c r="CF12" i="2"/>
  <c r="CF11" i="2"/>
  <c r="CC11" i="2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C23" i="2" s="1"/>
  <c r="CC24" i="2" s="1"/>
  <c r="CC25" i="2" s="1"/>
  <c r="CC26" i="2" s="1"/>
  <c r="CC27" i="2" s="1"/>
  <c r="CC28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CC44" i="2" s="1"/>
  <c r="CC45" i="2" s="1"/>
  <c r="CC46" i="2" s="1"/>
  <c r="CC47" i="2" s="1"/>
  <c r="CC48" i="2" s="1"/>
  <c r="CC49" i="2" s="1"/>
  <c r="CC50" i="2" s="1"/>
  <c r="CC51" i="2" s="1"/>
  <c r="CC52" i="2" s="1"/>
  <c r="CC53" i="2" s="1"/>
  <c r="CC54" i="2" s="1"/>
  <c r="CC55" i="2" s="1"/>
  <c r="CC56" i="2" s="1"/>
  <c r="CC57" i="2" s="1"/>
  <c r="CC58" i="2" s="1"/>
  <c r="CC59" i="2" s="1"/>
  <c r="CC60" i="2" s="1"/>
  <c r="CC61" i="2" s="1"/>
  <c r="CC62" i="2" s="1"/>
  <c r="CC63" i="2" s="1"/>
  <c r="CC64" i="2" s="1"/>
  <c r="CC65" i="2" s="1"/>
  <c r="CC66" i="2" s="1"/>
  <c r="CC67" i="2" s="1"/>
  <c r="CC68" i="2" s="1"/>
  <c r="CC69" i="2" s="1"/>
  <c r="CC70" i="2" s="1"/>
  <c r="CC71" i="2" s="1"/>
  <c r="CC72" i="2" s="1"/>
  <c r="CC73" i="2" s="1"/>
  <c r="CC74" i="2" s="1"/>
  <c r="CC75" i="2" s="1"/>
  <c r="CC76" i="2" s="1"/>
  <c r="CC77" i="2" s="1"/>
  <c r="CC78" i="2" s="1"/>
  <c r="CC79" i="2" s="1"/>
  <c r="CC80" i="2" s="1"/>
  <c r="CC81" i="2" s="1"/>
  <c r="CC82" i="2" s="1"/>
  <c r="CC83" i="2" s="1"/>
  <c r="CC84" i="2" s="1"/>
  <c r="CC85" i="2" s="1"/>
  <c r="CC86" i="2" s="1"/>
  <c r="CC87" i="2" s="1"/>
  <c r="CC88" i="2" s="1"/>
  <c r="CC89" i="2" s="1"/>
  <c r="CC90" i="2" s="1"/>
  <c r="CC91" i="2" s="1"/>
  <c r="CC92" i="2" s="1"/>
  <c r="CC93" i="2" s="1"/>
  <c r="CC94" i="2" s="1"/>
  <c r="CC95" i="2" s="1"/>
  <c r="CC96" i="2" s="1"/>
  <c r="CC97" i="2" s="1"/>
  <c r="CC98" i="2" s="1"/>
  <c r="CC99" i="2" s="1"/>
  <c r="CC100" i="2" s="1"/>
  <c r="CC101" i="2" s="1"/>
  <c r="CC102" i="2" s="1"/>
  <c r="CC103" i="2" s="1"/>
  <c r="CC104" i="2" s="1"/>
  <c r="CC105" i="2" s="1"/>
  <c r="CC106" i="2" s="1"/>
  <c r="CC107" i="2" s="1"/>
  <c r="CC108" i="2" s="1"/>
  <c r="CC109" i="2" s="1"/>
  <c r="CC110" i="2" s="1"/>
  <c r="CC111" i="2" s="1"/>
  <c r="CC112" i="2" s="1"/>
  <c r="CC113" i="2" s="1"/>
  <c r="CC114" i="2" s="1"/>
  <c r="CC115" i="2" s="1"/>
  <c r="CC116" i="2" s="1"/>
  <c r="CC117" i="2" s="1"/>
  <c r="CC118" i="2" s="1"/>
  <c r="CC119" i="2" s="1"/>
  <c r="CC120" i="2" s="1"/>
  <c r="CC121" i="2" s="1"/>
  <c r="CC122" i="2" s="1"/>
  <c r="CC123" i="2" s="1"/>
  <c r="CC124" i="2" s="1"/>
  <c r="CC125" i="2" s="1"/>
  <c r="CC126" i="2" s="1"/>
  <c r="CC127" i="2" s="1"/>
  <c r="CC128" i="2" s="1"/>
  <c r="CC129" i="2" s="1"/>
  <c r="CC130" i="2" s="1"/>
  <c r="CC131" i="2" s="1"/>
  <c r="CC132" i="2" s="1"/>
  <c r="CC133" i="2" s="1"/>
  <c r="CC134" i="2" s="1"/>
  <c r="CC135" i="2" s="1"/>
  <c r="CC136" i="2" s="1"/>
  <c r="CC137" i="2" s="1"/>
  <c r="CC138" i="2" s="1"/>
  <c r="CC139" i="2" s="1"/>
  <c r="CC140" i="2" s="1"/>
  <c r="CC141" i="2" s="1"/>
  <c r="CC142" i="2" s="1"/>
  <c r="CC143" i="2" s="1"/>
  <c r="CC144" i="2" s="1"/>
  <c r="CC145" i="2" s="1"/>
  <c r="CC146" i="2" s="1"/>
  <c r="CC147" i="2" s="1"/>
  <c r="CC148" i="2" s="1"/>
  <c r="CC149" i="2" s="1"/>
  <c r="CC150" i="2" s="1"/>
  <c r="CC151" i="2" s="1"/>
  <c r="CC152" i="2" s="1"/>
  <c r="CC153" i="2" s="1"/>
  <c r="CC154" i="2" s="1"/>
  <c r="CC155" i="2" s="1"/>
  <c r="CC156" i="2" s="1"/>
  <c r="CC157" i="2" s="1"/>
  <c r="CC158" i="2" s="1"/>
  <c r="CC159" i="2" s="1"/>
  <c r="CC160" i="2" s="1"/>
  <c r="CC161" i="2" s="1"/>
  <c r="CC162" i="2" s="1"/>
  <c r="CC163" i="2" s="1"/>
  <c r="CC164" i="2" s="1"/>
  <c r="CC165" i="2" s="1"/>
  <c r="CC166" i="2" s="1"/>
  <c r="CC167" i="2" s="1"/>
  <c r="CC168" i="2" s="1"/>
  <c r="CC169" i="2" s="1"/>
  <c r="CC170" i="2" s="1"/>
  <c r="CC171" i="2" s="1"/>
  <c r="CC172" i="2" s="1"/>
  <c r="CC173" i="2" s="1"/>
  <c r="CC174" i="2" s="1"/>
  <c r="CC175" i="2" s="1"/>
  <c r="CC176" i="2" s="1"/>
  <c r="CC177" i="2" s="1"/>
  <c r="CC178" i="2" s="1"/>
  <c r="CC179" i="2" s="1"/>
  <c r="CC180" i="2" s="1"/>
  <c r="CC181" i="2" s="1"/>
  <c r="CC182" i="2" s="1"/>
  <c r="CC183" i="2" s="1"/>
  <c r="CC184" i="2" s="1"/>
  <c r="CC185" i="2" s="1"/>
  <c r="CC186" i="2" s="1"/>
  <c r="CC187" i="2" s="1"/>
  <c r="CC188" i="2" s="1"/>
  <c r="CC189" i="2" s="1"/>
  <c r="CC190" i="2" s="1"/>
  <c r="CC191" i="2" s="1"/>
  <c r="CC192" i="2" s="1"/>
  <c r="CC193" i="2" s="1"/>
  <c r="CC194" i="2" s="1"/>
  <c r="CC195" i="2" s="1"/>
  <c r="CC196" i="2" s="1"/>
  <c r="CC197" i="2" s="1"/>
  <c r="CC198" i="2" s="1"/>
  <c r="CC199" i="2" s="1"/>
  <c r="CC200" i="2" s="1"/>
  <c r="CC201" i="2" s="1"/>
  <c r="CC202" i="2" s="1"/>
  <c r="CC203" i="2" s="1"/>
  <c r="CC204" i="2" s="1"/>
  <c r="CC205" i="2" s="1"/>
  <c r="CC206" i="2" s="1"/>
  <c r="CC207" i="2" s="1"/>
  <c r="CC208" i="2" s="1"/>
  <c r="CC209" i="2" s="1"/>
  <c r="CC210" i="2" s="1"/>
  <c r="CC211" i="2" s="1"/>
  <c r="CC212" i="2" s="1"/>
  <c r="CC213" i="2" s="1"/>
  <c r="CC214" i="2" s="1"/>
  <c r="CC215" i="2" s="1"/>
  <c r="CF10" i="2"/>
  <c r="CF9" i="2"/>
  <c r="CE9" i="2"/>
  <c r="CC9" i="2"/>
  <c r="CC10" i="2" s="1"/>
  <c r="CG8" i="2"/>
  <c r="CF8" i="2"/>
  <c r="CE8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W9" i="2"/>
  <c r="BU9" i="2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U23" i="2" s="1"/>
  <c r="BU24" i="2" s="1"/>
  <c r="BU25" i="2" s="1"/>
  <c r="BU26" i="2" s="1"/>
  <c r="BU27" i="2" s="1"/>
  <c r="BU28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U54" i="2" s="1"/>
  <c r="BU55" i="2" s="1"/>
  <c r="BU56" i="2" s="1"/>
  <c r="BU57" i="2" s="1"/>
  <c r="BU58" i="2" s="1"/>
  <c r="BU59" i="2" s="1"/>
  <c r="BU60" i="2" s="1"/>
  <c r="BU61" i="2" s="1"/>
  <c r="BU62" i="2" s="1"/>
  <c r="BU63" i="2" s="1"/>
  <c r="BU64" i="2" s="1"/>
  <c r="BU65" i="2" s="1"/>
  <c r="BU66" i="2" s="1"/>
  <c r="BU67" i="2" s="1"/>
  <c r="BU68" i="2" s="1"/>
  <c r="BU69" i="2" s="1"/>
  <c r="BU70" i="2" s="1"/>
  <c r="BU71" i="2" s="1"/>
  <c r="BU72" i="2" s="1"/>
  <c r="BU73" i="2" s="1"/>
  <c r="BU74" i="2" s="1"/>
  <c r="BU75" i="2" s="1"/>
  <c r="BU76" i="2" s="1"/>
  <c r="BU77" i="2" s="1"/>
  <c r="BU78" i="2" s="1"/>
  <c r="BU79" i="2" s="1"/>
  <c r="BU80" i="2" s="1"/>
  <c r="BU81" i="2" s="1"/>
  <c r="BU82" i="2" s="1"/>
  <c r="BU83" i="2" s="1"/>
  <c r="BU84" i="2" s="1"/>
  <c r="BU85" i="2" s="1"/>
  <c r="BU86" i="2" s="1"/>
  <c r="BU87" i="2" s="1"/>
  <c r="BU88" i="2" s="1"/>
  <c r="BU89" i="2" s="1"/>
  <c r="BU90" i="2" s="1"/>
  <c r="BU91" i="2" s="1"/>
  <c r="BU92" i="2" s="1"/>
  <c r="BU93" i="2" s="1"/>
  <c r="BU94" i="2" s="1"/>
  <c r="BU95" i="2" s="1"/>
  <c r="BU96" i="2" s="1"/>
  <c r="BU97" i="2" s="1"/>
  <c r="BU98" i="2" s="1"/>
  <c r="BU99" i="2" s="1"/>
  <c r="BU100" i="2" s="1"/>
  <c r="BU101" i="2" s="1"/>
  <c r="BU102" i="2" s="1"/>
  <c r="BU103" i="2" s="1"/>
  <c r="BU104" i="2" s="1"/>
  <c r="BU105" i="2" s="1"/>
  <c r="BU106" i="2" s="1"/>
  <c r="BU107" i="2" s="1"/>
  <c r="BU108" i="2" s="1"/>
  <c r="BU109" i="2" s="1"/>
  <c r="BU110" i="2" s="1"/>
  <c r="BU111" i="2" s="1"/>
  <c r="BU112" i="2" s="1"/>
  <c r="BU113" i="2" s="1"/>
  <c r="BU114" i="2" s="1"/>
  <c r="BU115" i="2" s="1"/>
  <c r="BU116" i="2" s="1"/>
  <c r="BU117" i="2" s="1"/>
  <c r="BU118" i="2" s="1"/>
  <c r="BU119" i="2" s="1"/>
  <c r="BU120" i="2" s="1"/>
  <c r="BU121" i="2" s="1"/>
  <c r="BU122" i="2" s="1"/>
  <c r="BU123" i="2" s="1"/>
  <c r="BU124" i="2" s="1"/>
  <c r="BU125" i="2" s="1"/>
  <c r="BU126" i="2" s="1"/>
  <c r="BU127" i="2" s="1"/>
  <c r="BU128" i="2" s="1"/>
  <c r="BU129" i="2" s="1"/>
  <c r="BU130" i="2" s="1"/>
  <c r="BU131" i="2" s="1"/>
  <c r="BU132" i="2" s="1"/>
  <c r="BU133" i="2" s="1"/>
  <c r="BU134" i="2" s="1"/>
  <c r="BU135" i="2" s="1"/>
  <c r="BU136" i="2" s="1"/>
  <c r="BU137" i="2" s="1"/>
  <c r="BU138" i="2" s="1"/>
  <c r="BU139" i="2" s="1"/>
  <c r="BU140" i="2" s="1"/>
  <c r="BU141" i="2" s="1"/>
  <c r="BU142" i="2" s="1"/>
  <c r="BU143" i="2" s="1"/>
  <c r="BU144" i="2" s="1"/>
  <c r="BU145" i="2" s="1"/>
  <c r="BU146" i="2" s="1"/>
  <c r="BU147" i="2" s="1"/>
  <c r="BU148" i="2" s="1"/>
  <c r="BU149" i="2" s="1"/>
  <c r="BU150" i="2" s="1"/>
  <c r="BU151" i="2" s="1"/>
  <c r="BU152" i="2" s="1"/>
  <c r="BU153" i="2" s="1"/>
  <c r="BU154" i="2" s="1"/>
  <c r="BU155" i="2" s="1"/>
  <c r="BU156" i="2" s="1"/>
  <c r="BU157" i="2" s="1"/>
  <c r="BU158" i="2" s="1"/>
  <c r="BU159" i="2" s="1"/>
  <c r="BU160" i="2" s="1"/>
  <c r="BU161" i="2" s="1"/>
  <c r="BU162" i="2" s="1"/>
  <c r="BU163" i="2" s="1"/>
  <c r="BU164" i="2" s="1"/>
  <c r="BU165" i="2" s="1"/>
  <c r="BU166" i="2" s="1"/>
  <c r="BU167" i="2" s="1"/>
  <c r="BU168" i="2" s="1"/>
  <c r="BU169" i="2" s="1"/>
  <c r="BU170" i="2" s="1"/>
  <c r="BU171" i="2" s="1"/>
  <c r="BU172" i="2" s="1"/>
  <c r="BU173" i="2" s="1"/>
  <c r="BU174" i="2" s="1"/>
  <c r="BU175" i="2" s="1"/>
  <c r="BU176" i="2" s="1"/>
  <c r="BU177" i="2" s="1"/>
  <c r="BU178" i="2" s="1"/>
  <c r="BU179" i="2" s="1"/>
  <c r="BU180" i="2" s="1"/>
  <c r="BU181" i="2" s="1"/>
  <c r="BU182" i="2" s="1"/>
  <c r="BU183" i="2" s="1"/>
  <c r="BU184" i="2" s="1"/>
  <c r="BU185" i="2" s="1"/>
  <c r="BU186" i="2" s="1"/>
  <c r="BU187" i="2" s="1"/>
  <c r="BU188" i="2" s="1"/>
  <c r="BU189" i="2" s="1"/>
  <c r="BU190" i="2" s="1"/>
  <c r="BU191" i="2" s="1"/>
  <c r="BU192" i="2" s="1"/>
  <c r="BU193" i="2" s="1"/>
  <c r="BU194" i="2" s="1"/>
  <c r="BU195" i="2" s="1"/>
  <c r="BU196" i="2" s="1"/>
  <c r="BU197" i="2" s="1"/>
  <c r="BU198" i="2" s="1"/>
  <c r="BU199" i="2" s="1"/>
  <c r="BU200" i="2" s="1"/>
  <c r="BU201" i="2" s="1"/>
  <c r="BU202" i="2" s="1"/>
  <c r="BU203" i="2" s="1"/>
  <c r="BU204" i="2" s="1"/>
  <c r="BU205" i="2" s="1"/>
  <c r="BU206" i="2" s="1"/>
  <c r="BU207" i="2" s="1"/>
  <c r="BU208" i="2" s="1"/>
  <c r="BU209" i="2" s="1"/>
  <c r="BU210" i="2" s="1"/>
  <c r="BU211" i="2" s="1"/>
  <c r="BU212" i="2" s="1"/>
  <c r="BU213" i="2" s="1"/>
  <c r="BU214" i="2" s="1"/>
  <c r="BU215" i="2" s="1"/>
  <c r="BY8" i="2"/>
  <c r="BX8" i="2"/>
  <c r="BW8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L10" i="2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62" i="2" s="1"/>
  <c r="BL63" i="2" s="1"/>
  <c r="BL64" i="2" s="1"/>
  <c r="BL65" i="2" s="1"/>
  <c r="BL66" i="2" s="1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L103" i="2" s="1"/>
  <c r="BL104" i="2" s="1"/>
  <c r="BL105" i="2" s="1"/>
  <c r="BL106" i="2" s="1"/>
  <c r="BL107" i="2" s="1"/>
  <c r="BL108" i="2" s="1"/>
  <c r="BL109" i="2" s="1"/>
  <c r="BL110" i="2" s="1"/>
  <c r="BL111" i="2" s="1"/>
  <c r="BL112" i="2" s="1"/>
  <c r="BL113" i="2" s="1"/>
  <c r="BL114" i="2" s="1"/>
  <c r="BL115" i="2" s="1"/>
  <c r="BL116" i="2" s="1"/>
  <c r="BL117" i="2" s="1"/>
  <c r="BL118" i="2" s="1"/>
  <c r="BL119" i="2" s="1"/>
  <c r="BL120" i="2" s="1"/>
  <c r="BL121" i="2" s="1"/>
  <c r="BL122" i="2" s="1"/>
  <c r="BL123" i="2" s="1"/>
  <c r="BL124" i="2" s="1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L150" i="2" s="1"/>
  <c r="BL151" i="2" s="1"/>
  <c r="BL152" i="2" s="1"/>
  <c r="BL153" i="2" s="1"/>
  <c r="BL154" i="2" s="1"/>
  <c r="BL155" i="2" s="1"/>
  <c r="BL156" i="2" s="1"/>
  <c r="BL157" i="2" s="1"/>
  <c r="BL158" i="2" s="1"/>
  <c r="BL159" i="2" s="1"/>
  <c r="BL160" i="2" s="1"/>
  <c r="BL161" i="2" s="1"/>
  <c r="BL162" i="2" s="1"/>
  <c r="BL163" i="2" s="1"/>
  <c r="BL164" i="2" s="1"/>
  <c r="BL165" i="2" s="1"/>
  <c r="BL166" i="2" s="1"/>
  <c r="BL167" i="2" s="1"/>
  <c r="BL168" i="2" s="1"/>
  <c r="BL169" i="2" s="1"/>
  <c r="BL170" i="2" s="1"/>
  <c r="BL171" i="2" s="1"/>
  <c r="BL172" i="2" s="1"/>
  <c r="BL173" i="2" s="1"/>
  <c r="BL174" i="2" s="1"/>
  <c r="BL175" i="2" s="1"/>
  <c r="BL176" i="2" s="1"/>
  <c r="BL177" i="2" s="1"/>
  <c r="BL178" i="2" s="1"/>
  <c r="BL179" i="2" s="1"/>
  <c r="BL180" i="2" s="1"/>
  <c r="BL181" i="2" s="1"/>
  <c r="BL182" i="2" s="1"/>
  <c r="BL183" i="2" s="1"/>
  <c r="BL184" i="2" s="1"/>
  <c r="BL185" i="2" s="1"/>
  <c r="BL186" i="2" s="1"/>
  <c r="BL187" i="2" s="1"/>
  <c r="BL188" i="2" s="1"/>
  <c r="BL189" i="2" s="1"/>
  <c r="BL190" i="2" s="1"/>
  <c r="BL191" i="2" s="1"/>
  <c r="BL192" i="2" s="1"/>
  <c r="BL193" i="2" s="1"/>
  <c r="BL194" i="2" s="1"/>
  <c r="BL195" i="2" s="1"/>
  <c r="BL196" i="2" s="1"/>
  <c r="BL197" i="2" s="1"/>
  <c r="BL198" i="2" s="1"/>
  <c r="BL199" i="2" s="1"/>
  <c r="BL200" i="2" s="1"/>
  <c r="BL201" i="2" s="1"/>
  <c r="BL202" i="2" s="1"/>
  <c r="BL203" i="2" s="1"/>
  <c r="BL204" i="2" s="1"/>
  <c r="BL205" i="2" s="1"/>
  <c r="BL206" i="2" s="1"/>
  <c r="BL207" i="2" s="1"/>
  <c r="BL208" i="2" s="1"/>
  <c r="BL209" i="2" s="1"/>
  <c r="BL210" i="2" s="1"/>
  <c r="BL211" i="2" s="1"/>
  <c r="BL212" i="2" s="1"/>
  <c r="BL213" i="2" s="1"/>
  <c r="BL214" i="2" s="1"/>
  <c r="BL215" i="2" s="1"/>
  <c r="BO9" i="2"/>
  <c r="BN9" i="2"/>
  <c r="BL9" i="2"/>
  <c r="BP8" i="2"/>
  <c r="BO8" i="2"/>
  <c r="BN8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C10" i="2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C72" i="2" s="1"/>
  <c r="BC73" i="2" s="1"/>
  <c r="BC74" i="2" s="1"/>
  <c r="BC75" i="2" s="1"/>
  <c r="BC76" i="2" s="1"/>
  <c r="BC77" i="2" s="1"/>
  <c r="BC78" i="2" s="1"/>
  <c r="BC79" i="2" s="1"/>
  <c r="BC80" i="2" s="1"/>
  <c r="BC81" i="2" s="1"/>
  <c r="BC82" i="2" s="1"/>
  <c r="BC83" i="2" s="1"/>
  <c r="BC84" i="2" s="1"/>
  <c r="BC85" i="2" s="1"/>
  <c r="BC86" i="2" s="1"/>
  <c r="BC87" i="2" s="1"/>
  <c r="BC88" i="2" s="1"/>
  <c r="BC89" i="2" s="1"/>
  <c r="BC90" i="2" s="1"/>
  <c r="BC91" i="2" s="1"/>
  <c r="BC92" i="2" s="1"/>
  <c r="BC93" i="2" s="1"/>
  <c r="BC94" i="2" s="1"/>
  <c r="BC95" i="2" s="1"/>
  <c r="BC96" i="2" s="1"/>
  <c r="BC97" i="2" s="1"/>
  <c r="BC98" i="2" s="1"/>
  <c r="BC99" i="2" s="1"/>
  <c r="BC100" i="2" s="1"/>
  <c r="BC101" i="2" s="1"/>
  <c r="BC102" i="2" s="1"/>
  <c r="BC103" i="2" s="1"/>
  <c r="BC104" i="2" s="1"/>
  <c r="BC105" i="2" s="1"/>
  <c r="BC106" i="2" s="1"/>
  <c r="BC107" i="2" s="1"/>
  <c r="BC108" i="2" s="1"/>
  <c r="BC109" i="2" s="1"/>
  <c r="BC110" i="2" s="1"/>
  <c r="BC111" i="2" s="1"/>
  <c r="BC112" i="2" s="1"/>
  <c r="BC113" i="2" s="1"/>
  <c r="BC114" i="2" s="1"/>
  <c r="BC115" i="2" s="1"/>
  <c r="BC116" i="2" s="1"/>
  <c r="BC117" i="2" s="1"/>
  <c r="BC118" i="2" s="1"/>
  <c r="BC119" i="2" s="1"/>
  <c r="BC120" i="2" s="1"/>
  <c r="BC121" i="2" s="1"/>
  <c r="BC122" i="2" s="1"/>
  <c r="BC123" i="2" s="1"/>
  <c r="BC124" i="2" s="1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C156" i="2" s="1"/>
  <c r="BC157" i="2" s="1"/>
  <c r="BC158" i="2" s="1"/>
  <c r="BC159" i="2" s="1"/>
  <c r="BC160" i="2" s="1"/>
  <c r="BC161" i="2" s="1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183" i="2" s="1"/>
  <c r="BC184" i="2" s="1"/>
  <c r="BC185" i="2" s="1"/>
  <c r="BC186" i="2" s="1"/>
  <c r="BC187" i="2" s="1"/>
  <c r="BC188" i="2" s="1"/>
  <c r="BC189" i="2" s="1"/>
  <c r="BC190" i="2" s="1"/>
  <c r="BC191" i="2" s="1"/>
  <c r="BC192" i="2" s="1"/>
  <c r="BC193" i="2" s="1"/>
  <c r="BC194" i="2" s="1"/>
  <c r="BC195" i="2" s="1"/>
  <c r="BC196" i="2" s="1"/>
  <c r="BC197" i="2" s="1"/>
  <c r="BC198" i="2" s="1"/>
  <c r="BC199" i="2" s="1"/>
  <c r="BC200" i="2" s="1"/>
  <c r="BC201" i="2" s="1"/>
  <c r="BC202" i="2" s="1"/>
  <c r="BC203" i="2" s="1"/>
  <c r="BC204" i="2" s="1"/>
  <c r="BC205" i="2" s="1"/>
  <c r="BC206" i="2" s="1"/>
  <c r="BC207" i="2" s="1"/>
  <c r="BC208" i="2" s="1"/>
  <c r="BC209" i="2" s="1"/>
  <c r="BC210" i="2" s="1"/>
  <c r="BC211" i="2" s="1"/>
  <c r="BC212" i="2" s="1"/>
  <c r="BC213" i="2" s="1"/>
  <c r="BC214" i="2" s="1"/>
  <c r="BC215" i="2" s="1"/>
  <c r="BF9" i="2"/>
  <c r="BC9" i="2"/>
  <c r="BG8" i="2"/>
  <c r="BF8" i="2"/>
  <c r="BE8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BA9" i="2"/>
  <c r="AZ9" i="2"/>
  <c r="AY9" i="2"/>
  <c r="AW9" i="2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BA8" i="2"/>
  <c r="AZ8" i="2"/>
  <c r="AY8" i="2"/>
  <c r="AK103" i="2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K189" i="2" s="1"/>
  <c r="AK190" i="2" s="1"/>
  <c r="AK191" i="2" s="1"/>
  <c r="AK192" i="2" s="1"/>
  <c r="AK193" i="2" s="1"/>
  <c r="AK194" i="2" s="1"/>
  <c r="AK195" i="2" s="1"/>
  <c r="AK196" i="2" s="1"/>
  <c r="AK197" i="2" s="1"/>
  <c r="AK198" i="2" s="1"/>
  <c r="AK199" i="2" s="1"/>
  <c r="AK200" i="2" s="1"/>
  <c r="AK201" i="2" s="1"/>
  <c r="AK202" i="2" s="1"/>
  <c r="AK203" i="2" s="1"/>
  <c r="AK204" i="2" s="1"/>
  <c r="AK205" i="2" s="1"/>
  <c r="AK206" i="2" s="1"/>
  <c r="AK207" i="2" s="1"/>
  <c r="AK208" i="2" s="1"/>
  <c r="AK209" i="2" s="1"/>
  <c r="AK210" i="2" s="1"/>
  <c r="AK211" i="2" s="1"/>
  <c r="AK212" i="2" s="1"/>
  <c r="AK213" i="2" s="1"/>
  <c r="AK214" i="2" s="1"/>
  <c r="AK215" i="2" s="1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O9" i="2"/>
  <c r="AN9" i="2"/>
  <c r="AM9" i="2"/>
  <c r="AK9" i="2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O8" i="2"/>
  <c r="AN8" i="2"/>
  <c r="AM8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I9" i="2"/>
  <c r="AH9" i="2"/>
  <c r="AE9" i="2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I8" i="2"/>
  <c r="AH8" i="2"/>
  <c r="AG8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Y9" i="2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AC8" i="2"/>
  <c r="AB8" i="2"/>
  <c r="AA8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Q8" i="2"/>
  <c r="P8" i="2"/>
  <c r="O8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K8" i="2"/>
  <c r="J8" i="2"/>
  <c r="I8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E8" i="2"/>
  <c r="D8" i="2"/>
  <c r="C8" i="2"/>
  <c r="A9" i="2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AG9" i="2" l="1"/>
  <c r="CG9" i="2"/>
  <c r="BY9" i="2"/>
  <c r="BG9" i="2"/>
  <c r="BE9" i="2"/>
  <c r="BP9" i="2"/>
  <c r="AA9" i="2"/>
  <c r="A10" i="2"/>
  <c r="Q9" i="2"/>
  <c r="AC9" i="2"/>
  <c r="K9" i="2"/>
  <c r="O9" i="2"/>
  <c r="C9" i="2"/>
  <c r="E9" i="2"/>
  <c r="I9" i="2"/>
  <c r="C10" i="2"/>
  <c r="E10" i="2"/>
  <c r="CG10" i="2" l="1"/>
  <c r="CE10" i="2"/>
  <c r="BY10" i="2"/>
  <c r="BW10" i="2"/>
  <c r="BP10" i="2"/>
  <c r="BG10" i="2"/>
  <c r="BN10" i="2"/>
  <c r="AM10" i="2"/>
  <c r="BE10" i="2"/>
  <c r="AY10" i="2"/>
  <c r="AO10" i="2"/>
  <c r="BA10" i="2"/>
  <c r="K10" i="2"/>
  <c r="AI10" i="2"/>
  <c r="AG10" i="2"/>
  <c r="A11" i="2"/>
  <c r="AA10" i="2"/>
  <c r="O10" i="2"/>
  <c r="AC10" i="2"/>
  <c r="I10" i="2"/>
  <c r="Q10" i="2"/>
  <c r="CE11" i="2" l="1"/>
  <c r="BN11" i="2"/>
  <c r="BG11" i="2"/>
  <c r="BP11" i="2"/>
  <c r="CG11" i="2"/>
  <c r="BW11" i="2"/>
  <c r="AO11" i="2"/>
  <c r="BA11" i="2"/>
  <c r="BE11" i="2"/>
  <c r="BY11" i="2"/>
  <c r="AM11" i="2"/>
  <c r="AY11" i="2"/>
  <c r="AI11" i="2"/>
  <c r="AG11" i="2"/>
  <c r="A12" i="2"/>
  <c r="AC11" i="2"/>
  <c r="E11" i="2"/>
  <c r="AA11" i="2"/>
  <c r="C11" i="2"/>
  <c r="O11" i="2"/>
  <c r="Q11" i="2"/>
  <c r="K11" i="2"/>
  <c r="I11" i="2"/>
  <c r="CG12" i="2" l="1"/>
  <c r="BW12" i="2"/>
  <c r="BY12" i="2"/>
  <c r="BN12" i="2"/>
  <c r="CE12" i="2"/>
  <c r="AY12" i="2"/>
  <c r="AM12" i="2"/>
  <c r="AO12" i="2"/>
  <c r="BA12" i="2"/>
  <c r="BG12" i="2"/>
  <c r="BP12" i="2"/>
  <c r="BE12" i="2"/>
  <c r="AG12" i="2"/>
  <c r="AI12" i="2"/>
  <c r="A13" i="2"/>
  <c r="AA12" i="2"/>
  <c r="C12" i="2"/>
  <c r="AC12" i="2"/>
  <c r="K12" i="2"/>
  <c r="Q12" i="2"/>
  <c r="O12" i="2"/>
  <c r="I12" i="2"/>
  <c r="E12" i="2"/>
  <c r="CG13" i="2" l="1"/>
  <c r="CE13" i="2"/>
  <c r="BP13" i="2"/>
  <c r="BY13" i="2"/>
  <c r="BE13" i="2"/>
  <c r="AY13" i="2"/>
  <c r="BW13" i="2"/>
  <c r="BN13" i="2"/>
  <c r="AM13" i="2"/>
  <c r="BG13" i="2"/>
  <c r="BA13" i="2"/>
  <c r="AO13" i="2"/>
  <c r="AI13" i="2"/>
  <c r="AG13" i="2"/>
  <c r="A14" i="2"/>
  <c r="O13" i="2"/>
  <c r="Q13" i="2"/>
  <c r="I13" i="2"/>
  <c r="C13" i="2"/>
  <c r="AC13" i="2"/>
  <c r="AA13" i="2"/>
  <c r="K13" i="2"/>
  <c r="E13" i="2"/>
  <c r="CE14" i="2" l="1"/>
  <c r="BY14" i="2"/>
  <c r="CG14" i="2"/>
  <c r="BW14" i="2"/>
  <c r="BE14" i="2"/>
  <c r="AY14" i="2"/>
  <c r="BN14" i="2"/>
  <c r="AO14" i="2"/>
  <c r="BG14" i="2"/>
  <c r="BP14" i="2"/>
  <c r="BA14" i="2"/>
  <c r="AM14" i="2"/>
  <c r="AG14" i="2"/>
  <c r="AI14" i="2"/>
  <c r="A15" i="2"/>
  <c r="AC14" i="2"/>
  <c r="O14" i="2"/>
  <c r="I14" i="2"/>
  <c r="E14" i="2"/>
  <c r="AA14" i="2"/>
  <c r="C14" i="2"/>
  <c r="Q14" i="2"/>
  <c r="K14" i="2"/>
  <c r="CG15" i="2" l="1"/>
  <c r="BY15" i="2"/>
  <c r="CE15" i="2"/>
  <c r="BN15" i="2"/>
  <c r="BG15" i="2"/>
  <c r="BA15" i="2"/>
  <c r="BE15" i="2"/>
  <c r="AO15" i="2"/>
  <c r="BP15" i="2"/>
  <c r="BW15" i="2"/>
  <c r="AM15" i="2"/>
  <c r="AY15" i="2"/>
  <c r="AG15" i="2"/>
  <c r="AI15" i="2"/>
  <c r="A16" i="2"/>
  <c r="AA15" i="2"/>
  <c r="AC15" i="2"/>
  <c r="O15" i="2"/>
  <c r="Q15" i="2"/>
  <c r="K15" i="2"/>
  <c r="C15" i="2"/>
  <c r="E15" i="2"/>
  <c r="I15" i="2"/>
  <c r="CG16" i="2" l="1"/>
  <c r="BG16" i="2"/>
  <c r="BA16" i="2"/>
  <c r="BP16" i="2"/>
  <c r="BW16" i="2"/>
  <c r="AO16" i="2"/>
  <c r="AM16" i="2"/>
  <c r="AY16" i="2"/>
  <c r="CE16" i="2"/>
  <c r="BY16" i="2"/>
  <c r="BE16" i="2"/>
  <c r="BN16" i="2"/>
  <c r="AI16" i="2"/>
  <c r="AG16" i="2"/>
  <c r="A17" i="2"/>
  <c r="O16" i="2"/>
  <c r="I16" i="2"/>
  <c r="E16" i="2"/>
  <c r="Q16" i="2"/>
  <c r="K16" i="2"/>
  <c r="AA16" i="2"/>
  <c r="C16" i="2"/>
  <c r="AC16" i="2"/>
  <c r="CE17" i="2" l="1"/>
  <c r="CG17" i="2"/>
  <c r="BP17" i="2"/>
  <c r="BE17" i="2"/>
  <c r="BW17" i="2"/>
  <c r="BN17" i="2"/>
  <c r="AY17" i="2"/>
  <c r="BG17" i="2"/>
  <c r="BA17" i="2"/>
  <c r="BY17" i="2"/>
  <c r="AM17" i="2"/>
  <c r="AO17" i="2"/>
  <c r="AG17" i="2"/>
  <c r="AI17" i="2"/>
  <c r="A18" i="2"/>
  <c r="AC17" i="2"/>
  <c r="Q17" i="2"/>
  <c r="AA17" i="2"/>
  <c r="K17" i="2"/>
  <c r="E17" i="2"/>
  <c r="C17" i="2"/>
  <c r="O17" i="2"/>
  <c r="I17" i="2"/>
  <c r="CG18" i="2" l="1"/>
  <c r="CE18" i="2"/>
  <c r="BG18" i="2"/>
  <c r="BY18" i="2"/>
  <c r="BA18" i="2"/>
  <c r="BP18" i="2"/>
  <c r="AO18" i="2"/>
  <c r="BE18" i="2"/>
  <c r="BW18" i="2"/>
  <c r="BN18" i="2"/>
  <c r="AM18" i="2"/>
  <c r="AY18" i="2"/>
  <c r="AI18" i="2"/>
  <c r="AG18" i="2"/>
  <c r="A19" i="2"/>
  <c r="AA18" i="2"/>
  <c r="O18" i="2"/>
  <c r="AC18" i="2"/>
  <c r="K18" i="2"/>
  <c r="Q18" i="2"/>
  <c r="C18" i="2"/>
  <c r="I18" i="2"/>
  <c r="E18" i="2"/>
  <c r="CE19" i="2" l="1"/>
  <c r="BW19" i="2"/>
  <c r="BN19" i="2"/>
  <c r="CG19" i="2"/>
  <c r="BG19" i="2"/>
  <c r="BP19" i="2"/>
  <c r="BE19" i="2"/>
  <c r="BA19" i="2"/>
  <c r="BY19" i="2"/>
  <c r="AM19" i="2"/>
  <c r="AO19" i="2"/>
  <c r="AY19" i="2"/>
  <c r="AI19" i="2"/>
  <c r="AG19" i="2"/>
  <c r="A20" i="2"/>
  <c r="O19" i="2"/>
  <c r="E19" i="2"/>
  <c r="AA19" i="2"/>
  <c r="C19" i="2"/>
  <c r="AC19" i="2"/>
  <c r="K19" i="2"/>
  <c r="I19" i="2"/>
  <c r="Q19" i="2"/>
  <c r="CE20" i="2" l="1"/>
  <c r="BW20" i="2"/>
  <c r="BY20" i="2"/>
  <c r="BP20" i="2"/>
  <c r="CG20" i="2"/>
  <c r="AM20" i="2"/>
  <c r="BE20" i="2"/>
  <c r="BN20" i="2"/>
  <c r="BA20" i="2"/>
  <c r="AY20" i="2"/>
  <c r="BG20" i="2"/>
  <c r="AO20" i="2"/>
  <c r="AI20" i="2"/>
  <c r="AG20" i="2"/>
  <c r="A21" i="2"/>
  <c r="AA20" i="2"/>
  <c r="AC20" i="2"/>
  <c r="K20" i="2"/>
  <c r="E20" i="2"/>
  <c r="Q20" i="2"/>
  <c r="O20" i="2"/>
  <c r="I20" i="2"/>
  <c r="C20" i="2"/>
  <c r="CG21" i="2" l="1"/>
  <c r="CE21" i="2"/>
  <c r="BP21" i="2"/>
  <c r="AY21" i="2"/>
  <c r="BN21" i="2"/>
  <c r="AM21" i="2"/>
  <c r="BE21" i="2"/>
  <c r="BA21" i="2"/>
  <c r="AO21" i="2"/>
  <c r="BG21" i="2"/>
  <c r="BY21" i="2"/>
  <c r="BW21" i="2"/>
  <c r="AI21" i="2"/>
  <c r="AG21" i="2"/>
  <c r="A22" i="2"/>
  <c r="I21" i="2"/>
  <c r="Q21" i="2"/>
  <c r="AC21" i="2"/>
  <c r="O21" i="2"/>
  <c r="AA21" i="2"/>
  <c r="E21" i="2"/>
  <c r="C21" i="2"/>
  <c r="K21" i="2"/>
  <c r="CG22" i="2" l="1"/>
  <c r="BY22" i="2"/>
  <c r="BW22" i="2"/>
  <c r="BE22" i="2"/>
  <c r="BG22" i="2"/>
  <c r="AY22" i="2"/>
  <c r="BP22" i="2"/>
  <c r="AO22" i="2"/>
  <c r="AM22" i="2"/>
  <c r="BN22" i="2"/>
  <c r="BA22" i="2"/>
  <c r="CE22" i="2"/>
  <c r="AG22" i="2"/>
  <c r="AI22" i="2"/>
  <c r="A23" i="2"/>
  <c r="AC22" i="2"/>
  <c r="O22" i="2"/>
  <c r="AA22" i="2"/>
  <c r="C22" i="2"/>
  <c r="E22" i="2"/>
  <c r="Q22" i="2"/>
  <c r="K22" i="2"/>
  <c r="I22" i="2"/>
  <c r="CG23" i="2" l="1"/>
  <c r="CE23" i="2"/>
  <c r="BP23" i="2"/>
  <c r="BW23" i="2"/>
  <c r="BA23" i="2"/>
  <c r="AY23" i="2"/>
  <c r="AO23" i="2"/>
  <c r="BN23" i="2"/>
  <c r="BG23" i="2"/>
  <c r="AM23" i="2"/>
  <c r="BY23" i="2"/>
  <c r="BE23" i="2"/>
  <c r="AG23" i="2"/>
  <c r="AI23" i="2"/>
  <c r="A24" i="2"/>
  <c r="AA23" i="2"/>
  <c r="O23" i="2"/>
  <c r="K23" i="2"/>
  <c r="AC23" i="2"/>
  <c r="Q23" i="2"/>
  <c r="I23" i="2"/>
  <c r="C23" i="2"/>
  <c r="E23" i="2"/>
  <c r="CG24" i="2" l="1"/>
  <c r="CE24" i="2"/>
  <c r="BG24" i="2"/>
  <c r="BW24" i="2"/>
  <c r="BA24" i="2"/>
  <c r="BY24" i="2"/>
  <c r="BP24" i="2"/>
  <c r="BN24" i="2"/>
  <c r="AY24" i="2"/>
  <c r="AO24" i="2"/>
  <c r="BE24" i="2"/>
  <c r="AM24" i="2"/>
  <c r="AI24" i="2"/>
  <c r="AG24" i="2"/>
  <c r="A25" i="2"/>
  <c r="I24" i="2"/>
  <c r="K24" i="2"/>
  <c r="C24" i="2"/>
  <c r="O24" i="2"/>
  <c r="Q24" i="2"/>
  <c r="AC24" i="2"/>
  <c r="AA24" i="2"/>
  <c r="E24" i="2"/>
  <c r="CG25" i="2" l="1"/>
  <c r="CE25" i="2"/>
  <c r="BW25" i="2"/>
  <c r="BG25" i="2"/>
  <c r="BA25" i="2"/>
  <c r="BN25" i="2"/>
  <c r="AO25" i="2"/>
  <c r="AY25" i="2"/>
  <c r="AM25" i="2"/>
  <c r="BY25" i="2"/>
  <c r="BP25" i="2"/>
  <c r="BE25" i="2"/>
  <c r="AG25" i="2"/>
  <c r="AI25" i="2"/>
  <c r="A26" i="2"/>
  <c r="Q25" i="2"/>
  <c r="AA25" i="2"/>
  <c r="AC25" i="2"/>
  <c r="I25" i="2"/>
  <c r="E25" i="2"/>
  <c r="O25" i="2"/>
  <c r="C25" i="2"/>
  <c r="K25" i="2"/>
  <c r="BW26" i="2" l="1"/>
  <c r="CE26" i="2"/>
  <c r="CG26" i="2"/>
  <c r="BE26" i="2"/>
  <c r="BY26" i="2"/>
  <c r="BN26" i="2"/>
  <c r="AM26" i="2"/>
  <c r="BG26" i="2"/>
  <c r="BP26" i="2"/>
  <c r="AY26" i="2"/>
  <c r="AO26" i="2"/>
  <c r="BA26" i="2"/>
  <c r="AG26" i="2"/>
  <c r="AI26" i="2"/>
  <c r="A27" i="2"/>
  <c r="AA26" i="2"/>
  <c r="O26" i="2"/>
  <c r="I26" i="2"/>
  <c r="AC26" i="2"/>
  <c r="Q26" i="2"/>
  <c r="K26" i="2"/>
  <c r="C26" i="2"/>
  <c r="E26" i="2"/>
  <c r="CE27" i="2" l="1"/>
  <c r="BW27" i="2"/>
  <c r="BY27" i="2"/>
  <c r="BN27" i="2"/>
  <c r="BP27" i="2"/>
  <c r="BG27" i="2"/>
  <c r="BE27" i="2"/>
  <c r="BA27" i="2"/>
  <c r="AO27" i="2"/>
  <c r="AY27" i="2"/>
  <c r="CG27" i="2"/>
  <c r="AM27" i="2"/>
  <c r="AI27" i="2"/>
  <c r="AG27" i="2"/>
  <c r="A28" i="2"/>
  <c r="AC27" i="2"/>
  <c r="AA27" i="2"/>
  <c r="C27" i="2"/>
  <c r="O27" i="2"/>
  <c r="E27" i="2"/>
  <c r="K27" i="2"/>
  <c r="Q27" i="2"/>
  <c r="I27" i="2"/>
  <c r="CG28" i="2" l="1"/>
  <c r="BW28" i="2"/>
  <c r="BY28" i="2"/>
  <c r="CE28" i="2"/>
  <c r="BG28" i="2"/>
  <c r="AY28" i="2"/>
  <c r="AM28" i="2"/>
  <c r="BA28" i="2"/>
  <c r="BP28" i="2"/>
  <c r="AO28" i="2"/>
  <c r="BN28" i="2"/>
  <c r="BE28" i="2"/>
  <c r="AI28" i="2"/>
  <c r="AG28" i="2"/>
  <c r="A29" i="2"/>
  <c r="AA28" i="2"/>
  <c r="C28" i="2"/>
  <c r="AC28" i="2"/>
  <c r="K28" i="2"/>
  <c r="Q28" i="2"/>
  <c r="E28" i="2"/>
  <c r="I28" i="2"/>
  <c r="O28" i="2"/>
  <c r="CG29" i="2" l="1"/>
  <c r="CE29" i="2"/>
  <c r="BW29" i="2"/>
  <c r="BP29" i="2"/>
  <c r="AY29" i="2"/>
  <c r="BY29" i="2"/>
  <c r="AM29" i="2"/>
  <c r="BN29" i="2"/>
  <c r="BG29" i="2"/>
  <c r="BE29" i="2"/>
  <c r="BA29" i="2"/>
  <c r="AO29" i="2"/>
  <c r="AI29" i="2"/>
  <c r="AG29" i="2"/>
  <c r="A30" i="2"/>
  <c r="O29" i="2"/>
  <c r="Q29" i="2"/>
  <c r="C29" i="2"/>
  <c r="AC29" i="2"/>
  <c r="E29" i="2"/>
  <c r="AA29" i="2"/>
  <c r="I29" i="2"/>
  <c r="K29" i="2"/>
  <c r="CE30" i="2" l="1"/>
  <c r="BY30" i="2"/>
  <c r="CG30" i="2"/>
  <c r="BW30" i="2"/>
  <c r="BE30" i="2"/>
  <c r="AY30" i="2"/>
  <c r="BP30" i="2"/>
  <c r="BG30" i="2"/>
  <c r="AO30" i="2"/>
  <c r="BA30" i="2"/>
  <c r="BN30" i="2"/>
  <c r="AM30" i="2"/>
  <c r="AG30" i="2"/>
  <c r="AI30" i="2"/>
  <c r="A31" i="2"/>
  <c r="AC30" i="2"/>
  <c r="O30" i="2"/>
  <c r="AA30" i="2"/>
  <c r="I30" i="2"/>
  <c r="E30" i="2"/>
  <c r="C30" i="2"/>
  <c r="Q30" i="2"/>
  <c r="K30" i="2"/>
  <c r="CG31" i="2" l="1"/>
  <c r="BY31" i="2"/>
  <c r="CE31" i="2"/>
  <c r="BA31" i="2"/>
  <c r="BG31" i="2"/>
  <c r="AO31" i="2"/>
  <c r="BW31" i="2"/>
  <c r="BE31" i="2"/>
  <c r="BP31" i="2"/>
  <c r="AY31" i="2"/>
  <c r="AM31" i="2"/>
  <c r="BN31" i="2"/>
  <c r="AG31" i="2"/>
  <c r="AI31" i="2"/>
  <c r="A32" i="2"/>
  <c r="AA31" i="2"/>
  <c r="I31" i="2"/>
  <c r="Q31" i="2"/>
  <c r="AC31" i="2"/>
  <c r="O31" i="2"/>
  <c r="K31" i="2"/>
  <c r="C31" i="2"/>
  <c r="E31" i="2"/>
  <c r="CG32" i="2" l="1"/>
  <c r="BW32" i="2"/>
  <c r="CE32" i="2"/>
  <c r="BY32" i="2"/>
  <c r="BG32" i="2"/>
  <c r="BA32" i="2"/>
  <c r="BN32" i="2"/>
  <c r="AO32" i="2"/>
  <c r="BP32" i="2"/>
  <c r="AY32" i="2"/>
  <c r="AM32" i="2"/>
  <c r="BE32" i="2"/>
  <c r="AI32" i="2"/>
  <c r="AG32" i="2"/>
  <c r="A33" i="2"/>
  <c r="O32" i="2"/>
  <c r="I32" i="2"/>
  <c r="E32" i="2"/>
  <c r="Q32" i="2"/>
  <c r="AC32" i="2"/>
  <c r="AA32" i="2"/>
  <c r="K32" i="2"/>
  <c r="C32" i="2"/>
  <c r="CE33" i="2" l="1"/>
  <c r="BW33" i="2"/>
  <c r="CG33" i="2"/>
  <c r="BY33" i="2"/>
  <c r="AY33" i="2"/>
  <c r="BG33" i="2"/>
  <c r="BN33" i="2"/>
  <c r="AM33" i="2"/>
  <c r="BE33" i="2"/>
  <c r="BA33" i="2"/>
  <c r="BP33" i="2"/>
  <c r="AO33" i="2"/>
  <c r="AG33" i="2"/>
  <c r="AI33" i="2"/>
  <c r="A34" i="2"/>
  <c r="AA33" i="2"/>
  <c r="AC33" i="2"/>
  <c r="Q33" i="2"/>
  <c r="K33" i="2"/>
  <c r="O33" i="2"/>
  <c r="C33" i="2"/>
  <c r="I33" i="2"/>
  <c r="E33" i="2"/>
  <c r="CE34" i="2" l="1"/>
  <c r="BY34" i="2"/>
  <c r="CG34" i="2"/>
  <c r="BW34" i="2"/>
  <c r="BN34" i="2"/>
  <c r="BG34" i="2"/>
  <c r="BA34" i="2"/>
  <c r="AO34" i="2"/>
  <c r="BE34" i="2"/>
  <c r="BP34" i="2"/>
  <c r="AM34" i="2"/>
  <c r="AY34" i="2"/>
  <c r="AI34" i="2"/>
  <c r="AG34" i="2"/>
  <c r="A35" i="2"/>
  <c r="AA34" i="2"/>
  <c r="K34" i="2"/>
  <c r="AC34" i="2"/>
  <c r="O34" i="2"/>
  <c r="I34" i="2"/>
  <c r="Q34" i="2"/>
  <c r="E34" i="2"/>
  <c r="C34" i="2"/>
  <c r="CE35" i="2" l="1"/>
  <c r="BY35" i="2"/>
  <c r="BN35" i="2"/>
  <c r="BA35" i="2"/>
  <c r="BP35" i="2"/>
  <c r="BE35" i="2"/>
  <c r="AM35" i="2"/>
  <c r="AY35" i="2"/>
  <c r="BW35" i="2"/>
  <c r="BG35" i="2"/>
  <c r="AO35" i="2"/>
  <c r="CG35" i="2"/>
  <c r="AI35" i="2"/>
  <c r="AG35" i="2"/>
  <c r="A36" i="2"/>
  <c r="O35" i="2"/>
  <c r="AC35" i="2"/>
  <c r="E35" i="2"/>
  <c r="AA35" i="2"/>
  <c r="Q35" i="2"/>
  <c r="C35" i="2"/>
  <c r="K35" i="2"/>
  <c r="I35" i="2"/>
  <c r="CE36" i="2" l="1"/>
  <c r="BW36" i="2"/>
  <c r="CG36" i="2"/>
  <c r="BY36" i="2"/>
  <c r="BE36" i="2"/>
  <c r="BP36" i="2"/>
  <c r="BG36" i="2"/>
  <c r="AM36" i="2"/>
  <c r="AY36" i="2"/>
  <c r="BN36" i="2"/>
  <c r="AO36" i="2"/>
  <c r="BA36" i="2"/>
  <c r="AI36" i="2"/>
  <c r="AG36" i="2"/>
  <c r="A37" i="2"/>
  <c r="AA36" i="2"/>
  <c r="AC36" i="2"/>
  <c r="E36" i="2"/>
  <c r="Q36" i="2"/>
  <c r="C36" i="2"/>
  <c r="K36" i="2"/>
  <c r="O36" i="2"/>
  <c r="I36" i="2"/>
  <c r="CG37" i="2" l="1"/>
  <c r="CE37" i="2"/>
  <c r="BY37" i="2"/>
  <c r="BW37" i="2"/>
  <c r="BP37" i="2"/>
  <c r="BE37" i="2"/>
  <c r="BN37" i="2"/>
  <c r="AY37" i="2"/>
  <c r="AM37" i="2"/>
  <c r="BA37" i="2"/>
  <c r="AO37" i="2"/>
  <c r="BG37" i="2"/>
  <c r="AI37" i="2"/>
  <c r="AG37" i="2"/>
  <c r="A38" i="2"/>
  <c r="Q37" i="2"/>
  <c r="AC37" i="2"/>
  <c r="O37" i="2"/>
  <c r="AA37" i="2"/>
  <c r="C37" i="2"/>
  <c r="I37" i="2"/>
  <c r="E37" i="2"/>
  <c r="K37" i="2"/>
  <c r="CG38" i="2" l="1"/>
  <c r="BY38" i="2"/>
  <c r="CE38" i="2"/>
  <c r="BW38" i="2"/>
  <c r="BE38" i="2"/>
  <c r="AY38" i="2"/>
  <c r="AO38" i="2"/>
  <c r="BP38" i="2"/>
  <c r="BG38" i="2"/>
  <c r="AM38" i="2"/>
  <c r="BA38" i="2"/>
  <c r="BN38" i="2"/>
  <c r="AG38" i="2"/>
  <c r="AI38" i="2"/>
  <c r="A39" i="2"/>
  <c r="AC38" i="2"/>
  <c r="O38" i="2"/>
  <c r="AA38" i="2"/>
  <c r="C38" i="2"/>
  <c r="Q38" i="2"/>
  <c r="K38" i="2"/>
  <c r="I38" i="2"/>
  <c r="E38" i="2"/>
  <c r="CG39" i="2" l="1"/>
  <c r="BW39" i="2"/>
  <c r="CE39" i="2"/>
  <c r="BE39" i="2"/>
  <c r="BA39" i="2"/>
  <c r="AY39" i="2"/>
  <c r="AO39" i="2"/>
  <c r="BY39" i="2"/>
  <c r="BN39" i="2"/>
  <c r="BG39" i="2"/>
  <c r="AM39" i="2"/>
  <c r="BP39" i="2"/>
  <c r="AI39" i="2"/>
  <c r="AG39" i="2"/>
  <c r="A40" i="2"/>
  <c r="AA39" i="2"/>
  <c r="O39" i="2"/>
  <c r="K39" i="2"/>
  <c r="I39" i="2"/>
  <c r="AC39" i="2"/>
  <c r="Q39" i="2"/>
  <c r="C39" i="2"/>
  <c r="E39" i="2"/>
  <c r="BY40" i="2" l="1"/>
  <c r="CG40" i="2"/>
  <c r="CE40" i="2"/>
  <c r="BG40" i="2"/>
  <c r="BE40" i="2"/>
  <c r="BA40" i="2"/>
  <c r="BN40" i="2"/>
  <c r="BP40" i="2"/>
  <c r="AY40" i="2"/>
  <c r="AO40" i="2"/>
  <c r="AM40" i="2"/>
  <c r="BW40" i="2"/>
  <c r="AI40" i="2"/>
  <c r="AG40" i="2"/>
  <c r="A41" i="2"/>
  <c r="I40" i="2"/>
  <c r="AC40" i="2"/>
  <c r="O40" i="2"/>
  <c r="Q40" i="2"/>
  <c r="E40" i="2"/>
  <c r="C40" i="2"/>
  <c r="AA40" i="2"/>
  <c r="K40" i="2"/>
  <c r="CG41" i="2" l="1"/>
  <c r="BY41" i="2"/>
  <c r="BN41" i="2"/>
  <c r="CE41" i="2"/>
  <c r="BW41" i="2"/>
  <c r="BE41" i="2"/>
  <c r="BP41" i="2"/>
  <c r="AY41" i="2"/>
  <c r="AO41" i="2"/>
  <c r="AM41" i="2"/>
  <c r="BA41" i="2"/>
  <c r="BG41" i="2"/>
  <c r="AG41" i="2"/>
  <c r="AI41" i="2"/>
  <c r="A42" i="2"/>
  <c r="Q41" i="2"/>
  <c r="AA41" i="2"/>
  <c r="AC41" i="2"/>
  <c r="K41" i="2"/>
  <c r="O41" i="2"/>
  <c r="I41" i="2"/>
  <c r="C41" i="2"/>
  <c r="E41" i="2"/>
  <c r="CG42" i="2" l="1"/>
  <c r="BW42" i="2"/>
  <c r="BP42" i="2"/>
  <c r="BE42" i="2"/>
  <c r="BN42" i="2"/>
  <c r="AM42" i="2"/>
  <c r="BY42" i="2"/>
  <c r="BG42" i="2"/>
  <c r="BA42" i="2"/>
  <c r="CE42" i="2"/>
  <c r="AO42" i="2"/>
  <c r="AY42" i="2"/>
  <c r="AI42" i="2"/>
  <c r="AG42" i="2"/>
  <c r="A43" i="2"/>
  <c r="AA42" i="2"/>
  <c r="I42" i="2"/>
  <c r="O42" i="2"/>
  <c r="AC42" i="2"/>
  <c r="Q42" i="2"/>
  <c r="K42" i="2"/>
  <c r="E42" i="2"/>
  <c r="C42" i="2"/>
  <c r="CE43" i="2" l="1"/>
  <c r="CG43" i="2"/>
  <c r="BN43" i="2"/>
  <c r="BW43" i="2"/>
  <c r="BE43" i="2"/>
  <c r="BY43" i="2"/>
  <c r="BA43" i="2"/>
  <c r="BG43" i="2"/>
  <c r="AY43" i="2"/>
  <c r="AO43" i="2"/>
  <c r="AM43" i="2"/>
  <c r="BP43" i="2"/>
  <c r="AI43" i="2"/>
  <c r="AG43" i="2"/>
  <c r="A44" i="2"/>
  <c r="AC43" i="2"/>
  <c r="AA43" i="2"/>
  <c r="E43" i="2"/>
  <c r="C43" i="2"/>
  <c r="O43" i="2"/>
  <c r="K43" i="2"/>
  <c r="Q43" i="2"/>
  <c r="I43" i="2"/>
  <c r="CG44" i="2" l="1"/>
  <c r="BW44" i="2"/>
  <c r="BY44" i="2"/>
  <c r="BN44" i="2"/>
  <c r="BG44" i="2"/>
  <c r="CE44" i="2"/>
  <c r="AY44" i="2"/>
  <c r="AM44" i="2"/>
  <c r="BE44" i="2"/>
  <c r="AO44" i="2"/>
  <c r="BP44" i="2"/>
  <c r="BA44" i="2"/>
  <c r="AI44" i="2"/>
  <c r="AG44" i="2"/>
  <c r="A45" i="2"/>
  <c r="AA44" i="2"/>
  <c r="C44" i="2"/>
  <c r="AC44" i="2"/>
  <c r="Q44" i="2"/>
  <c r="E44" i="2"/>
  <c r="K44" i="2"/>
  <c r="O44" i="2"/>
  <c r="I44" i="2"/>
  <c r="CG45" i="2" l="1"/>
  <c r="CE45" i="2"/>
  <c r="BP45" i="2"/>
  <c r="BG45" i="2"/>
  <c r="AY45" i="2"/>
  <c r="AM45" i="2"/>
  <c r="BN45" i="2"/>
  <c r="BA45" i="2"/>
  <c r="BY45" i="2"/>
  <c r="BW45" i="2"/>
  <c r="BE45" i="2"/>
  <c r="AO45" i="2"/>
  <c r="AI45" i="2"/>
  <c r="AG45" i="2"/>
  <c r="A46" i="2"/>
  <c r="O45" i="2"/>
  <c r="Q45" i="2"/>
  <c r="AC45" i="2"/>
  <c r="E45" i="2"/>
  <c r="AA45" i="2"/>
  <c r="K45" i="2"/>
  <c r="C45" i="2"/>
  <c r="I45" i="2"/>
  <c r="CE46" i="2" l="1"/>
  <c r="BY46" i="2"/>
  <c r="BE46" i="2"/>
  <c r="AY46" i="2"/>
  <c r="BN46" i="2"/>
  <c r="BP46" i="2"/>
  <c r="AO46" i="2"/>
  <c r="CG46" i="2"/>
  <c r="BA46" i="2"/>
  <c r="BW46" i="2"/>
  <c r="BG46" i="2"/>
  <c r="AM46" i="2"/>
  <c r="AG46" i="2"/>
  <c r="AI46" i="2"/>
  <c r="A47" i="2"/>
  <c r="AC46" i="2"/>
  <c r="O46" i="2"/>
  <c r="AA46" i="2"/>
  <c r="E46" i="2"/>
  <c r="I46" i="2"/>
  <c r="C46" i="2"/>
  <c r="Q46" i="2"/>
  <c r="K46" i="2"/>
  <c r="CG47" i="2" l="1"/>
  <c r="BY47" i="2"/>
  <c r="BN47" i="2"/>
  <c r="BG47" i="2"/>
  <c r="BA47" i="2"/>
  <c r="AO47" i="2"/>
  <c r="BW47" i="2"/>
  <c r="CE47" i="2"/>
  <c r="AY47" i="2"/>
  <c r="BE47" i="2"/>
  <c r="AM47" i="2"/>
  <c r="BP47" i="2"/>
  <c r="AG47" i="2"/>
  <c r="AI47" i="2"/>
  <c r="A48" i="2"/>
  <c r="AA47" i="2"/>
  <c r="I47" i="2"/>
  <c r="K47" i="2"/>
  <c r="Q47" i="2"/>
  <c r="AC47" i="2"/>
  <c r="O47" i="2"/>
  <c r="E47" i="2"/>
  <c r="C47" i="2"/>
  <c r="CE48" i="2" l="1"/>
  <c r="BY48" i="2"/>
  <c r="BW48" i="2"/>
  <c r="BG48" i="2"/>
  <c r="BA48" i="2"/>
  <c r="BP48" i="2"/>
  <c r="BN48" i="2"/>
  <c r="CG48" i="2"/>
  <c r="BE48" i="2"/>
  <c r="AO48" i="2"/>
  <c r="AM48" i="2"/>
  <c r="AY48" i="2"/>
  <c r="AI48" i="2"/>
  <c r="AG48" i="2"/>
  <c r="A49" i="2"/>
  <c r="O48" i="2"/>
  <c r="E48" i="2"/>
  <c r="Q48" i="2"/>
  <c r="C48" i="2"/>
  <c r="AC48" i="2"/>
  <c r="AA48" i="2"/>
  <c r="I48" i="2"/>
  <c r="K48" i="2"/>
  <c r="CE49" i="2" l="1"/>
  <c r="BW49" i="2"/>
  <c r="BP49" i="2"/>
  <c r="BE49" i="2"/>
  <c r="BY49" i="2"/>
  <c r="AY49" i="2"/>
  <c r="CG49" i="2"/>
  <c r="BN49" i="2"/>
  <c r="BA49" i="2"/>
  <c r="BG49" i="2"/>
  <c r="AO49" i="2"/>
  <c r="AM49" i="2"/>
  <c r="AG49" i="2"/>
  <c r="AI49" i="2"/>
  <c r="A50" i="2"/>
  <c r="AA49" i="2"/>
  <c r="AC49" i="2"/>
  <c r="Q49" i="2"/>
  <c r="K49" i="2"/>
  <c r="E49" i="2"/>
  <c r="C49" i="2"/>
  <c r="O49" i="2"/>
  <c r="I49" i="2"/>
  <c r="BY50" i="2" l="1"/>
  <c r="CE50" i="2"/>
  <c r="BG50" i="2"/>
  <c r="BW50" i="2"/>
  <c r="BE50" i="2"/>
  <c r="BA50" i="2"/>
  <c r="BN50" i="2"/>
  <c r="BP50" i="2"/>
  <c r="CG50" i="2"/>
  <c r="AO50" i="2"/>
  <c r="AY50" i="2"/>
  <c r="AM50" i="2"/>
  <c r="AG50" i="2"/>
  <c r="AI50" i="2"/>
  <c r="A51" i="2"/>
  <c r="I50" i="2"/>
  <c r="AA50" i="2"/>
  <c r="K50" i="2"/>
  <c r="AC50" i="2"/>
  <c r="O50" i="2"/>
  <c r="Q50" i="2"/>
  <c r="C50" i="2"/>
  <c r="E50" i="2"/>
  <c r="CE51" i="2" l="1"/>
  <c r="BY51" i="2"/>
  <c r="CG51" i="2"/>
  <c r="BW51" i="2"/>
  <c r="BN51" i="2"/>
  <c r="BG51" i="2"/>
  <c r="BP51" i="2"/>
  <c r="BA51" i="2"/>
  <c r="AY51" i="2"/>
  <c r="AM51" i="2"/>
  <c r="BE51" i="2"/>
  <c r="AO51" i="2"/>
  <c r="AI51" i="2"/>
  <c r="AG51" i="2"/>
  <c r="A52" i="2"/>
  <c r="O51" i="2"/>
  <c r="AC51" i="2"/>
  <c r="AA51" i="2"/>
  <c r="C51" i="2"/>
  <c r="K51" i="2"/>
  <c r="I51" i="2"/>
  <c r="E51" i="2"/>
  <c r="Q51" i="2"/>
  <c r="CE52" i="2" l="1"/>
  <c r="BW52" i="2"/>
  <c r="CG52" i="2"/>
  <c r="BP52" i="2"/>
  <c r="BN52" i="2"/>
  <c r="AM52" i="2"/>
  <c r="BY52" i="2"/>
  <c r="BE52" i="2"/>
  <c r="BG52" i="2"/>
  <c r="BA52" i="2"/>
  <c r="AO52" i="2"/>
  <c r="AY52" i="2"/>
  <c r="AG52" i="2"/>
  <c r="AI52" i="2"/>
  <c r="A53" i="2"/>
  <c r="AA52" i="2"/>
  <c r="AC52" i="2"/>
  <c r="Q52" i="2"/>
  <c r="C52" i="2"/>
  <c r="E52" i="2"/>
  <c r="O52" i="2"/>
  <c r="I52" i="2"/>
  <c r="K52" i="2"/>
  <c r="CG53" i="2" l="1"/>
  <c r="CE53" i="2"/>
  <c r="BP53" i="2"/>
  <c r="AY53" i="2"/>
  <c r="AM53" i="2"/>
  <c r="BW53" i="2"/>
  <c r="BA53" i="2"/>
  <c r="BE53" i="2"/>
  <c r="BY53" i="2"/>
  <c r="AO53" i="2"/>
  <c r="BN53" i="2"/>
  <c r="BG53" i="2"/>
  <c r="AI53" i="2"/>
  <c r="AG53" i="2"/>
  <c r="A54" i="2"/>
  <c r="E53" i="2"/>
  <c r="Q53" i="2"/>
  <c r="AC53" i="2"/>
  <c r="O53" i="2"/>
  <c r="C53" i="2"/>
  <c r="AA53" i="2"/>
  <c r="I53" i="2"/>
  <c r="K53" i="2"/>
  <c r="CG54" i="2" l="1"/>
  <c r="BY54" i="2"/>
  <c r="BW54" i="2"/>
  <c r="BE54" i="2"/>
  <c r="BG54" i="2"/>
  <c r="AY54" i="2"/>
  <c r="BP54" i="2"/>
  <c r="CE54" i="2"/>
  <c r="AO54" i="2"/>
  <c r="BN54" i="2"/>
  <c r="BA54" i="2"/>
  <c r="AM54" i="2"/>
  <c r="AG54" i="2"/>
  <c r="AI54" i="2"/>
  <c r="A55" i="2"/>
  <c r="AC54" i="2"/>
  <c r="O54" i="2"/>
  <c r="AA54" i="2"/>
  <c r="C54" i="2"/>
  <c r="E54" i="2"/>
  <c r="I54" i="2"/>
  <c r="Q54" i="2"/>
  <c r="K54" i="2"/>
  <c r="CG55" i="2" l="1"/>
  <c r="BW55" i="2"/>
  <c r="BP55" i="2"/>
  <c r="CE55" i="2"/>
  <c r="BA55" i="2"/>
  <c r="AY55" i="2"/>
  <c r="AO55" i="2"/>
  <c r="BG55" i="2"/>
  <c r="BY55" i="2"/>
  <c r="AM55" i="2"/>
  <c r="BN55" i="2"/>
  <c r="BE55" i="2"/>
  <c r="AG55" i="2"/>
  <c r="AI55" i="2"/>
  <c r="A56" i="2"/>
  <c r="AA55" i="2"/>
  <c r="O55" i="2"/>
  <c r="K55" i="2"/>
  <c r="AC55" i="2"/>
  <c r="Q55" i="2"/>
  <c r="I55" i="2"/>
  <c r="E55" i="2"/>
  <c r="C55" i="2"/>
  <c r="CG56" i="2" l="1"/>
  <c r="CE56" i="2"/>
  <c r="BG56" i="2"/>
  <c r="BA56" i="2"/>
  <c r="BN56" i="2"/>
  <c r="BY56" i="2"/>
  <c r="BP56" i="2"/>
  <c r="AY56" i="2"/>
  <c r="BE56" i="2"/>
  <c r="AO56" i="2"/>
  <c r="BW56" i="2"/>
  <c r="AM56" i="2"/>
  <c r="AI56" i="2"/>
  <c r="AG56" i="2"/>
  <c r="A57" i="2"/>
  <c r="I56" i="2"/>
  <c r="AC56" i="2"/>
  <c r="O56" i="2"/>
  <c r="Q56" i="2"/>
  <c r="C56" i="2"/>
  <c r="AA56" i="2"/>
  <c r="E56" i="2"/>
  <c r="K56" i="2"/>
  <c r="CG57" i="2" l="1"/>
  <c r="BY57" i="2"/>
  <c r="CE57" i="2"/>
  <c r="BW57" i="2"/>
  <c r="BG57" i="2"/>
  <c r="BE57" i="2"/>
  <c r="BP57" i="2"/>
  <c r="AO57" i="2"/>
  <c r="AM57" i="2"/>
  <c r="BA57" i="2"/>
  <c r="BN57" i="2"/>
  <c r="AY57" i="2"/>
  <c r="AG57" i="2"/>
  <c r="AI57" i="2"/>
  <c r="A58" i="2"/>
  <c r="Q57" i="2"/>
  <c r="AA57" i="2"/>
  <c r="AC57" i="2"/>
  <c r="K57" i="2"/>
  <c r="C57" i="2"/>
  <c r="O57" i="2"/>
  <c r="I57" i="2"/>
  <c r="E57" i="2"/>
  <c r="CG58" i="2" l="1"/>
  <c r="BW58" i="2"/>
  <c r="CE58" i="2"/>
  <c r="BY58" i="2"/>
  <c r="BP58" i="2"/>
  <c r="BG58" i="2"/>
  <c r="BE58" i="2"/>
  <c r="AM58" i="2"/>
  <c r="BA58" i="2"/>
  <c r="AY58" i="2"/>
  <c r="AO58" i="2"/>
  <c r="BN58" i="2"/>
  <c r="AG58" i="2"/>
  <c r="AI58" i="2"/>
  <c r="A59" i="2"/>
  <c r="K58" i="2"/>
  <c r="AA58" i="2"/>
  <c r="O58" i="2"/>
  <c r="AC58" i="2"/>
  <c r="Q58" i="2"/>
  <c r="I58" i="2"/>
  <c r="E58" i="2"/>
  <c r="C58" i="2"/>
  <c r="CE59" i="2" l="1"/>
  <c r="BW59" i="2"/>
  <c r="BN59" i="2"/>
  <c r="BE59" i="2"/>
  <c r="CG59" i="2"/>
  <c r="AY59" i="2"/>
  <c r="BY59" i="2"/>
  <c r="BP59" i="2"/>
  <c r="AO59" i="2"/>
  <c r="AM59" i="2"/>
  <c r="BA59" i="2"/>
  <c r="BG59" i="2"/>
  <c r="AI59" i="2"/>
  <c r="AG59" i="2"/>
  <c r="A60" i="2"/>
  <c r="AC59" i="2"/>
  <c r="AA59" i="2"/>
  <c r="E59" i="2"/>
  <c r="O59" i="2"/>
  <c r="C59" i="2"/>
  <c r="I59" i="2"/>
  <c r="Q59" i="2"/>
  <c r="K59" i="2"/>
  <c r="CG60" i="2" l="1"/>
  <c r="BW60" i="2"/>
  <c r="CE60" i="2"/>
  <c r="BY60" i="2"/>
  <c r="BE60" i="2"/>
  <c r="BP60" i="2"/>
  <c r="AY60" i="2"/>
  <c r="AM60" i="2"/>
  <c r="BN60" i="2"/>
  <c r="AO60" i="2"/>
  <c r="BG60" i="2"/>
  <c r="BA60" i="2"/>
  <c r="AI60" i="2"/>
  <c r="AG60" i="2"/>
  <c r="A61" i="2"/>
  <c r="AA60" i="2"/>
  <c r="AC60" i="2"/>
  <c r="E60" i="2"/>
  <c r="Q60" i="2"/>
  <c r="C60" i="2"/>
  <c r="I60" i="2"/>
  <c r="K60" i="2"/>
  <c r="O60" i="2"/>
  <c r="CG61" i="2" l="1"/>
  <c r="CE61" i="2"/>
  <c r="BW61" i="2"/>
  <c r="BY61" i="2"/>
  <c r="BP61" i="2"/>
  <c r="AY61" i="2"/>
  <c r="AM61" i="2"/>
  <c r="BG61" i="2"/>
  <c r="BE61" i="2"/>
  <c r="BA61" i="2"/>
  <c r="BN61" i="2"/>
  <c r="AO61" i="2"/>
  <c r="AI61" i="2"/>
  <c r="AG61" i="2"/>
  <c r="A62" i="2"/>
  <c r="O61" i="2"/>
  <c r="Q61" i="2"/>
  <c r="E61" i="2"/>
  <c r="AC61" i="2"/>
  <c r="AA61" i="2"/>
  <c r="C61" i="2"/>
  <c r="I61" i="2"/>
  <c r="K61" i="2"/>
  <c r="CE62" i="2" l="1"/>
  <c r="BY62" i="2"/>
  <c r="BW62" i="2"/>
  <c r="CG62" i="2"/>
  <c r="BP62" i="2"/>
  <c r="BE62" i="2"/>
  <c r="AY62" i="2"/>
  <c r="BN62" i="2"/>
  <c r="AO62" i="2"/>
  <c r="BA62" i="2"/>
  <c r="AM62" i="2"/>
  <c r="BG62" i="2"/>
  <c r="AG62" i="2"/>
  <c r="AI62" i="2"/>
  <c r="A63" i="2"/>
  <c r="AC62" i="2"/>
  <c r="C62" i="2"/>
  <c r="O62" i="2"/>
  <c r="AA62" i="2"/>
  <c r="E62" i="2"/>
  <c r="I62" i="2"/>
  <c r="K62" i="2"/>
  <c r="Q62" i="2"/>
  <c r="CG63" i="2" l="1"/>
  <c r="CE63" i="2"/>
  <c r="BW63" i="2"/>
  <c r="BP63" i="2"/>
  <c r="BA63" i="2"/>
  <c r="BE63" i="2"/>
  <c r="AO63" i="2"/>
  <c r="BN63" i="2"/>
  <c r="AM63" i="2"/>
  <c r="BY63" i="2"/>
  <c r="BG63" i="2"/>
  <c r="AY63" i="2"/>
  <c r="AI63" i="2"/>
  <c r="AG63" i="2"/>
  <c r="A64" i="2"/>
  <c r="AA63" i="2"/>
  <c r="I63" i="2"/>
  <c r="Q63" i="2"/>
  <c r="K63" i="2"/>
  <c r="AC63" i="2"/>
  <c r="O63" i="2"/>
  <c r="E63" i="2"/>
  <c r="C63" i="2"/>
  <c r="BW64" i="2" l="1"/>
  <c r="CE64" i="2"/>
  <c r="BY64" i="2"/>
  <c r="BP64" i="2"/>
  <c r="BG64" i="2"/>
  <c r="BA64" i="2"/>
  <c r="BN64" i="2"/>
  <c r="AO64" i="2"/>
  <c r="AM64" i="2"/>
  <c r="CG64" i="2"/>
  <c r="BE64" i="2"/>
  <c r="AY64" i="2"/>
  <c r="AI64" i="2"/>
  <c r="AG64" i="2"/>
  <c r="A65" i="2"/>
  <c r="O64" i="2"/>
  <c r="I64" i="2"/>
  <c r="Q64" i="2"/>
  <c r="C64" i="2"/>
  <c r="AC64" i="2"/>
  <c r="AA64" i="2"/>
  <c r="K64" i="2"/>
  <c r="E64" i="2"/>
  <c r="CE65" i="2" l="1"/>
  <c r="BW65" i="2"/>
  <c r="BY65" i="2"/>
  <c r="BN65" i="2"/>
  <c r="AY65" i="2"/>
  <c r="BE65" i="2"/>
  <c r="CG65" i="2"/>
  <c r="BP65" i="2"/>
  <c r="BG65" i="2"/>
  <c r="BA65" i="2"/>
  <c r="AO65" i="2"/>
  <c r="AM65" i="2"/>
  <c r="AG65" i="2"/>
  <c r="AI65" i="2"/>
  <c r="A66" i="2"/>
  <c r="AA65" i="2"/>
  <c r="AC65" i="2"/>
  <c r="Q65" i="2"/>
  <c r="K65" i="2"/>
  <c r="O65" i="2"/>
  <c r="E65" i="2"/>
  <c r="I65" i="2"/>
  <c r="C65" i="2"/>
  <c r="BY66" i="2" l="1"/>
  <c r="BP66" i="2"/>
  <c r="BN66" i="2"/>
  <c r="BE66" i="2"/>
  <c r="CE66" i="2"/>
  <c r="BA66" i="2"/>
  <c r="CG66" i="2"/>
  <c r="AY66" i="2"/>
  <c r="BW66" i="2"/>
  <c r="AO66" i="2"/>
  <c r="AM66" i="2"/>
  <c r="BG66" i="2"/>
  <c r="AG66" i="2"/>
  <c r="AI66" i="2"/>
  <c r="A67" i="2"/>
  <c r="AA66" i="2"/>
  <c r="AC66" i="2"/>
  <c r="O66" i="2"/>
  <c r="K66" i="2"/>
  <c r="I66" i="2"/>
  <c r="Q66" i="2"/>
  <c r="C66" i="2"/>
  <c r="E66" i="2"/>
  <c r="CE67" i="2" l="1"/>
  <c r="CG67" i="2"/>
  <c r="BY67" i="2"/>
  <c r="BP67" i="2"/>
  <c r="BA67" i="2"/>
  <c r="BG67" i="2"/>
  <c r="BW67" i="2"/>
  <c r="AM67" i="2"/>
  <c r="AY67" i="2"/>
  <c r="AO67" i="2"/>
  <c r="BE67" i="2"/>
  <c r="BN67" i="2"/>
  <c r="AI67" i="2"/>
  <c r="AG67" i="2"/>
  <c r="A68" i="2"/>
  <c r="O67" i="2"/>
  <c r="AA67" i="2"/>
  <c r="C67" i="2"/>
  <c r="E67" i="2"/>
  <c r="AC67" i="2"/>
  <c r="Q67" i="2"/>
  <c r="K67" i="2"/>
  <c r="I67" i="2"/>
  <c r="CE68" i="2" l="1"/>
  <c r="BW68" i="2"/>
  <c r="BN68" i="2"/>
  <c r="BY68" i="2"/>
  <c r="BE68" i="2"/>
  <c r="BP68" i="2"/>
  <c r="AM68" i="2"/>
  <c r="BG68" i="2"/>
  <c r="BA68" i="2"/>
  <c r="CG68" i="2"/>
  <c r="AY68" i="2"/>
  <c r="AO68" i="2"/>
  <c r="AI68" i="2"/>
  <c r="AG68" i="2"/>
  <c r="A69" i="2"/>
  <c r="AA68" i="2"/>
  <c r="E68" i="2"/>
  <c r="AC68" i="2"/>
  <c r="Q68" i="2"/>
  <c r="C68" i="2"/>
  <c r="K68" i="2"/>
  <c r="O68" i="2"/>
  <c r="I68" i="2"/>
  <c r="CG69" i="2" l="1"/>
  <c r="CE69" i="2"/>
  <c r="BY69" i="2"/>
  <c r="BW69" i="2"/>
  <c r="BE69" i="2"/>
  <c r="BP69" i="2"/>
  <c r="AY69" i="2"/>
  <c r="AM69" i="2"/>
  <c r="BA69" i="2"/>
  <c r="BG69" i="2"/>
  <c r="BN69" i="2"/>
  <c r="AO69" i="2"/>
  <c r="AI69" i="2"/>
  <c r="AG69" i="2"/>
  <c r="A70" i="2"/>
  <c r="E69" i="2"/>
  <c r="Q69" i="2"/>
  <c r="C69" i="2"/>
  <c r="AC69" i="2"/>
  <c r="O69" i="2"/>
  <c r="AA69" i="2"/>
  <c r="K69" i="2"/>
  <c r="I69" i="2"/>
  <c r="CG70" i="2" l="1"/>
  <c r="BY70" i="2"/>
  <c r="BP70" i="2"/>
  <c r="BW70" i="2"/>
  <c r="BE70" i="2"/>
  <c r="AY70" i="2"/>
  <c r="BN70" i="2"/>
  <c r="AO70" i="2"/>
  <c r="CE70" i="2"/>
  <c r="BA70" i="2"/>
  <c r="AM70" i="2"/>
  <c r="BG70" i="2"/>
  <c r="AG70" i="2"/>
  <c r="AI70" i="2"/>
  <c r="A71" i="2"/>
  <c r="AC70" i="2"/>
  <c r="O70" i="2"/>
  <c r="AA70" i="2"/>
  <c r="E70" i="2"/>
  <c r="Q70" i="2"/>
  <c r="K70" i="2"/>
  <c r="C70" i="2"/>
  <c r="I70" i="2"/>
  <c r="CG71" i="2" l="1"/>
  <c r="BW71" i="2"/>
  <c r="CE71" i="2"/>
  <c r="BN71" i="2"/>
  <c r="BE71" i="2"/>
  <c r="BA71" i="2"/>
  <c r="AY71" i="2"/>
  <c r="AO71" i="2"/>
  <c r="BG71" i="2"/>
  <c r="AM71" i="2"/>
  <c r="BY71" i="2"/>
  <c r="BP71" i="2"/>
  <c r="AI71" i="2"/>
  <c r="AG71" i="2"/>
  <c r="A72" i="2"/>
  <c r="AA71" i="2"/>
  <c r="O71" i="2"/>
  <c r="K71" i="2"/>
  <c r="AC71" i="2"/>
  <c r="Q71" i="2"/>
  <c r="I71" i="2"/>
  <c r="C71" i="2"/>
  <c r="E71" i="2"/>
  <c r="CE72" i="2" l="1"/>
  <c r="BY72" i="2"/>
  <c r="CG72" i="2"/>
  <c r="BG72" i="2"/>
  <c r="BE72" i="2"/>
  <c r="BA72" i="2"/>
  <c r="BP72" i="2"/>
  <c r="BN72" i="2"/>
  <c r="BW72" i="2"/>
  <c r="AO72" i="2"/>
  <c r="AM72" i="2"/>
  <c r="AY72" i="2"/>
  <c r="AI72" i="2"/>
  <c r="AG72" i="2"/>
  <c r="A73" i="2"/>
  <c r="I72" i="2"/>
  <c r="Q72" i="2"/>
  <c r="AC72" i="2"/>
  <c r="O72" i="2"/>
  <c r="E72" i="2"/>
  <c r="AA72" i="2"/>
  <c r="C72" i="2"/>
  <c r="K72" i="2"/>
  <c r="CG73" i="2" l="1"/>
  <c r="BY73" i="2"/>
  <c r="BW73" i="2"/>
  <c r="BP73" i="2"/>
  <c r="CE73" i="2"/>
  <c r="AO73" i="2"/>
  <c r="BG73" i="2"/>
  <c r="BA73" i="2"/>
  <c r="AM73" i="2"/>
  <c r="BE73" i="2"/>
  <c r="AY73" i="2"/>
  <c r="BN73" i="2"/>
  <c r="AG73" i="2"/>
  <c r="AI73" i="2"/>
  <c r="A74" i="2"/>
  <c r="Q73" i="2"/>
  <c r="AA73" i="2"/>
  <c r="AC73" i="2"/>
  <c r="K73" i="2"/>
  <c r="O73" i="2"/>
  <c r="E73" i="2"/>
  <c r="I73" i="2"/>
  <c r="C73" i="2"/>
  <c r="CE74" i="2" l="1"/>
  <c r="BY74" i="2"/>
  <c r="BE74" i="2"/>
  <c r="BN74" i="2"/>
  <c r="BG74" i="2"/>
  <c r="AM74" i="2"/>
  <c r="AY74" i="2"/>
  <c r="BP74" i="2"/>
  <c r="BW74" i="2"/>
  <c r="BA74" i="2"/>
  <c r="CG74" i="2"/>
  <c r="AO74" i="2"/>
  <c r="AG74" i="2"/>
  <c r="AI74" i="2"/>
  <c r="A75" i="2"/>
  <c r="AA74" i="2"/>
  <c r="I74" i="2"/>
  <c r="O74" i="2"/>
  <c r="AC74" i="2"/>
  <c r="Q74" i="2"/>
  <c r="K74" i="2"/>
  <c r="C74" i="2"/>
  <c r="E74" i="2"/>
  <c r="CE75" i="2" l="1"/>
  <c r="CG75" i="2"/>
  <c r="BE75" i="2"/>
  <c r="BW75" i="2"/>
  <c r="BP75" i="2"/>
  <c r="BG75" i="2"/>
  <c r="BN75" i="2"/>
  <c r="AO75" i="2"/>
  <c r="BY75" i="2"/>
  <c r="BA75" i="2"/>
  <c r="AY75" i="2"/>
  <c r="AM75" i="2"/>
  <c r="AI75" i="2"/>
  <c r="AG75" i="2"/>
  <c r="A76" i="2"/>
  <c r="AC75" i="2"/>
  <c r="AA75" i="2"/>
  <c r="O75" i="2"/>
  <c r="C75" i="2"/>
  <c r="E75" i="2"/>
  <c r="Q75" i="2"/>
  <c r="K75" i="2"/>
  <c r="I75" i="2"/>
  <c r="CG76" i="2" l="1"/>
  <c r="BW76" i="2"/>
  <c r="BY76" i="2"/>
  <c r="BN76" i="2"/>
  <c r="BP76" i="2"/>
  <c r="BG76" i="2"/>
  <c r="CE76" i="2"/>
  <c r="AY76" i="2"/>
  <c r="AM76" i="2"/>
  <c r="AO76" i="2"/>
  <c r="BA76" i="2"/>
  <c r="BE76" i="2"/>
  <c r="AI76" i="2"/>
  <c r="AG76" i="2"/>
  <c r="A77" i="2"/>
  <c r="AA76" i="2"/>
  <c r="AC76" i="2"/>
  <c r="Q76" i="2"/>
  <c r="C76" i="2"/>
  <c r="K76" i="2"/>
  <c r="E76" i="2"/>
  <c r="O76" i="2"/>
  <c r="I76" i="2"/>
  <c r="CG77" i="2" l="1"/>
  <c r="CE77" i="2"/>
  <c r="BY77" i="2"/>
  <c r="BW77" i="2"/>
  <c r="BG77" i="2"/>
  <c r="AY77" i="2"/>
  <c r="BE77" i="2"/>
  <c r="AM77" i="2"/>
  <c r="BA77" i="2"/>
  <c r="BP77" i="2"/>
  <c r="BN77" i="2"/>
  <c r="AO77" i="2"/>
  <c r="AI77" i="2"/>
  <c r="AG77" i="2"/>
  <c r="A78" i="2"/>
  <c r="O77" i="2"/>
  <c r="Q77" i="2"/>
  <c r="AC77" i="2"/>
  <c r="AA77" i="2"/>
  <c r="C77" i="2"/>
  <c r="K77" i="2"/>
  <c r="E77" i="2"/>
  <c r="I77" i="2"/>
  <c r="CE78" i="2" l="1"/>
  <c r="BY78" i="2"/>
  <c r="BP78" i="2"/>
  <c r="BE78" i="2"/>
  <c r="CG78" i="2"/>
  <c r="AY78" i="2"/>
  <c r="BW78" i="2"/>
  <c r="AO78" i="2"/>
  <c r="BG78" i="2"/>
  <c r="BN78" i="2"/>
  <c r="AM78" i="2"/>
  <c r="BA78" i="2"/>
  <c r="AG78" i="2"/>
  <c r="AI78" i="2"/>
  <c r="A79" i="2"/>
  <c r="AC78" i="2"/>
  <c r="C78" i="2"/>
  <c r="AA78" i="2"/>
  <c r="O78" i="2"/>
  <c r="E78" i="2"/>
  <c r="K78" i="2"/>
  <c r="Q78" i="2"/>
  <c r="I78" i="2"/>
  <c r="CG79" i="2" l="1"/>
  <c r="BY79" i="2"/>
  <c r="BW79" i="2"/>
  <c r="BP79" i="2"/>
  <c r="BG79" i="2"/>
  <c r="BA79" i="2"/>
  <c r="AO79" i="2"/>
  <c r="BN79" i="2"/>
  <c r="BE79" i="2"/>
  <c r="CE79" i="2"/>
  <c r="AM79" i="2"/>
  <c r="AY79" i="2"/>
  <c r="AI79" i="2"/>
  <c r="AG79" i="2"/>
  <c r="A80" i="2"/>
  <c r="AA79" i="2"/>
  <c r="I79" i="2"/>
  <c r="O79" i="2"/>
  <c r="K79" i="2"/>
  <c r="Q79" i="2"/>
  <c r="AC79" i="2"/>
  <c r="C79" i="2"/>
  <c r="E79" i="2"/>
  <c r="BW80" i="2" l="1"/>
  <c r="CG80" i="2"/>
  <c r="CE80" i="2"/>
  <c r="BY80" i="2"/>
  <c r="BG80" i="2"/>
  <c r="BA80" i="2"/>
  <c r="BP80" i="2"/>
  <c r="BN80" i="2"/>
  <c r="BE80" i="2"/>
  <c r="AO80" i="2"/>
  <c r="AM80" i="2"/>
  <c r="AY80" i="2"/>
  <c r="AI80" i="2"/>
  <c r="AG80" i="2"/>
  <c r="A81" i="2"/>
  <c r="O80" i="2"/>
  <c r="C80" i="2"/>
  <c r="AC80" i="2"/>
  <c r="E80" i="2"/>
  <c r="AA80" i="2"/>
  <c r="I80" i="2"/>
  <c r="Q80" i="2"/>
  <c r="K80" i="2"/>
  <c r="CE81" i="2" l="1"/>
  <c r="CG81" i="2"/>
  <c r="BE81" i="2"/>
  <c r="BY81" i="2"/>
  <c r="AY81" i="2"/>
  <c r="BA81" i="2"/>
  <c r="BP81" i="2"/>
  <c r="BW81" i="2"/>
  <c r="BN81" i="2"/>
  <c r="AM81" i="2"/>
  <c r="BG81" i="2"/>
  <c r="AO81" i="2"/>
  <c r="AG81" i="2"/>
  <c r="AI81" i="2"/>
  <c r="A82" i="2"/>
  <c r="AA81" i="2"/>
  <c r="AC81" i="2"/>
  <c r="Q81" i="2"/>
  <c r="K81" i="2"/>
  <c r="E81" i="2"/>
  <c r="C81" i="2"/>
  <c r="O81" i="2"/>
  <c r="I81" i="2"/>
  <c r="CG82" i="2" l="1"/>
  <c r="CE82" i="2"/>
  <c r="BY82" i="2"/>
  <c r="BN82" i="2"/>
  <c r="BP82" i="2"/>
  <c r="BG82" i="2"/>
  <c r="BA82" i="2"/>
  <c r="AO82" i="2"/>
  <c r="BW82" i="2"/>
  <c r="BE82" i="2"/>
  <c r="AM82" i="2"/>
  <c r="AY82" i="2"/>
  <c r="AG82" i="2"/>
  <c r="AI82" i="2"/>
  <c r="A83" i="2"/>
  <c r="I82" i="2"/>
  <c r="AA82" i="2"/>
  <c r="K82" i="2"/>
  <c r="AC82" i="2"/>
  <c r="O82" i="2"/>
  <c r="Q82" i="2"/>
  <c r="C82" i="2"/>
  <c r="E82" i="2"/>
  <c r="CE83" i="2" l="1"/>
  <c r="BY83" i="2"/>
  <c r="CG83" i="2"/>
  <c r="BW83" i="2"/>
  <c r="BG83" i="2"/>
  <c r="BA83" i="2"/>
  <c r="BN83" i="2"/>
  <c r="BE83" i="2"/>
  <c r="BP83" i="2"/>
  <c r="AM83" i="2"/>
  <c r="AY83" i="2"/>
  <c r="AO83" i="2"/>
  <c r="AI83" i="2"/>
  <c r="AG83" i="2"/>
  <c r="A84" i="2"/>
  <c r="AC83" i="2"/>
  <c r="E83" i="2"/>
  <c r="AA83" i="2"/>
  <c r="O83" i="2"/>
  <c r="C83" i="2"/>
  <c r="K83" i="2"/>
  <c r="I83" i="2"/>
  <c r="Q83" i="2"/>
  <c r="CE84" i="2" l="1"/>
  <c r="BN84" i="2"/>
  <c r="BY84" i="2"/>
  <c r="BW84" i="2"/>
  <c r="CG84" i="2"/>
  <c r="BP84" i="2"/>
  <c r="BG84" i="2"/>
  <c r="AM84" i="2"/>
  <c r="BE84" i="2"/>
  <c r="BA84" i="2"/>
  <c r="AY84" i="2"/>
  <c r="AO84" i="2"/>
  <c r="AI84" i="2"/>
  <c r="AG84" i="2"/>
  <c r="A85" i="2"/>
  <c r="AA84" i="2"/>
  <c r="E84" i="2"/>
  <c r="AC84" i="2"/>
  <c r="Q84" i="2"/>
  <c r="C84" i="2"/>
  <c r="K84" i="2"/>
  <c r="O84" i="2"/>
  <c r="I84" i="2"/>
  <c r="CG85" i="2" l="1"/>
  <c r="CE85" i="2"/>
  <c r="BY85" i="2"/>
  <c r="BN85" i="2"/>
  <c r="AY85" i="2"/>
  <c r="AM85" i="2"/>
  <c r="BA85" i="2"/>
  <c r="BW85" i="2"/>
  <c r="AO85" i="2"/>
  <c r="BG85" i="2"/>
  <c r="BP85" i="2"/>
  <c r="BE85" i="2"/>
  <c r="AI85" i="2"/>
  <c r="AG85" i="2"/>
  <c r="A86" i="2"/>
  <c r="E85" i="2"/>
  <c r="Q85" i="2"/>
  <c r="AC85" i="2"/>
  <c r="O85" i="2"/>
  <c r="AA85" i="2"/>
  <c r="K85" i="2"/>
  <c r="I85" i="2"/>
  <c r="C85" i="2"/>
  <c r="CG86" i="2" l="1"/>
  <c r="BW86" i="2"/>
  <c r="BP86" i="2"/>
  <c r="BE86" i="2"/>
  <c r="BN86" i="2"/>
  <c r="BG86" i="2"/>
  <c r="AY86" i="2"/>
  <c r="AO86" i="2"/>
  <c r="CE86" i="2"/>
  <c r="AM86" i="2"/>
  <c r="BY86" i="2"/>
  <c r="BA86" i="2"/>
  <c r="AG86" i="2"/>
  <c r="AI86" i="2"/>
  <c r="A87" i="2"/>
  <c r="AC86" i="2"/>
  <c r="AA86" i="2"/>
  <c r="E86" i="2"/>
  <c r="C86" i="2"/>
  <c r="I86" i="2"/>
  <c r="O86" i="2"/>
  <c r="Q86" i="2"/>
  <c r="K86" i="2"/>
  <c r="CG87" i="2" l="1"/>
  <c r="CE87" i="2"/>
  <c r="BA87" i="2"/>
  <c r="AY87" i="2"/>
  <c r="AO87" i="2"/>
  <c r="BY87" i="2"/>
  <c r="BE87" i="2"/>
  <c r="BN87" i="2"/>
  <c r="AM87" i="2"/>
  <c r="BG87" i="2"/>
  <c r="BP87" i="2"/>
  <c r="BW87" i="2"/>
  <c r="AI87" i="2"/>
  <c r="AG87" i="2"/>
  <c r="A88" i="2"/>
  <c r="AA87" i="2"/>
  <c r="Q87" i="2"/>
  <c r="K87" i="2"/>
  <c r="AC87" i="2"/>
  <c r="O87" i="2"/>
  <c r="I87" i="2"/>
  <c r="C87" i="2"/>
  <c r="E87" i="2"/>
  <c r="BY88" i="2" l="1"/>
  <c r="BW88" i="2"/>
  <c r="BN88" i="2"/>
  <c r="BG88" i="2"/>
  <c r="BA88" i="2"/>
  <c r="CE88" i="2"/>
  <c r="BP88" i="2"/>
  <c r="BE88" i="2"/>
  <c r="CG88" i="2"/>
  <c r="AY88" i="2"/>
  <c r="AO88" i="2"/>
  <c r="AM88" i="2"/>
  <c r="AI88" i="2"/>
  <c r="AG88" i="2"/>
  <c r="A89" i="2"/>
  <c r="O88" i="2"/>
  <c r="I88" i="2"/>
  <c r="AC88" i="2"/>
  <c r="C88" i="2"/>
  <c r="AA88" i="2"/>
  <c r="K88" i="2"/>
  <c r="E88" i="2"/>
  <c r="Q88" i="2"/>
  <c r="BW89" i="2" l="1"/>
  <c r="CG89" i="2"/>
  <c r="CE89" i="2"/>
  <c r="BA89" i="2"/>
  <c r="BG89" i="2"/>
  <c r="BY89" i="2"/>
  <c r="BE89" i="2"/>
  <c r="BN89" i="2"/>
  <c r="AO89" i="2"/>
  <c r="AY89" i="2"/>
  <c r="AM89" i="2"/>
  <c r="BP89" i="2"/>
  <c r="AG89" i="2"/>
  <c r="AI89" i="2"/>
  <c r="A90" i="2"/>
  <c r="AA89" i="2"/>
  <c r="AC89" i="2"/>
  <c r="K89" i="2"/>
  <c r="Q89" i="2"/>
  <c r="E89" i="2"/>
  <c r="I89" i="2"/>
  <c r="O89" i="2"/>
  <c r="C89" i="2"/>
  <c r="CG90" i="2" l="1"/>
  <c r="CE90" i="2"/>
  <c r="BY90" i="2"/>
  <c r="BP90" i="2"/>
  <c r="BW90" i="2"/>
  <c r="BA90" i="2"/>
  <c r="BN90" i="2"/>
  <c r="BE90" i="2"/>
  <c r="AY90" i="2"/>
  <c r="AM90" i="2"/>
  <c r="BG90" i="2"/>
  <c r="AO90" i="2"/>
  <c r="AG90" i="2"/>
  <c r="AI90" i="2"/>
  <c r="A91" i="2"/>
  <c r="Q90" i="2"/>
  <c r="K90" i="2"/>
  <c r="AA90" i="2"/>
  <c r="AC90" i="2"/>
  <c r="I90" i="2"/>
  <c r="O90" i="2"/>
  <c r="C90" i="2"/>
  <c r="E90" i="2"/>
  <c r="CE91" i="2" l="1"/>
  <c r="BY91" i="2"/>
  <c r="BW91" i="2"/>
  <c r="BA91" i="2"/>
  <c r="BP91" i="2"/>
  <c r="AY91" i="2"/>
  <c r="CG91" i="2"/>
  <c r="BG91" i="2"/>
  <c r="AO91" i="2"/>
  <c r="BE91" i="2"/>
  <c r="BN91" i="2"/>
  <c r="AM91" i="2"/>
  <c r="AI91" i="2"/>
  <c r="AG91" i="2"/>
  <c r="A92" i="2"/>
  <c r="AC91" i="2"/>
  <c r="O91" i="2"/>
  <c r="C91" i="2"/>
  <c r="AA91" i="2"/>
  <c r="K91" i="2"/>
  <c r="I91" i="2"/>
  <c r="E91" i="2"/>
  <c r="Q91" i="2"/>
  <c r="CG92" i="2" l="1"/>
  <c r="BW92" i="2"/>
  <c r="CE92" i="2"/>
  <c r="BY92" i="2"/>
  <c r="BN92" i="2"/>
  <c r="BP92" i="2"/>
  <c r="AM92" i="2"/>
  <c r="BG92" i="2"/>
  <c r="BE92" i="2"/>
  <c r="AO92" i="2"/>
  <c r="BA92" i="2"/>
  <c r="AY92" i="2"/>
  <c r="AI92" i="2"/>
  <c r="AG92" i="2"/>
  <c r="A93" i="2"/>
  <c r="AA92" i="2"/>
  <c r="AC92" i="2"/>
  <c r="C92" i="2"/>
  <c r="Q92" i="2"/>
  <c r="E92" i="2"/>
  <c r="K92" i="2"/>
  <c r="I92" i="2"/>
  <c r="O92" i="2"/>
  <c r="CG93" i="2" l="1"/>
  <c r="CE93" i="2"/>
  <c r="BY93" i="2"/>
  <c r="BP93" i="2"/>
  <c r="AM93" i="2"/>
  <c r="BE93" i="2"/>
  <c r="AY93" i="2"/>
  <c r="BW93" i="2"/>
  <c r="BA93" i="2"/>
  <c r="BN93" i="2"/>
  <c r="AO93" i="2"/>
  <c r="BG93" i="2"/>
  <c r="AI93" i="2"/>
  <c r="AG93" i="2"/>
  <c r="A94" i="2"/>
  <c r="AC93" i="2"/>
  <c r="Q93" i="2"/>
  <c r="AA93" i="2"/>
  <c r="C93" i="2"/>
  <c r="O93" i="2"/>
  <c r="E93" i="2"/>
  <c r="K93" i="2"/>
  <c r="I93" i="2"/>
  <c r="CE94" i="2" l="1"/>
  <c r="BW94" i="2"/>
  <c r="CG94" i="2"/>
  <c r="BP94" i="2"/>
  <c r="BE94" i="2"/>
  <c r="AY94" i="2"/>
  <c r="AO94" i="2"/>
  <c r="BN94" i="2"/>
  <c r="BY94" i="2"/>
  <c r="BG94" i="2"/>
  <c r="AM94" i="2"/>
  <c r="BA94" i="2"/>
  <c r="AG94" i="2"/>
  <c r="AI94" i="2"/>
  <c r="A95" i="2"/>
  <c r="AC94" i="2"/>
  <c r="C94" i="2"/>
  <c r="AA94" i="2"/>
  <c r="E94" i="2"/>
  <c r="I94" i="2"/>
  <c r="Q94" i="2"/>
  <c r="K94" i="2"/>
  <c r="O94" i="2"/>
  <c r="CG95" i="2" l="1"/>
  <c r="AY95" i="2"/>
  <c r="BW95" i="2"/>
  <c r="BN95" i="2"/>
  <c r="AO95" i="2"/>
  <c r="CE95" i="2"/>
  <c r="BG95" i="2"/>
  <c r="BY95" i="2"/>
  <c r="BE95" i="2"/>
  <c r="AM95" i="2"/>
  <c r="BP95" i="2"/>
  <c r="BA95" i="2"/>
  <c r="AG95" i="2"/>
  <c r="AI95" i="2"/>
  <c r="A96" i="2"/>
  <c r="AA95" i="2"/>
  <c r="O95" i="2"/>
  <c r="Q95" i="2"/>
  <c r="K95" i="2"/>
  <c r="I95" i="2"/>
  <c r="AC95" i="2"/>
  <c r="C95" i="2"/>
  <c r="E95" i="2"/>
  <c r="BY96" i="2" l="1"/>
  <c r="CG96" i="2"/>
  <c r="BW96" i="2"/>
  <c r="BP96" i="2"/>
  <c r="BG96" i="2"/>
  <c r="BN96" i="2"/>
  <c r="BE96" i="2"/>
  <c r="AY96" i="2"/>
  <c r="AO96" i="2"/>
  <c r="AM96" i="2"/>
  <c r="BA96" i="2"/>
  <c r="CE96" i="2"/>
  <c r="AI96" i="2"/>
  <c r="AG96" i="2"/>
  <c r="A97" i="2"/>
  <c r="I96" i="2"/>
  <c r="AC96" i="2"/>
  <c r="AA96" i="2"/>
  <c r="O96" i="2"/>
  <c r="E96" i="2"/>
  <c r="Q96" i="2"/>
  <c r="C96" i="2"/>
  <c r="K96" i="2"/>
  <c r="BW97" i="2" l="1"/>
  <c r="CE97" i="2"/>
  <c r="BY97" i="2"/>
  <c r="BA97" i="2"/>
  <c r="AY97" i="2"/>
  <c r="BE97" i="2"/>
  <c r="CG97" i="2"/>
  <c r="BP97" i="2"/>
  <c r="BN97" i="2"/>
  <c r="BG97" i="2"/>
  <c r="AM97" i="2"/>
  <c r="AO97" i="2"/>
  <c r="AG97" i="2"/>
  <c r="AI97" i="2"/>
  <c r="A98" i="2"/>
  <c r="AA97" i="2"/>
  <c r="AC97" i="2"/>
  <c r="Q97" i="2"/>
  <c r="K97" i="2"/>
  <c r="O97" i="2"/>
  <c r="C97" i="2"/>
  <c r="I97" i="2"/>
  <c r="E97" i="2"/>
  <c r="CE98" i="2" l="1"/>
  <c r="BY98" i="2"/>
  <c r="BN98" i="2"/>
  <c r="BP98" i="2"/>
  <c r="CG98" i="2"/>
  <c r="BW98" i="2"/>
  <c r="BG98" i="2"/>
  <c r="AY98" i="2"/>
  <c r="AO98" i="2"/>
  <c r="AM98" i="2"/>
  <c r="BA98" i="2"/>
  <c r="BE98" i="2"/>
  <c r="AI98" i="2"/>
  <c r="AG98" i="2"/>
  <c r="A99" i="2"/>
  <c r="O98" i="2"/>
  <c r="AA98" i="2"/>
  <c r="Q98" i="2"/>
  <c r="AC98" i="2"/>
  <c r="K98" i="2"/>
  <c r="I98" i="2"/>
  <c r="E98" i="2"/>
  <c r="C98" i="2"/>
  <c r="CE99" i="2" l="1"/>
  <c r="BY99" i="2"/>
  <c r="BW99" i="2"/>
  <c r="CG99" i="2"/>
  <c r="BN99" i="2"/>
  <c r="BE99" i="2"/>
  <c r="AY99" i="2"/>
  <c r="AM99" i="2"/>
  <c r="BG99" i="2"/>
  <c r="BP99" i="2"/>
  <c r="BA99" i="2"/>
  <c r="AO99" i="2"/>
  <c r="AI99" i="2"/>
  <c r="AG99" i="2"/>
  <c r="A100" i="2"/>
  <c r="AC99" i="2"/>
  <c r="O99" i="2"/>
  <c r="E99" i="2"/>
  <c r="AA99" i="2"/>
  <c r="Q99" i="2"/>
  <c r="C99" i="2"/>
  <c r="K99" i="2"/>
  <c r="I99" i="2"/>
  <c r="CE100" i="2" l="1"/>
  <c r="BY100" i="2"/>
  <c r="BN100" i="2"/>
  <c r="BW100" i="2"/>
  <c r="BE100" i="2"/>
  <c r="AY100" i="2"/>
  <c r="AM100" i="2"/>
  <c r="BG100" i="2"/>
  <c r="BA100" i="2"/>
  <c r="BP100" i="2"/>
  <c r="CG100" i="2"/>
  <c r="AO100" i="2"/>
  <c r="AI100" i="2"/>
  <c r="AG100" i="2"/>
  <c r="A101" i="2"/>
  <c r="AA100" i="2"/>
  <c r="E100" i="2"/>
  <c r="AC100" i="2"/>
  <c r="C100" i="2"/>
  <c r="Q100" i="2"/>
  <c r="K100" i="2"/>
  <c r="O100" i="2"/>
  <c r="I100" i="2"/>
  <c r="CG101" i="2" l="1"/>
  <c r="CE101" i="2"/>
  <c r="BY101" i="2"/>
  <c r="BW101" i="2"/>
  <c r="BE101" i="2"/>
  <c r="BN101" i="2"/>
  <c r="AM101" i="2"/>
  <c r="BA101" i="2"/>
  <c r="AY101" i="2"/>
  <c r="BP101" i="2"/>
  <c r="AO101" i="2"/>
  <c r="BG101" i="2"/>
  <c r="AI101" i="2"/>
  <c r="AG101" i="2"/>
  <c r="A102" i="2"/>
  <c r="Q101" i="2"/>
  <c r="AC101" i="2"/>
  <c r="AA101" i="2"/>
  <c r="C101" i="2"/>
  <c r="O101" i="2"/>
  <c r="I101" i="2"/>
  <c r="K101" i="2"/>
  <c r="E101" i="2"/>
  <c r="CG102" i="2" l="1"/>
  <c r="CE102" i="2"/>
  <c r="CE4" i="2" s="1"/>
  <c r="BP102" i="2"/>
  <c r="BW102" i="2"/>
  <c r="BW4" i="2" s="1"/>
  <c r="BE102" i="2"/>
  <c r="BE4" i="2" s="1"/>
  <c r="BN102" i="2"/>
  <c r="BN4" i="2" s="1"/>
  <c r="AY102" i="2"/>
  <c r="AY4" i="2" s="1"/>
  <c r="BG102" i="2"/>
  <c r="AO102" i="2"/>
  <c r="BY102" i="2"/>
  <c r="AM102" i="2"/>
  <c r="AM4" i="2" s="1"/>
  <c r="A103" i="2"/>
  <c r="BA102" i="2"/>
  <c r="AG102" i="2"/>
  <c r="AG4" i="2" s="1"/>
  <c r="AI102" i="2"/>
  <c r="K102" i="2"/>
  <c r="AC102" i="2"/>
  <c r="AA102" i="2"/>
  <c r="AA4" i="2" s="1"/>
  <c r="C102" i="2"/>
  <c r="C4" i="2" s="1"/>
  <c r="Q102" i="2"/>
  <c r="E102" i="2"/>
  <c r="I102" i="2"/>
  <c r="I4" i="2" s="1"/>
  <c r="O102" i="2"/>
  <c r="O4" i="2" s="1"/>
  <c r="CG103" i="2" l="1"/>
  <c r="BY103" i="2"/>
  <c r="AY103" i="2"/>
  <c r="BA103" i="2"/>
  <c r="BE103" i="2"/>
  <c r="BN103" i="2"/>
  <c r="BW103" i="2"/>
  <c r="BP103" i="2"/>
  <c r="AO103" i="2"/>
  <c r="CE103" i="2"/>
  <c r="BG103" i="2"/>
  <c r="A104" i="2"/>
  <c r="AM103" i="2"/>
  <c r="CE104" i="2" l="1"/>
  <c r="BG104" i="2"/>
  <c r="CG104" i="2"/>
  <c r="BP104" i="2"/>
  <c r="AY104" i="2"/>
  <c r="AM104" i="2"/>
  <c r="BY104" i="2"/>
  <c r="BW104" i="2"/>
  <c r="BN104" i="2"/>
  <c r="AO104" i="2"/>
  <c r="BE104" i="2"/>
  <c r="A105" i="2"/>
  <c r="BA104" i="2"/>
  <c r="CE105" i="2" l="1"/>
  <c r="BY105" i="2"/>
  <c r="BW105" i="2"/>
  <c r="BG105" i="2"/>
  <c r="BN105" i="2"/>
  <c r="BE105" i="2"/>
  <c r="AO105" i="2"/>
  <c r="CG105" i="2"/>
  <c r="BA105" i="2"/>
  <c r="AY105" i="2"/>
  <c r="BP105" i="2"/>
  <c r="A106" i="2"/>
  <c r="AM105" i="2"/>
  <c r="CE106" i="2" l="1"/>
  <c r="CG106" i="2"/>
  <c r="BW106" i="2"/>
  <c r="BP106" i="2"/>
  <c r="BY106" i="2"/>
  <c r="BN106" i="2"/>
  <c r="AY106" i="2"/>
  <c r="BG106" i="2"/>
  <c r="BE106" i="2"/>
  <c r="BA106" i="2"/>
  <c r="AO106" i="2"/>
  <c r="A107" i="2"/>
  <c r="AM106" i="2"/>
  <c r="CG107" i="2" l="1"/>
  <c r="BW107" i="2"/>
  <c r="BN107" i="2"/>
  <c r="AY107" i="2"/>
  <c r="BY107" i="2"/>
  <c r="BG107" i="2"/>
  <c r="BA107" i="2"/>
  <c r="CE107" i="2"/>
  <c r="BE107" i="2"/>
  <c r="AO107" i="2"/>
  <c r="BP107" i="2"/>
  <c r="A108" i="2"/>
  <c r="AM107" i="2"/>
  <c r="CE108" i="2" l="1"/>
  <c r="BY108" i="2"/>
  <c r="BW108" i="2"/>
  <c r="CG108" i="2"/>
  <c r="AY108" i="2"/>
  <c r="BG108" i="2"/>
  <c r="BP108" i="2"/>
  <c r="BE108" i="2"/>
  <c r="BA108" i="2"/>
  <c r="BN108" i="2"/>
  <c r="AO108" i="2"/>
  <c r="A109" i="2"/>
  <c r="AM108" i="2"/>
  <c r="CE109" i="2" l="1"/>
  <c r="BY109" i="2"/>
  <c r="CG109" i="2"/>
  <c r="BW109" i="2"/>
  <c r="BG109" i="2"/>
  <c r="BE109" i="2"/>
  <c r="BP109" i="2"/>
  <c r="BA109" i="2"/>
  <c r="BN109" i="2"/>
  <c r="AY109" i="2"/>
  <c r="AO109" i="2"/>
  <c r="A110" i="2"/>
  <c r="AM109" i="2"/>
  <c r="CG110" i="2" l="1"/>
  <c r="BP110" i="2"/>
  <c r="CE110" i="2"/>
  <c r="BA110" i="2"/>
  <c r="AO110" i="2"/>
  <c r="AY110" i="2"/>
  <c r="BN110" i="2"/>
  <c r="BE110" i="2"/>
  <c r="BY110" i="2"/>
  <c r="BG110" i="2"/>
  <c r="BW110" i="2"/>
  <c r="A111" i="2"/>
  <c r="AM110" i="2"/>
  <c r="BW111" i="2" l="1"/>
  <c r="CG111" i="2"/>
  <c r="BP111" i="2"/>
  <c r="AY111" i="2"/>
  <c r="CE111" i="2"/>
  <c r="BY111" i="2"/>
  <c r="BE111" i="2"/>
  <c r="AO111" i="2"/>
  <c r="BN111" i="2"/>
  <c r="BG111" i="2"/>
  <c r="BA111" i="2"/>
  <c r="AM111" i="2"/>
  <c r="A112" i="2"/>
  <c r="CE112" i="2" l="1"/>
  <c r="BY112" i="2"/>
  <c r="CG112" i="2"/>
  <c r="BN112" i="2"/>
  <c r="BA112" i="2"/>
  <c r="BE112" i="2"/>
  <c r="BW112" i="2"/>
  <c r="BP112" i="2"/>
  <c r="BG112" i="2"/>
  <c r="AY112" i="2"/>
  <c r="AO112" i="2"/>
  <c r="A113" i="2"/>
  <c r="AM112" i="2"/>
  <c r="CE113" i="2" l="1"/>
  <c r="BY113" i="2"/>
  <c r="CG113" i="2"/>
  <c r="BW113" i="2"/>
  <c r="BG113" i="2"/>
  <c r="BA113" i="2"/>
  <c r="AO113" i="2"/>
  <c r="BP113" i="2"/>
  <c r="BN113" i="2"/>
  <c r="BE113" i="2"/>
  <c r="AY113" i="2"/>
  <c r="A114" i="2"/>
  <c r="AM113" i="2"/>
  <c r="CG114" i="2" l="1"/>
  <c r="BW114" i="2"/>
  <c r="BY114" i="2"/>
  <c r="BP114" i="2"/>
  <c r="BE114" i="2"/>
  <c r="CE114" i="2"/>
  <c r="AO114" i="2"/>
  <c r="BG114" i="2"/>
  <c r="BN114" i="2"/>
  <c r="BA114" i="2"/>
  <c r="AY114" i="2"/>
  <c r="A115" i="2"/>
  <c r="AM114" i="2"/>
  <c r="CG115" i="2" l="1"/>
  <c r="BY115" i="2"/>
  <c r="AY115" i="2"/>
  <c r="BN115" i="2"/>
  <c r="BA115" i="2"/>
  <c r="BE115" i="2"/>
  <c r="BP115" i="2"/>
  <c r="CE115" i="2"/>
  <c r="AO115" i="2"/>
  <c r="BG115" i="2"/>
  <c r="BW115" i="2"/>
  <c r="A116" i="2"/>
  <c r="AM115" i="2"/>
  <c r="CE116" i="2" l="1"/>
  <c r="BY116" i="2"/>
  <c r="CG116" i="2"/>
  <c r="BN116" i="2"/>
  <c r="BG116" i="2"/>
  <c r="AY116" i="2"/>
  <c r="BP116" i="2"/>
  <c r="BE116" i="2"/>
  <c r="BA116" i="2"/>
  <c r="AO116" i="2"/>
  <c r="BW116" i="2"/>
  <c r="AM116" i="2"/>
  <c r="A117" i="2"/>
  <c r="CE117" i="2" l="1"/>
  <c r="BY117" i="2"/>
  <c r="BW117" i="2"/>
  <c r="BG117" i="2"/>
  <c r="BN117" i="2"/>
  <c r="AY117" i="2"/>
  <c r="BE117" i="2"/>
  <c r="CG117" i="2"/>
  <c r="BA117" i="2"/>
  <c r="AO117" i="2"/>
  <c r="BP117" i="2"/>
  <c r="A118" i="2"/>
  <c r="AM117" i="2"/>
  <c r="CG118" i="2" l="1"/>
  <c r="BP118" i="2"/>
  <c r="BW118" i="2"/>
  <c r="BG118" i="2"/>
  <c r="AO118" i="2"/>
  <c r="CE118" i="2"/>
  <c r="BE118" i="2"/>
  <c r="AY118" i="2"/>
  <c r="BY118" i="2"/>
  <c r="BA118" i="2"/>
  <c r="BN118" i="2"/>
  <c r="AM118" i="2"/>
  <c r="A119" i="2"/>
  <c r="CG119" i="2" l="1"/>
  <c r="BW119" i="2"/>
  <c r="BY119" i="2"/>
  <c r="CE119" i="2"/>
  <c r="AY119" i="2"/>
  <c r="BN119" i="2"/>
  <c r="BA119" i="2"/>
  <c r="AO119" i="2"/>
  <c r="BP119" i="2"/>
  <c r="BG119" i="2"/>
  <c r="BE119" i="2"/>
  <c r="AM119" i="2"/>
  <c r="A120" i="2"/>
  <c r="CE120" i="2" l="1"/>
  <c r="BY120" i="2"/>
  <c r="CG120" i="2"/>
  <c r="BP120" i="2"/>
  <c r="BW120" i="2"/>
  <c r="BN120" i="2"/>
  <c r="AY120" i="2"/>
  <c r="AO120" i="2"/>
  <c r="BG120" i="2"/>
  <c r="BE120" i="2"/>
  <c r="BA120" i="2"/>
  <c r="AM120" i="2"/>
  <c r="A121" i="2"/>
  <c r="CE121" i="2" l="1"/>
  <c r="BY121" i="2"/>
  <c r="BG121" i="2"/>
  <c r="BA121" i="2"/>
  <c r="CG121" i="2"/>
  <c r="BE121" i="2"/>
  <c r="BW121" i="2"/>
  <c r="BP121" i="2"/>
  <c r="BN121" i="2"/>
  <c r="AO121" i="2"/>
  <c r="AY121" i="2"/>
  <c r="A122" i="2"/>
  <c r="AM121" i="2"/>
  <c r="CG122" i="2" l="1"/>
  <c r="BW122" i="2"/>
  <c r="BP122" i="2"/>
  <c r="CE122" i="2"/>
  <c r="BN122" i="2"/>
  <c r="AY122" i="2"/>
  <c r="BY122" i="2"/>
  <c r="BG122" i="2"/>
  <c r="BA122" i="2"/>
  <c r="BE122" i="2"/>
  <c r="AO122" i="2"/>
  <c r="A123" i="2"/>
  <c r="AM122" i="2"/>
  <c r="CG123" i="2" l="1"/>
  <c r="BW123" i="2"/>
  <c r="AY123" i="2"/>
  <c r="BY123" i="2"/>
  <c r="BE123" i="2"/>
  <c r="BG123" i="2"/>
  <c r="BP123" i="2"/>
  <c r="AO123" i="2"/>
  <c r="BN123" i="2"/>
  <c r="BA123" i="2"/>
  <c r="CE123" i="2"/>
  <c r="AM123" i="2"/>
  <c r="A124" i="2"/>
  <c r="CE124" i="2" l="1"/>
  <c r="BY124" i="2"/>
  <c r="BW124" i="2"/>
  <c r="CG124" i="2"/>
  <c r="BA124" i="2"/>
  <c r="BP124" i="2"/>
  <c r="BN124" i="2"/>
  <c r="BG124" i="2"/>
  <c r="AY124" i="2"/>
  <c r="BE124" i="2"/>
  <c r="AO124" i="2"/>
  <c r="A125" i="2"/>
  <c r="AM124" i="2"/>
  <c r="CE125" i="2" l="1"/>
  <c r="BY125" i="2"/>
  <c r="CG125" i="2"/>
  <c r="BW125" i="2"/>
  <c r="BN125" i="2"/>
  <c r="BG125" i="2"/>
  <c r="BP125" i="2"/>
  <c r="BA125" i="2"/>
  <c r="AO125" i="2"/>
  <c r="BE125" i="2"/>
  <c r="AY125" i="2"/>
  <c r="A126" i="2"/>
  <c r="AM125" i="2"/>
  <c r="BW126" i="2" l="1"/>
  <c r="CE126" i="2"/>
  <c r="BP126" i="2"/>
  <c r="BY126" i="2"/>
  <c r="AY126" i="2"/>
  <c r="BE126" i="2"/>
  <c r="AO126" i="2"/>
  <c r="BN126" i="2"/>
  <c r="BG126" i="2"/>
  <c r="BA126" i="2"/>
  <c r="CG126" i="2"/>
  <c r="A127" i="2"/>
  <c r="AM126" i="2"/>
  <c r="CE127" i="2" l="1"/>
  <c r="BY127" i="2"/>
  <c r="AY127" i="2"/>
  <c r="CG127" i="2"/>
  <c r="BP127" i="2"/>
  <c r="BG127" i="2"/>
  <c r="BE127" i="2"/>
  <c r="BN127" i="2"/>
  <c r="AO127" i="2"/>
  <c r="BW127" i="2"/>
  <c r="BA127" i="2"/>
  <c r="AM127" i="2"/>
  <c r="A128" i="2"/>
  <c r="CE128" i="2" l="1"/>
  <c r="BY128" i="2"/>
  <c r="CG128" i="2"/>
  <c r="AY128" i="2"/>
  <c r="BE128" i="2"/>
  <c r="BW128" i="2"/>
  <c r="AO128" i="2"/>
  <c r="BN128" i="2"/>
  <c r="BA128" i="2"/>
  <c r="BP128" i="2"/>
  <c r="BG128" i="2"/>
  <c r="AM128" i="2"/>
  <c r="A129" i="2"/>
  <c r="CE129" i="2" l="1"/>
  <c r="BY129" i="2"/>
  <c r="CG129" i="2"/>
  <c r="BW129" i="2"/>
  <c r="BP129" i="2"/>
  <c r="BG129" i="2"/>
  <c r="AY129" i="2"/>
  <c r="BE129" i="2"/>
  <c r="AO129" i="2"/>
  <c r="BN129" i="2"/>
  <c r="BA129" i="2"/>
  <c r="A130" i="2"/>
  <c r="AM129" i="2"/>
  <c r="CG130" i="2" l="1"/>
  <c r="BW130" i="2"/>
  <c r="CE130" i="2"/>
  <c r="BY130" i="2"/>
  <c r="BP130" i="2"/>
  <c r="BA130" i="2"/>
  <c r="BG130" i="2"/>
  <c r="BN130" i="2"/>
  <c r="AO130" i="2"/>
  <c r="AY130" i="2"/>
  <c r="BE130" i="2"/>
  <c r="AM130" i="2"/>
  <c r="A131" i="2"/>
  <c r="BY131" i="2" l="1"/>
  <c r="AY131" i="2"/>
  <c r="BN131" i="2"/>
  <c r="BW131" i="2"/>
  <c r="CG131" i="2"/>
  <c r="CE131" i="2"/>
  <c r="BA131" i="2"/>
  <c r="BG131" i="2"/>
  <c r="AO131" i="2"/>
  <c r="BP131" i="2"/>
  <c r="BE131" i="2"/>
  <c r="A132" i="2"/>
  <c r="AM131" i="2"/>
  <c r="CE132" i="2" l="1"/>
  <c r="BY132" i="2"/>
  <c r="BP132" i="2"/>
  <c r="BE132" i="2"/>
  <c r="CG132" i="2"/>
  <c r="AY132" i="2"/>
  <c r="AO132" i="2"/>
  <c r="BG132" i="2"/>
  <c r="BW132" i="2"/>
  <c r="BA132" i="2"/>
  <c r="BN132" i="2"/>
  <c r="AM132" i="2"/>
  <c r="A133" i="2"/>
  <c r="CE133" i="2" l="1"/>
  <c r="BY133" i="2"/>
  <c r="BW133" i="2"/>
  <c r="CG133" i="2"/>
  <c r="BG133" i="2"/>
  <c r="BA133" i="2"/>
  <c r="BN133" i="2"/>
  <c r="BE133" i="2"/>
  <c r="AY133" i="2"/>
  <c r="BP133" i="2"/>
  <c r="AO133" i="2"/>
  <c r="AM133" i="2"/>
  <c r="A134" i="2"/>
  <c r="CG134" i="2" l="1"/>
  <c r="CE134" i="2"/>
  <c r="BP134" i="2"/>
  <c r="BN134" i="2"/>
  <c r="BW134" i="2"/>
  <c r="AO134" i="2"/>
  <c r="AY134" i="2"/>
  <c r="BA134" i="2"/>
  <c r="BG134" i="2"/>
  <c r="BE134" i="2"/>
  <c r="BY134" i="2"/>
  <c r="A135" i="2"/>
  <c r="AM134" i="2"/>
  <c r="CG135" i="2" l="1"/>
  <c r="BW135" i="2"/>
  <c r="BY135" i="2"/>
  <c r="CE135" i="2"/>
  <c r="AY135" i="2"/>
  <c r="BA135" i="2"/>
  <c r="BE135" i="2"/>
  <c r="BG135" i="2"/>
  <c r="BP135" i="2"/>
  <c r="BN135" i="2"/>
  <c r="AO135" i="2"/>
  <c r="A136" i="2"/>
  <c r="AM135" i="2"/>
  <c r="CE136" i="2" l="1"/>
  <c r="BY136" i="2"/>
  <c r="BW136" i="2"/>
  <c r="BG136" i="2"/>
  <c r="BN136" i="2"/>
  <c r="BP136" i="2"/>
  <c r="BE136" i="2"/>
  <c r="CG136" i="2"/>
  <c r="BA136" i="2"/>
  <c r="AO136" i="2"/>
  <c r="AY136" i="2"/>
  <c r="AM136" i="2"/>
  <c r="A137" i="2"/>
  <c r="CE137" i="2" l="1"/>
  <c r="BY137" i="2"/>
  <c r="CG137" i="2"/>
  <c r="BG137" i="2"/>
  <c r="BP137" i="2"/>
  <c r="BN137" i="2"/>
  <c r="BA137" i="2"/>
  <c r="BE137" i="2"/>
  <c r="AO137" i="2"/>
  <c r="AY137" i="2"/>
  <c r="BW137" i="2"/>
  <c r="AM137" i="2"/>
  <c r="A138" i="2"/>
  <c r="BW138" i="2" l="1"/>
  <c r="CG138" i="2"/>
  <c r="BY138" i="2"/>
  <c r="BP138" i="2"/>
  <c r="CE138" i="2"/>
  <c r="AY138" i="2"/>
  <c r="AO138" i="2"/>
  <c r="BG138" i="2"/>
  <c r="BN138" i="2"/>
  <c r="BA138" i="2"/>
  <c r="BE138" i="2"/>
  <c r="AM138" i="2"/>
  <c r="A139" i="2"/>
  <c r="CG139" i="2" l="1"/>
  <c r="BW139" i="2"/>
  <c r="BN139" i="2"/>
  <c r="AY139" i="2"/>
  <c r="BY139" i="2"/>
  <c r="CE139" i="2"/>
  <c r="BG139" i="2"/>
  <c r="BE139" i="2"/>
  <c r="AO139" i="2"/>
  <c r="BA139" i="2"/>
  <c r="BP139" i="2"/>
  <c r="AM139" i="2"/>
  <c r="A140" i="2"/>
  <c r="CE140" i="2" l="1"/>
  <c r="BY140" i="2"/>
  <c r="BW140" i="2"/>
  <c r="AY140" i="2"/>
  <c r="BN140" i="2"/>
  <c r="BA140" i="2"/>
  <c r="CG140" i="2"/>
  <c r="AO140" i="2"/>
  <c r="BE140" i="2"/>
  <c r="BP140" i="2"/>
  <c r="BG140" i="2"/>
  <c r="A141" i="2"/>
  <c r="AM140" i="2"/>
  <c r="CE141" i="2" l="1"/>
  <c r="BY141" i="2"/>
  <c r="CG141" i="2"/>
  <c r="BW141" i="2"/>
  <c r="BG141" i="2"/>
  <c r="BE141" i="2"/>
  <c r="BN141" i="2"/>
  <c r="AO141" i="2"/>
  <c r="BA141" i="2"/>
  <c r="BP141" i="2"/>
  <c r="AY141" i="2"/>
  <c r="A142" i="2"/>
  <c r="AM141" i="2"/>
  <c r="CE142" i="2" l="1"/>
  <c r="BW142" i="2"/>
  <c r="BP142" i="2"/>
  <c r="BA142" i="2"/>
  <c r="AO142" i="2"/>
  <c r="CG142" i="2"/>
  <c r="BE142" i="2"/>
  <c r="BY142" i="2"/>
  <c r="AY142" i="2"/>
  <c r="BN142" i="2"/>
  <c r="BG142" i="2"/>
  <c r="A143" i="2"/>
  <c r="AM142" i="2"/>
  <c r="CG143" i="2" l="1"/>
  <c r="BY143" i="2"/>
  <c r="BP143" i="2"/>
  <c r="AY143" i="2"/>
  <c r="CE143" i="2"/>
  <c r="BN143" i="2"/>
  <c r="BW143" i="2"/>
  <c r="BG143" i="2"/>
  <c r="BE143" i="2"/>
  <c r="AO143" i="2"/>
  <c r="BA143" i="2"/>
  <c r="A144" i="2"/>
  <c r="AM143" i="2"/>
  <c r="CE144" i="2" l="1"/>
  <c r="BY144" i="2"/>
  <c r="CG144" i="2"/>
  <c r="BA144" i="2"/>
  <c r="BE144" i="2"/>
  <c r="BP144" i="2"/>
  <c r="AY144" i="2"/>
  <c r="BN144" i="2"/>
  <c r="BG144" i="2"/>
  <c r="AO144" i="2"/>
  <c r="BW144" i="2"/>
  <c r="A145" i="2"/>
  <c r="AM144" i="2"/>
  <c r="CE145" i="2" l="1"/>
  <c r="BY145" i="2"/>
  <c r="CG145" i="2"/>
  <c r="BG145" i="2"/>
  <c r="BE145" i="2"/>
  <c r="BP145" i="2"/>
  <c r="BN145" i="2"/>
  <c r="BW145" i="2"/>
  <c r="BA145" i="2"/>
  <c r="AO145" i="2"/>
  <c r="AY145" i="2"/>
  <c r="A146" i="2"/>
  <c r="AM145" i="2"/>
  <c r="CG146" i="2" l="1"/>
  <c r="BW146" i="2"/>
  <c r="BY146" i="2"/>
  <c r="BP146" i="2"/>
  <c r="BE146" i="2"/>
  <c r="BN146" i="2"/>
  <c r="AY146" i="2"/>
  <c r="BG146" i="2"/>
  <c r="CE146" i="2"/>
  <c r="BA146" i="2"/>
  <c r="AO146" i="2"/>
  <c r="AM146" i="2"/>
  <c r="A147" i="2"/>
  <c r="BY147" i="2" l="1"/>
  <c r="CG147" i="2"/>
  <c r="CE147" i="2"/>
  <c r="BW147" i="2"/>
  <c r="AY147" i="2"/>
  <c r="BA147" i="2"/>
  <c r="BN147" i="2"/>
  <c r="BG147" i="2"/>
  <c r="AO147" i="2"/>
  <c r="BE147" i="2"/>
  <c r="BP147" i="2"/>
  <c r="A148" i="2"/>
  <c r="AM147" i="2"/>
  <c r="CE148" i="2" l="1"/>
  <c r="BY148" i="2"/>
  <c r="CG148" i="2"/>
  <c r="BN148" i="2"/>
  <c r="BP148" i="2"/>
  <c r="BW148" i="2"/>
  <c r="BG148" i="2"/>
  <c r="BA148" i="2"/>
  <c r="AY148" i="2"/>
  <c r="AO148" i="2"/>
  <c r="BE148" i="2"/>
  <c r="AM148" i="2"/>
  <c r="A149" i="2"/>
  <c r="CE149" i="2" l="1"/>
  <c r="BY149" i="2"/>
  <c r="BW149" i="2"/>
  <c r="BG149" i="2"/>
  <c r="AY149" i="2"/>
  <c r="BN149" i="2"/>
  <c r="AO149" i="2"/>
  <c r="BA149" i="2"/>
  <c r="CG149" i="2"/>
  <c r="BE149" i="2"/>
  <c r="BP149" i="2"/>
  <c r="A150" i="2"/>
  <c r="AM149" i="2"/>
  <c r="CG150" i="2" l="1"/>
  <c r="BW150" i="2"/>
  <c r="BP150" i="2"/>
  <c r="CE150" i="2"/>
  <c r="BY150" i="2"/>
  <c r="BG150" i="2"/>
  <c r="AO150" i="2"/>
  <c r="AY150" i="2"/>
  <c r="BN150" i="2"/>
  <c r="BA150" i="2"/>
  <c r="BE150" i="2"/>
  <c r="A151" i="2"/>
  <c r="AM150" i="2"/>
  <c r="CG151" i="2" l="1"/>
  <c r="BW151" i="2"/>
  <c r="CE151" i="2"/>
  <c r="AY151" i="2"/>
  <c r="BP151" i="2"/>
  <c r="BY151" i="2"/>
  <c r="BN151" i="2"/>
  <c r="BG151" i="2"/>
  <c r="AO151" i="2"/>
  <c r="BE151" i="2"/>
  <c r="BA151" i="2"/>
  <c r="A152" i="2"/>
  <c r="AM151" i="2"/>
  <c r="CE152" i="2" l="1"/>
  <c r="BY152" i="2"/>
  <c r="BP152" i="2"/>
  <c r="AY152" i="2"/>
  <c r="BA152" i="2"/>
  <c r="CG152" i="2"/>
  <c r="AO152" i="2"/>
  <c r="BW152" i="2"/>
  <c r="BG152" i="2"/>
  <c r="BE152" i="2"/>
  <c r="BN152" i="2"/>
  <c r="AM152" i="2"/>
  <c r="A153" i="2"/>
  <c r="CE153" i="2" l="1"/>
  <c r="BY153" i="2"/>
  <c r="BG153" i="2"/>
  <c r="BW153" i="2"/>
  <c r="BP153" i="2"/>
  <c r="BA153" i="2"/>
  <c r="BE153" i="2"/>
  <c r="CG153" i="2"/>
  <c r="AO153" i="2"/>
  <c r="BN153" i="2"/>
  <c r="AY153" i="2"/>
  <c r="A154" i="2"/>
  <c r="AM153" i="2"/>
  <c r="BW154" i="2" l="1"/>
  <c r="CE154" i="2"/>
  <c r="BY154" i="2"/>
  <c r="BP154" i="2"/>
  <c r="CG154" i="2"/>
  <c r="BN154" i="2"/>
  <c r="BE154" i="2"/>
  <c r="BG154" i="2"/>
  <c r="AO154" i="2"/>
  <c r="BA154" i="2"/>
  <c r="AY154" i="2"/>
  <c r="A155" i="2"/>
  <c r="AM154" i="2"/>
  <c r="CG155" i="2" l="1"/>
  <c r="BY155" i="2"/>
  <c r="CE155" i="2"/>
  <c r="AY155" i="2"/>
  <c r="BE155" i="2"/>
  <c r="BG155" i="2"/>
  <c r="BW155" i="2"/>
  <c r="BP155" i="2"/>
  <c r="BA155" i="2"/>
  <c r="BN155" i="2"/>
  <c r="AO155" i="2"/>
  <c r="A156" i="2"/>
  <c r="AM155" i="2"/>
  <c r="CE156" i="2" l="1"/>
  <c r="BY156" i="2"/>
  <c r="BW156" i="2"/>
  <c r="BP156" i="2"/>
  <c r="BA156" i="2"/>
  <c r="AO156" i="2"/>
  <c r="CG156" i="2"/>
  <c r="AY156" i="2"/>
  <c r="BG156" i="2"/>
  <c r="BE156" i="2"/>
  <c r="BN156" i="2"/>
  <c r="A157" i="2"/>
  <c r="AM156" i="2"/>
  <c r="CE157" i="2" l="1"/>
  <c r="BY157" i="2"/>
  <c r="CG157" i="2"/>
  <c r="BN157" i="2"/>
  <c r="BP157" i="2"/>
  <c r="BG157" i="2"/>
  <c r="BE157" i="2"/>
  <c r="BW157" i="2"/>
  <c r="BA157" i="2"/>
  <c r="AY157" i="2"/>
  <c r="AO157" i="2"/>
  <c r="AM157" i="2"/>
  <c r="A158" i="2"/>
  <c r="CG158" i="2" l="1"/>
  <c r="CE158" i="2"/>
  <c r="BW158" i="2"/>
  <c r="BY158" i="2"/>
  <c r="AY158" i="2"/>
  <c r="BE158" i="2"/>
  <c r="AO158" i="2"/>
  <c r="BA158" i="2"/>
  <c r="BP158" i="2"/>
  <c r="BN158" i="2"/>
  <c r="BG158" i="2"/>
  <c r="AM158" i="2"/>
  <c r="A159" i="2"/>
  <c r="BY159" i="2" l="1"/>
  <c r="BN159" i="2"/>
  <c r="CG159" i="2"/>
  <c r="AY159" i="2"/>
  <c r="BP159" i="2"/>
  <c r="BG159" i="2"/>
  <c r="BW159" i="2"/>
  <c r="CE159" i="2"/>
  <c r="BA159" i="2"/>
  <c r="BE159" i="2"/>
  <c r="AO159" i="2"/>
  <c r="A160" i="2"/>
  <c r="AM159" i="2"/>
  <c r="CE160" i="2" l="1"/>
  <c r="BY160" i="2"/>
  <c r="BW160" i="2"/>
  <c r="CG160" i="2"/>
  <c r="BE160" i="2"/>
  <c r="AO160" i="2"/>
  <c r="BP160" i="2"/>
  <c r="BN160" i="2"/>
  <c r="AY160" i="2"/>
  <c r="BG160" i="2"/>
  <c r="BA160" i="2"/>
  <c r="A161" i="2"/>
  <c r="AM160" i="2"/>
  <c r="CE161" i="2" l="1"/>
  <c r="BY161" i="2"/>
  <c r="CG161" i="2"/>
  <c r="BN161" i="2"/>
  <c r="BG161" i="2"/>
  <c r="AY161" i="2"/>
  <c r="BP161" i="2"/>
  <c r="BW161" i="2"/>
  <c r="BE161" i="2"/>
  <c r="AO161" i="2"/>
  <c r="BA161" i="2"/>
  <c r="AM161" i="2"/>
  <c r="A162" i="2"/>
  <c r="CG162" i="2" l="1"/>
  <c r="BW162" i="2"/>
  <c r="BY162" i="2"/>
  <c r="CE162" i="2"/>
  <c r="BP162" i="2"/>
  <c r="BA162" i="2"/>
  <c r="BG162" i="2"/>
  <c r="AY162" i="2"/>
  <c r="AO162" i="2"/>
  <c r="BE162" i="2"/>
  <c r="BN162" i="2"/>
  <c r="A163" i="2"/>
  <c r="AM162" i="2"/>
  <c r="CE163" i="2" l="1"/>
  <c r="CG163" i="2"/>
  <c r="BW163" i="2"/>
  <c r="BP163" i="2"/>
  <c r="AY163" i="2"/>
  <c r="BY163" i="2"/>
  <c r="BN163" i="2"/>
  <c r="BG163" i="2"/>
  <c r="BE163" i="2"/>
  <c r="AO163" i="2"/>
  <c r="BA163" i="2"/>
  <c r="A164" i="2"/>
  <c r="AM163" i="2"/>
  <c r="CE164" i="2" l="1"/>
  <c r="BY164" i="2"/>
  <c r="BE164" i="2"/>
  <c r="BA164" i="2"/>
  <c r="CG164" i="2"/>
  <c r="BW164" i="2"/>
  <c r="BG164" i="2"/>
  <c r="AO164" i="2"/>
  <c r="AY164" i="2"/>
  <c r="BP164" i="2"/>
  <c r="BN164" i="2"/>
  <c r="AM164" i="2"/>
  <c r="A165" i="2"/>
  <c r="CE165" i="2" l="1"/>
  <c r="BY165" i="2"/>
  <c r="CG165" i="2"/>
  <c r="BN165" i="2"/>
  <c r="BW165" i="2"/>
  <c r="BG165" i="2"/>
  <c r="BP165" i="2"/>
  <c r="BA165" i="2"/>
  <c r="AO165" i="2"/>
  <c r="BE165" i="2"/>
  <c r="AY165" i="2"/>
  <c r="AM165" i="2"/>
  <c r="A166" i="2"/>
  <c r="CG166" i="2" l="1"/>
  <c r="BW166" i="2"/>
  <c r="AO166" i="2"/>
  <c r="CE166" i="2"/>
  <c r="BE166" i="2"/>
  <c r="BP166" i="2"/>
  <c r="BN166" i="2"/>
  <c r="BG166" i="2"/>
  <c r="BA166" i="2"/>
  <c r="AY166" i="2"/>
  <c r="BY166" i="2"/>
  <c r="AM166" i="2"/>
  <c r="A167" i="2"/>
  <c r="CG167" i="2" l="1"/>
  <c r="BW167" i="2"/>
  <c r="CE167" i="2"/>
  <c r="BP167" i="2"/>
  <c r="AY167" i="2"/>
  <c r="BY167" i="2"/>
  <c r="BA167" i="2"/>
  <c r="BE167" i="2"/>
  <c r="AO167" i="2"/>
  <c r="BN167" i="2"/>
  <c r="BG167" i="2"/>
  <c r="AM167" i="2"/>
  <c r="A168" i="2"/>
  <c r="CE168" i="2" l="1"/>
  <c r="BY168" i="2"/>
  <c r="BW168" i="2"/>
  <c r="BN168" i="2"/>
  <c r="BG168" i="2"/>
  <c r="BA168" i="2"/>
  <c r="BP168" i="2"/>
  <c r="AO168" i="2"/>
  <c r="BE168" i="2"/>
  <c r="AY168" i="2"/>
  <c r="CG168" i="2"/>
  <c r="A169" i="2"/>
  <c r="AM168" i="2"/>
  <c r="CE169" i="2" l="1"/>
  <c r="BY169" i="2"/>
  <c r="BN169" i="2"/>
  <c r="BW169" i="2"/>
  <c r="BG169" i="2"/>
  <c r="BP169" i="2"/>
  <c r="AO169" i="2"/>
  <c r="BE169" i="2"/>
  <c r="CG169" i="2"/>
  <c r="BA169" i="2"/>
  <c r="AY169" i="2"/>
  <c r="AM169" i="2"/>
  <c r="A170" i="2"/>
  <c r="CE170" i="2" l="1"/>
  <c r="BY170" i="2"/>
  <c r="CG170" i="2"/>
  <c r="AY170" i="2"/>
  <c r="BW170" i="2"/>
  <c r="BN170" i="2"/>
  <c r="BA170" i="2"/>
  <c r="BE170" i="2"/>
  <c r="BP170" i="2"/>
  <c r="BG170" i="2"/>
  <c r="AO170" i="2"/>
  <c r="A171" i="2"/>
  <c r="AM170" i="2"/>
  <c r="CG171" i="2" l="1"/>
  <c r="BY171" i="2"/>
  <c r="BW171" i="2"/>
  <c r="CE171" i="2"/>
  <c r="AY171" i="2"/>
  <c r="BN171" i="2"/>
  <c r="BG171" i="2"/>
  <c r="BP171" i="2"/>
  <c r="BE171" i="2"/>
  <c r="BA171" i="2"/>
  <c r="AO171" i="2"/>
  <c r="AM171" i="2"/>
  <c r="A172" i="2"/>
  <c r="CE172" i="2" l="1"/>
  <c r="BY172" i="2"/>
  <c r="BW172" i="2"/>
  <c r="CG172" i="2"/>
  <c r="BP172" i="2"/>
  <c r="AY172" i="2"/>
  <c r="BE172" i="2"/>
  <c r="BN172" i="2"/>
  <c r="BG172" i="2"/>
  <c r="BA172" i="2"/>
  <c r="AO172" i="2"/>
  <c r="A173" i="2"/>
  <c r="AM172" i="2"/>
  <c r="CE173" i="2" l="1"/>
  <c r="BY173" i="2"/>
  <c r="CG173" i="2"/>
  <c r="BN173" i="2"/>
  <c r="BP173" i="2"/>
  <c r="BG173" i="2"/>
  <c r="BE173" i="2"/>
  <c r="AO173" i="2"/>
  <c r="BA173" i="2"/>
  <c r="AY173" i="2"/>
  <c r="BW173" i="2"/>
  <c r="A174" i="2"/>
  <c r="AM173" i="2"/>
  <c r="BY174" i="2" l="1"/>
  <c r="BW174" i="2"/>
  <c r="CE174" i="2"/>
  <c r="BA174" i="2"/>
  <c r="AO174" i="2"/>
  <c r="BP174" i="2"/>
  <c r="AY174" i="2"/>
  <c r="BN174" i="2"/>
  <c r="BG174" i="2"/>
  <c r="BE174" i="2"/>
  <c r="CG174" i="2"/>
  <c r="A175" i="2"/>
  <c r="AM174" i="2"/>
  <c r="CG175" i="2" l="1"/>
  <c r="CE175" i="2"/>
  <c r="AY175" i="2"/>
  <c r="BN175" i="2"/>
  <c r="AO175" i="2"/>
  <c r="BG175" i="2"/>
  <c r="BE175" i="2"/>
  <c r="BA175" i="2"/>
  <c r="BY175" i="2"/>
  <c r="BW175" i="2"/>
  <c r="BP175" i="2"/>
  <c r="A176" i="2"/>
  <c r="AM175" i="2"/>
  <c r="CE176" i="2" l="1"/>
  <c r="BY176" i="2"/>
  <c r="CG176" i="2"/>
  <c r="BP176" i="2"/>
  <c r="BA176" i="2"/>
  <c r="BW176" i="2"/>
  <c r="BE176" i="2"/>
  <c r="BG176" i="2"/>
  <c r="AO176" i="2"/>
  <c r="BN176" i="2"/>
  <c r="AY176" i="2"/>
  <c r="A177" i="2"/>
  <c r="AM176" i="2"/>
  <c r="CE177" i="2" l="1"/>
  <c r="BY177" i="2"/>
  <c r="CG177" i="2"/>
  <c r="BN177" i="2"/>
  <c r="BP177" i="2"/>
  <c r="BG177" i="2"/>
  <c r="AY177" i="2"/>
  <c r="BW177" i="2"/>
  <c r="AO177" i="2"/>
  <c r="BE177" i="2"/>
  <c r="BA177" i="2"/>
  <c r="A178" i="2"/>
  <c r="AM177" i="2"/>
  <c r="CG178" i="2" l="1"/>
  <c r="BW178" i="2"/>
  <c r="BY178" i="2"/>
  <c r="BP178" i="2"/>
  <c r="BE178" i="2"/>
  <c r="BN178" i="2"/>
  <c r="BG178" i="2"/>
  <c r="AO178" i="2"/>
  <c r="CE178" i="2"/>
  <c r="BA178" i="2"/>
  <c r="AY178" i="2"/>
  <c r="A179" i="2"/>
  <c r="AM178" i="2"/>
  <c r="CG179" i="2" l="1"/>
  <c r="BW179" i="2"/>
  <c r="BY179" i="2"/>
  <c r="AY179" i="2"/>
  <c r="CE179" i="2"/>
  <c r="BA179" i="2"/>
  <c r="AO179" i="2"/>
  <c r="BP179" i="2"/>
  <c r="BN179" i="2"/>
  <c r="BG179" i="2"/>
  <c r="BE179" i="2"/>
  <c r="AM179" i="2"/>
  <c r="A180" i="2"/>
  <c r="CE180" i="2" l="1"/>
  <c r="BY180" i="2"/>
  <c r="BW180" i="2"/>
  <c r="BP180" i="2"/>
  <c r="BG180" i="2"/>
  <c r="CG180" i="2"/>
  <c r="BA180" i="2"/>
  <c r="BN180" i="2"/>
  <c r="AY180" i="2"/>
  <c r="BE180" i="2"/>
  <c r="AO180" i="2"/>
  <c r="AM180" i="2"/>
  <c r="A181" i="2"/>
  <c r="CE181" i="2" l="1"/>
  <c r="BY181" i="2"/>
  <c r="BN181" i="2"/>
  <c r="BG181" i="2"/>
  <c r="AY181" i="2"/>
  <c r="BW181" i="2"/>
  <c r="BP181" i="2"/>
  <c r="BE181" i="2"/>
  <c r="BA181" i="2"/>
  <c r="CG181" i="2"/>
  <c r="AO181" i="2"/>
  <c r="AM181" i="2"/>
  <c r="A182" i="2"/>
  <c r="CG182" i="2" l="1"/>
  <c r="BW182" i="2"/>
  <c r="CE182" i="2"/>
  <c r="BN182" i="2"/>
  <c r="BY182" i="2"/>
  <c r="BG182" i="2"/>
  <c r="AO182" i="2"/>
  <c r="BA182" i="2"/>
  <c r="BP182" i="2"/>
  <c r="BE182" i="2"/>
  <c r="AY182" i="2"/>
  <c r="AM182" i="2"/>
  <c r="A183" i="2"/>
  <c r="CG183" i="2" l="1"/>
  <c r="BW183" i="2"/>
  <c r="BP183" i="2"/>
  <c r="AY183" i="2"/>
  <c r="BY183" i="2"/>
  <c r="BN183" i="2"/>
  <c r="CE183" i="2"/>
  <c r="BA183" i="2"/>
  <c r="BG183" i="2"/>
  <c r="BE183" i="2"/>
  <c r="AO183" i="2"/>
  <c r="A184" i="2"/>
  <c r="AM183" i="2"/>
  <c r="CE184" i="2" l="1"/>
  <c r="BY184" i="2"/>
  <c r="CG184" i="2"/>
  <c r="BW184" i="2"/>
  <c r="AY184" i="2"/>
  <c r="BE184" i="2"/>
  <c r="AO184" i="2"/>
  <c r="BP184" i="2"/>
  <c r="BG184" i="2"/>
  <c r="BN184" i="2"/>
  <c r="BA184" i="2"/>
  <c r="A185" i="2"/>
  <c r="AM184" i="2"/>
  <c r="CE185" i="2" l="1"/>
  <c r="BY185" i="2"/>
  <c r="BN185" i="2"/>
  <c r="CG185" i="2"/>
  <c r="BG185" i="2"/>
  <c r="BA185" i="2"/>
  <c r="BE185" i="2"/>
  <c r="BP185" i="2"/>
  <c r="BW185" i="2"/>
  <c r="AO185" i="2"/>
  <c r="AY185" i="2"/>
  <c r="A186" i="2"/>
  <c r="AM185" i="2"/>
  <c r="CG186" i="2" l="1"/>
  <c r="BY186" i="2"/>
  <c r="CE186" i="2"/>
  <c r="BP186" i="2"/>
  <c r="BA186" i="2"/>
  <c r="BN186" i="2"/>
  <c r="BE186" i="2"/>
  <c r="AO186" i="2"/>
  <c r="BW186" i="2"/>
  <c r="BG186" i="2"/>
  <c r="AY186" i="2"/>
  <c r="A187" i="2"/>
  <c r="AM186" i="2"/>
  <c r="CG187" i="2" l="1"/>
  <c r="BW187" i="2"/>
  <c r="AY187" i="2"/>
  <c r="BE187" i="2"/>
  <c r="BN187" i="2"/>
  <c r="CE187" i="2"/>
  <c r="BY187" i="2"/>
  <c r="AO187" i="2"/>
  <c r="BG187" i="2"/>
  <c r="BA187" i="2"/>
  <c r="BP187" i="2"/>
  <c r="A188" i="2"/>
  <c r="AM187" i="2"/>
  <c r="CE188" i="2" l="1"/>
  <c r="BY188" i="2"/>
  <c r="BW188" i="2"/>
  <c r="CG188" i="2"/>
  <c r="BP188" i="2"/>
  <c r="BA188" i="2"/>
  <c r="BE188" i="2"/>
  <c r="AO188" i="2"/>
  <c r="AY188" i="2"/>
  <c r="BG188" i="2"/>
  <c r="BN188" i="2"/>
  <c r="AM188" i="2"/>
  <c r="A189" i="2"/>
  <c r="CE189" i="2" l="1"/>
  <c r="BY189" i="2"/>
  <c r="CG189" i="2"/>
  <c r="BN189" i="2"/>
  <c r="BG189" i="2"/>
  <c r="BP189" i="2"/>
  <c r="AY189" i="2"/>
  <c r="BW189" i="2"/>
  <c r="BA189" i="2"/>
  <c r="AO189" i="2"/>
  <c r="BE189" i="2"/>
  <c r="A190" i="2"/>
  <c r="AM189" i="2"/>
  <c r="BY190" i="2" l="1"/>
  <c r="BW190" i="2"/>
  <c r="AY190" i="2"/>
  <c r="CE190" i="2"/>
  <c r="BE190" i="2"/>
  <c r="AO190" i="2"/>
  <c r="BG190" i="2"/>
  <c r="BP190" i="2"/>
  <c r="BN190" i="2"/>
  <c r="BA190" i="2"/>
  <c r="CG190" i="2"/>
  <c r="AM190" i="2"/>
  <c r="A191" i="2"/>
  <c r="CE191" i="2" l="1"/>
  <c r="CG191" i="2"/>
  <c r="BN191" i="2"/>
  <c r="BW191" i="2"/>
  <c r="AY191" i="2"/>
  <c r="BG191" i="2"/>
  <c r="BY191" i="2"/>
  <c r="BA191" i="2"/>
  <c r="AO191" i="2"/>
  <c r="BE191" i="2"/>
  <c r="BP191" i="2"/>
  <c r="A192" i="2"/>
  <c r="AM191" i="2"/>
  <c r="CE192" i="2" l="1"/>
  <c r="BY192" i="2"/>
  <c r="BW192" i="2"/>
  <c r="BP192" i="2"/>
  <c r="BA192" i="2"/>
  <c r="CG192" i="2"/>
  <c r="BG192" i="2"/>
  <c r="BE192" i="2"/>
  <c r="BN192" i="2"/>
  <c r="AO192" i="2"/>
  <c r="AY192" i="2"/>
  <c r="AM192" i="2"/>
  <c r="A193" i="2"/>
  <c r="CE193" i="2" l="1"/>
  <c r="BY193" i="2"/>
  <c r="CG193" i="2"/>
  <c r="BN193" i="2"/>
  <c r="BW193" i="2"/>
  <c r="BG193" i="2"/>
  <c r="AY193" i="2"/>
  <c r="BP193" i="2"/>
  <c r="AO193" i="2"/>
  <c r="BE193" i="2"/>
  <c r="BA193" i="2"/>
  <c r="AM193" i="2"/>
  <c r="A194" i="2"/>
  <c r="CG194" i="2" l="1"/>
  <c r="BW194" i="2"/>
  <c r="CE194" i="2"/>
  <c r="BN194" i="2"/>
  <c r="BA194" i="2"/>
  <c r="BG194" i="2"/>
  <c r="BE194" i="2"/>
  <c r="BY194" i="2"/>
  <c r="BP194" i="2"/>
  <c r="AO194" i="2"/>
  <c r="AY194" i="2"/>
  <c r="A195" i="2"/>
  <c r="AM194" i="2"/>
  <c r="CG195" i="2" l="1"/>
  <c r="BW195" i="2"/>
  <c r="BP195" i="2"/>
  <c r="AY195" i="2"/>
  <c r="CE195" i="2"/>
  <c r="BN195" i="2"/>
  <c r="BA195" i="2"/>
  <c r="BG195" i="2"/>
  <c r="BE195" i="2"/>
  <c r="BY195" i="2"/>
  <c r="AO195" i="2"/>
  <c r="AM195" i="2"/>
  <c r="A196" i="2"/>
  <c r="CE196" i="2" l="1"/>
  <c r="BY196" i="2"/>
  <c r="BW196" i="2"/>
  <c r="BE196" i="2"/>
  <c r="BG196" i="2"/>
  <c r="AO196" i="2"/>
  <c r="CG196" i="2"/>
  <c r="BP196" i="2"/>
  <c r="BN196" i="2"/>
  <c r="BA196" i="2"/>
  <c r="AY196" i="2"/>
  <c r="A197" i="2"/>
  <c r="AM196" i="2"/>
  <c r="CE197" i="2" l="1"/>
  <c r="BY197" i="2"/>
  <c r="BN197" i="2"/>
  <c r="CG197" i="2"/>
  <c r="BG197" i="2"/>
  <c r="BW197" i="2"/>
  <c r="BA197" i="2"/>
  <c r="BP197" i="2"/>
  <c r="AY197" i="2"/>
  <c r="BE197" i="2"/>
  <c r="AO197" i="2"/>
  <c r="A198" i="2"/>
  <c r="AM197" i="2"/>
  <c r="CG198" i="2" l="1"/>
  <c r="BY198" i="2"/>
  <c r="CE198" i="2"/>
  <c r="BW198" i="2"/>
  <c r="BP198" i="2"/>
  <c r="AO198" i="2"/>
  <c r="BN198" i="2"/>
  <c r="BA198" i="2"/>
  <c r="AY198" i="2"/>
  <c r="BG198" i="2"/>
  <c r="BE198" i="2"/>
  <c r="AM198" i="2"/>
  <c r="A199" i="2"/>
  <c r="CG199" i="2" l="1"/>
  <c r="BW199" i="2"/>
  <c r="BN199" i="2"/>
  <c r="AY199" i="2"/>
  <c r="BA199" i="2"/>
  <c r="BE199" i="2"/>
  <c r="CE199" i="2"/>
  <c r="BY199" i="2"/>
  <c r="BG199" i="2"/>
  <c r="BP199" i="2"/>
  <c r="AO199" i="2"/>
  <c r="A200" i="2"/>
  <c r="AM199" i="2"/>
  <c r="CE200" i="2" l="1"/>
  <c r="BY200" i="2"/>
  <c r="BN200" i="2"/>
  <c r="CG200" i="2"/>
  <c r="BG200" i="2"/>
  <c r="BW200" i="2"/>
  <c r="BE200" i="2"/>
  <c r="AY200" i="2"/>
  <c r="AO200" i="2"/>
  <c r="BP200" i="2"/>
  <c r="BA200" i="2"/>
  <c r="AM200" i="2"/>
  <c r="A201" i="2"/>
  <c r="CE201" i="2" l="1"/>
  <c r="BY201" i="2"/>
  <c r="CG201" i="2"/>
  <c r="BN201" i="2"/>
  <c r="BW201" i="2"/>
  <c r="BG201" i="2"/>
  <c r="BP201" i="2"/>
  <c r="AY201" i="2"/>
  <c r="AO201" i="2"/>
  <c r="BE201" i="2"/>
  <c r="BA201" i="2"/>
  <c r="A202" i="2"/>
  <c r="AM201" i="2"/>
  <c r="BP202" i="2" l="1"/>
  <c r="BY202" i="2"/>
  <c r="CE202" i="2"/>
  <c r="AY202" i="2"/>
  <c r="BN202" i="2"/>
  <c r="BG202" i="2"/>
  <c r="AO202" i="2"/>
  <c r="CG202" i="2"/>
  <c r="BE202" i="2"/>
  <c r="BW202" i="2"/>
  <c r="BA202" i="2"/>
  <c r="A203" i="2"/>
  <c r="AM202" i="2"/>
  <c r="CG203" i="2" l="1"/>
  <c r="BW203" i="2"/>
  <c r="BY203" i="2"/>
  <c r="AY203" i="2"/>
  <c r="BG203" i="2"/>
  <c r="CE203" i="2"/>
  <c r="BE203" i="2"/>
  <c r="AO203" i="2"/>
  <c r="BA203" i="2"/>
  <c r="BP203" i="2"/>
  <c r="BN203" i="2"/>
  <c r="A204" i="2"/>
  <c r="AM203" i="2"/>
  <c r="CE204" i="2" l="1"/>
  <c r="BY204" i="2"/>
  <c r="BW204" i="2"/>
  <c r="CG204" i="2"/>
  <c r="BP204" i="2"/>
  <c r="AY204" i="2"/>
  <c r="BG204" i="2"/>
  <c r="BE204" i="2"/>
  <c r="BA204" i="2"/>
  <c r="BN204" i="2"/>
  <c r="AO204" i="2"/>
  <c r="A205" i="2"/>
  <c r="AM204" i="2"/>
  <c r="CE205" i="2" l="1"/>
  <c r="BY205" i="2"/>
  <c r="CG205" i="2"/>
  <c r="BW205" i="2"/>
  <c r="BP205" i="2"/>
  <c r="BN205" i="2"/>
  <c r="BG205" i="2"/>
  <c r="BE205" i="2"/>
  <c r="AY205" i="2"/>
  <c r="AO205" i="2"/>
  <c r="BA205" i="2"/>
  <c r="A206" i="2"/>
  <c r="AM205" i="2"/>
  <c r="BP206" i="2" l="1"/>
  <c r="CE206" i="2"/>
  <c r="BY206" i="2"/>
  <c r="CG206" i="2"/>
  <c r="BN206" i="2"/>
  <c r="BA206" i="2"/>
  <c r="AO206" i="2"/>
  <c r="BG206" i="2"/>
  <c r="BE206" i="2"/>
  <c r="AY206" i="2"/>
  <c r="BW206" i="2"/>
  <c r="A207" i="2"/>
  <c r="AM206" i="2"/>
  <c r="CG207" i="2" l="1"/>
  <c r="AY207" i="2"/>
  <c r="BW207" i="2"/>
  <c r="BY207" i="2"/>
  <c r="BA207" i="2"/>
  <c r="CE207" i="2"/>
  <c r="BP207" i="2"/>
  <c r="BN207" i="2"/>
  <c r="BG207" i="2"/>
  <c r="AO207" i="2"/>
  <c r="BE207" i="2"/>
  <c r="A208" i="2"/>
  <c r="AM207" i="2"/>
  <c r="CE208" i="2" l="1"/>
  <c r="BY208" i="2"/>
  <c r="BW208" i="2"/>
  <c r="BN208" i="2"/>
  <c r="BA208" i="2"/>
  <c r="BE208" i="2"/>
  <c r="CG208" i="2"/>
  <c r="BG208" i="2"/>
  <c r="AY208" i="2"/>
  <c r="BP208" i="2"/>
  <c r="AO208" i="2"/>
  <c r="A209" i="2"/>
  <c r="AM208" i="2"/>
  <c r="CE209" i="2" l="1"/>
  <c r="BY209" i="2"/>
  <c r="CG209" i="2"/>
  <c r="BG209" i="2"/>
  <c r="BP209" i="2"/>
  <c r="BN209" i="2"/>
  <c r="BW209" i="2"/>
  <c r="BE209" i="2"/>
  <c r="BA209" i="2"/>
  <c r="AY209" i="2"/>
  <c r="AO209" i="2"/>
  <c r="AM209" i="2"/>
  <c r="A210" i="2"/>
  <c r="CG210" i="2" l="1"/>
  <c r="BW210" i="2"/>
  <c r="BP210" i="2"/>
  <c r="BN210" i="2"/>
  <c r="CE210" i="2"/>
  <c r="BY210" i="2"/>
  <c r="BE210" i="2"/>
  <c r="BA210" i="2"/>
  <c r="AO210" i="2"/>
  <c r="BG210" i="2"/>
  <c r="AY210" i="2"/>
  <c r="A211" i="2"/>
  <c r="AM210" i="2"/>
  <c r="BW211" i="2" l="1"/>
  <c r="CE211" i="2"/>
  <c r="BY211" i="2"/>
  <c r="BN211" i="2"/>
  <c r="BP211" i="2"/>
  <c r="AY211" i="2"/>
  <c r="CG211" i="2"/>
  <c r="BA211" i="2"/>
  <c r="AO211" i="2"/>
  <c r="BG211" i="2"/>
  <c r="BE211" i="2"/>
  <c r="A212" i="2"/>
  <c r="AM211" i="2"/>
  <c r="CE212" i="2" l="1"/>
  <c r="BY212" i="2"/>
  <c r="CG212" i="2"/>
  <c r="BW212" i="2"/>
  <c r="BP212" i="2"/>
  <c r="BG212" i="2"/>
  <c r="BE212" i="2"/>
  <c r="BN212" i="2"/>
  <c r="AO212" i="2"/>
  <c r="BA212" i="2"/>
  <c r="AY212" i="2"/>
  <c r="AM212" i="2"/>
  <c r="A213" i="2"/>
  <c r="CE213" i="2" l="1"/>
  <c r="BY213" i="2"/>
  <c r="CG213" i="2"/>
  <c r="BG213" i="2"/>
  <c r="AY213" i="2"/>
  <c r="BA213" i="2"/>
  <c r="BN213" i="2"/>
  <c r="BE213" i="2"/>
  <c r="AO213" i="2"/>
  <c r="BW213" i="2"/>
  <c r="BP213" i="2"/>
  <c r="A214" i="2"/>
  <c r="AM213" i="2"/>
  <c r="CG214" i="2" l="1"/>
  <c r="BP214" i="2"/>
  <c r="BY214" i="2"/>
  <c r="CE214" i="2"/>
  <c r="BW214" i="2"/>
  <c r="BN214" i="2"/>
  <c r="BG214" i="2"/>
  <c r="AO214" i="2"/>
  <c r="BE214" i="2"/>
  <c r="BA214" i="2"/>
  <c r="AY214" i="2"/>
  <c r="A215" i="2"/>
  <c r="AM214" i="2"/>
  <c r="AM215" i="2" l="1"/>
  <c r="CG215" i="2"/>
  <c r="BW215" i="2"/>
  <c r="CE215" i="2"/>
  <c r="BN215" i="2"/>
  <c r="BY215" i="2"/>
  <c r="AY215" i="2"/>
  <c r="BE215" i="2"/>
  <c r="AO215" i="2"/>
  <c r="BP215" i="2"/>
  <c r="BG215" i="2"/>
  <c r="BA215" i="2"/>
</calcChain>
</file>

<file path=xl/sharedStrings.xml><?xml version="1.0" encoding="utf-8"?>
<sst xmlns="http://schemas.openxmlformats.org/spreadsheetml/2006/main" count="463" uniqueCount="283">
  <si>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</si>
  <si>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</si>
  <si>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</si>
  <si>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</si>
  <si>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</si>
  <si>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</si>
  <si>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</si>
  <si>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</si>
  <si>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</si>
  <si>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</si>
  <si>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</si>
  <si>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</si>
  <si>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</si>
  <si>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</si>
  <si>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</si>
  <si>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</si>
  <si>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</si>
  <si>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</si>
  <si>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</si>
  <si>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</si>
  <si>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</si>
  <si>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</si>
  <si>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</si>
  <si>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</si>
  <si>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</si>
  <si>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</si>
  <si>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</si>
  <si>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</si>
  <si>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</si>
  <si>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</si>
  <si>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</si>
  <si>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</si>
  <si>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</si>
  <si>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</si>
  <si>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</si>
  <si>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</si>
  <si>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</si>
  <si>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</si>
  <si>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</si>
  <si>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</si>
  <si>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</si>
  <si>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</si>
  <si>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</si>
  <si>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</si>
  <si>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</si>
  <si>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</si>
  <si>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</si>
  <si>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</si>
  <si>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</si>
  <si>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</si>
  <si>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</si>
  <si>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</si>
  <si>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</si>
  <si>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</si>
  <si>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</si>
  <si>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</si>
  <si>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</si>
  <si>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</si>
  <si>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</si>
  <si>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</si>
  <si>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</si>
  <si>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</si>
  <si>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</si>
  <si>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</si>
  <si>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</si>
  <si>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</si>
  <si>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</si>
  <si>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</si>
  <si>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</si>
  <si>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</si>
  <si>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</si>
  <si>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</si>
  <si>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</si>
  <si>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</si>
  <si>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</si>
  <si>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</si>
  <si>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</si>
  <si>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</si>
  <si>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</si>
  <si>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</si>
  <si>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</si>
  <si>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</si>
  <si>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</si>
  <si>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</si>
  <si>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</si>
  <si>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</si>
  <si>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</si>
  <si>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</si>
  <si>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</si>
  <si>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</si>
  <si>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</si>
  <si>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</si>
  <si>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</si>
  <si>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</si>
  <si>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</si>
  <si>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</si>
  <si>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</si>
  <si>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</si>
  <si>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</si>
  <si>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</si>
  <si>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</si>
  <si>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</si>
  <si>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</si>
  <si>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</si>
  <si>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</si>
  <si>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</si>
  <si>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</si>
  <si>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</si>
  <si>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</si>
  <si>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</si>
  <si>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</si>
  <si>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</si>
  <si>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</si>
  <si>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</si>
  <si>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</si>
  <si>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</si>
  <si>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</si>
  <si>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</si>
  <si>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</si>
  <si>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</si>
  <si>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</si>
  <si>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</si>
  <si>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</si>
  <si>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</si>
  <si>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</si>
  <si>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</si>
  <si>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</si>
  <si>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</si>
  <si>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</si>
  <si>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</si>
  <si>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</si>
  <si>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</si>
  <si>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</si>
  <si>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</si>
  <si>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</si>
  <si>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</si>
  <si>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</si>
  <si>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</si>
  <si>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</si>
  <si>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</si>
  <si>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</si>
  <si>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</si>
  <si>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</si>
  <si>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</si>
  <si>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</si>
  <si>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</si>
  <si>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</si>
  <si>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</si>
  <si>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</si>
  <si>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</si>
  <si>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</si>
  <si>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</si>
  <si>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</si>
  <si>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</si>
  <si>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</si>
  <si>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</si>
  <si>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</si>
  <si>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</si>
  <si>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</si>
  <si>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</si>
  <si>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</si>
  <si>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</si>
  <si>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</si>
  <si>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</si>
  <si>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</si>
  <si>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</si>
  <si>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</si>
  <si>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</si>
  <si>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</si>
  <si>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</si>
  <si>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</si>
  <si>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</si>
  <si>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</si>
  <si>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</si>
  <si>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</si>
  <si>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</si>
  <si>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</si>
  <si>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</si>
  <si>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</si>
  <si>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</si>
  <si>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</si>
  <si>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</si>
  <si>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</si>
  <si>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</si>
  <si>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</si>
  <si>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</si>
  <si>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</si>
  <si>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</si>
  <si>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</si>
  <si>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</si>
  <si>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</si>
  <si>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</si>
  <si>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</si>
  <si>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</si>
  <si>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</si>
  <si>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</si>
  <si>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</si>
  <si>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</si>
  <si>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</si>
  <si>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</si>
  <si>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</si>
  <si>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</si>
  <si>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</si>
  <si>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</si>
  <si>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</si>
  <si>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</si>
  <si>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</si>
  <si>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</si>
  <si>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</si>
  <si>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</si>
  <si>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</si>
  <si>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</si>
  <si>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</si>
  <si>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</si>
  <si>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</si>
  <si>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</si>
  <si>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</si>
  <si>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</si>
  <si>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</si>
  <si>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</si>
  <si>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</si>
  <si>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</si>
  <si>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</si>
  <si>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</si>
  <si>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</si>
  <si>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</si>
  <si>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</si>
  <si>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</si>
  <si>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</si>
  <si>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</si>
  <si>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</si>
  <si>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</si>
  <si>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</si>
  <si>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</si>
  <si>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</si>
  <si>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</si>
  <si>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</si>
  <si>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</si>
  <si>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</si>
  <si>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</si>
  <si>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</si>
  <si>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</si>
  <si>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</si>
  <si>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</si>
  <si>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</si>
  <si>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</si>
  <si>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</si>
  <si>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</si>
  <si>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</si>
  <si>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</si>
  <si>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</si>
  <si>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</si>
  <si>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</si>
  <si>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</si>
  <si>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</si>
  <si>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</si>
  <si>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</si>
  <si>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</si>
  <si>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</si>
  <si>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</si>
  <si>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</si>
  <si>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</si>
  <si>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</si>
  <si>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</si>
  <si>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</si>
  <si>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</si>
  <si>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</si>
  <si>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</si>
  <si>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</si>
  <si>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</si>
  <si>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Max</t>
  </si>
  <si>
    <t>Peak</t>
  </si>
  <si>
    <t>Speed</t>
  </si>
  <si>
    <t>New Cases</t>
  </si>
  <si>
    <t>SitDay</t>
  </si>
  <si>
    <t>Italy Cumul</t>
  </si>
  <si>
    <t>Italy Cases</t>
  </si>
  <si>
    <t>Prj Cumul</t>
  </si>
  <si>
    <t>Prj Case</t>
  </si>
  <si>
    <t>Spain Cumul</t>
  </si>
  <si>
    <t>Spain Cases</t>
  </si>
  <si>
    <t>USA</t>
  </si>
  <si>
    <t>Sum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</si>
</sst>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43" fontId="0" fillId="36" borderId="10" xfId="1" applyFont="1" applyFill="1" applyBorder="1"/>
    <xf numFmtId="164" fontId="0" fillId="34" borderId="10" xfId="1" applyNumberFormat="1" applyFont="1" applyFill="1" applyBorder="1"/>
    <xf numFmtId="43" fontId="0" fillId="33" borderId="10" xfId="1" applyFont="1" applyFill="1" applyBorder="1"/>
    <xf numFmtId="165" fontId="0" fillId="34" borderId="10" xfId="1" applyNumberFormat="1" applyFont="1" applyFill="1" applyBorder="1"/>
    <xf numFmtId="164" fontId="0" fillId="35" borderId="10" xfId="1" applyNumberFormat="1" applyFont="1" applyFill="1" applyBorder="1"/>
    <xf numFmtId="0" fontId="0" fillId="33" borderId="11" xfId="0" applyFill="1" applyBorder="1"/>
    <xf numFmtId="43" fontId="0" fillId="36" borderId="11" xfId="1" applyFont="1" applyFill="1" applyBorder="1"/>
    <xf numFmtId="164" fontId="0" fillId="34" borderId="11" xfId="1" applyNumberFormat="1" applyFont="1" applyFill="1" applyBorder="1"/>
    <xf numFmtId="43" fontId="0" fillId="33" borderId="11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</a:t>
            </a:r>
            <a:r>
              <a:rPr lang="en-US" baseline="0"/>
              <a:t> 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Cases'!$B$7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'Most Cases'!$A$8:$A$102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Cases'!$B$8:$B$102</c:f>
              <c:numCache>
                <c:formatCode>_(* #,##0_);_(* \(#,##0\);_(* "-"??_);_(@_)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Cases'!$C$7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Cases'!$A$8:$A$102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Cases'!$C$8:$C$102</c:f>
              <c:numCache>
                <c:formatCode>_(* #,##0.00_);_(* \(#,##0.00\);_(* "-"??_);_(@_)</c:formatCode>
                <c:ptCount val="95"/>
                <c:pt idx="0">
                  <c:v>6.9468022745607008E-6</c:v>
                </c:pt>
                <c:pt idx="1">
                  <c:v>1.2436639363008127E-5</c:v>
                </c:pt>
                <c:pt idx="2">
                  <c:v>2.2108284196400031E-5</c:v>
                </c:pt>
                <c:pt idx="3">
                  <c:v>3.9024950621895571E-5</c:v>
                </c:pt>
                <c:pt idx="4">
                  <c:v>6.8401636222364002E-5</c:v>
                </c:pt>
                <c:pt idx="5">
                  <c:v>1.190498775026004E-4</c:v>
                </c:pt>
                <c:pt idx="6">
                  <c:v>2.0574596701066074E-4</c:v>
                </c:pt>
                <c:pt idx="7">
                  <c:v>3.5308174271915239E-4</c:v>
                </c:pt>
                <c:pt idx="8">
                  <c:v>6.016756530641276E-4</c:v>
                </c:pt>
                <c:pt idx="9">
                  <c:v>1.0181097915234172E-3</c:v>
                </c:pt>
                <c:pt idx="10">
                  <c:v>1.7106990186313553E-3</c:v>
                </c:pt>
                <c:pt idx="11">
                  <c:v>2.8543110291674853E-3</c:v>
                </c:pt>
                <c:pt idx="12">
                  <c:v>4.7291123589263424E-3</c:v>
                </c:pt>
                <c:pt idx="13">
                  <c:v>7.7805561042039425E-3</c:v>
                </c:pt>
                <c:pt idx="14">
                  <c:v>1.2711488560782743E-2</c:v>
                </c:pt>
                <c:pt idx="15">
                  <c:v>2.0622396136305621E-2</c:v>
                </c:pt>
                <c:pt idx="16">
                  <c:v>3.3223167730038271E-2</c:v>
                </c:pt>
                <c:pt idx="17">
                  <c:v>5.3150150294681342E-2</c:v>
                </c:pt>
                <c:pt idx="18">
                  <c:v>8.443683281956417E-2</c:v>
                </c:pt>
                <c:pt idx="19">
                  <c:v>0.13320664280097469</c:v>
                </c:pt>
                <c:pt idx="20">
                  <c:v>0.2086839132472659</c:v>
                </c:pt>
                <c:pt idx="21">
                  <c:v>0.32465637695909105</c:v>
                </c:pt>
                <c:pt idx="22">
                  <c:v>0.50157239515342844</c:v>
                </c:pt>
                <c:pt idx="23">
                  <c:v>0.76952192856953672</c:v>
                </c:pt>
                <c:pt idx="24">
                  <c:v>1.1724359959104702</c:v>
                </c:pt>
                <c:pt idx="25">
                  <c:v>1.7739495712337729</c:v>
                </c:pt>
                <c:pt idx="26">
                  <c:v>2.6655125231383932</c:v>
                </c:pt>
                <c:pt idx="27">
                  <c:v>3.9775074988577988</c:v>
                </c:pt>
                <c:pt idx="28">
                  <c:v>5.8943476998658957</c:v>
                </c:pt>
                <c:pt idx="29">
                  <c:v>8.6747857644052715</c:v>
                </c:pt>
                <c:pt idx="30">
                  <c:v>12.678970645408867</c:v>
                </c:pt>
                <c:pt idx="31">
                  <c:v>18.404143425030043</c:v>
                </c:pt>
                <c:pt idx="32">
                  <c:v>26.531263095132317</c:v>
                </c:pt>
                <c:pt idx="33">
                  <c:v>37.985292475555077</c:v>
                </c:pt>
                <c:pt idx="34">
                  <c:v>54.012339547320238</c:v>
                </c:pt>
                <c:pt idx="35">
                  <c:v>76.277319795906124</c:v>
                </c:pt>
                <c:pt idx="36">
                  <c:v>106.986250784169</c:v>
                </c:pt>
                <c:pt idx="37">
                  <c:v>149.03767077262637</c:v>
                </c:pt>
                <c:pt idx="38">
                  <c:v>206.20793719592217</c:v>
                </c:pt>
                <c:pt idx="39">
                  <c:v>283.37524525415546</c:v>
                </c:pt>
                <c:pt idx="40">
                  <c:v>386.78703840220652</c:v>
                </c:pt>
                <c:pt idx="41">
                  <c:v>524.37497949682165</c:v>
                </c:pt>
                <c:pt idx="42">
                  <c:v>706.12072771936494</c:v>
                </c:pt>
                <c:pt idx="43">
                  <c:v>944.47433718004152</c:v>
                </c:pt>
                <c:pt idx="44">
                  <c:v>1254.8250819194402</c:v>
                </c:pt>
                <c:pt idx="45">
                  <c:v>1656.0218601827044</c:v>
                </c:pt>
                <c:pt idx="46">
                  <c:v>2170.9370080561494</c:v>
                </c:pt>
                <c:pt idx="47">
                  <c:v>2827.0633684376212</c:v>
                </c:pt>
                <c:pt idx="48">
                  <c:v>3657.1298769376053</c:v>
                </c:pt>
                <c:pt idx="49">
                  <c:v>4699.7158646969256</c:v>
                </c:pt>
                <c:pt idx="50">
                  <c:v>5999.8389322645417</c:v>
                </c:pt>
                <c:pt idx="51">
                  <c:v>7609.4858857293775</c:v>
                </c:pt>
                <c:pt idx="52">
                  <c:v>9588.0511862027906</c:v>
                </c:pt>
                <c:pt idx="53">
                  <c:v>12002.643051249437</c:v>
                </c:pt>
                <c:pt idx="54">
                  <c:v>14928.214215682365</c:v>
                </c:pt>
                <c:pt idx="55">
                  <c:v>18447.472887908712</c:v>
                </c:pt>
                <c:pt idx="56">
                  <c:v>22650.530098274197</c:v>
                </c:pt>
                <c:pt idx="57">
                  <c:v>27634.242853228316</c:v>
                </c:pt>
                <c:pt idx="58">
                  <c:v>33501.2186198044</c:v>
                </c:pt>
                <c:pt idx="59">
                  <c:v>40358.455870496771</c:v>
                </c:pt>
                <c:pt idx="60">
                  <c:v>48315.607743314351</c:v>
                </c:pt>
                <c:pt idx="61">
                  <c:v>57482.871126222111</c:v>
                </c:pt>
                <c:pt idx="62">
                  <c:v>67968.521231680483</c:v>
                </c:pt>
                <c:pt idx="63">
                  <c:v>79876.131310635232</c:v>
                </c:pt>
                <c:pt idx="64">
                  <c:v>93301.537654363434</c:v>
                </c:pt>
                <c:pt idx="65">
                  <c:v>108329.63033059781</c:v>
                </c:pt>
                <c:pt idx="66">
                  <c:v>125031.06893049396</c:v>
                </c:pt>
                <c:pt idx="67">
                  <c:v>143459.03862285992</c:v>
                </c:pt>
                <c:pt idx="68">
                  <c:v>163646.17369523412</c:v>
                </c:pt>
                <c:pt idx="69">
                  <c:v>185601.78229964167</c:v>
                </c:pt>
                <c:pt idx="70">
                  <c:v>209309.50632900788</c:v>
                </c:pt>
                <c:pt idx="71">
                  <c:v>234725.54356471612</c:v>
                </c:pt>
                <c:pt idx="72">
                  <c:v>261777.54519729497</c:v>
                </c:pt>
                <c:pt idx="73">
                  <c:v>290364.28073319176</c:v>
                </c:pt>
                <c:pt idx="74">
                  <c:v>320356.13485054515</c:v>
                </c:pt>
                <c:pt idx="75">
                  <c:v>351596.46812003985</c:v>
                </c:pt>
                <c:pt idx="76">
                  <c:v>383903.8372505884</c:v>
                </c:pt>
                <c:pt idx="77">
                  <c:v>417075.03257464286</c:v>
                </c:pt>
                <c:pt idx="78">
                  <c:v>450888.85298746976</c:v>
                </c:pt>
                <c:pt idx="79">
                  <c:v>485110.50369891321</c:v>
                </c:pt>
                <c:pt idx="80">
                  <c:v>519496.47205555881</c:v>
                </c:pt>
                <c:pt idx="81">
                  <c:v>553799.71321101941</c:v>
                </c:pt>
                <c:pt idx="82">
                  <c:v>587774.9620413403</c:v>
                </c:pt>
                <c:pt idx="83">
                  <c:v>621183.98140056629</c:v>
                </c:pt>
                <c:pt idx="84">
                  <c:v>653800.55999181711</c:v>
                </c:pt>
                <c:pt idx="85">
                  <c:v>685415.08558799699</c:v>
                </c:pt>
                <c:pt idx="86">
                  <c:v>715838.54027837061</c:v>
                </c:pt>
                <c:pt idx="87">
                  <c:v>744905.79251800186</c:v>
                </c:pt>
                <c:pt idx="88">
                  <c:v>772478.09426453104</c:v>
                </c:pt>
                <c:pt idx="89">
                  <c:v>798444.72835477907</c:v>
                </c:pt>
                <c:pt idx="90">
                  <c:v>822723.78931410739</c:v>
                </c:pt>
                <c:pt idx="91">
                  <c:v>845262.11783217639</c:v>
                </c:pt>
                <c:pt idx="92">
                  <c:v>866034.44317382469</c:v>
                </c:pt>
                <c:pt idx="93">
                  <c:v>885041.81711397169</c:v>
                </c:pt>
                <c:pt idx="94">
                  <c:v>902309.44627892994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Cases'!$D$7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Cases'!$A$8:$A$102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Cases'!$D$8:$D$102</c:f>
              <c:numCache>
                <c:formatCode>_(* #,##0_);_(* \(#,##0\);_(* "-"??_);_(@_)</c:formatCode>
                <c:ptCount val="9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8</c:v>
                </c:pt>
                <c:pt idx="39">
                  <c:v>6</c:v>
                </c:pt>
                <c:pt idx="40">
                  <c:v>24</c:v>
                </c:pt>
                <c:pt idx="41">
                  <c:v>20</c:v>
                </c:pt>
                <c:pt idx="42">
                  <c:v>31</c:v>
                </c:pt>
                <c:pt idx="43">
                  <c:v>68</c:v>
                </c:pt>
                <c:pt idx="44">
                  <c:v>45</c:v>
                </c:pt>
                <c:pt idx="45">
                  <c:v>140</c:v>
                </c:pt>
                <c:pt idx="46">
                  <c:v>116</c:v>
                </c:pt>
                <c:pt idx="47">
                  <c:v>65</c:v>
                </c:pt>
                <c:pt idx="48">
                  <c:v>376</c:v>
                </c:pt>
                <c:pt idx="49">
                  <c:v>322</c:v>
                </c:pt>
                <c:pt idx="50">
                  <c:v>382</c:v>
                </c:pt>
                <c:pt idx="51">
                  <c:v>516</c:v>
                </c:pt>
                <c:pt idx="52">
                  <c:v>548</c:v>
                </c:pt>
                <c:pt idx="53">
                  <c:v>772</c:v>
                </c:pt>
                <c:pt idx="54">
                  <c:v>1133</c:v>
                </c:pt>
                <c:pt idx="55">
                  <c:v>1789</c:v>
                </c:pt>
                <c:pt idx="56">
                  <c:v>1362</c:v>
                </c:pt>
                <c:pt idx="57">
                  <c:v>5964</c:v>
                </c:pt>
                <c:pt idx="58">
                  <c:v>5526</c:v>
                </c:pt>
                <c:pt idx="59">
                  <c:v>6327</c:v>
                </c:pt>
                <c:pt idx="60">
                  <c:v>7676</c:v>
                </c:pt>
                <c:pt idx="61">
                  <c:v>10567</c:v>
                </c:pt>
                <c:pt idx="62">
                  <c:v>9893</c:v>
                </c:pt>
                <c:pt idx="63">
                  <c:v>12042</c:v>
                </c:pt>
                <c:pt idx="64">
                  <c:v>18058</c:v>
                </c:pt>
                <c:pt idx="65">
                  <c:v>17821</c:v>
                </c:pt>
                <c:pt idx="66">
                  <c:v>19808</c:v>
                </c:pt>
                <c:pt idx="67">
                  <c:v>19444</c:v>
                </c:pt>
                <c:pt idx="68">
                  <c:v>20922</c:v>
                </c:pt>
                <c:pt idx="69">
                  <c:v>26341</c:v>
                </c:pt>
                <c:pt idx="70">
                  <c:v>25070</c:v>
                </c:pt>
                <c:pt idx="71">
                  <c:v>30380</c:v>
                </c:pt>
                <c:pt idx="72">
                  <c:v>31745</c:v>
                </c:pt>
                <c:pt idx="73">
                  <c:v>33283</c:v>
                </c:pt>
                <c:pt idx="74">
                  <c:v>28152</c:v>
                </c:pt>
                <c:pt idx="75">
                  <c:v>29515</c:v>
                </c:pt>
                <c:pt idx="76">
                  <c:v>30804</c:v>
                </c:pt>
                <c:pt idx="77">
                  <c:v>31533</c:v>
                </c:pt>
                <c:pt idx="78">
                  <c:v>34126</c:v>
                </c:pt>
                <c:pt idx="79">
                  <c:v>33755</c:v>
                </c:pt>
                <c:pt idx="80">
                  <c:v>29861</c:v>
                </c:pt>
                <c:pt idx="81">
                  <c:v>28917</c:v>
                </c:pt>
                <c:pt idx="82">
                  <c:v>25306</c:v>
                </c:pt>
                <c:pt idx="83">
                  <c:v>27051</c:v>
                </c:pt>
                <c:pt idx="84">
                  <c:v>28680</c:v>
                </c:pt>
                <c:pt idx="85">
                  <c:v>31242</c:v>
                </c:pt>
                <c:pt idx="86">
                  <c:v>32114</c:v>
                </c:pt>
                <c:pt idx="87">
                  <c:v>32491</c:v>
                </c:pt>
                <c:pt idx="88">
                  <c:v>26612</c:v>
                </c:pt>
                <c:pt idx="89">
                  <c:v>25517</c:v>
                </c:pt>
                <c:pt idx="90">
                  <c:v>27539</c:v>
                </c:pt>
                <c:pt idx="91">
                  <c:v>28486</c:v>
                </c:pt>
                <c:pt idx="92">
                  <c:v>28819</c:v>
                </c:pt>
                <c:pt idx="93">
                  <c:v>36188</c:v>
                </c:pt>
                <c:pt idx="94">
                  <c:v>32796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Cases'!$E$7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Cases'!$A$8:$A$102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Cases'!$E$8:$E$102</c:f>
              <c:numCache>
                <c:formatCode>_(* #,##0.00_);_(* \(#,##0.00\);_(* "-"??_);_(@_)</c:formatCode>
                <c:ptCount val="95"/>
                <c:pt idx="0">
                  <c:v>4.070107204249489E-6</c:v>
                </c:pt>
                <c:pt idx="1">
                  <c:v>7.1987612702255893E-6</c:v>
                </c:pt>
                <c:pt idx="2">
                  <c:v>1.2640999365447471E-5</c:v>
                </c:pt>
                <c:pt idx="3">
                  <c:v>2.2038232608868898E-5</c:v>
                </c:pt>
                <c:pt idx="4">
                  <c:v>3.8145545578759906E-5</c:v>
                </c:pt>
                <c:pt idx="5">
                  <c:v>6.5551496980907555E-5</c:v>
                </c:pt>
                <c:pt idx="6">
                  <c:v>1.1183895803455678E-4</c:v>
                </c:pt>
                <c:pt idx="7">
                  <c:v>1.8944158799775386E-4</c:v>
                </c:pt>
                <c:pt idx="8">
                  <c:v>3.1858788286911235E-4</c:v>
                </c:pt>
                <c:pt idx="9">
                  <c:v>5.3193050552696036E-4</c:v>
                </c:pt>
                <c:pt idx="10">
                  <c:v>8.8176378049714069E-4</c:v>
                </c:pt>
                <c:pt idx="11">
                  <c:v>1.4511801497168297E-3</c:v>
                </c:pt>
                <c:pt idx="12">
                  <c:v>2.3711668662649544E-3</c:v>
                </c:pt>
                <c:pt idx="13">
                  <c:v>3.8465786896606192E-3</c:v>
                </c:pt>
                <c:pt idx="14">
                  <c:v>6.1952500498273465E-3</c:v>
                </c:pt>
                <c:pt idx="15">
                  <c:v>9.9063752188669803E-3</c:v>
                </c:pt>
                <c:pt idx="16">
                  <c:v>1.572687453881871E-2</c:v>
                </c:pt>
                <c:pt idx="17">
                  <c:v>2.478801703641462E-2</c:v>
                </c:pt>
                <c:pt idx="18">
                  <c:v>3.8789382389591565E-2</c:v>
                </c:pt>
                <c:pt idx="19">
                  <c:v>6.0263681423876593E-2</c:v>
                </c:pt>
                <c:pt idx="20">
                  <c:v>9.2954446131279428E-2</c:v>
                </c:pt>
                <c:pt idx="21">
                  <c:v>0.14234964597778957</c:v>
                </c:pt>
                <c:pt idx="22">
                  <c:v>0.21642844063610436</c:v>
                </c:pt>
                <c:pt idx="23">
                  <c:v>0.32669612584631907</c:v>
                </c:pt>
                <c:pt idx="24">
                  <c:v>0.48960444662488806</c:v>
                </c:pt>
                <c:pt idx="25">
                  <c:v>0.72848134961872435</c:v>
                </c:pt>
                <c:pt idx="26">
                  <c:v>1.0761262783007732</c:v>
                </c:pt>
                <c:pt idx="27">
                  <c:v>1.5782643651648871</c:v>
                </c:pt>
                <c:pt idx="28">
                  <c:v>2.2980950122337513</c:v>
                </c:pt>
                <c:pt idx="29">
                  <c:v>3.32221645098597</c:v>
                </c:pt>
                <c:pt idx="30">
                  <c:v>4.7682562179251429</c:v>
                </c:pt>
                <c:pt idx="31">
                  <c:v>6.7945853463941468</c:v>
                </c:pt>
                <c:pt idx="32">
                  <c:v>9.6125375115449359</c:v>
                </c:pt>
                <c:pt idx="33">
                  <c:v>13.501588020683782</c:v>
                </c:pt>
                <c:pt idx="34">
                  <c:v>18.827964534454459</c:v>
                </c:pt>
                <c:pt idx="35">
                  <c:v>26.067153306683842</c:v>
                </c:pt>
                <c:pt idx="36">
                  <c:v>35.830721696163664</c:v>
                </c:pt>
                <c:pt idx="37">
                  <c:v>48.897788799040711</c:v>
                </c:pt>
                <c:pt idx="38">
                  <c:v>66.251329831996586</c:v>
                </c:pt>
                <c:pt idx="39">
                  <c:v>89.119285268851954</c:v>
                </c:pt>
                <c:pt idx="40">
                  <c:v>119.02015311044948</c:v>
                </c:pt>
                <c:pt idx="41">
                  <c:v>157.81236542356888</c:v>
                </c:pt>
                <c:pt idx="42">
                  <c:v>207.74628644678512</c:v>
                </c:pt>
                <c:pt idx="43">
                  <c:v>271.51712365266133</c:v>
                </c:pt>
                <c:pt idx="44">
                  <c:v>352.31642803948978</c:v>
                </c:pt>
                <c:pt idx="45">
                  <c:v>453.87919845496702</c:v>
                </c:pt>
                <c:pt idx="46">
                  <c:v>580.52293098520147</c:v>
                </c:pt>
                <c:pt idx="47">
                  <c:v>737.17431414024543</c:v>
                </c:pt>
                <c:pt idx="48">
                  <c:v>929.37872072188713</c:v>
                </c:pt>
                <c:pt idx="49">
                  <c:v>1163.2872543607302</c:v>
                </c:pt>
                <c:pt idx="50">
                  <c:v>1445.6159455896413</c:v>
                </c:pt>
                <c:pt idx="51">
                  <c:v>1783.5718334789901</c:v>
                </c:pt>
                <c:pt idx="52">
                  <c:v>2184.7411843334057</c:v>
                </c:pt>
                <c:pt idx="53">
                  <c:v>2656.9360469742983</c:v>
                </c:pt>
                <c:pt idx="54">
                  <c:v>3207.9967630287124</c:v>
                </c:pt>
                <c:pt idx="55">
                  <c:v>3845.549950586621</c:v>
                </c:pt>
                <c:pt idx="56">
                  <c:v>4576.7238350581283</c:v>
                </c:pt>
                <c:pt idx="57">
                  <c:v>5407.8255449390963</c:v>
                </c:pt>
                <c:pt idx="58">
                  <c:v>6343.9880104483864</c:v>
                </c:pt>
                <c:pt idx="59">
                  <c:v>7388.7972428968715</c:v>
                </c:pt>
                <c:pt idx="60">
                  <c:v>8543.9138351816582</c:v>
                </c:pt>
                <c:pt idx="61">
                  <c:v>9808.7052807565487</c:v>
                </c:pt>
                <c:pt idx="62">
                  <c:v>11179.907914069585</c:v>
                </c:pt>
                <c:pt idx="63">
                  <c:v>12651.338684273082</c:v>
                </c:pt>
                <c:pt idx="64">
                  <c:v>14213.677361521311</c:v>
                </c:pt>
                <c:pt idx="65">
                  <c:v>15854.338960181876</c:v>
                </c:pt>
                <c:pt idx="66">
                  <c:v>17557.454029638331</c:v>
                </c:pt>
                <c:pt idx="67">
                  <c:v>19303.970978930149</c:v>
                </c:pt>
                <c:pt idx="68">
                  <c:v>21071.889832176188</c:v>
                </c:pt>
                <c:pt idx="69">
                  <c:v>22836.630928457747</c:v>
                </c:pt>
                <c:pt idx="70">
                  <c:v>24571.53535679806</c:v>
                </c:pt>
                <c:pt idx="71">
                  <c:v>26248.486720408164</c:v>
                </c:pt>
                <c:pt idx="72">
                  <c:v>27838.63659234206</c:v>
                </c:pt>
                <c:pt idx="73">
                  <c:v>29313.209237478986</c:v>
                </c:pt>
                <c:pt idx="74">
                  <c:v>30644.355320730097</c:v>
                </c:pt>
                <c:pt idx="75">
                  <c:v>31806.019853967668</c:v>
                </c:pt>
                <c:pt idx="76">
                  <c:v>32774.786938689373</c:v>
                </c:pt>
                <c:pt idx="77">
                  <c:v>33530.663215488479</c:v>
                </c:pt>
                <c:pt idx="78">
                  <c:v>34057.763477656743</c:v>
                </c:pt>
                <c:pt idx="79">
                  <c:v>34344.865634361457</c:v>
                </c:pt>
                <c:pt idx="80">
                  <c:v>34385.807949979862</c:v>
                </c:pt>
                <c:pt idx="81">
                  <c:v>34179.708921048252</c:v>
                </c:pt>
                <c:pt idx="82">
                  <c:v>33730.998832425801</c:v>
                </c:pt>
                <c:pt idx="83">
                  <c:v>33049.261414939181</c:v>
                </c:pt>
                <c:pt idx="84">
                  <c:v>32148.893508619756</c:v>
                </c:pt>
                <c:pt idx="85">
                  <c:v>31048.599611412679</c:v>
                </c:pt>
                <c:pt idx="86">
                  <c:v>29770.746095179038</c:v>
                </c:pt>
                <c:pt idx="87">
                  <c:v>28340.606214472296</c:v>
                </c:pt>
                <c:pt idx="88">
                  <c:v>26785.531453956788</c:v>
                </c:pt>
                <c:pt idx="89">
                  <c:v>25134.087037281588</c:v>
                </c:pt>
                <c:pt idx="90">
                  <c:v>23415.189490916906</c:v>
                </c:pt>
                <c:pt idx="91">
                  <c:v>21657.282114358968</c:v>
                </c:pt>
                <c:pt idx="92">
                  <c:v>19887.580288879668</c:v>
                </c:pt>
                <c:pt idx="93">
                  <c:v>18131.413113296752</c:v>
                </c:pt>
                <c:pt idx="94">
                  <c:v>16411.681323190394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77584"/>
        <c:axId val="453744080"/>
      </c:scatterChart>
      <c:valAx>
        <c:axId val="4728775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4080"/>
        <c:crosses val="autoZero"/>
        <c:crossBetween val="midCat"/>
      </c:valAx>
      <c:valAx>
        <c:axId val="453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Saudi Arabia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Cases'!$BV$7</c:f>
              <c:strCache>
                <c:ptCount val="1"/>
                <c:pt idx="0">
                  <c:v>Saudi Arabia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Cases'!$BU$8:$BU$215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Cases'!$BV$8:$BV$215</c:f>
              <c:numCache>
                <c:formatCode>_(* #,##0_);_(* \(#,##0\);_(* "-"??_);_(@_)</c:formatCode>
                <c:ptCount val="208"/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15</c:v>
                </c:pt>
                <c:pt idx="48">
                  <c:v>20</c:v>
                </c:pt>
                <c:pt idx="49">
                  <c:v>21</c:v>
                </c:pt>
                <c:pt idx="50">
                  <c:v>45</c:v>
                </c:pt>
                <c:pt idx="51">
                  <c:v>86</c:v>
                </c:pt>
                <c:pt idx="52">
                  <c:v>103</c:v>
                </c:pt>
                <c:pt idx="53">
                  <c:v>103</c:v>
                </c:pt>
                <c:pt idx="54">
                  <c:v>118</c:v>
                </c:pt>
                <c:pt idx="55">
                  <c:v>171</c:v>
                </c:pt>
                <c:pt idx="56">
                  <c:v>171</c:v>
                </c:pt>
                <c:pt idx="57">
                  <c:v>274</c:v>
                </c:pt>
                <c:pt idx="58">
                  <c:v>344</c:v>
                </c:pt>
                <c:pt idx="59">
                  <c:v>392</c:v>
                </c:pt>
                <c:pt idx="60">
                  <c:v>511</c:v>
                </c:pt>
                <c:pt idx="61">
                  <c:v>562</c:v>
                </c:pt>
                <c:pt idx="62">
                  <c:v>767</c:v>
                </c:pt>
                <c:pt idx="63">
                  <c:v>900</c:v>
                </c:pt>
                <c:pt idx="64">
                  <c:v>1012</c:v>
                </c:pt>
                <c:pt idx="65">
                  <c:v>1104</c:v>
                </c:pt>
                <c:pt idx="66">
                  <c:v>1203</c:v>
                </c:pt>
                <c:pt idx="67">
                  <c:v>1299</c:v>
                </c:pt>
                <c:pt idx="68">
                  <c:v>1453</c:v>
                </c:pt>
                <c:pt idx="69">
                  <c:v>1563</c:v>
                </c:pt>
                <c:pt idx="70">
                  <c:v>1720</c:v>
                </c:pt>
                <c:pt idx="71">
                  <c:v>1885</c:v>
                </c:pt>
                <c:pt idx="72">
                  <c:v>2039</c:v>
                </c:pt>
                <c:pt idx="73">
                  <c:v>2179</c:v>
                </c:pt>
                <c:pt idx="74">
                  <c:v>2402</c:v>
                </c:pt>
                <c:pt idx="75">
                  <c:v>2605</c:v>
                </c:pt>
                <c:pt idx="76">
                  <c:v>2795</c:v>
                </c:pt>
                <c:pt idx="77">
                  <c:v>2932</c:v>
                </c:pt>
                <c:pt idx="78">
                  <c:v>3287</c:v>
                </c:pt>
                <c:pt idx="79">
                  <c:v>3651</c:v>
                </c:pt>
                <c:pt idx="80">
                  <c:v>4033</c:v>
                </c:pt>
                <c:pt idx="81">
                  <c:v>4462</c:v>
                </c:pt>
                <c:pt idx="82">
                  <c:v>4934</c:v>
                </c:pt>
                <c:pt idx="83">
                  <c:v>5369</c:v>
                </c:pt>
                <c:pt idx="84">
                  <c:v>5862</c:v>
                </c:pt>
                <c:pt idx="85">
                  <c:v>6380</c:v>
                </c:pt>
                <c:pt idx="86">
                  <c:v>7142</c:v>
                </c:pt>
                <c:pt idx="87">
                  <c:v>8274</c:v>
                </c:pt>
                <c:pt idx="88">
                  <c:v>9362</c:v>
                </c:pt>
                <c:pt idx="89">
                  <c:v>10484</c:v>
                </c:pt>
                <c:pt idx="90">
                  <c:v>11631</c:v>
                </c:pt>
                <c:pt idx="91">
                  <c:v>12772</c:v>
                </c:pt>
                <c:pt idx="92">
                  <c:v>13930</c:v>
                </c:pt>
                <c:pt idx="93">
                  <c:v>15102</c:v>
                </c:pt>
                <c:pt idx="94">
                  <c:v>16299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Cases'!$BW$7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Cases'!$BU$8:$BU$215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Cases'!$BW$8:$BW$215</c:f>
              <c:numCache>
                <c:formatCode>_(* #,##0.00_);_(* \(#,##0.00\);_(* "-"??_);_(@_)</c:formatCode>
                <c:ptCount val="208"/>
                <c:pt idx="0">
                  <c:v>5.1940125989954975E-13</c:v>
                </c:pt>
                <c:pt idx="1">
                  <c:v>1.1520918914963303E-12</c:v>
                </c:pt>
                <c:pt idx="2">
                  <c:v>2.5332198830428228E-12</c:v>
                </c:pt>
                <c:pt idx="3">
                  <c:v>5.5215549838358626E-12</c:v>
                </c:pt>
                <c:pt idx="4">
                  <c:v>1.1930366689580616E-11</c:v>
                </c:pt>
                <c:pt idx="5">
                  <c:v>2.555354926181908E-11</c:v>
                </c:pt>
                <c:pt idx="6">
                  <c:v>5.4256893045423433E-11</c:v>
                </c:pt>
                <c:pt idx="7">
                  <c:v>1.1420000159403363E-10</c:v>
                </c:pt>
                <c:pt idx="8">
                  <c:v>2.382791727392968E-10</c:v>
                </c:pt>
                <c:pt idx="9">
                  <c:v>4.9285159950716579E-10</c:v>
                </c:pt>
                <c:pt idx="10">
                  <c:v>1.0105498524157716E-9</c:v>
                </c:pt>
                <c:pt idx="11">
                  <c:v>2.0540557207399124E-9</c:v>
                </c:pt>
                <c:pt idx="12">
                  <c:v>4.1388631856477589E-9</c:v>
                </c:pt>
                <c:pt idx="13">
                  <c:v>8.2673402296324532E-9</c:v>
                </c:pt>
                <c:pt idx="14">
                  <c:v>1.6370728704502125E-8</c:v>
                </c:pt>
                <c:pt idx="15">
                  <c:v>3.2135813499105926E-8</c:v>
                </c:pt>
                <c:pt idx="16">
                  <c:v>6.2536180776912558E-8</c:v>
                </c:pt>
                <c:pt idx="17">
                  <c:v>1.2064127630436763E-7</c:v>
                </c:pt>
                <c:pt idx="18">
                  <c:v>2.3071977039007882E-7</c:v>
                </c:pt>
                <c:pt idx="19">
                  <c:v>4.3742126283453056E-7</c:v>
                </c:pt>
                <c:pt idx="20">
                  <c:v>8.2213493369336668E-7</c:v>
                </c:pt>
                <c:pt idx="21">
                  <c:v>1.5318507796937346E-6</c:v>
                </c:pt>
                <c:pt idx="22">
                  <c:v>2.8295805326147957E-6</c:v>
                </c:pt>
                <c:pt idx="23">
                  <c:v>5.1815782736796922E-6</c:v>
                </c:pt>
                <c:pt idx="24">
                  <c:v>9.4067310677833126E-6</c:v>
                </c:pt>
                <c:pt idx="25">
                  <c:v>1.6929900090149244E-5</c:v>
                </c:pt>
                <c:pt idx="26">
                  <c:v>3.0207271451111257E-5</c:v>
                </c:pt>
                <c:pt idx="27">
                  <c:v>5.3433370299197557E-5</c:v>
                </c:pt>
                <c:pt idx="28">
                  <c:v>9.3704454621888972E-5</c:v>
                </c:pt>
                <c:pt idx="29">
                  <c:v>1.629135645362003E-4</c:v>
                </c:pt>
                <c:pt idx="30">
                  <c:v>2.8080604159824382E-4</c:v>
                </c:pt>
                <c:pt idx="31">
                  <c:v>4.7985587184814409E-4</c:v>
                </c:pt>
                <c:pt idx="32">
                  <c:v>8.1296798180688411E-4</c:v>
                </c:pt>
                <c:pt idx="33">
                  <c:v>1.3655184146033738E-3</c:v>
                </c:pt>
                <c:pt idx="34">
                  <c:v>2.2739794798647683E-3</c:v>
                </c:pt>
                <c:pt idx="35">
                  <c:v>3.7544290205205871E-3</c:v>
                </c:pt>
                <c:pt idx="36">
                  <c:v>6.1457275460685794E-3</c:v>
                </c:pt>
                <c:pt idx="37">
                  <c:v>9.97421192808879E-3</c:v>
                </c:pt>
                <c:pt idx="38">
                  <c:v>1.6049583739802146E-2</c:v>
                </c:pt>
                <c:pt idx="39">
                  <c:v>2.5605486976185952E-2</c:v>
                </c:pt>
                <c:pt idx="40">
                  <c:v>4.0503334519580624E-2</c:v>
                </c:pt>
                <c:pt idx="41">
                  <c:v>6.3524547862562397E-2</c:v>
                </c:pt>
                <c:pt idx="42">
                  <c:v>9.8784831082458127E-2</c:v>
                </c:pt>
                <c:pt idx="43">
                  <c:v>0.15231471320043063</c:v>
                </c:pt>
                <c:pt idx="44">
                  <c:v>0.23286362592694776</c:v>
                </c:pt>
                <c:pt idx="45">
                  <c:v>0.35300040498275065</c:v>
                </c:pt>
                <c:pt idx="46">
                  <c:v>0.53060131734247828</c:v>
                </c:pt>
                <c:pt idx="47">
                  <c:v>0.79083727771733603</c:v>
                </c:pt>
                <c:pt idx="48">
                  <c:v>1.1687942262170039</c:v>
                </c:pt>
                <c:pt idx="49">
                  <c:v>1.7128836311269491</c:v>
                </c:pt>
                <c:pt idx="50">
                  <c:v>2.4892221140858268</c:v>
                </c:pt>
                <c:pt idx="51">
                  <c:v>3.5871779509868396</c:v>
                </c:pt>
                <c:pt idx="52">
                  <c:v>5.1262946192473349</c:v>
                </c:pt>
                <c:pt idx="53">
                  <c:v>7.2648038267198904</c:v>
                </c:pt>
                <c:pt idx="54">
                  <c:v>10.209928075822754</c:v>
                </c:pt>
                <c:pt idx="55">
                  <c:v>14.230140797599068</c:v>
                </c:pt>
                <c:pt idx="56">
                  <c:v>19.669495261731225</c:v>
                </c:pt>
                <c:pt idx="57">
                  <c:v>26.96404693923218</c:v>
                </c:pt>
                <c:pt idx="58">
                  <c:v>36.660273768960437</c:v>
                </c:pt>
                <c:pt idx="59">
                  <c:v>49.435242501752491</c:v>
                </c:pt>
                <c:pt idx="60">
                  <c:v>66.118077085814946</c:v>
                </c:pt>
                <c:pt idx="61">
                  <c:v>87.712060361521651</c:v>
                </c:pt>
                <c:pt idx="62">
                  <c:v>115.41645070533184</c:v>
                </c:pt>
                <c:pt idx="63">
                  <c:v>150.64683293750113</c:v>
                </c:pt>
                <c:pt idx="64">
                  <c:v>195.05256495378117</c:v>
                </c:pt>
                <c:pt idx="65">
                  <c:v>250.52965003670536</c:v>
                </c:pt>
                <c:pt idx="66">
                  <c:v>319.22718543918933</c:v>
                </c:pt>
                <c:pt idx="67">
                  <c:v>403.54543886200736</c:v>
                </c:pt>
                <c:pt idx="68">
                  <c:v>506.12361445466365</c:v>
                </c:pt>
                <c:pt idx="69">
                  <c:v>629.81551516498439</c:v>
                </c:pt>
                <c:pt idx="70">
                  <c:v>777.65160932993649</c:v>
                </c:pt>
                <c:pt idx="71">
                  <c:v>952.78647818123409</c:v>
                </c:pt>
                <c:pt idx="72">
                  <c:v>1158.4312572962463</c:v>
                </c:pt>
                <c:pt idx="73">
                  <c:v>1397.7714742788962</c:v>
                </c:pt>
                <c:pt idx="74">
                  <c:v>1673.8715963255022</c:v>
                </c:pt>
                <c:pt idx="75">
                  <c:v>1989.5685877524393</c:v>
                </c:pt>
                <c:pt idx="76">
                  <c:v>2347.3577771764976</c:v>
                </c:pt>
                <c:pt idx="77">
                  <c:v>2749.275273482473</c:v>
                </c:pt>
                <c:pt idx="78">
                  <c:v>3196.7819691574405</c:v>
                </c:pt>
                <c:pt idx="79">
                  <c:v>3690.6547492179729</c:v>
                </c:pt>
                <c:pt idx="80">
                  <c:v>4230.8908114847482</c:v>
                </c:pt>
                <c:pt idx="81">
                  <c:v>4816.6309422322602</c:v>
                </c:pt>
                <c:pt idx="82">
                  <c:v>5446.107145449052</c:v>
                </c:pt>
                <c:pt idx="83">
                  <c:v>6116.6191873179896</c:v>
                </c:pt>
                <c:pt idx="84">
                  <c:v>6824.5434148441536</c:v>
                </c:pt>
                <c:pt idx="85">
                  <c:v>7565.3756958215827</c:v>
                </c:pt>
                <c:pt idx="86">
                  <c:v>8333.8085932814593</c:v>
                </c:pt>
                <c:pt idx="87">
                  <c:v>9123.8410420465189</c:v>
                </c:pt>
                <c:pt idx="88">
                  <c:v>9928.9169645552101</c:v>
                </c:pt>
                <c:pt idx="89">
                  <c:v>10742.087579452036</c:v>
                </c:pt>
                <c:pt idx="90">
                  <c:v>11556.190745003487</c:v>
                </c:pt>
                <c:pt idx="91">
                  <c:v>12364.039647951384</c:v>
                </c:pt>
                <c:pt idx="92">
                  <c:v>13158.612577016385</c:v>
                </c:pt>
                <c:pt idx="93">
                  <c:v>13933.235453701127</c:v>
                </c:pt>
                <c:pt idx="94">
                  <c:v>14681.749236551383</c:v>
                </c:pt>
                <c:pt idx="95">
                  <c:v>15398.655233799012</c:v>
                </c:pt>
                <c:pt idx="96">
                  <c:v>16079.23268179484</c:v>
                </c:pt>
                <c:pt idx="97">
                  <c:v>16719.62457137122</c:v>
                </c:pt>
                <c:pt idx="98">
                  <c:v>17316.889509334284</c:v>
                </c:pt>
                <c:pt idx="99">
                  <c:v>17869.019256447329</c:v>
                </c:pt>
                <c:pt idx="100">
                  <c:v>18374.923357589556</c:v>
                </c:pt>
                <c:pt idx="101">
                  <c:v>18834.383858451823</c:v>
                </c:pt>
                <c:pt idx="102">
                  <c:v>19247.984392521841</c:v>
                </c:pt>
                <c:pt idx="103">
                  <c:v>19617.018857149742</c:v>
                </c:pt>
                <c:pt idx="104">
                  <c:v>19943.385444995416</c:v>
                </c:pt>
                <c:pt idx="105">
                  <c:v>20229.471955977911</c:v>
                </c:pt>
                <c:pt idx="106">
                  <c:v>20478.038113000006</c:v>
                </c:pt>
                <c:pt idx="107">
                  <c:v>20692.100094209272</c:v>
                </c:pt>
                <c:pt idx="108">
                  <c:v>20874.821744503257</c:v>
                </c:pt>
                <c:pt idx="109">
                  <c:v>21029.416017992891</c:v>
                </c:pt>
                <c:pt idx="110">
                  <c:v>21159.05921169756</c:v>
                </c:pt>
                <c:pt idx="111">
                  <c:v>21266.819554442041</c:v>
                </c:pt>
                <c:pt idx="112">
                  <c:v>21355.600778984248</c:v>
                </c:pt>
                <c:pt idx="113">
                  <c:v>21428.100480931058</c:v>
                </c:pt>
                <c:pt idx="114">
                  <c:v>21486.782390038363</c:v>
                </c:pt>
                <c:pt idx="115">
                  <c:v>21533.861166785453</c:v>
                </c:pt>
                <c:pt idx="116">
                  <c:v>21571.297993351971</c:v>
                </c:pt>
                <c:pt idx="117">
                  <c:v>21600.805044279634</c:v>
                </c:pt>
                <c:pt idx="118">
                  <c:v>21623.856879458443</c:v>
                </c:pt>
                <c:pt idx="119">
                  <c:v>21641.706875544489</c:v>
                </c:pt>
                <c:pt idx="120">
                  <c:v>21655.406973241137</c:v>
                </c:pt>
                <c:pt idx="121">
                  <c:v>21665.829238490074</c:v>
                </c:pt>
                <c:pt idx="122">
                  <c:v>21673.687988929392</c:v>
                </c:pt>
                <c:pt idx="123">
                  <c:v>21679.561499988038</c:v>
                </c:pt>
                <c:pt idx="124">
                  <c:v>21683.912559270866</c:v>
                </c:pt>
                <c:pt idx="125">
                  <c:v>21687.107369940957</c:v>
                </c:pt>
                <c:pt idx="126">
                  <c:v>21689.432504905722</c:v>
                </c:pt>
                <c:pt idx="127">
                  <c:v>21691.109779319861</c:v>
                </c:pt>
                <c:pt idx="128">
                  <c:v>21692.309038331874</c:v>
                </c:pt>
                <c:pt idx="129">
                  <c:v>21693.158951918726</c:v>
                </c:pt>
                <c:pt idx="130">
                  <c:v>21693.755972722862</c:v>
                </c:pt>
                <c:pt idx="131">
                  <c:v>21694.171650750857</c:v>
                </c:pt>
                <c:pt idx="132">
                  <c:v>21694.458515763592</c:v>
                </c:pt>
                <c:pt idx="133">
                  <c:v>21694.654739258327</c:v>
                </c:pt>
                <c:pt idx="134">
                  <c:v>21694.787777757683</c:v>
                </c:pt>
                <c:pt idx="135">
                  <c:v>21694.877181680698</c:v>
                </c:pt>
                <c:pt idx="136">
                  <c:v>21694.936732634338</c:v>
                </c:pt>
                <c:pt idx="137">
                  <c:v>21694.976049036646</c:v>
                </c:pt>
                <c:pt idx="138">
                  <c:v>21695.001777374164</c:v>
                </c:pt>
                <c:pt idx="139">
                  <c:v>21695.018465308469</c:v>
                </c:pt>
                <c:pt idx="140">
                  <c:v>21695.029193989671</c:v>
                </c:pt>
                <c:pt idx="141">
                  <c:v>21695.036030634215</c:v>
                </c:pt>
                <c:pt idx="142">
                  <c:v>21695.040348732869</c:v>
                </c:pt>
                <c:pt idx="143">
                  <c:v>21695.043052037694</c:v>
                </c:pt>
                <c:pt idx="144">
                  <c:v>21695.044729490746</c:v>
                </c:pt>
                <c:pt idx="145">
                  <c:v>21695.045761203091</c:v>
                </c:pt>
                <c:pt idx="146">
                  <c:v>21695.046390158383</c:v>
                </c:pt>
                <c:pt idx="147">
                  <c:v>21695.046770202323</c:v>
                </c:pt>
                <c:pt idx="148">
                  <c:v>21695.046997817259</c:v>
                </c:pt>
                <c:pt idx="149">
                  <c:v>21695.04713293755</c:v>
                </c:pt>
                <c:pt idx="150">
                  <c:v>21695.04721244234</c:v>
                </c:pt>
                <c:pt idx="151">
                  <c:v>21695.047258810395</c:v>
                </c:pt>
                <c:pt idx="152">
                  <c:v>21695.047285614259</c:v>
                </c:pt>
                <c:pt idx="153">
                  <c:v>21695.047300972052</c:v>
                </c:pt>
                <c:pt idx="154">
                  <c:v>21695.04730969399</c:v>
                </c:pt>
                <c:pt idx="155">
                  <c:v>21695.047314603635</c:v>
                </c:pt>
                <c:pt idx="156">
                  <c:v>21695.047317342938</c:v>
                </c:pt>
                <c:pt idx="157">
                  <c:v>21695.047318857836</c:v>
                </c:pt>
                <c:pt idx="158">
                  <c:v>21695.047319688219</c:v>
                </c:pt>
                <c:pt idx="159">
                  <c:v>21695.047320139376</c:v>
                </c:pt>
                <c:pt idx="160">
                  <c:v>21695.047320382335</c:v>
                </c:pt>
                <c:pt idx="161">
                  <c:v>21695.047320512014</c:v>
                </c:pt>
                <c:pt idx="162">
                  <c:v>21695.047320580627</c:v>
                </c:pt>
                <c:pt idx="163">
                  <c:v>21695.047320616606</c:v>
                </c:pt>
                <c:pt idx="164">
                  <c:v>21695.047320635305</c:v>
                </c:pt>
                <c:pt idx="165">
                  <c:v>21695.047320644939</c:v>
                </c:pt>
                <c:pt idx="166">
                  <c:v>21695.047320649861</c:v>
                </c:pt>
                <c:pt idx="167">
                  <c:v>21695.047320652353</c:v>
                </c:pt>
                <c:pt idx="168">
                  <c:v>21695.047320653601</c:v>
                </c:pt>
                <c:pt idx="169">
                  <c:v>21695.047320654219</c:v>
                </c:pt>
                <c:pt idx="170">
                  <c:v>21695.047320654528</c:v>
                </c:pt>
                <c:pt idx="171">
                  <c:v>21695.047320654678</c:v>
                </c:pt>
                <c:pt idx="172">
                  <c:v>21695.04732065475</c:v>
                </c:pt>
                <c:pt idx="173">
                  <c:v>21695.047320654783</c:v>
                </c:pt>
                <c:pt idx="174">
                  <c:v>21695.047320654801</c:v>
                </c:pt>
                <c:pt idx="175">
                  <c:v>21695.047320654809</c:v>
                </c:pt>
                <c:pt idx="176">
                  <c:v>21695.047320654812</c:v>
                </c:pt>
                <c:pt idx="177">
                  <c:v>21695.047320654812</c:v>
                </c:pt>
                <c:pt idx="178">
                  <c:v>21695.047320654816</c:v>
                </c:pt>
                <c:pt idx="179">
                  <c:v>21695.047320654816</c:v>
                </c:pt>
                <c:pt idx="180">
                  <c:v>21695.047320654816</c:v>
                </c:pt>
                <c:pt idx="181">
                  <c:v>21695.047320654816</c:v>
                </c:pt>
                <c:pt idx="182">
                  <c:v>21695.047320654816</c:v>
                </c:pt>
                <c:pt idx="183">
                  <c:v>21695.047320654816</c:v>
                </c:pt>
                <c:pt idx="184">
                  <c:v>21695.047320654816</c:v>
                </c:pt>
                <c:pt idx="185">
                  <c:v>21695.047320654816</c:v>
                </c:pt>
                <c:pt idx="186">
                  <c:v>21695.047320654816</c:v>
                </c:pt>
                <c:pt idx="187">
                  <c:v>21695.047320654816</c:v>
                </c:pt>
                <c:pt idx="188">
                  <c:v>21695.047320654816</c:v>
                </c:pt>
                <c:pt idx="189">
                  <c:v>21695.047320654816</c:v>
                </c:pt>
                <c:pt idx="190">
                  <c:v>21695.047320654816</c:v>
                </c:pt>
                <c:pt idx="191">
                  <c:v>21695.047320654816</c:v>
                </c:pt>
                <c:pt idx="192">
                  <c:v>21695.047320654816</c:v>
                </c:pt>
                <c:pt idx="193">
                  <c:v>21695.047320654816</c:v>
                </c:pt>
                <c:pt idx="194">
                  <c:v>21695.047320654816</c:v>
                </c:pt>
                <c:pt idx="195">
                  <c:v>21695.047320654816</c:v>
                </c:pt>
                <c:pt idx="196">
                  <c:v>21695.047320654816</c:v>
                </c:pt>
                <c:pt idx="197">
                  <c:v>21695.047320654816</c:v>
                </c:pt>
                <c:pt idx="198">
                  <c:v>21695.047320654816</c:v>
                </c:pt>
                <c:pt idx="199">
                  <c:v>21695.047320654816</c:v>
                </c:pt>
                <c:pt idx="200">
                  <c:v>21695.047320654816</c:v>
                </c:pt>
                <c:pt idx="201">
                  <c:v>21695.047320654816</c:v>
                </c:pt>
                <c:pt idx="202">
                  <c:v>21695.047320654816</c:v>
                </c:pt>
                <c:pt idx="203">
                  <c:v>21695.047320654816</c:v>
                </c:pt>
                <c:pt idx="204">
                  <c:v>21695.047320654816</c:v>
                </c:pt>
                <c:pt idx="205">
                  <c:v>21695.047320654816</c:v>
                </c:pt>
                <c:pt idx="206">
                  <c:v>21695.047320654816</c:v>
                </c:pt>
                <c:pt idx="207">
                  <c:v>21695.047320654816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Cases'!$BX$7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Cases'!$BU$8:$BU$215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Cases'!$BX$8:$BX$215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24</c:v>
                </c:pt>
                <c:pt idx="51">
                  <c:v>41</c:v>
                </c:pt>
                <c:pt idx="52">
                  <c:v>17</c:v>
                </c:pt>
                <c:pt idx="53">
                  <c:v>0</c:v>
                </c:pt>
                <c:pt idx="54">
                  <c:v>15</c:v>
                </c:pt>
                <c:pt idx="55">
                  <c:v>53</c:v>
                </c:pt>
                <c:pt idx="56">
                  <c:v>0</c:v>
                </c:pt>
                <c:pt idx="57">
                  <c:v>103</c:v>
                </c:pt>
                <c:pt idx="58">
                  <c:v>70</c:v>
                </c:pt>
                <c:pt idx="59">
                  <c:v>48</c:v>
                </c:pt>
                <c:pt idx="60">
                  <c:v>119</c:v>
                </c:pt>
                <c:pt idx="61">
                  <c:v>51</c:v>
                </c:pt>
                <c:pt idx="62">
                  <c:v>205</c:v>
                </c:pt>
                <c:pt idx="63">
                  <c:v>133</c:v>
                </c:pt>
                <c:pt idx="64">
                  <c:v>112</c:v>
                </c:pt>
                <c:pt idx="65">
                  <c:v>92</c:v>
                </c:pt>
                <c:pt idx="66">
                  <c:v>99</c:v>
                </c:pt>
                <c:pt idx="67">
                  <c:v>96</c:v>
                </c:pt>
                <c:pt idx="68">
                  <c:v>154</c:v>
                </c:pt>
                <c:pt idx="69">
                  <c:v>110</c:v>
                </c:pt>
                <c:pt idx="70">
                  <c:v>157</c:v>
                </c:pt>
                <c:pt idx="71">
                  <c:v>165</c:v>
                </c:pt>
                <c:pt idx="72">
                  <c:v>154</c:v>
                </c:pt>
                <c:pt idx="73">
                  <c:v>140</c:v>
                </c:pt>
                <c:pt idx="74">
                  <c:v>223</c:v>
                </c:pt>
                <c:pt idx="75">
                  <c:v>203</c:v>
                </c:pt>
                <c:pt idx="76">
                  <c:v>190</c:v>
                </c:pt>
                <c:pt idx="77">
                  <c:v>137</c:v>
                </c:pt>
                <c:pt idx="78">
                  <c:v>355</c:v>
                </c:pt>
                <c:pt idx="79">
                  <c:v>364</c:v>
                </c:pt>
                <c:pt idx="80">
                  <c:v>382</c:v>
                </c:pt>
                <c:pt idx="81">
                  <c:v>429</c:v>
                </c:pt>
                <c:pt idx="82">
                  <c:v>472</c:v>
                </c:pt>
                <c:pt idx="83">
                  <c:v>435</c:v>
                </c:pt>
                <c:pt idx="84">
                  <c:v>493</c:v>
                </c:pt>
                <c:pt idx="85">
                  <c:v>518</c:v>
                </c:pt>
                <c:pt idx="86">
                  <c:v>762</c:v>
                </c:pt>
                <c:pt idx="87">
                  <c:v>1132</c:v>
                </c:pt>
                <c:pt idx="88">
                  <c:v>1088</c:v>
                </c:pt>
                <c:pt idx="89">
                  <c:v>1122</c:v>
                </c:pt>
                <c:pt idx="90">
                  <c:v>1147</c:v>
                </c:pt>
                <c:pt idx="91">
                  <c:v>1141</c:v>
                </c:pt>
                <c:pt idx="92">
                  <c:v>1158</c:v>
                </c:pt>
                <c:pt idx="93">
                  <c:v>1172</c:v>
                </c:pt>
                <c:pt idx="94">
                  <c:v>1197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Cases'!$BY$7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Cases'!$BU$8:$BU$215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Cases'!$BY$8:$BY$215</c:f>
              <c:numCache>
                <c:formatCode>_(* #,##0.00_);_(* \(#,##0.00\);_(* "-"??_);_(@_)</c:formatCode>
                <c:ptCount val="208"/>
                <c:pt idx="0">
                  <c:v>4.1605688434504718E-13</c:v>
                </c:pt>
                <c:pt idx="1">
                  <c:v>9.1278448983843378E-13</c:v>
                </c:pt>
                <c:pt idx="2">
                  <c:v>1.9848782693795135E-12</c:v>
                </c:pt>
                <c:pt idx="3">
                  <c:v>4.278086762145422E-12</c:v>
                </c:pt>
                <c:pt idx="4">
                  <c:v>9.1393515899058107E-12</c:v>
                </c:pt>
                <c:pt idx="5">
                  <c:v>1.9352241167999669E-11</c:v>
                </c:pt>
                <c:pt idx="6">
                  <c:v>4.0616008011548935E-11</c:v>
                </c:pt>
                <c:pt idx="7">
                  <c:v>8.4491552537974232E-11</c:v>
                </c:pt>
                <c:pt idx="8">
                  <c:v>1.7421254711986505E-10</c:v>
                </c:pt>
                <c:pt idx="9">
                  <c:v>3.5603742917251066E-10</c:v>
                </c:pt>
                <c:pt idx="10">
                  <c:v>7.2121037934410168E-10</c:v>
                </c:pt>
                <c:pt idx="11">
                  <c:v>1.4480326884001419E-9</c:v>
                </c:pt>
                <c:pt idx="12">
                  <c:v>2.8816740082250068E-9</c:v>
                </c:pt>
                <c:pt idx="13">
                  <c:v>5.684096188253768E-9</c:v>
                </c:pt>
                <c:pt idx="14">
                  <c:v>1.1112917076437646E-8</c:v>
                </c:pt>
                <c:pt idx="15">
                  <c:v>2.1534996951252896E-8</c:v>
                </c:pt>
                <c:pt idx="16">
                  <c:v>4.1362962985901563E-8</c:v>
                </c:pt>
                <c:pt idx="17">
                  <c:v>7.8746009325943005E-8</c:v>
                </c:pt>
                <c:pt idx="18">
                  <c:v>1.4859204246944546E-7</c:v>
                </c:pt>
                <c:pt idx="19">
                  <c:v>2.7791541519630373E-7</c:v>
                </c:pt>
                <c:pt idx="20">
                  <c:v>5.1520468854566891E-7</c:v>
                </c:pt>
                <c:pt idx="21">
                  <c:v>9.4666661686236054E-7</c:v>
                </c:pt>
                <c:pt idx="22">
                  <c:v>1.7241077505341234E-6</c:v>
                </c:pt>
                <c:pt idx="23">
                  <c:v>3.1123027158464185E-6</c:v>
                </c:pt>
                <c:pt idx="24">
                  <c:v>5.568642595484535E-6</c:v>
                </c:pt>
                <c:pt idx="25">
                  <c:v>9.8756785246930997E-6</c:v>
                </c:pt>
                <c:pt idx="26">
                  <c:v>1.7359396755900711E-5</c:v>
                </c:pt>
                <c:pt idx="27">
                  <c:v>3.024491721214227E-5</c:v>
                </c:pt>
                <c:pt idx="28">
                  <c:v>5.2230027768017459E-5</c:v>
                </c:pt>
                <c:pt idx="29">
                  <c:v>8.9400140064297662E-5</c:v>
                </c:pt>
                <c:pt idx="30">
                  <c:v>1.5167228426432101E-4</c:v>
                </c:pt>
                <c:pt idx="31">
                  <c:v>2.5504942082188659E-4</c:v>
                </c:pt>
                <c:pt idx="32">
                  <c:v>4.2510140623141585E-4</c:v>
                </c:pt>
                <c:pt idx="33">
                  <c:v>7.0228085208299824E-4</c:v>
                </c:pt>
                <c:pt idx="34">
                  <c:v>1.1499506392813631E-3</c:v>
                </c:pt>
                <c:pt idx="35">
                  <c:v>1.8663696194367166E-3</c:v>
                </c:pt>
                <c:pt idx="36">
                  <c:v>3.0023837420947537E-3</c:v>
                </c:pt>
                <c:pt idx="37">
                  <c:v>4.7872359012540878E-3</c:v>
                </c:pt>
                <c:pt idx="38">
                  <c:v>7.5657771275400012E-3</c:v>
                </c:pt>
                <c:pt idx="39">
                  <c:v>1.1851473354909594E-2</c:v>
                </c:pt>
                <c:pt idx="40">
                  <c:v>1.8400991766979867E-2</c:v>
                </c:pt>
                <c:pt idx="41">
                  <c:v>2.8317845203867622E-2</c:v>
                </c:pt>
                <c:pt idx="42">
                  <c:v>4.3194580606836508E-2</c:v>
                </c:pt>
                <c:pt idx="43">
                  <c:v>6.5305296512593855E-2</c:v>
                </c:pt>
                <c:pt idx="44">
                  <c:v>9.7862799577823845E-2</c:v>
                </c:pt>
                <c:pt idx="45">
                  <c:v>0.14535733475594742</c:v>
                </c:pt>
                <c:pt idx="46">
                  <c:v>0.21399634350915436</c:v>
                </c:pt>
                <c:pt idx="47">
                  <c:v>0.31226681964272424</c:v>
                </c:pt>
                <c:pt idx="48">
                  <c:v>0.45164313495240305</c:v>
                </c:pt>
                <c:pt idx="49">
                  <c:v>0.6474631745101489</c:v>
                </c:pt>
                <c:pt idx="50">
                  <c:v>0.9199936231745468</c:v>
                </c:pt>
                <c:pt idx="51">
                  <c:v>1.2957005638105423</c:v>
                </c:pt>
                <c:pt idx="52">
                  <c:v>1.8087334245630426</c:v>
                </c:pt>
                <c:pt idx="53">
                  <c:v>2.5026180151757038</c:v>
                </c:pt>
                <c:pt idx="54">
                  <c:v>3.4321373119462772</c:v>
                </c:pt>
                <c:pt idx="55">
                  <c:v>4.6653564241624288</c:v>
                </c:pt>
                <c:pt idx="56">
                  <c:v>6.2857208264094924</c:v>
                </c:pt>
                <c:pt idx="57">
                  <c:v>8.3941250352937384</c:v>
                </c:pt>
                <c:pt idx="58">
                  <c:v>11.110813694230256</c:v>
                </c:pt>
                <c:pt idx="59">
                  <c:v>14.576940553303485</c:v>
                </c:pt>
                <c:pt idx="60">
                  <c:v>18.955575998237002</c:v>
                </c:pt>
                <c:pt idx="61">
                  <c:v>24.431924332198218</c:v>
                </c:pt>
                <c:pt idx="62">
                  <c:v>31.212492384802569</c:v>
                </c:pt>
                <c:pt idx="63">
                  <c:v>39.522946088420632</c:v>
                </c:pt>
                <c:pt idx="64">
                  <c:v>49.604406332427793</c:v>
                </c:pt>
                <c:pt idx="65">
                  <c:v>61.707974098405614</c:v>
                </c:pt>
                <c:pt idx="66">
                  <c:v>76.087340891386077</c:v>
                </c:pt>
                <c:pt idx="67">
                  <c:v>92.989435319945059</c:v>
                </c:pt>
                <c:pt idx="68">
                  <c:v>112.64317940943873</c:v>
                </c:pt>
                <c:pt idx="69">
                  <c:v>135.24657495905981</c:v>
                </c:pt>
                <c:pt idx="70">
                  <c:v>160.95250379344512</c:v>
                </c:pt>
                <c:pt idx="71">
                  <c:v>189.85379564090451</c:v>
                </c:pt>
                <c:pt idx="72">
                  <c:v>221.96828020062674</c:v>
                </c:pt>
                <c:pt idx="73">
                  <c:v>257.22468021839495</c:v>
                </c:pt>
                <c:pt idx="74">
                  <c:v>295.45030362326111</c:v>
                </c:pt>
                <c:pt idx="75">
                  <c:v>336.36153915166147</c:v>
                </c:pt>
                <c:pt idx="76">
                  <c:v>379.55813794876877</c:v>
                </c:pt>
                <c:pt idx="77">
                  <c:v>424.52216413045102</c:v>
                </c:pt>
                <c:pt idx="78">
                  <c:v>470.62231678648283</c:v>
                </c:pt>
                <c:pt idx="79">
                  <c:v>517.12406805421654</c:v>
                </c:pt>
                <c:pt idx="80">
                  <c:v>563.20573804601838</c:v>
                </c:pt>
                <c:pt idx="81">
                  <c:v>607.98025649470401</c:v>
                </c:pt>
                <c:pt idx="82">
                  <c:v>650.5219684802978</c:v>
                </c:pt>
                <c:pt idx="83">
                  <c:v>689.89745774042615</c:v>
                </c:pt>
                <c:pt idx="84">
                  <c:v>725.19901823981797</c:v>
                </c:pt>
                <c:pt idx="85">
                  <c:v>755.57913440267862</c:v>
                </c:pt>
                <c:pt idx="86">
                  <c:v>780.28416012279752</c:v>
                </c:pt>
                <c:pt idx="87">
                  <c:v>798.68533666549479</c:v>
                </c:pt>
                <c:pt idx="88">
                  <c:v>810.30537057582228</c:v>
                </c:pt>
                <c:pt idx="89">
                  <c:v>814.83900424290846</c:v>
                </c:pt>
                <c:pt idx="90">
                  <c:v>812.16634172619342</c:v>
                </c:pt>
                <c:pt idx="91">
                  <c:v>802.3581178139807</c:v>
                </c:pt>
                <c:pt idx="92">
                  <c:v>785.67258708285624</c:v>
                </c:pt>
                <c:pt idx="93">
                  <c:v>762.54422394402593</c:v>
                </c:pt>
                <c:pt idx="94">
                  <c:v>733.56492384933949</c:v>
                </c:pt>
                <c:pt idx="95">
                  <c:v>699.45884097713474</c:v>
                </c:pt>
                <c:pt idx="96">
                  <c:v>661.05235497379795</c:v>
                </c:pt>
                <c:pt idx="97">
                  <c:v>619.24090313020997</c:v>
                </c:pt>
                <c:pt idx="98">
                  <c:v>574.95452966682353</c:v>
                </c:pt>
                <c:pt idx="99">
                  <c:v>529.12398710324578</c:v>
                </c:pt>
                <c:pt idx="100">
                  <c:v>482.64908392842722</c:v>
                </c:pt>
                <c:pt idx="101">
                  <c:v>436.37072599530234</c:v>
                </c:pt>
                <c:pt idx="102">
                  <c:v>391.04777209793446</c:v>
                </c:pt>
                <c:pt idx="103">
                  <c:v>347.33944781926283</c:v>
                </c:pt>
                <c:pt idx="104">
                  <c:v>305.79366843692543</c:v>
                </c:pt>
                <c:pt idx="105">
                  <c:v>266.84124249699846</c:v>
                </c:pt>
                <c:pt idx="106">
                  <c:v>230.79558953471377</c:v>
                </c:pt>
                <c:pt idx="107">
                  <c:v>197.85732908939633</c:v>
                </c:pt>
                <c:pt idx="108">
                  <c:v>168.12289698755322</c:v>
                </c:pt>
                <c:pt idx="109">
                  <c:v>141.59622446322089</c:v>
                </c:pt>
                <c:pt idx="110">
                  <c:v>118.20247435439443</c:v>
                </c:pt>
                <c:pt idx="111">
                  <c:v>97.802858463700147</c:v>
                </c:pt>
                <c:pt idx="112">
                  <c:v>80.209648662913381</c:v>
                </c:pt>
                <c:pt idx="113">
                  <c:v>65.200626061831514</c:v>
                </c:pt>
                <c:pt idx="114">
                  <c:v>52.532371101031472</c:v>
                </c:pt>
                <c:pt idx="115">
                  <c:v>41.951966872049418</c:v>
                </c:pt>
                <c:pt idx="116">
                  <c:v>33.20685428116338</c:v>
                </c:pt>
                <c:pt idx="117">
                  <c:v>26.05272957413634</c:v>
                </c:pt>
                <c:pt idx="118">
                  <c:v>20.259504182690797</c:v>
                </c:pt>
                <c:pt idx="119">
                  <c:v>15.615449110308457</c:v>
                </c:pt>
                <c:pt idx="120">
                  <c:v>11.929719489384025</c:v>
                </c:pt>
                <c:pt idx="121">
                  <c:v>9.0335004478039274</c:v>
                </c:pt>
                <c:pt idx="122">
                  <c:v>6.7800359197098352</c:v>
                </c:pt>
                <c:pt idx="123">
                  <c:v>5.043801713001379</c:v>
                </c:pt>
                <c:pt idx="124">
                  <c:v>3.7190678425493693</c:v>
                </c:pt>
                <c:pt idx="125">
                  <c:v>2.7180677803254834</c:v>
                </c:pt>
                <c:pt idx="126">
                  <c:v>1.9689584435416705</c:v>
                </c:pt>
                <c:pt idx="127">
                  <c:v>1.4137183771939275</c:v>
                </c:pt>
                <c:pt idx="128">
                  <c:v>1.006095815594789</c:v>
                </c:pt>
                <c:pt idx="129">
                  <c:v>0.70968539512273088</c:v>
                </c:pt>
                <c:pt idx="130">
                  <c:v>0.49618368335135271</c:v>
                </c:pt>
                <c:pt idx="131">
                  <c:v>0.34385011618277528</c:v>
                </c:pt>
                <c:pt idx="132">
                  <c:v>0.23618154430110361</c:v>
                </c:pt>
                <c:pt idx="133">
                  <c:v>0.16079510600449354</c:v>
                </c:pt>
                <c:pt idx="134">
                  <c:v>0.1085050073028582</c:v>
                </c:pt>
                <c:pt idx="135">
                  <c:v>7.2573291492920577E-2</c:v>
                </c:pt>
                <c:pt idx="136">
                  <c:v>4.8112059338401944E-2</c:v>
                </c:pt>
                <c:pt idx="137">
                  <c:v>3.161412441255633E-2</c:v>
                </c:pt>
                <c:pt idx="138">
                  <c:v>2.0590099985478894E-2</c:v>
                </c:pt>
                <c:pt idx="139">
                  <c:v>1.3291862465851248E-2</c:v>
                </c:pt>
                <c:pt idx="140">
                  <c:v>8.5047843900902427E-3</c:v>
                </c:pt>
                <c:pt idx="141">
                  <c:v>5.3937506202611169E-3</c:v>
                </c:pt>
                <c:pt idx="142">
                  <c:v>3.3905371227745764E-3</c:v>
                </c:pt>
                <c:pt idx="143">
                  <c:v>2.1124976301860519E-3</c:v>
                </c:pt>
                <c:pt idx="144">
                  <c:v>1.3045899929498526E-3</c:v>
                </c:pt>
                <c:pt idx="145">
                  <c:v>7.9854968215576012E-4</c:v>
                </c:pt>
                <c:pt idx="146">
                  <c:v>4.844845423175326E-4</c:v>
                </c:pt>
                <c:pt idx="147">
                  <c:v>2.9134528575903458E-4</c:v>
                </c:pt>
                <c:pt idx="148">
                  <c:v>1.7365454360475716E-4</c:v>
                </c:pt>
                <c:pt idx="149">
                  <c:v>1.0259221170370921E-4</c:v>
                </c:pt>
                <c:pt idx="150">
                  <c:v>6.0074853435816098E-5</c:v>
                </c:pt>
                <c:pt idx="151">
                  <c:v>3.4867525979547491E-5</c:v>
                </c:pt>
                <c:pt idx="152">
                  <c:v>2.005855447300997E-5</c:v>
                </c:pt>
                <c:pt idx="153">
                  <c:v>1.1437423890602841E-5</c:v>
                </c:pt>
                <c:pt idx="154">
                  <c:v>6.4640824581415784E-6</c:v>
                </c:pt>
                <c:pt idx="155">
                  <c:v>3.6210593607615405E-6</c:v>
                </c:pt>
                <c:pt idx="156">
                  <c:v>2.0105481887303232E-6</c:v>
                </c:pt>
                <c:pt idx="157">
                  <c:v>1.1064796091411131E-6</c:v>
                </c:pt>
                <c:pt idx="158">
                  <c:v>6.0356275038660183E-7</c:v>
                </c:pt>
                <c:pt idx="159">
                  <c:v>3.2632588819817839E-7</c:v>
                </c:pt>
                <c:pt idx="160">
                  <c:v>1.7487620273084176E-7</c:v>
                </c:pt>
                <c:pt idx="161">
                  <c:v>9.2888079961844332E-8</c:v>
                </c:pt>
                <c:pt idx="162">
                  <c:v>4.8903432521089961E-8</c:v>
                </c:pt>
                <c:pt idx="163">
                  <c:v>2.551930170109935E-8</c:v>
                </c:pt>
                <c:pt idx="164">
                  <c:v>1.3199221451103815E-8</c:v>
                </c:pt>
                <c:pt idx="165">
                  <c:v>6.7667156987386578E-9</c:v>
                </c:pt>
                <c:pt idx="166">
                  <c:v>3.4384097587982891E-9</c:v>
                </c:pt>
                <c:pt idx="167">
                  <c:v>1.731758855819007E-9</c:v>
                </c:pt>
                <c:pt idx="168">
                  <c:v>8.6450456215153969E-10</c:v>
                </c:pt>
                <c:pt idx="169">
                  <c:v>4.2775712047157497E-10</c:v>
                </c:pt>
                <c:pt idx="170">
                  <c:v>2.0978638120652079E-10</c:v>
                </c:pt>
                <c:pt idx="171">
                  <c:v>1.0197821859674688E-10</c:v>
                </c:pt>
                <c:pt idx="172">
                  <c:v>4.9134623980438441E-11</c:v>
                </c:pt>
                <c:pt idx="173">
                  <c:v>2.3464858423334276E-11</c:v>
                </c:pt>
                <c:pt idx="174">
                  <c:v>1.1107039732406539E-11</c:v>
                </c:pt>
                <c:pt idx="175">
                  <c:v>5.2110926952417911E-12</c:v>
                </c:pt>
                <c:pt idx="176">
                  <c:v>2.4233121365595059E-12</c:v>
                </c:pt>
                <c:pt idx="177">
                  <c:v>1.1169661247610119E-12</c:v>
                </c:pt>
                <c:pt idx="178">
                  <c:v>5.1029431800745718E-13</c:v>
                </c:pt>
                <c:pt idx="179">
                  <c:v>2.3107424832045043E-13</c:v>
                </c:pt>
                <c:pt idx="180">
                  <c:v>1.0371282192226947E-13</c:v>
                </c:pt>
                <c:pt idx="181">
                  <c:v>4.61384966003694E-14</c:v>
                </c:pt>
                <c:pt idx="182">
                  <c:v>2.0344382521306036E-14</c:v>
                </c:pt>
                <c:pt idx="183">
                  <c:v>8.8915130992860882E-15</c:v>
                </c:pt>
                <c:pt idx="184">
                  <c:v>3.8517395956888489E-15</c:v>
                </c:pt>
                <c:pt idx="185">
                  <c:v>1.6538200372988457E-15</c:v>
                </c:pt>
                <c:pt idx="186">
                  <c:v>7.0383306678990062E-16</c:v>
                </c:pt>
                <c:pt idx="187">
                  <c:v>2.9689382814298448E-16</c:v>
                </c:pt>
                <c:pt idx="188">
                  <c:v>1.2413171576951345E-16</c:v>
                </c:pt>
                <c:pt idx="189">
                  <c:v>5.1441595836397898E-17</c:v>
                </c:pt>
                <c:pt idx="190">
                  <c:v>2.1129839264823081E-17</c:v>
                </c:pt>
                <c:pt idx="191">
                  <c:v>8.6025665223997017E-18</c:v>
                </c:pt>
                <c:pt idx="192">
                  <c:v>3.4714424649368321E-18</c:v>
                </c:pt>
                <c:pt idx="193">
                  <c:v>1.3884875490025558E-18</c:v>
                </c:pt>
                <c:pt idx="194">
                  <c:v>5.5045788026648984E-19</c:v>
                </c:pt>
                <c:pt idx="195">
                  <c:v>2.1629988222310179E-19</c:v>
                </c:pt>
                <c:pt idx="196">
                  <c:v>8.4243918315319499E-20</c:v>
                </c:pt>
                <c:pt idx="197">
                  <c:v>3.2521526290443669E-20</c:v>
                </c:pt>
                <c:pt idx="198">
                  <c:v>1.244380986306458E-20</c:v>
                </c:pt>
                <c:pt idx="199">
                  <c:v>4.7193903426334228E-21</c:v>
                </c:pt>
                <c:pt idx="200">
                  <c:v>1.7740608753774675E-21</c:v>
                </c:pt>
                <c:pt idx="201">
                  <c:v>6.6099963963747705E-22</c:v>
                </c:pt>
                <c:pt idx="202">
                  <c:v>2.4410912447258507E-22</c:v>
                </c:pt>
                <c:pt idx="203">
                  <c:v>8.935459469654332E-23</c:v>
                </c:pt>
                <c:pt idx="204">
                  <c:v>3.2419017678017037E-23</c:v>
                </c:pt>
                <c:pt idx="205">
                  <c:v>1.1658237516391842E-23</c:v>
                </c:pt>
                <c:pt idx="206">
                  <c:v>4.1554305922053955E-24</c:v>
                </c:pt>
                <c:pt idx="207">
                  <c:v>1.4680784112005127E-24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8824"/>
        <c:axId val="453899216"/>
      </c:scatterChart>
      <c:valAx>
        <c:axId val="453898824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9216"/>
        <c:crosses val="autoZero"/>
        <c:crossBetween val="midCat"/>
      </c:valAx>
      <c:valAx>
        <c:axId val="453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Austria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Cases'!$CD$7</c:f>
              <c:strCache>
                <c:ptCount val="1"/>
                <c:pt idx="0">
                  <c:v>Austria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Cases'!$CC$8:$CC$215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Cases'!$CD$8:$CD$215</c:f>
              <c:numCache>
                <c:formatCode>_(* #,##0_);_(* \(#,##0\);_(* "-"??_);_(@_)</c:formatCode>
                <c:ptCount val="208"/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14</c:v>
                </c:pt>
                <c:pt idx="40">
                  <c:v>18</c:v>
                </c:pt>
                <c:pt idx="41">
                  <c:v>21</c:v>
                </c:pt>
                <c:pt idx="42">
                  <c:v>29</c:v>
                </c:pt>
                <c:pt idx="43">
                  <c:v>41</c:v>
                </c:pt>
                <c:pt idx="44">
                  <c:v>55</c:v>
                </c:pt>
                <c:pt idx="45">
                  <c:v>79</c:v>
                </c:pt>
                <c:pt idx="46">
                  <c:v>104</c:v>
                </c:pt>
                <c:pt idx="47">
                  <c:v>131</c:v>
                </c:pt>
                <c:pt idx="48">
                  <c:v>182</c:v>
                </c:pt>
                <c:pt idx="49">
                  <c:v>246</c:v>
                </c:pt>
                <c:pt idx="50">
                  <c:v>302</c:v>
                </c:pt>
                <c:pt idx="51">
                  <c:v>504</c:v>
                </c:pt>
                <c:pt idx="52">
                  <c:v>655</c:v>
                </c:pt>
                <c:pt idx="53">
                  <c:v>860</c:v>
                </c:pt>
                <c:pt idx="54">
                  <c:v>1018</c:v>
                </c:pt>
                <c:pt idx="55">
                  <c:v>1332</c:v>
                </c:pt>
                <c:pt idx="56">
                  <c:v>1646</c:v>
                </c:pt>
                <c:pt idx="57">
                  <c:v>2013</c:v>
                </c:pt>
                <c:pt idx="58">
                  <c:v>2388</c:v>
                </c:pt>
                <c:pt idx="59">
                  <c:v>2814</c:v>
                </c:pt>
                <c:pt idx="60">
                  <c:v>3582</c:v>
                </c:pt>
                <c:pt idx="61">
                  <c:v>4474</c:v>
                </c:pt>
                <c:pt idx="62">
                  <c:v>5283</c:v>
                </c:pt>
                <c:pt idx="63">
                  <c:v>5588</c:v>
                </c:pt>
                <c:pt idx="64">
                  <c:v>6909</c:v>
                </c:pt>
                <c:pt idx="65">
                  <c:v>7657</c:v>
                </c:pt>
                <c:pt idx="66">
                  <c:v>8271</c:v>
                </c:pt>
                <c:pt idx="67">
                  <c:v>8788</c:v>
                </c:pt>
                <c:pt idx="68">
                  <c:v>9618</c:v>
                </c:pt>
                <c:pt idx="69">
                  <c:v>10180</c:v>
                </c:pt>
                <c:pt idx="70">
                  <c:v>10711</c:v>
                </c:pt>
                <c:pt idx="71">
                  <c:v>11129</c:v>
                </c:pt>
                <c:pt idx="72">
                  <c:v>11524</c:v>
                </c:pt>
                <c:pt idx="73">
                  <c:v>11781</c:v>
                </c:pt>
                <c:pt idx="74">
                  <c:v>12051</c:v>
                </c:pt>
                <c:pt idx="75">
                  <c:v>12297</c:v>
                </c:pt>
                <c:pt idx="76">
                  <c:v>12639</c:v>
                </c:pt>
                <c:pt idx="77">
                  <c:v>12942</c:v>
                </c:pt>
                <c:pt idx="78">
                  <c:v>13244</c:v>
                </c:pt>
                <c:pt idx="79">
                  <c:v>13555</c:v>
                </c:pt>
                <c:pt idx="80">
                  <c:v>13806</c:v>
                </c:pt>
                <c:pt idx="81">
                  <c:v>13945</c:v>
                </c:pt>
                <c:pt idx="82">
                  <c:v>14041</c:v>
                </c:pt>
                <c:pt idx="83">
                  <c:v>14226</c:v>
                </c:pt>
                <c:pt idx="84">
                  <c:v>14336</c:v>
                </c:pt>
                <c:pt idx="85">
                  <c:v>14476</c:v>
                </c:pt>
                <c:pt idx="86">
                  <c:v>14595</c:v>
                </c:pt>
                <c:pt idx="87">
                  <c:v>14671</c:v>
                </c:pt>
                <c:pt idx="88">
                  <c:v>14749</c:v>
                </c:pt>
                <c:pt idx="89">
                  <c:v>14795</c:v>
                </c:pt>
                <c:pt idx="90">
                  <c:v>14873</c:v>
                </c:pt>
                <c:pt idx="91">
                  <c:v>14925</c:v>
                </c:pt>
                <c:pt idx="92">
                  <c:v>15002</c:v>
                </c:pt>
                <c:pt idx="93">
                  <c:v>15071</c:v>
                </c:pt>
                <c:pt idx="94">
                  <c:v>15148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Cases'!$CE$7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Cases'!$CC$8:$CC$215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Cases'!$CE$8:$CE$215</c:f>
              <c:numCache>
                <c:formatCode>_(* #,##0.00_);_(* \(#,##0.00\);_(* "-"??_);_(@_)</c:formatCode>
                <c:ptCount val="208"/>
                <c:pt idx="0">
                  <c:v>2.5617515380195853E-11</c:v>
                </c:pt>
                <c:pt idx="1">
                  <c:v>6.6670651690381491E-11</c:v>
                </c:pt>
                <c:pt idx="2">
                  <c:v>1.7104820216044851E-10</c:v>
                </c:pt>
                <c:pt idx="3">
                  <c:v>4.3260469560432488E-10</c:v>
                </c:pt>
                <c:pt idx="4">
                  <c:v>1.0785884080033935E-9</c:v>
                </c:pt>
                <c:pt idx="5">
                  <c:v>2.6510327961428826E-9</c:v>
                </c:pt>
                <c:pt idx="6">
                  <c:v>6.4235106279045447E-9</c:v>
                </c:pt>
                <c:pt idx="7">
                  <c:v>1.5343735066003868E-8</c:v>
                </c:pt>
                <c:pt idx="8">
                  <c:v>3.6132206619951476E-8</c:v>
                </c:pt>
                <c:pt idx="9">
                  <c:v>8.3881509900004338E-8</c:v>
                </c:pt>
                <c:pt idx="10">
                  <c:v>1.9197741168360258E-7</c:v>
                </c:pt>
                <c:pt idx="11">
                  <c:v>4.3316176941959445E-7</c:v>
                </c:pt>
                <c:pt idx="12">
                  <c:v>9.6354132365135885E-7</c:v>
                </c:pt>
                <c:pt idx="13">
                  <c:v>2.1130761835988496E-6</c:v>
                </c:pt>
                <c:pt idx="14">
                  <c:v>4.5686628229309968E-6</c:v>
                </c:pt>
                <c:pt idx="15">
                  <c:v>9.7386102829305928E-6</c:v>
                </c:pt>
                <c:pt idx="16">
                  <c:v>2.0466511287278161E-5</c:v>
                </c:pt>
                <c:pt idx="17">
                  <c:v>4.2406740104657498E-5</c:v>
                </c:pt>
                <c:pt idx="18">
                  <c:v>8.6631483649895569E-5</c:v>
                </c:pt>
                <c:pt idx="19">
                  <c:v>1.7449069012406501E-4</c:v>
                </c:pt>
                <c:pt idx="20">
                  <c:v>3.4652181135354747E-4</c:v>
                </c:pt>
                <c:pt idx="21">
                  <c:v>6.785114736647484E-4</c:v>
                </c:pt>
                <c:pt idx="22">
                  <c:v>1.309962837537684E-3</c:v>
                </c:pt>
                <c:pt idx="23">
                  <c:v>2.4936939483172064E-3</c:v>
                </c:pt>
                <c:pt idx="24">
                  <c:v>4.6807707604346882E-3</c:v>
                </c:pt>
                <c:pt idx="25">
                  <c:v>8.6634271173407166E-3</c:v>
                </c:pt>
                <c:pt idx="26">
                  <c:v>1.5811343524117945E-2</c:v>
                </c:pt>
                <c:pt idx="27">
                  <c:v>2.845532736670215E-2</c:v>
                </c:pt>
                <c:pt idx="28">
                  <c:v>5.0499116249112727E-2</c:v>
                </c:pt>
                <c:pt idx="29">
                  <c:v>8.8377060758942846E-2</c:v>
                </c:pt>
                <c:pt idx="30">
                  <c:v>0.15252525260324276</c:v>
                </c:pt>
                <c:pt idx="31">
                  <c:v>0.25959833281898298</c:v>
                </c:pt>
                <c:pt idx="32">
                  <c:v>0.4357448417000559</c:v>
                </c:pt>
                <c:pt idx="33">
                  <c:v>0.72134974293513787</c:v>
                </c:pt>
                <c:pt idx="34">
                  <c:v>1.1777597409030036</c:v>
                </c:pt>
                <c:pt idx="35">
                  <c:v>1.896616772487699</c:v>
                </c:pt>
                <c:pt idx="36">
                  <c:v>3.0125232242321727</c:v>
                </c:pt>
                <c:pt idx="37">
                  <c:v>4.7198275634495976</c:v>
                </c:pt>
                <c:pt idx="38">
                  <c:v>7.2943222311598612</c:v>
                </c:pt>
                <c:pt idx="39">
                  <c:v>11.120551157257633</c:v>
                </c:pt>
                <c:pt idx="40">
                  <c:v>16.725192297671292</c:v>
                </c:pt>
                <c:pt idx="41">
                  <c:v>24.816571970270331</c:v>
                </c:pt>
                <c:pt idx="42">
                  <c:v>36.329751154213497</c:v>
                </c:pt>
                <c:pt idx="43">
                  <c:v>52.475785254849939</c:v>
                </c:pt>
                <c:pt idx="44">
                  <c:v>74.792712035275514</c:v>
                </c:pt>
                <c:pt idx="45">
                  <c:v>105.19461978530539</c:v>
                </c:pt>
                <c:pt idx="46">
                  <c:v>146.01388791494048</c:v>
                </c:pt>
                <c:pt idx="47">
                  <c:v>200.03052246537544</c:v>
                </c:pt>
                <c:pt idx="48">
                  <c:v>270.48162045044245</c:v>
                </c:pt>
                <c:pt idx="49">
                  <c:v>361.04360843002047</c:v>
                </c:pt>
                <c:pt idx="50">
                  <c:v>475.78023303828525</c:v>
                </c:pt>
                <c:pt idx="51">
                  <c:v>619.05052126731562</c:v>
                </c:pt>
                <c:pt idx="52">
                  <c:v>795.37318796064847</c:v>
                </c:pt>
                <c:pt idx="53">
                  <c:v>1009.2472432875861</c:v>
                </c:pt>
                <c:pt idx="54">
                  <c:v>1264.9326923378558</c:v>
                </c:pt>
                <c:pt idx="55">
                  <c:v>1566.1999083656467</c:v>
                </c:pt>
                <c:pt idx="56">
                  <c:v>1916.0610340030091</c:v>
                </c:pt>
                <c:pt idx="57">
                  <c:v>2316.5010402988842</c:v>
                </c:pt>
                <c:pt idx="58">
                  <c:v>2768.2292235837376</c:v>
                </c:pt>
                <c:pt idx="59">
                  <c:v>3270.4733573322565</c:v>
                </c:pt>
                <c:pt idx="60">
                  <c:v>3820.8379907735871</c:v>
                </c:pt>
                <c:pt idx="61">
                  <c:v>4415.2452768337989</c:v>
                </c:pt>
                <c:pt idx="62">
                  <c:v>5047.9712925029826</c:v>
                </c:pt>
                <c:pt idx="63">
                  <c:v>5711.7834790877378</c:v>
                </c:pt>
                <c:pt idx="64">
                  <c:v>6398.1762696173746</c:v>
                </c:pt>
                <c:pt idx="65">
                  <c:v>7097.6931006069399</c:v>
                </c:pt>
                <c:pt idx="66">
                  <c:v>7800.314846397725</c:v>
                </c:pt>
                <c:pt idx="67">
                  <c:v>8495.8882513713143</c:v>
                </c:pt>
                <c:pt idx="68">
                  <c:v>9174.5639729908617</c:v>
                </c:pt>
                <c:pt idx="69">
                  <c:v>9827.2128891344437</c:v>
                </c:pt>
                <c:pt idx="70">
                  <c:v>10445.791489120253</c:v>
                </c:pt>
                <c:pt idx="71">
                  <c:v>11023.632183005742</c:v>
                </c:pt>
                <c:pt idx="72">
                  <c:v>11555.641596085175</c:v>
                </c:pt>
                <c:pt idx="73">
                  <c:v>12038.398473917521</c:v>
                </c:pt>
                <c:pt idx="74">
                  <c:v>12470.151691084699</c:v>
                </c:pt>
                <c:pt idx="75">
                  <c:v>12850.727038671765</c:v>
                </c:pt>
                <c:pt idx="76">
                  <c:v>13181.358121563997</c:v>
                </c:pt>
                <c:pt idx="77">
                  <c:v>13464.461245241184</c:v>
                </c:pt>
                <c:pt idx="78">
                  <c:v>13703.376343677723</c:v>
                </c:pt>
                <c:pt idx="79">
                  <c:v>13902.095842175095</c:v>
                </c:pt>
                <c:pt idx="80">
                  <c:v>14065.001181205522</c:v>
                </c:pt>
                <c:pt idx="81">
                  <c:v>14196.623064533966</c:v>
                </c:pt>
                <c:pt idx="82">
                  <c:v>14301.436951782614</c:v>
                </c:pt>
                <c:pt idx="83">
                  <c:v>14383.700511345587</c:v>
                </c:pt>
                <c:pt idx="84">
                  <c:v>14447.335226833102</c:v>
                </c:pt>
                <c:pt idx="85">
                  <c:v>14495.850519156405</c:v>
                </c:pt>
                <c:pt idx="86">
                  <c:v>14532.305857393823</c:v>
                </c:pt>
                <c:pt idx="87">
                  <c:v>14559.304475888473</c:v>
                </c:pt>
                <c:pt idx="88">
                  <c:v>14579.011446975896</c:v>
                </c:pt>
                <c:pt idx="89">
                  <c:v>14593.188832215448</c:v>
                </c:pt>
                <c:pt idx="90">
                  <c:v>14603.241245184408</c:v>
                </c:pt>
                <c:pt idx="91">
                  <c:v>14610.266181951654</c:v>
                </c:pt>
                <c:pt idx="92">
                  <c:v>14615.104700714664</c:v>
                </c:pt>
                <c:pt idx="93">
                  <c:v>14618.389284525223</c:v>
                </c:pt>
                <c:pt idx="94">
                  <c:v>14620.586871996695</c:v>
                </c:pt>
                <c:pt idx="95">
                  <c:v>14622.036010490037</c:v>
                </c:pt>
                <c:pt idx="96">
                  <c:v>14622.97783830027</c:v>
                </c:pt>
                <c:pt idx="97">
                  <c:v>14623.581135094977</c:v>
                </c:pt>
                <c:pt idx="98">
                  <c:v>14623.96201530796</c:v>
                </c:pt>
                <c:pt idx="99">
                  <c:v>14624.199012764535</c:v>
                </c:pt>
                <c:pt idx="100">
                  <c:v>14624.344356672955</c:v>
                </c:pt>
                <c:pt idx="101">
                  <c:v>14624.432207904474</c:v>
                </c:pt>
                <c:pt idx="102">
                  <c:v>14624.484543447878</c:v>
                </c:pt>
                <c:pt idx="103">
                  <c:v>14624.515272097871</c:v>
                </c:pt>
                <c:pt idx="104">
                  <c:v>14624.533054403764</c:v>
                </c:pt>
                <c:pt idx="105">
                  <c:v>14624.543196565226</c:v>
                </c:pt>
                <c:pt idx="106">
                  <c:v>14624.548897824669</c:v>
                </c:pt>
                <c:pt idx="107">
                  <c:v>14624.552056528622</c:v>
                </c:pt>
                <c:pt idx="108">
                  <c:v>14624.553781352961</c:v>
                </c:pt>
                <c:pt idx="109">
                  <c:v>14624.55470963221</c:v>
                </c:pt>
                <c:pt idx="110">
                  <c:v>14624.555202023348</c:v>
                </c:pt>
                <c:pt idx="111">
                  <c:v>14624.555459441768</c:v>
                </c:pt>
                <c:pt idx="112">
                  <c:v>14624.555592079418</c:v>
                </c:pt>
                <c:pt idx="113">
                  <c:v>14624.555659437825</c:v>
                </c:pt>
                <c:pt idx="114">
                  <c:v>14624.555693152159</c:v>
                </c:pt>
                <c:pt idx="115">
                  <c:v>14624.555709783801</c:v>
                </c:pt>
                <c:pt idx="116">
                  <c:v>14624.555717870169</c:v>
                </c:pt>
                <c:pt idx="117">
                  <c:v>14624.55572174515</c:v>
                </c:pt>
                <c:pt idx="118">
                  <c:v>14624.555723575286</c:v>
                </c:pt>
                <c:pt idx="119">
                  <c:v>14624.555724427199</c:v>
                </c:pt>
                <c:pt idx="120">
                  <c:v>14624.555724818043</c:v>
                </c:pt>
                <c:pt idx="121">
                  <c:v>14624.555724994774</c:v>
                </c:pt>
                <c:pt idx="122">
                  <c:v>14624.555725073536</c:v>
                </c:pt>
                <c:pt idx="123">
                  <c:v>14624.555725108132</c:v>
                </c:pt>
                <c:pt idx="124">
                  <c:v>14624.555725123108</c:v>
                </c:pt>
                <c:pt idx="125">
                  <c:v>14624.555725129498</c:v>
                </c:pt>
                <c:pt idx="126">
                  <c:v>14624.555725132186</c:v>
                </c:pt>
                <c:pt idx="127">
                  <c:v>14624.555725133299</c:v>
                </c:pt>
                <c:pt idx="128">
                  <c:v>14624.555725133754</c:v>
                </c:pt>
                <c:pt idx="129">
                  <c:v>14624.555725133938</c:v>
                </c:pt>
                <c:pt idx="130">
                  <c:v>14624.555725134011</c:v>
                </c:pt>
                <c:pt idx="131">
                  <c:v>14624.555725134038</c:v>
                </c:pt>
                <c:pt idx="132">
                  <c:v>14624.555725134049</c:v>
                </c:pt>
                <c:pt idx="133">
                  <c:v>14624.555725134052</c:v>
                </c:pt>
                <c:pt idx="134">
                  <c:v>14624.555725134054</c:v>
                </c:pt>
                <c:pt idx="135">
                  <c:v>14624.555725134056</c:v>
                </c:pt>
                <c:pt idx="136">
                  <c:v>14624.555725134056</c:v>
                </c:pt>
                <c:pt idx="137">
                  <c:v>14624.555725134056</c:v>
                </c:pt>
                <c:pt idx="138">
                  <c:v>14624.555725134056</c:v>
                </c:pt>
                <c:pt idx="139">
                  <c:v>14624.555725134056</c:v>
                </c:pt>
                <c:pt idx="140">
                  <c:v>14624.555725134056</c:v>
                </c:pt>
                <c:pt idx="141">
                  <c:v>14624.555725134056</c:v>
                </c:pt>
                <c:pt idx="142">
                  <c:v>14624.555725134056</c:v>
                </c:pt>
                <c:pt idx="143">
                  <c:v>14624.555725134056</c:v>
                </c:pt>
                <c:pt idx="144">
                  <c:v>14624.555725134056</c:v>
                </c:pt>
                <c:pt idx="145">
                  <c:v>14624.555725134056</c:v>
                </c:pt>
                <c:pt idx="146">
                  <c:v>14624.555725134056</c:v>
                </c:pt>
                <c:pt idx="147">
                  <c:v>14624.555725134056</c:v>
                </c:pt>
                <c:pt idx="148">
                  <c:v>14624.555725134056</c:v>
                </c:pt>
                <c:pt idx="149">
                  <c:v>14624.555725134056</c:v>
                </c:pt>
                <c:pt idx="150">
                  <c:v>14624.555725134056</c:v>
                </c:pt>
                <c:pt idx="151">
                  <c:v>14624.555725134056</c:v>
                </c:pt>
                <c:pt idx="152">
                  <c:v>14624.555725134056</c:v>
                </c:pt>
                <c:pt idx="153">
                  <c:v>14624.555725134056</c:v>
                </c:pt>
                <c:pt idx="154">
                  <c:v>14624.555725134056</c:v>
                </c:pt>
                <c:pt idx="155">
                  <c:v>14624.555725134056</c:v>
                </c:pt>
                <c:pt idx="156">
                  <c:v>14624.555725134056</c:v>
                </c:pt>
                <c:pt idx="157">
                  <c:v>14624.555725134056</c:v>
                </c:pt>
                <c:pt idx="158">
                  <c:v>14624.555725134056</c:v>
                </c:pt>
                <c:pt idx="159">
                  <c:v>14624.555725134056</c:v>
                </c:pt>
                <c:pt idx="160">
                  <c:v>14624.555725134056</c:v>
                </c:pt>
                <c:pt idx="161">
                  <c:v>14624.555725134056</c:v>
                </c:pt>
                <c:pt idx="162">
                  <c:v>14624.555725134056</c:v>
                </c:pt>
                <c:pt idx="163">
                  <c:v>14624.555725134056</c:v>
                </c:pt>
                <c:pt idx="164">
                  <c:v>14624.555725134056</c:v>
                </c:pt>
                <c:pt idx="165">
                  <c:v>14624.555725134056</c:v>
                </c:pt>
                <c:pt idx="166">
                  <c:v>14624.555725134056</c:v>
                </c:pt>
                <c:pt idx="167">
                  <c:v>14624.555725134056</c:v>
                </c:pt>
                <c:pt idx="168">
                  <c:v>14624.555725134056</c:v>
                </c:pt>
                <c:pt idx="169">
                  <c:v>14624.555725134056</c:v>
                </c:pt>
                <c:pt idx="170">
                  <c:v>14624.555725134056</c:v>
                </c:pt>
                <c:pt idx="171">
                  <c:v>14624.555725134056</c:v>
                </c:pt>
                <c:pt idx="172">
                  <c:v>14624.555725134056</c:v>
                </c:pt>
                <c:pt idx="173">
                  <c:v>14624.555725134056</c:v>
                </c:pt>
                <c:pt idx="174">
                  <c:v>14624.555725134056</c:v>
                </c:pt>
                <c:pt idx="175">
                  <c:v>14624.555725134056</c:v>
                </c:pt>
                <c:pt idx="176">
                  <c:v>14624.555725134056</c:v>
                </c:pt>
                <c:pt idx="177">
                  <c:v>14624.555725134056</c:v>
                </c:pt>
                <c:pt idx="178">
                  <c:v>14624.555725134056</c:v>
                </c:pt>
                <c:pt idx="179">
                  <c:v>14624.555725134056</c:v>
                </c:pt>
                <c:pt idx="180">
                  <c:v>14624.555725134056</c:v>
                </c:pt>
                <c:pt idx="181">
                  <c:v>14624.555725134056</c:v>
                </c:pt>
                <c:pt idx="182">
                  <c:v>14624.555725134056</c:v>
                </c:pt>
                <c:pt idx="183">
                  <c:v>14624.555725134056</c:v>
                </c:pt>
                <c:pt idx="184">
                  <c:v>14624.555725134056</c:v>
                </c:pt>
                <c:pt idx="185">
                  <c:v>14624.555725134056</c:v>
                </c:pt>
                <c:pt idx="186">
                  <c:v>14624.555725134056</c:v>
                </c:pt>
                <c:pt idx="187">
                  <c:v>14624.555725134056</c:v>
                </c:pt>
                <c:pt idx="188">
                  <c:v>14624.555725134056</c:v>
                </c:pt>
                <c:pt idx="189">
                  <c:v>14624.555725134056</c:v>
                </c:pt>
                <c:pt idx="190">
                  <c:v>14624.555725134056</c:v>
                </c:pt>
                <c:pt idx="191">
                  <c:v>14624.555725134056</c:v>
                </c:pt>
                <c:pt idx="192">
                  <c:v>14624.555725134056</c:v>
                </c:pt>
                <c:pt idx="193">
                  <c:v>14624.555725134056</c:v>
                </c:pt>
                <c:pt idx="194">
                  <c:v>14624.555725134056</c:v>
                </c:pt>
                <c:pt idx="195">
                  <c:v>14624.555725134056</c:v>
                </c:pt>
                <c:pt idx="196">
                  <c:v>14624.555725134056</c:v>
                </c:pt>
                <c:pt idx="197">
                  <c:v>14624.555725134056</c:v>
                </c:pt>
                <c:pt idx="198">
                  <c:v>14624.555725134056</c:v>
                </c:pt>
                <c:pt idx="199">
                  <c:v>14624.555725134056</c:v>
                </c:pt>
                <c:pt idx="200">
                  <c:v>14624.555725134056</c:v>
                </c:pt>
                <c:pt idx="201">
                  <c:v>14624.555725134056</c:v>
                </c:pt>
                <c:pt idx="202">
                  <c:v>14624.555725134056</c:v>
                </c:pt>
                <c:pt idx="203">
                  <c:v>14624.555725134056</c:v>
                </c:pt>
                <c:pt idx="204">
                  <c:v>14624.555725134056</c:v>
                </c:pt>
                <c:pt idx="205">
                  <c:v>14624.555725134056</c:v>
                </c:pt>
                <c:pt idx="206">
                  <c:v>14624.555725134056</c:v>
                </c:pt>
                <c:pt idx="207">
                  <c:v>14624.555725134056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Cases'!$CF$7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Cases'!$CC$8:$CC$215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Cases'!$CF$8:$CF$215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8</c:v>
                </c:pt>
                <c:pt idx="43">
                  <c:v>12</c:v>
                </c:pt>
                <c:pt idx="44">
                  <c:v>14</c:v>
                </c:pt>
                <c:pt idx="45">
                  <c:v>24</c:v>
                </c:pt>
                <c:pt idx="46">
                  <c:v>25</c:v>
                </c:pt>
                <c:pt idx="47">
                  <c:v>27</c:v>
                </c:pt>
                <c:pt idx="48">
                  <c:v>51</c:v>
                </c:pt>
                <c:pt idx="49">
                  <c:v>64</c:v>
                </c:pt>
                <c:pt idx="50">
                  <c:v>56</c:v>
                </c:pt>
                <c:pt idx="51">
                  <c:v>202</c:v>
                </c:pt>
                <c:pt idx="52">
                  <c:v>151</c:v>
                </c:pt>
                <c:pt idx="53">
                  <c:v>205</c:v>
                </c:pt>
                <c:pt idx="54">
                  <c:v>158</c:v>
                </c:pt>
                <c:pt idx="55">
                  <c:v>314</c:v>
                </c:pt>
                <c:pt idx="56">
                  <c:v>314</c:v>
                </c:pt>
                <c:pt idx="57">
                  <c:v>367</c:v>
                </c:pt>
                <c:pt idx="58">
                  <c:v>375</c:v>
                </c:pt>
                <c:pt idx="59">
                  <c:v>426</c:v>
                </c:pt>
                <c:pt idx="60">
                  <c:v>768</c:v>
                </c:pt>
                <c:pt idx="61">
                  <c:v>892</c:v>
                </c:pt>
                <c:pt idx="62">
                  <c:v>809</c:v>
                </c:pt>
                <c:pt idx="63">
                  <c:v>305</c:v>
                </c:pt>
                <c:pt idx="64">
                  <c:v>1321</c:v>
                </c:pt>
                <c:pt idx="65">
                  <c:v>748</c:v>
                </c:pt>
                <c:pt idx="66">
                  <c:v>614</c:v>
                </c:pt>
                <c:pt idx="67">
                  <c:v>517</c:v>
                </c:pt>
                <c:pt idx="68">
                  <c:v>830</c:v>
                </c:pt>
                <c:pt idx="69">
                  <c:v>562</c:v>
                </c:pt>
                <c:pt idx="70">
                  <c:v>531</c:v>
                </c:pt>
                <c:pt idx="71">
                  <c:v>418</c:v>
                </c:pt>
                <c:pt idx="72">
                  <c:v>395</c:v>
                </c:pt>
                <c:pt idx="73">
                  <c:v>257</c:v>
                </c:pt>
                <c:pt idx="74">
                  <c:v>270</c:v>
                </c:pt>
                <c:pt idx="75">
                  <c:v>246</c:v>
                </c:pt>
                <c:pt idx="76">
                  <c:v>342</c:v>
                </c:pt>
                <c:pt idx="77">
                  <c:v>303</c:v>
                </c:pt>
                <c:pt idx="78">
                  <c:v>302</c:v>
                </c:pt>
                <c:pt idx="79">
                  <c:v>311</c:v>
                </c:pt>
                <c:pt idx="80">
                  <c:v>251</c:v>
                </c:pt>
                <c:pt idx="81">
                  <c:v>139</c:v>
                </c:pt>
                <c:pt idx="82">
                  <c:v>96</c:v>
                </c:pt>
                <c:pt idx="83">
                  <c:v>185</c:v>
                </c:pt>
                <c:pt idx="84">
                  <c:v>110</c:v>
                </c:pt>
                <c:pt idx="85">
                  <c:v>140</c:v>
                </c:pt>
                <c:pt idx="86">
                  <c:v>119</c:v>
                </c:pt>
                <c:pt idx="87">
                  <c:v>76</c:v>
                </c:pt>
                <c:pt idx="88">
                  <c:v>78</c:v>
                </c:pt>
                <c:pt idx="89">
                  <c:v>46</c:v>
                </c:pt>
                <c:pt idx="90">
                  <c:v>78</c:v>
                </c:pt>
                <c:pt idx="91">
                  <c:v>52</c:v>
                </c:pt>
                <c:pt idx="92">
                  <c:v>77</c:v>
                </c:pt>
                <c:pt idx="93">
                  <c:v>69</c:v>
                </c:pt>
                <c:pt idx="94">
                  <c:v>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Cases'!$CG$7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Cases'!$CC$8:$CC$215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Cases'!$CG$8:$CG$215</c:f>
              <c:numCache>
                <c:formatCode>_(* #,##0.00_);_(* \(#,##0.00\);_(* "-"??_);_(@_)</c:formatCode>
                <c:ptCount val="208"/>
                <c:pt idx="0">
                  <c:v>2.4686180477463144E-11</c:v>
                </c:pt>
                <c:pt idx="1">
                  <c:v>6.3292683020049139E-11</c:v>
                </c:pt>
                <c:pt idx="2">
                  <c:v>1.5993497259563672E-10</c:v>
                </c:pt>
                <c:pt idx="3">
                  <c:v>3.9831228573732542E-10</c:v>
                </c:pt>
                <c:pt idx="4">
                  <c:v>9.7767450902093851E-10</c:v>
                </c:pt>
                <c:pt idx="5">
                  <c:v>2.365131049011491E-9</c:v>
                </c:pt>
                <c:pt idx="6">
                  <c:v>5.6390566142163817E-9</c:v>
                </c:pt>
                <c:pt idx="7">
                  <c:v>1.3250980896896236E-8</c:v>
                </c:pt>
                <c:pt idx="8">
                  <c:v>3.0688801546734023E-8</c:v>
                </c:pt>
                <c:pt idx="9">
                  <c:v>7.0049035107418113E-8</c:v>
                </c:pt>
                <c:pt idx="10">
                  <c:v>1.5758494117487341E-7</c:v>
                </c:pt>
                <c:pt idx="11">
                  <c:v>3.4939573408084784E-7</c:v>
                </c:pt>
                <c:pt idx="12">
                  <c:v>7.63503109696043E-7</c:v>
                </c:pt>
                <c:pt idx="13">
                  <c:v>1.644350331065406E-6</c:v>
                </c:pt>
                <c:pt idx="14">
                  <c:v>3.4903438844432615E-6</c:v>
                </c:pt>
                <c:pt idx="15">
                  <c:v>7.3018416949055858E-6</c:v>
                </c:pt>
                <c:pt idx="16">
                  <c:v>1.5055214112616362E-5</c:v>
                </c:pt>
                <c:pt idx="17">
                  <c:v>3.0593684759092348E-5</c:v>
                </c:pt>
                <c:pt idx="18">
                  <c:v>6.1272692673715564E-5</c:v>
                </c:pt>
                <c:pt idx="19">
                  <c:v>1.2094626819569809E-4</c:v>
                </c:pt>
                <c:pt idx="20">
                  <c:v>2.3529262077759337E-4</c:v>
                </c:pt>
                <c:pt idx="21">
                  <c:v>4.511432556170445E-4</c:v>
                </c:pt>
                <c:pt idx="22">
                  <c:v>8.5253252977726451E-4</c:v>
                </c:pt>
                <c:pt idx="23">
                  <c:v>1.5878072365311778E-3</c:v>
                </c:pt>
                <c:pt idx="24">
                  <c:v>2.9145728999692708E-3</c:v>
                </c:pt>
                <c:pt idx="25">
                  <c:v>5.2728133205961602E-3</c:v>
                </c:pt>
                <c:pt idx="26">
                  <c:v>9.4015659502790956E-3</c:v>
                </c:pt>
                <c:pt idx="27">
                  <c:v>1.6521456292415946E-2</c:v>
                </c:pt>
                <c:pt idx="28">
                  <c:v>2.8614540907831765E-2</c:v>
                </c:pt>
                <c:pt idx="29">
                  <c:v>4.8844488603671958E-2</c:v>
                </c:pt>
                <c:pt idx="30">
                  <c:v>8.2174047584660029E-2</c:v>
                </c:pt>
                <c:pt idx="31">
                  <c:v>0.13625238695814468</c:v>
                </c:pt>
                <c:pt idx="32">
                  <c:v>0.22266086254795889</c:v>
                </c:pt>
                <c:pt idx="33">
                  <c:v>0.35861956774431286</c:v>
                </c:pt>
                <c:pt idx="34">
                  <c:v>0.56926489930109292</c:v>
                </c:pt>
                <c:pt idx="35">
                  <c:v>0.89060505820932301</c:v>
                </c:pt>
                <c:pt idx="36">
                  <c:v>1.3732393398953426</c:v>
                </c:pt>
                <c:pt idx="37">
                  <c:v>2.0868807988574214</c:v>
                </c:pt>
                <c:pt idx="38">
                  <c:v>3.1256430348698419</c:v>
                </c:pt>
                <c:pt idx="39">
                  <c:v>4.6139346615763106</c:v>
                </c:pt>
                <c:pt idx="40">
                  <c:v>6.7126473228822627</c:v>
                </c:pt>
                <c:pt idx="41">
                  <c:v>9.62512876586859</c:v>
                </c:pt>
                <c:pt idx="42">
                  <c:v>13.602213711528728</c:v>
                </c:pt>
                <c:pt idx="43">
                  <c:v>18.945364596332773</c:v>
                </c:pt>
                <c:pt idx="44">
                  <c:v>26.006785089966442</c:v>
                </c:pt>
                <c:pt idx="45">
                  <c:v>35.185254602483525</c:v>
                </c:pt>
                <c:pt idx="46">
                  <c:v>46.916440458611632</c:v>
                </c:pt>
                <c:pt idx="47">
                  <c:v>61.656623749656809</c:v>
                </c:pt>
                <c:pt idx="48">
                  <c:v>79.859162624782201</c:v>
                </c:pt>
                <c:pt idx="49">
                  <c:v>101.94362963439066</c:v>
                </c:pt>
                <c:pt idx="50">
                  <c:v>128.25838301233858</c:v>
                </c:pt>
                <c:pt idx="51">
                  <c:v>159.03831149905531</c:v>
                </c:pt>
                <c:pt idx="52">
                  <c:v>194.36053231306593</c:v>
                </c:pt>
                <c:pt idx="53">
                  <c:v>234.1017882912798</c:v>
                </c:pt>
                <c:pt idx="54">
                  <c:v>277.90202442328518</c:v>
                </c:pt>
                <c:pt idx="55">
                  <c:v>325.13896391963993</c:v>
                </c:pt>
                <c:pt idx="56">
                  <c:v>374.91831135519612</c:v>
                </c:pt>
                <c:pt idx="57">
                  <c:v>426.08340023250514</c:v>
                </c:pt>
                <c:pt idx="58">
                  <c:v>477.24666831485661</c:v>
                </c:pt>
                <c:pt idx="59">
                  <c:v>526.84337523506599</c:v>
                </c:pt>
                <c:pt idx="60">
                  <c:v>573.20565903052147</c:v>
                </c:pt>
                <c:pt idx="61">
                  <c:v>614.65262839901845</c:v>
                </c:pt>
                <c:pt idx="62">
                  <c:v>649.59002098037865</c:v>
                </c:pt>
                <c:pt idx="63">
                  <c:v>676.61134261687255</c:v>
                </c:pt>
                <c:pt idx="64">
                  <c:v>694.59160669186633</c:v>
                </c:pt>
                <c:pt idx="65">
                  <c:v>702.76498690395601</c:v>
                </c:pt>
                <c:pt idx="66">
                  <c:v>700.7789187860086</c:v>
                </c:pt>
                <c:pt idx="67">
                  <c:v>688.71932498140802</c:v>
                </c:pt>
                <c:pt idx="68">
                  <c:v>667.10444961786345</c:v>
                </c:pt>
                <c:pt idx="69">
                  <c:v>636.84791821504371</c:v>
                </c:pt>
                <c:pt idx="70">
                  <c:v>599.19469179706448</c:v>
                </c:pt>
                <c:pt idx="71">
                  <c:v>555.63616989742923</c:v>
                </c:pt>
                <c:pt idx="72">
                  <c:v>507.81250165474682</c:v>
                </c:pt>
                <c:pt idx="73">
                  <c:v>457.41099067782079</c:v>
                </c:pt>
                <c:pt idx="74">
                  <c:v>406.0692755149222</c:v>
                </c:pt>
                <c:pt idx="75">
                  <c:v>355.29082580867515</c:v>
                </c:pt>
                <c:pt idx="76">
                  <c:v>306.3784283641757</c:v>
                </c:pt>
                <c:pt idx="77">
                  <c:v>260.38904117272466</c:v>
                </c:pt>
                <c:pt idx="78">
                  <c:v>218.11098978183225</c:v>
                </c:pt>
                <c:pt idx="79">
                  <c:v>180.06227068296778</c:v>
                </c:pt>
                <c:pt idx="80">
                  <c:v>146.50694899786308</c:v>
                </c:pt>
                <c:pt idx="81">
                  <c:v>117.48544164961422</c:v>
                </c:pt>
                <c:pt idx="82">
                  <c:v>92.853913187246917</c:v>
                </c:pt>
                <c:pt idx="83">
                  <c:v>72.328039973982712</c:v>
                </c:pt>
                <c:pt idx="84">
                  <c:v>55.526910376035545</c:v>
                </c:pt>
                <c:pt idx="85">
                  <c:v>42.013672897187519</c:v>
                </c:pt>
                <c:pt idx="86">
                  <c:v>31.330557175624552</c:v>
                </c:pt>
                <c:pt idx="87">
                  <c:v>23.026923312674885</c:v>
                </c:pt>
                <c:pt idx="88">
                  <c:v>16.679922893430465</c:v>
                </c:pt>
                <c:pt idx="89">
                  <c:v>11.908100479807478</c:v>
                </c:pt>
                <c:pt idx="90">
                  <c:v>8.3787893145785066</c:v>
                </c:pt>
                <c:pt idx="91">
                  <c:v>5.8104581513694873</c:v>
                </c:pt>
                <c:pt idx="92">
                  <c:v>3.9712736377192575</c:v>
                </c:pt>
                <c:pt idx="93">
                  <c:v>2.6750972558251713</c:v>
                </c:pt>
                <c:pt idx="94">
                  <c:v>1.7759865263761574</c:v>
                </c:pt>
                <c:pt idx="95">
                  <c:v>1.1620641017256412</c:v>
                </c:pt>
                <c:pt idx="96">
                  <c:v>0.74939506987614091</c:v>
                </c:pt>
                <c:pt idx="97">
                  <c:v>0.47630145237726401</c:v>
                </c:pt>
                <c:pt idx="98">
                  <c:v>0.29836186127975667</c:v>
                </c:pt>
                <c:pt idx="99">
                  <c:v>0.18420229529095905</c:v>
                </c:pt>
                <c:pt idx="100">
                  <c:v>0.11208231566112578</c:v>
                </c:pt>
                <c:pt idx="101">
                  <c:v>6.72155072413054E-2</c:v>
                </c:pt>
                <c:pt idx="102">
                  <c:v>3.9727587558418431E-2</c:v>
                </c:pt>
                <c:pt idx="103">
                  <c:v>2.31422315391865E-2</c:v>
                </c:pt>
                <c:pt idx="104">
                  <c:v>1.3286439157587468E-2</c:v>
                </c:pt>
                <c:pt idx="105">
                  <c:v>7.5179996229470898E-3</c:v>
                </c:pt>
                <c:pt idx="106">
                  <c:v>4.1926279370565955E-3</c:v>
                </c:pt>
                <c:pt idx="107">
                  <c:v>2.3044149068749309E-3</c:v>
                </c:pt>
                <c:pt idx="108">
                  <c:v>1.2483183534726043E-3</c:v>
                </c:pt>
                <c:pt idx="109">
                  <c:v>6.6646962904779599E-4</c:v>
                </c:pt>
                <c:pt idx="110">
                  <c:v>3.506918708255513E-4</c:v>
                </c:pt>
                <c:pt idx="111">
                  <c:v>1.8187012366736754E-4</c:v>
                </c:pt>
                <c:pt idx="112">
                  <c:v>9.2958124544366763E-5</c:v>
                </c:pt>
                <c:pt idx="113">
                  <c:v>4.6827791061428328E-5</c:v>
                </c:pt>
                <c:pt idx="114">
                  <c:v>2.3249323395677175E-5</c:v>
                </c:pt>
                <c:pt idx="115">
                  <c:v>1.1376463896411181E-5</c:v>
                </c:pt>
                <c:pt idx="116">
                  <c:v>5.4864900393919915E-6</c:v>
                </c:pt>
                <c:pt idx="117">
                  <c:v>2.6077876547442232E-6</c:v>
                </c:pt>
                <c:pt idx="118">
                  <c:v>1.2216313881673557E-6</c:v>
                </c:pt>
                <c:pt idx="119">
                  <c:v>5.6402514824324381E-7</c:v>
                </c:pt>
                <c:pt idx="120">
                  <c:v>2.566534353122546E-7</c:v>
                </c:pt>
                <c:pt idx="121">
                  <c:v>1.1510283560973671E-7</c:v>
                </c:pt>
                <c:pt idx="122">
                  <c:v>5.0876273310346495E-8</c:v>
                </c:pt>
                <c:pt idx="123">
                  <c:v>2.216332364637004E-8</c:v>
                </c:pt>
                <c:pt idx="124">
                  <c:v>9.5157892045917718E-9</c:v>
                </c:pt>
                <c:pt idx="125">
                  <c:v>4.0266609703057882E-9</c:v>
                </c:pt>
                <c:pt idx="126">
                  <c:v>1.6793284488451377E-9</c:v>
                </c:pt>
                <c:pt idx="127">
                  <c:v>6.902661128049806E-10</c:v>
                </c:pt>
                <c:pt idx="128">
                  <c:v>2.7963259228715698E-10</c:v>
                </c:pt>
                <c:pt idx="129">
                  <c:v>1.1164758981545735E-10</c:v>
                </c:pt>
                <c:pt idx="130">
                  <c:v>4.3934050352612143E-11</c:v>
                </c:pt>
                <c:pt idx="131">
                  <c:v>1.7038974872275319E-11</c:v>
                </c:pt>
                <c:pt idx="132">
                  <c:v>6.5129239833253531E-12</c:v>
                </c:pt>
                <c:pt idx="133">
                  <c:v>2.4535724350077042E-12</c:v>
                </c:pt>
                <c:pt idx="134">
                  <c:v>9.109868043275219E-13</c:v>
                </c:pt>
                <c:pt idx="135">
                  <c:v>3.3336163418536495E-13</c:v>
                </c:pt>
                <c:pt idx="136">
                  <c:v>1.2022906630209792E-13</c:v>
                </c:pt>
                <c:pt idx="137">
                  <c:v>4.2735979283474586E-14</c:v>
                </c:pt>
                <c:pt idx="138">
                  <c:v>1.4971598560881553E-14</c:v>
                </c:pt>
                <c:pt idx="139">
                  <c:v>5.1693152103212007E-15</c:v>
                </c:pt>
                <c:pt idx="140">
                  <c:v>1.7590905038897835E-15</c:v>
                </c:pt>
                <c:pt idx="141">
                  <c:v>5.8997509798604439E-16</c:v>
                </c:pt>
                <c:pt idx="142">
                  <c:v>1.9501566836500028E-16</c:v>
                </c:pt>
                <c:pt idx="143">
                  <c:v>6.3532458035555605E-17</c:v>
                </c:pt>
                <c:pt idx="144">
                  <c:v>2.0399153152280752E-17</c:v>
                </c:pt>
                <c:pt idx="145">
                  <c:v>6.4553374035787588E-18</c:v>
                </c:pt>
                <c:pt idx="146">
                  <c:v>2.0133351811587162E-18</c:v>
                </c:pt>
                <c:pt idx="147">
                  <c:v>6.1887586470903617E-19</c:v>
                </c:pt>
                <c:pt idx="148">
                  <c:v>1.8749139379333568E-19</c:v>
                </c:pt>
                <c:pt idx="149">
                  <c:v>5.5982134950409892E-20</c:v>
                </c:pt>
                <c:pt idx="150">
                  <c:v>1.6474335412568915E-20</c:v>
                </c:pt>
                <c:pt idx="151">
                  <c:v>4.778115885515802E-21</c:v>
                </c:pt>
                <c:pt idx="152">
                  <c:v>1.3658272753416747E-21</c:v>
                </c:pt>
                <c:pt idx="153">
                  <c:v>3.8479127113460987E-22</c:v>
                </c:pt>
                <c:pt idx="154">
                  <c:v>1.0684272838351173E-22</c:v>
                </c:pt>
                <c:pt idx="155">
                  <c:v>2.9238497792629515E-23</c:v>
                </c:pt>
                <c:pt idx="156">
                  <c:v>7.8859763366688639E-24</c:v>
                </c:pt>
                <c:pt idx="157">
                  <c:v>2.0962651344357305E-24</c:v>
                </c:pt>
                <c:pt idx="158">
                  <c:v>5.4919589251109126E-25</c:v>
                </c:pt>
                <c:pt idx="159">
                  <c:v>1.4180732919357866E-25</c:v>
                </c:pt>
                <c:pt idx="160">
                  <c:v>3.6087799607319983E-26</c:v>
                </c:pt>
                <c:pt idx="161">
                  <c:v>9.0513311711415423E-27</c:v>
                </c:pt>
                <c:pt idx="162">
                  <c:v>2.2374577110155876E-27</c:v>
                </c:pt>
                <c:pt idx="163">
                  <c:v>5.4511426102555677E-28</c:v>
                </c:pt>
                <c:pt idx="164">
                  <c:v>1.3089123941000819E-28</c:v>
                </c:pt>
                <c:pt idx="165">
                  <c:v>3.0975900737432617E-29</c:v>
                </c:pt>
                <c:pt idx="166">
                  <c:v>7.2248300494283944E-30</c:v>
                </c:pt>
                <c:pt idx="167">
                  <c:v>1.6608165159911498E-30</c:v>
                </c:pt>
                <c:pt idx="168">
                  <c:v>3.762755526348828E-31</c:v>
                </c:pt>
                <c:pt idx="169">
                  <c:v>8.4019613091926515E-32</c:v>
                </c:pt>
                <c:pt idx="170">
                  <c:v>1.8490373339945062E-32</c:v>
                </c:pt>
                <c:pt idx="171">
                  <c:v>4.0105229943375515E-33</c:v>
                </c:pt>
                <c:pt idx="172">
                  <c:v>8.5732733129825765E-34</c:v>
                </c:pt>
                <c:pt idx="173">
                  <c:v>1.8062699435095041E-34</c:v>
                </c:pt>
                <c:pt idx="174">
                  <c:v>3.7506709890010714E-35</c:v>
                </c:pt>
                <c:pt idx="175">
                  <c:v>7.6758346548092627E-36</c:v>
                </c:pt>
                <c:pt idx="176">
                  <c:v>1.5482196690973813E-36</c:v>
                </c:pt>
                <c:pt idx="177">
                  <c:v>3.0777254652157715E-37</c:v>
                </c:pt>
                <c:pt idx="178">
                  <c:v>6.0300026507203036E-38</c:v>
                </c:pt>
                <c:pt idx="179">
                  <c:v>1.1643819271939354E-38</c:v>
                </c:pt>
                <c:pt idx="180">
                  <c:v>2.2159692861908625E-39</c:v>
                </c:pt>
                <c:pt idx="181">
                  <c:v>4.1564479390598263E-40</c:v>
                </c:pt>
                <c:pt idx="182">
                  <c:v>7.6837155943021527E-41</c:v>
                </c:pt>
                <c:pt idx="183">
                  <c:v>1.39994361963771E-41</c:v>
                </c:pt>
                <c:pt idx="184">
                  <c:v>2.5138544999035162E-42</c:v>
                </c:pt>
                <c:pt idx="185">
                  <c:v>4.448975939870919E-43</c:v>
                </c:pt>
                <c:pt idx="186">
                  <c:v>7.7601533679720091E-44</c:v>
                </c:pt>
                <c:pt idx="187">
                  <c:v>1.3340462296950701E-44</c:v>
                </c:pt>
                <c:pt idx="188">
                  <c:v>2.2602776089987073E-45</c:v>
                </c:pt>
                <c:pt idx="189">
                  <c:v>3.7743573286860659E-46</c:v>
                </c:pt>
                <c:pt idx="190">
                  <c:v>6.2117586328449214E-47</c:v>
                </c:pt>
                <c:pt idx="191">
                  <c:v>1.0075728548983468E-47</c:v>
                </c:pt>
                <c:pt idx="192">
                  <c:v>1.6107519760573882E-48</c:v>
                </c:pt>
                <c:pt idx="193">
                  <c:v>2.5378807686128128E-49</c:v>
                </c:pt>
                <c:pt idx="194">
                  <c:v>3.9409786721464937E-50</c:v>
                </c:pt>
                <c:pt idx="195">
                  <c:v>6.0315270810051421E-51</c:v>
                </c:pt>
                <c:pt idx="196">
                  <c:v>9.0978926365172344E-52</c:v>
                </c:pt>
                <c:pt idx="197">
                  <c:v>1.3525230045321892E-52</c:v>
                </c:pt>
                <c:pt idx="198">
                  <c:v>1.9817042533475942E-53</c:v>
                </c:pt>
                <c:pt idx="199">
                  <c:v>2.8616950363916315E-54</c:v>
                </c:pt>
                <c:pt idx="200">
                  <c:v>4.0728478532288723E-55</c:v>
                </c:pt>
                <c:pt idx="201">
                  <c:v>5.7129885154705071E-56</c:v>
                </c:pt>
                <c:pt idx="202">
                  <c:v>7.898031165166797E-57</c:v>
                </c:pt>
                <c:pt idx="203">
                  <c:v>1.0761298124076606E-57</c:v>
                </c:pt>
                <c:pt idx="204">
                  <c:v>1.4451096816443444E-58</c:v>
                </c:pt>
                <c:pt idx="205">
                  <c:v>1.9126138048159924E-59</c:v>
                </c:pt>
                <c:pt idx="206">
                  <c:v>2.494847989659819E-60</c:v>
                </c:pt>
                <c:pt idx="207">
                  <c:v>3.2073859346794928E-61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07656"/>
        <c:axId val="474108048"/>
      </c:scatterChart>
      <c:valAx>
        <c:axId val="474107656"/>
        <c:scaling>
          <c:orientation val="minMax"/>
          <c:max val="12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8048"/>
        <c:crosses val="autoZero"/>
        <c:crossBetween val="midCat"/>
      </c:valAx>
      <c:valAx>
        <c:axId val="474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Spain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Cases'!$H$7</c:f>
              <c:strCache>
                <c:ptCount val="1"/>
                <c:pt idx="0">
                  <c:v>Spain Cumul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Cases'!$G$8:$G$102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Cases'!$H$8:$H$102</c:f>
              <c:numCache>
                <c:formatCode>_(* #,##0_);_(* \(#,##0\);_(* "-"??_);_(@_)</c:formatCode>
                <c:ptCount val="9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Cases'!$I$7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Cases'!$G$8:$G$102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Cases'!$I$8:$I$102</c:f>
              <c:numCache>
                <c:formatCode>_(* #,##0.00_);_(* \(#,##0.00\);_(* "-"??_);_(@_)</c:formatCode>
                <c:ptCount val="95"/>
                <c:pt idx="0">
                  <c:v>3.4840191999535349E-5</c:v>
                </c:pt>
                <c:pt idx="1">
                  <c:v>6.1224231080425569E-5</c:v>
                </c:pt>
                <c:pt idx="2">
                  <c:v>1.0677460659316589E-4</c:v>
                </c:pt>
                <c:pt idx="3">
                  <c:v>1.8480614248690133E-4</c:v>
                </c:pt>
                <c:pt idx="4">
                  <c:v>3.1744655482945141E-4</c:v>
                </c:pt>
                <c:pt idx="5">
                  <c:v>5.41168757617789E-4</c:v>
                </c:pt>
                <c:pt idx="6">
                  <c:v>9.1559805804413449E-4</c:v>
                </c:pt>
                <c:pt idx="7">
                  <c:v>1.5374086037852073E-3</c:v>
                </c:pt>
                <c:pt idx="8">
                  <c:v>2.5620546250877856E-3</c:v>
                </c:pt>
                <c:pt idx="9">
                  <c:v>4.2374493802324071E-3</c:v>
                </c:pt>
                <c:pt idx="10">
                  <c:v>6.9556904169716443E-3</c:v>
                </c:pt>
                <c:pt idx="11">
                  <c:v>1.1331780949903688E-2</c:v>
                </c:pt>
                <c:pt idx="12">
                  <c:v>1.8322343931128506E-2</c:v>
                </c:pt>
                <c:pt idx="13">
                  <c:v>2.9403001388283636E-2</c:v>
                </c:pt>
                <c:pt idx="14">
                  <c:v>4.6830956347850568E-2</c:v>
                </c:pt>
                <c:pt idx="15">
                  <c:v>7.4030076264983521E-2</c:v>
                </c:pt>
                <c:pt idx="16">
                  <c:v>0.11615031255996516</c:v>
                </c:pt>
                <c:pt idx="17">
                  <c:v>0.18087266157089096</c:v>
                </c:pt>
                <c:pt idx="18">
                  <c:v>0.27955632623066623</c:v>
                </c:pt>
                <c:pt idx="19">
                  <c:v>0.42885769628723397</c:v>
                </c:pt>
                <c:pt idx="20">
                  <c:v>0.6529927813606945</c:v>
                </c:pt>
                <c:pt idx="21">
                  <c:v>0.98686741415081092</c:v>
                </c:pt>
                <c:pt idx="22">
                  <c:v>1.4803644300183005</c:v>
                </c:pt>
                <c:pt idx="23">
                  <c:v>2.2041554115358348</c:v>
                </c:pt>
                <c:pt idx="24">
                  <c:v>3.2574972480834856</c:v>
                </c:pt>
                <c:pt idx="25">
                  <c:v>4.778580661099153</c:v>
                </c:pt>
                <c:pt idx="26">
                  <c:v>6.9581177220882262</c:v>
                </c:pt>
                <c:pt idx="27">
                  <c:v>10.056985294851732</c:v>
                </c:pt>
                <c:pt idx="28">
                  <c:v>14.428876127126172</c:v>
                </c:pt>
                <c:pt idx="29">
                  <c:v>20.549041158534028</c:v>
                </c:pt>
                <c:pt idx="30">
                  <c:v>29.050324491140216</c:v>
                </c:pt>
                <c:pt idx="31">
                  <c:v>40.767781859496814</c:v>
                </c:pt>
                <c:pt idx="32">
                  <c:v>56.793216156571241</c:v>
                </c:pt>
                <c:pt idx="33">
                  <c:v>78.540937952736741</c:v>
                </c:pt>
                <c:pt idx="34">
                  <c:v>107.82594042186876</c:v>
                </c:pt>
                <c:pt idx="35">
                  <c:v>146.95544030558128</c:v>
                </c:pt>
                <c:pt idx="36">
                  <c:v>198.83435306273702</c:v>
                </c:pt>
                <c:pt idx="37">
                  <c:v>267.08471698568371</c:v>
                </c:pt>
                <c:pt idx="38">
                  <c:v>356.1783388615176</c:v>
                </c:pt>
                <c:pt idx="39">
                  <c:v>471.5809924728967</c:v>
                </c:pt>
                <c:pt idx="40">
                  <c:v>619.90536315428585</c:v>
                </c:pt>
                <c:pt idx="41">
                  <c:v>809.06861541071248</c:v>
                </c:pt>
                <c:pt idx="42">
                  <c:v>1048.4490047976649</c:v>
                </c:pt>
                <c:pt idx="43">
                  <c:v>1349.0344208920308</c:v>
                </c:pt>
                <c:pt idx="44">
                  <c:v>1723.5542200687571</c:v>
                </c:pt>
                <c:pt idx="45">
                  <c:v>2186.5842928781817</c:v>
                </c:pt>
                <c:pt idx="46">
                  <c:v>2754.614139132228</c:v>
                </c:pt>
                <c:pt idx="47">
                  <c:v>3446.0639367319941</c:v>
                </c:pt>
                <c:pt idx="48">
                  <c:v>4281.2393359238686</c:v>
                </c:pt>
                <c:pt idx="49">
                  <c:v>5282.212131635345</c:v>
                </c:pt>
                <c:pt idx="50">
                  <c:v>6472.6161863956722</c:v>
                </c:pt>
                <c:pt idx="51">
                  <c:v>7877.3500848967806</c:v>
                </c:pt>
                <c:pt idx="52">
                  <c:v>9522.181039644689</c:v>
                </c:pt>
                <c:pt idx="53">
                  <c:v>11433.248514370178</c:v>
                </c:pt>
                <c:pt idx="54">
                  <c:v>13636.470794231975</c:v>
                </c:pt>
                <c:pt idx="55">
                  <c:v>16156.863137195001</c:v>
                </c:pt>
                <c:pt idx="56">
                  <c:v>19017.781938964956</c:v>
                </c:pt>
                <c:pt idx="57">
                  <c:v>22240.115213490422</c:v>
                </c:pt>
                <c:pt idx="58">
                  <c:v>25841.445255762286</c:v>
                </c:pt>
                <c:pt idx="59">
                  <c:v>29835.214203940803</c:v>
                </c:pt>
                <c:pt idx="60">
                  <c:v>34229.926940097735</c:v>
                </c:pt>
                <c:pt idx="61">
                  <c:v>39028.427978552303</c:v>
                </c:pt>
                <c:pt idx="62">
                  <c:v>44227.28936740326</c:v>
                </c:pt>
                <c:pt idx="63">
                  <c:v>49816.344949379054</c:v>
                </c:pt>
                <c:pt idx="64">
                  <c:v>55778.402495506161</c:v>
                </c:pt>
                <c:pt idx="65">
                  <c:v>62089.159288672701</c:v>
                </c:pt>
                <c:pt idx="66">
                  <c:v>68717.338899050548</c:v>
                </c:pt>
                <c:pt idx="67">
                  <c:v>75625.057516978923</c:v>
                </c:pt>
                <c:pt idx="68">
                  <c:v>82768.417784046716</c:v>
                </c:pt>
                <c:pt idx="69">
                  <c:v>90098.317187755485</c:v>
                </c:pt>
                <c:pt idx="70">
                  <c:v>97561.447421582998</c:v>
                </c:pt>
                <c:pt idx="71">
                  <c:v>105101.45133825693</c:v>
                </c:pt>
                <c:pt idx="72">
                  <c:v>112660.19588047556</c:v>
                </c:pt>
                <c:pt idx="73">
                  <c:v>120179.11321301316</c:v>
                </c:pt>
                <c:pt idx="74">
                  <c:v>127600.55862272244</c:v>
                </c:pt>
                <c:pt idx="75">
                  <c:v>134869.13284992488</c:v>
                </c:pt>
                <c:pt idx="76">
                  <c:v>141932.91842842451</c:v>
                </c:pt>
                <c:pt idx="77">
                  <c:v>148744.58420984878</c:v>
                </c:pt>
                <c:pt idx="78">
                  <c:v>155262.31921585381</c:v>
                </c:pt>
                <c:pt idx="79">
                  <c:v>161450.56582664064</c:v>
                </c:pt>
                <c:pt idx="80">
                  <c:v>167280.53248599882</c:v>
                </c:pt>
                <c:pt idx="81">
                  <c:v>172730.4769214741</c:v>
                </c:pt>
                <c:pt idx="82">
                  <c:v>177785.76166512287</c:v>
                </c:pt>
                <c:pt idx="83">
                  <c:v>182438.69377126344</c:v>
                </c:pt>
                <c:pt idx="84">
                  <c:v>186688.16949840082</c:v>
                </c:pt>
                <c:pt idx="85">
                  <c:v>190539.1519063341</c:v>
                </c:pt>
                <c:pt idx="86">
                  <c:v>194002.01451258955</c:v>
                </c:pt>
                <c:pt idx="87">
                  <c:v>197091.78720613554</c:v>
                </c:pt>
                <c:pt idx="88">
                  <c:v>199827.34153598093</c:v>
                </c:pt>
                <c:pt idx="89">
                  <c:v>202230.55142306123</c:v>
                </c:pt>
                <c:pt idx="90">
                  <c:v>204325.46254757803</c:v>
                </c:pt>
                <c:pt idx="91">
                  <c:v>206137.49948828024</c:v>
                </c:pt>
                <c:pt idx="92">
                  <c:v>207692.73453407225</c:v>
                </c:pt>
                <c:pt idx="93">
                  <c:v>209017.23636760112</c:v>
                </c:pt>
                <c:pt idx="94">
                  <c:v>210136.51093575862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Cases'!$J$7</c:f>
              <c:strCache>
                <c:ptCount val="1"/>
                <c:pt idx="0">
                  <c:v>Spain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Cases'!$G$8:$G$102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Cases'!$J$8:$J$102</c:f>
              <c:numCache>
                <c:formatCode>_(* #,##0_);_(* \(#,##0\);_(* "-"??_);_(@_)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0</c:v>
                </c:pt>
                <c:pt idx="51">
                  <c:v>2955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3394</c:v>
                </c:pt>
                <c:pt idx="61">
                  <c:v>6368</c:v>
                </c:pt>
                <c:pt idx="62">
                  <c:v>4749</c:v>
                </c:pt>
                <c:pt idx="63">
                  <c:v>9630</c:v>
                </c:pt>
                <c:pt idx="64">
                  <c:v>8271</c:v>
                </c:pt>
                <c:pt idx="65">
                  <c:v>7933</c:v>
                </c:pt>
                <c:pt idx="66">
                  <c:v>7516</c:v>
                </c:pt>
                <c:pt idx="67">
                  <c:v>6875</c:v>
                </c:pt>
                <c:pt idx="68">
                  <c:v>7846</c:v>
                </c:pt>
                <c:pt idx="69">
                  <c:v>7967</c:v>
                </c:pt>
                <c:pt idx="70">
                  <c:v>8195</c:v>
                </c:pt>
                <c:pt idx="71">
                  <c:v>7947</c:v>
                </c:pt>
                <c:pt idx="72">
                  <c:v>7134</c:v>
                </c:pt>
                <c:pt idx="73">
                  <c:v>6969</c:v>
                </c:pt>
                <c:pt idx="74">
                  <c:v>5478</c:v>
                </c:pt>
                <c:pt idx="75">
                  <c:v>5029</c:v>
                </c:pt>
                <c:pt idx="76">
                  <c:v>5267</c:v>
                </c:pt>
                <c:pt idx="77">
                  <c:v>6278</c:v>
                </c:pt>
                <c:pt idx="78">
                  <c:v>5002</c:v>
                </c:pt>
                <c:pt idx="79">
                  <c:v>5051</c:v>
                </c:pt>
                <c:pt idx="80">
                  <c:v>4754</c:v>
                </c:pt>
                <c:pt idx="81">
                  <c:v>3804</c:v>
                </c:pt>
                <c:pt idx="82">
                  <c:v>3268</c:v>
                </c:pt>
                <c:pt idx="83">
                  <c:v>2442</c:v>
                </c:pt>
                <c:pt idx="84">
                  <c:v>5103</c:v>
                </c:pt>
                <c:pt idx="85">
                  <c:v>7304</c:v>
                </c:pt>
                <c:pt idx="86">
                  <c:v>5891</c:v>
                </c:pt>
                <c:pt idx="87">
                  <c:v>887</c:v>
                </c:pt>
                <c:pt idx="88">
                  <c:v>6948</c:v>
                </c:pt>
                <c:pt idx="89">
                  <c:v>1536</c:v>
                </c:pt>
                <c:pt idx="90">
                  <c:v>3968</c:v>
                </c:pt>
                <c:pt idx="91">
                  <c:v>4211</c:v>
                </c:pt>
                <c:pt idx="92">
                  <c:v>4635</c:v>
                </c:pt>
                <c:pt idx="93">
                  <c:v>6740</c:v>
                </c:pt>
                <c:pt idx="94">
                  <c:v>3995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Cases'!$K$7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Cases'!$G$8:$G$102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Cases'!$K$8:$K$102</c:f>
              <c:numCache>
                <c:formatCode>_(* #,##0.00_);_(* \(#,##0.00\);_(* "-"??_);_(@_)</c:formatCode>
                <c:ptCount val="95"/>
                <c:pt idx="0">
                  <c:v>1.9774246977542615E-5</c:v>
                </c:pt>
                <c:pt idx="1">
                  <c:v>3.4283947161523993E-5</c:v>
                </c:pt>
                <c:pt idx="2">
                  <c:v>5.8980308632138551E-5</c:v>
                </c:pt>
                <c:pt idx="3">
                  <c:v>1.0068125611537924E-4</c:v>
                </c:pt>
                <c:pt idx="4">
                  <c:v>1.7053580296559268E-4</c:v>
                </c:pt>
                <c:pt idx="5">
                  <c:v>2.866209138318925E-4</c:v>
                </c:pt>
                <c:pt idx="6">
                  <c:v>4.7799740951461701E-4</c:v>
                </c:pt>
                <c:pt idx="7">
                  <c:v>7.9098558759298893E-4</c:v>
                </c:pt>
                <c:pt idx="8">
                  <c:v>1.2987840857506593E-3</c:v>
                </c:pt>
                <c:pt idx="9">
                  <c:v>2.1160732996671873E-3</c:v>
                </c:pt>
                <c:pt idx="10">
                  <c:v>3.4209743424397981E-3</c:v>
                </c:pt>
                <c:pt idx="11">
                  <c:v>5.4877496066281254E-3</c:v>
                </c:pt>
                <c:pt idx="12">
                  <c:v>8.7350243177514025E-3</c:v>
                </c:pt>
                <c:pt idx="13">
                  <c:v>1.3796194554617893E-2</c:v>
                </c:pt>
                <c:pt idx="14">
                  <c:v>2.1621203416723706E-2</c:v>
                </c:pt>
                <c:pt idx="15">
                  <c:v>3.3622172811648511E-2</c:v>
                </c:pt>
                <c:pt idx="16">
                  <c:v>5.187965149743802E-2</c:v>
                </c:pt>
                <c:pt idx="17">
                  <c:v>7.9431668425700458E-2</c:v>
                </c:pt>
                <c:pt idx="18">
                  <c:v>0.12067454786223901</c:v>
                </c:pt>
                <c:pt idx="19">
                  <c:v>0.18191270699730885</c:v>
                </c:pt>
                <c:pt idx="20">
                  <c:v>0.27210451842598754</c:v>
                </c:pt>
                <c:pt idx="21">
                  <c:v>0.40386278073429566</c:v>
                </c:pt>
                <c:pt idx="22">
                  <c:v>0.59478125052468678</c:v>
                </c:pt>
                <c:pt idx="23">
                  <c:v>0.86917268362783506</c:v>
                </c:pt>
                <c:pt idx="24">
                  <c:v>1.2603182606793535</c:v>
                </c:pt>
                <c:pt idx="25">
                  <c:v>1.8133421201860025</c:v>
                </c:pt>
                <c:pt idx="26">
                  <c:v>2.5888365461035612</c:v>
                </c:pt>
                <c:pt idx="27">
                  <c:v>3.667371223870493</c:v>
                </c:pt>
                <c:pt idx="28">
                  <c:v>5.155021439457018</c:v>
                </c:pt>
                <c:pt idx="29">
                  <c:v>7.1900422012386036</c:v>
                </c:pt>
                <c:pt idx="30">
                  <c:v>9.9507946451654501</c:v>
                </c:pt>
                <c:pt idx="31">
                  <c:v>13.664994110974208</c:v>
                </c:pt>
                <c:pt idx="32">
                  <c:v>18.620292319895441</c:v>
                </c:pt>
                <c:pt idx="33">
                  <c:v>25.176125872524931</c:v>
                </c:pt>
                <c:pt idx="34">
                  <c:v>33.776657380936605</c:v>
                </c:pt>
                <c:pt idx="35">
                  <c:v>44.964502908975504</c:v>
                </c:pt>
                <c:pt idx="36">
                  <c:v>59.394780999210603</c:v>
                </c:pt>
                <c:pt idx="37">
                  <c:v>77.848838058830808</c:v>
                </c:pt>
                <c:pt idx="38">
                  <c:v>101.24680915439984</c:v>
                </c:pt>
                <c:pt idx="39">
                  <c:v>130.65797291384635</c:v>
                </c:pt>
                <c:pt idx="40">
                  <c:v>167.30766873153988</c:v>
                </c:pt>
                <c:pt idx="41">
                  <c:v>212.57938203939625</c:v>
                </c:pt>
                <c:pt idx="42">
                  <c:v>268.01049041503114</c:v>
                </c:pt>
                <c:pt idx="43">
                  <c:v>335.28012316370251</c:v>
                </c:pt>
                <c:pt idx="44">
                  <c:v>416.18764354691791</c:v>
                </c:pt>
                <c:pt idx="45">
                  <c:v>512.62043808052999</c:v>
                </c:pt>
                <c:pt idx="46">
                  <c:v>626.51000897938161</c:v>
                </c:pt>
                <c:pt idx="47">
                  <c:v>759.77582439586888</c:v>
                </c:pt>
                <c:pt idx="48">
                  <c:v>914.25698710373933</c:v>
                </c:pt>
                <c:pt idx="49">
                  <c:v>1091.6325237498615</c:v>
                </c:pt>
                <c:pt idx="50">
                  <c:v>1293.3319474785803</c:v>
                </c:pt>
                <c:pt idx="51">
                  <c:v>1520.438665311749</c:v>
                </c:pt>
                <c:pt idx="52">
                  <c:v>1773.5897323661775</c:v>
                </c:pt>
                <c:pt idx="53">
                  <c:v>2052.8763297518949</c:v>
                </c:pt>
                <c:pt idx="54">
                  <c:v>2357.750085340263</c:v>
                </c:pt>
                <c:pt idx="55">
                  <c:v>2686.9408870656139</c:v>
                </c:pt>
                <c:pt idx="56">
                  <c:v>3038.3920813379045</c:v>
                </c:pt>
                <c:pt idx="57">
                  <c:v>3409.2188401125773</c:v>
                </c:pt>
                <c:pt idx="58">
                  <c:v>3795.6949737728</c:v>
                </c:pt>
                <c:pt idx="59">
                  <c:v>4193.2725437718918</c:v>
                </c:pt>
                <c:pt idx="60">
                  <c:v>4596.6373009255603</c:v>
                </c:pt>
                <c:pt idx="61">
                  <c:v>4999.8012888642597</c:v>
                </c:pt>
                <c:pt idx="62">
                  <c:v>5396.2319887270278</c:v>
                </c:pt>
                <c:pt idx="63">
                  <c:v>5779.0152535339112</c:v>
                </c:pt>
                <c:pt idx="64">
                  <c:v>6141.0471266198756</c:v>
                </c:pt>
                <c:pt idx="65">
                  <c:v>6475.2476111409596</c:v>
                </c:pt>
                <c:pt idx="66">
                  <c:v>6774.7877132736403</c:v>
                </c:pt>
                <c:pt idx="67">
                  <c:v>7033.3197663950732</c:v>
                </c:pt>
                <c:pt idx="68">
                  <c:v>7245.2002795850412</c:v>
                </c:pt>
                <c:pt idx="69">
                  <c:v>7405.694427602617</c:v>
                </c:pt>
                <c:pt idx="70">
                  <c:v>7511.1518519036144</c:v>
                </c:pt>
                <c:pt idx="71">
                  <c:v>7559.1446627912819</c:v>
                </c:pt>
                <c:pt idx="72">
                  <c:v>7548.5603583655484</c:v>
                </c:pt>
                <c:pt idx="73">
                  <c:v>7479.6446945289163</c:v>
                </c:pt>
                <c:pt idx="74">
                  <c:v>7353.9921992191667</c:v>
                </c:pt>
                <c:pt idx="75">
                  <c:v>7174.4848421372044</c:v>
                </c:pt>
                <c:pt idx="76">
                  <c:v>6945.1821539976918</c:v>
                </c:pt>
                <c:pt idx="77">
                  <c:v>6671.1686452037584</c:v>
                </c:pt>
                <c:pt idx="78">
                  <c:v>6358.366530338847</c:v>
                </c:pt>
                <c:pt idx="79">
                  <c:v>6013.3233827221793</c:v>
                </c:pt>
                <c:pt idx="80">
                  <c:v>5642.9853273981407</c:v>
                </c:pt>
                <c:pt idx="81">
                  <c:v>5254.4666870582287</c:v>
                </c:pt>
                <c:pt idx="82">
                  <c:v>4854.8266319450104</c:v>
                </c:pt>
                <c:pt idx="83">
                  <c:v>4450.8624099099725</c:v>
                </c:pt>
                <c:pt idx="84">
                  <c:v>4048.9272471001609</c:v>
                </c:pt>
                <c:pt idx="85">
                  <c:v>3654.7791456318428</c:v>
                </c:pt>
                <c:pt idx="86">
                  <c:v>3273.4647134182837</c:v>
                </c:pt>
                <c:pt idx="87">
                  <c:v>2909.2399996999684</c:v>
                </c:pt>
                <c:pt idx="88">
                  <c:v>2565.5282266443751</c:v>
                </c:pt>
                <c:pt idx="89">
                  <c:v>2244.9124324046711</c:v>
                </c:pt>
                <c:pt idx="90">
                  <c:v>1949.1594762880877</c:v>
                </c:pt>
                <c:pt idx="91">
                  <c:v>1679.2706711133601</c:v>
                </c:pt>
                <c:pt idx="92">
                  <c:v>1435.5535353099906</c:v>
                </c:pt>
                <c:pt idx="93">
                  <c:v>1217.7087979639582</c:v>
                </c:pt>
                <c:pt idx="94">
                  <c:v>1024.9268142988319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62024"/>
        <c:axId val="344062416"/>
      </c:scatterChart>
      <c:valAx>
        <c:axId val="34406202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2416"/>
        <c:crosses val="autoZero"/>
        <c:crossBetween val="midCat"/>
      </c:valAx>
      <c:valAx>
        <c:axId val="344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Cases'!$N$7</c:f>
              <c:strCache>
                <c:ptCount val="1"/>
                <c:pt idx="0">
                  <c:v>Italy Cumul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Cases'!$M$8:$M$102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Cases'!$N$8:$N$102</c:f>
              <c:numCache>
                <c:formatCode>_(* #,##0_);_(* \(#,##0\);_(* "-"??_);_(@_)</c:formatCode>
                <c:ptCount val="95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Cases'!$O$7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Cases'!$M$8:$M$102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Cases'!$O$8:$O$102</c:f>
              <c:numCache>
                <c:formatCode>_(* #,##0.00_);_(* \(#,##0.00\);_(* "-"??_);_(@_)</c:formatCode>
                <c:ptCount val="95"/>
                <c:pt idx="0">
                  <c:v>8.8291230051008918E-2</c:v>
                </c:pt>
                <c:pt idx="1">
                  <c:v>0.12738120803063183</c:v>
                </c:pt>
                <c:pt idx="2">
                  <c:v>0.18285046122447554</c:v>
                </c:pt>
                <c:pt idx="3">
                  <c:v>0.26115095563158136</c:v>
                </c:pt>
                <c:pt idx="4">
                  <c:v>0.3711026642043932</c:v>
                </c:pt>
                <c:pt idx="5">
                  <c:v>0.5246933053283781</c:v>
                </c:pt>
                <c:pt idx="6">
                  <c:v>0.73812200433550668</c:v>
                </c:pt>
                <c:pt idx="7">
                  <c:v>1.0331520007627681</c:v>
                </c:pt>
                <c:pt idx="8">
                  <c:v>1.4388518293898491</c:v>
                </c:pt>
                <c:pt idx="9">
                  <c:v>1.9938208848407053</c:v>
                </c:pt>
                <c:pt idx="10">
                  <c:v>2.749013970911268</c:v>
                </c:pt>
                <c:pt idx="11">
                  <c:v>3.7713002606685997</c:v>
                </c:pt>
                <c:pt idx="12">
                  <c:v>5.1479148293942831</c:v>
                </c:pt>
                <c:pt idx="13">
                  <c:v>6.9919851600138943</c:v>
                </c:pt>
                <c:pt idx="14">
                  <c:v>9.4493401193292179</c:v>
                </c:pt>
                <c:pt idx="15">
                  <c:v>12.70683394791982</c:v>
                </c:pt>
                <c:pt idx="16">
                  <c:v>17.002441565722048</c:v>
                </c:pt>
                <c:pt idx="17">
                  <c:v>22.63740238707447</c:v>
                </c:pt>
                <c:pt idx="18">
                  <c:v>29.990705907647417</c:v>
                </c:pt>
                <c:pt idx="19">
                  <c:v>39.536221235307686</c:v>
                </c:pt>
                <c:pt idx="20">
                  <c:v>51.862771788543121</c:v>
                </c:pt>
                <c:pt idx="21">
                  <c:v>67.697442563398155</c:v>
                </c:pt>
                <c:pt idx="22">
                  <c:v>87.932377420979051</c:v>
                </c:pt>
                <c:pt idx="23">
                  <c:v>113.65527440644227</c:v>
                </c:pt>
                <c:pt idx="24">
                  <c:v>146.18371486254117</c:v>
                </c:pt>
                <c:pt idx="25">
                  <c:v>187.10336399426609</c:v>
                </c:pt>
                <c:pt idx="26">
                  <c:v>238.3099540405598</c:v>
                </c:pt>
                <c:pt idx="27">
                  <c:v>302.05480458774156</c:v>
                </c:pt>
                <c:pt idx="28">
                  <c:v>380.99344721846575</c:v>
                </c:pt>
                <c:pt idx="29">
                  <c:v>478.23670449104736</c:v>
                </c:pt>
                <c:pt idx="30">
                  <c:v>597.40332883277847</c:v>
                </c:pt>
                <c:pt idx="31">
                  <c:v>742.67304003055006</c:v>
                </c:pt>
                <c:pt idx="32">
                  <c:v>918.83851764529038</c:v>
                </c:pt>
                <c:pt idx="33">
                  <c:v>1131.3546163465799</c:v>
                </c:pt>
                <c:pt idx="34">
                  <c:v>1386.3827898122368</c:v>
                </c:pt>
                <c:pt idx="35">
                  <c:v>1690.8284467524074</c:v>
                </c:pt>
                <c:pt idx="36">
                  <c:v>2052.3687371107962</c:v>
                </c:pt>
                <c:pt idx="37">
                  <c:v>2479.4680953994925</c:v>
                </c:pt>
                <c:pt idx="38">
                  <c:v>2981.3787700853495</c:v>
                </c:pt>
                <c:pt idx="39">
                  <c:v>3568.1235615272567</c:v>
                </c:pt>
                <c:pt idx="40">
                  <c:v>4250.4580935733948</c:v>
                </c:pt>
                <c:pt idx="41">
                  <c:v>5039.8101706181114</c:v>
                </c:pt>
                <c:pt idx="42">
                  <c:v>5948.1941341130414</c:v>
                </c:pt>
                <c:pt idx="43">
                  <c:v>6988.0986367428686</c:v>
                </c:pt>
                <c:pt idx="44">
                  <c:v>8172.3468991328546</c:v>
                </c:pt>
                <c:pt idx="45">
                  <c:v>9513.9292963627904</c:v>
                </c:pt>
                <c:pt idx="46">
                  <c:v>11025.809025185545</c:v>
                </c:pt>
                <c:pt idx="47">
                  <c:v>12720.702604938093</c:v>
                </c:pt>
                <c:pt idx="48">
                  <c:v>14610.838034807806</c:v>
                </c:pt>
                <c:pt idx="49">
                  <c:v>16707.694528946951</c:v>
                </c:pt>
                <c:pt idx="50">
                  <c:v>19021.728834067646</c:v>
                </c:pt>
                <c:pt idx="51">
                  <c:v>21562.094151987283</c:v>
                </c:pt>
                <c:pt idx="52">
                  <c:v>24336.358589918957</c:v>
                </c:pt>
                <c:pt idx="53">
                  <c:v>27350.230791853719</c:v>
                </c:pt>
                <c:pt idx="54">
                  <c:v>30607.300915715427</c:v>
                </c:pt>
                <c:pt idx="55">
                  <c:v>34108.805369434107</c:v>
                </c:pt>
                <c:pt idx="56">
                  <c:v>37853.423669762393</c:v>
                </c:pt>
                <c:pt idx="57">
                  <c:v>41837.115417065754</c:v>
                </c:pt>
                <c:pt idx="58">
                  <c:v>46053.004677645389</c:v>
                </c:pt>
                <c:pt idx="59">
                  <c:v>50491.318037907738</c:v>
                </c:pt>
                <c:pt idx="60">
                  <c:v>55139.381263541756</c:v>
                </c:pt>
                <c:pt idx="61">
                  <c:v>59981.677899578426</c:v>
                </c:pt>
                <c:pt idx="62">
                  <c:v>64999.971336676383</c:v>
                </c:pt>
                <c:pt idx="63">
                  <c:v>70173.489911261131</c:v>
                </c:pt>
                <c:pt idx="64">
                  <c:v>75479.172578638012</c:v>
                </c:pt>
                <c:pt idx="65">
                  <c:v>80891.970682071304</c:v>
                </c:pt>
                <c:pt idx="66">
                  <c:v>86385.199422883496</c:v>
                </c:pt>
                <c:pt idx="67">
                  <c:v>91930.930900906053</c:v>
                </c:pt>
                <c:pt idx="68">
                  <c:v>97500.419118846199</c:v>
                </c:pt>
                <c:pt idx="69">
                  <c:v>103064.54619555501</c:v>
                </c:pt>
                <c:pt idx="70">
                  <c:v>108594.27826475528</c:v>
                </c:pt>
                <c:pt idx="71">
                  <c:v>114061.11918325143</c:v>
                </c:pt>
                <c:pt idx="72">
                  <c:v>119437.55025246114</c:v>
                </c:pt>
                <c:pt idx="73">
                  <c:v>124697.44466555431</c:v>
                </c:pt>
                <c:pt idx="74">
                  <c:v>129816.44630583037</c:v>
                </c:pt>
                <c:pt idx="75">
                  <c:v>134772.30379784972</c:v>
                </c:pt>
                <c:pt idx="76">
                  <c:v>139545.15229266023</c:v>
                </c:pt>
                <c:pt idx="77">
                  <c:v>144117.73728065472</c:v>
                </c:pt>
                <c:pt idx="78">
                  <c:v>148475.57668960415</c:v>
                </c:pt>
                <c:pt idx="79">
                  <c:v>152607.05955602016</c:v>
                </c:pt>
                <c:pt idx="80">
                  <c:v>156503.48156986971</c:v>
                </c:pt>
                <c:pt idx="81">
                  <c:v>160159.01970465906</c:v>
                </c:pt>
                <c:pt idx="82">
                  <c:v>163570.6498840503</c:v>
                </c:pt>
                <c:pt idx="83">
                  <c:v>166738.01314097206</c:v>
                </c:pt>
                <c:pt idx="84">
                  <c:v>169663.23694812972</c:v>
                </c:pt>
                <c:pt idx="85">
                  <c:v>172350.71930799188</c:v>
                </c:pt>
                <c:pt idx="86">
                  <c:v>174806.88377005333</c:v>
                </c:pt>
                <c:pt idx="87">
                  <c:v>177039.91379371582</c:v>
                </c:pt>
                <c:pt idx="88">
                  <c:v>179059.47481155154</c:v>
                </c:pt>
                <c:pt idx="89">
                  <c:v>180876.43199799699</c:v>
                </c:pt>
                <c:pt idx="90">
                  <c:v>182502.57115113002</c:v>
                </c:pt>
                <c:pt idx="91">
                  <c:v>183950.32929623639</c:v>
                </c:pt>
                <c:pt idx="92">
                  <c:v>185232.54067020121</c:v>
                </c:pt>
                <c:pt idx="93">
                  <c:v>186362.20269792579</c:v>
                </c:pt>
                <c:pt idx="94">
                  <c:v>187352.26547750377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Cases'!$P$7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Cases'!$M$8:$M$102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Cases'!$P$8:$P$102</c:f>
              <c:numCache>
                <c:formatCode>_(* #,##0_);_(* \(#,##0\);_(* "-"??_);_(@_)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0</c:v>
                </c:pt>
                <c:pt idx="51">
                  <c:v>5198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Cases'!$Q$7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Cases'!$M$8:$M$102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Cases'!$Q$8:$Q$102</c:f>
              <c:numCache>
                <c:formatCode>_(* #,##0.00_);_(* \(#,##0.00\);_(* "-"??_);_(@_)</c:formatCode>
                <c:ptCount val="95"/>
                <c:pt idx="0">
                  <c:v>3.2586034171275341E-2</c:v>
                </c:pt>
                <c:pt idx="1">
                  <c:v>4.6368441474228375E-2</c:v>
                </c:pt>
                <c:pt idx="2">
                  <c:v>6.5635348226047177E-2</c:v>
                </c:pt>
                <c:pt idx="3">
                  <c:v>9.2422432260289802E-2</c:v>
                </c:pt>
                <c:pt idx="4">
                  <c:v>0.12946169782171285</c:v>
                </c:pt>
                <c:pt idx="5">
                  <c:v>0.18039708177247882</c:v>
                </c:pt>
                <c:pt idx="6">
                  <c:v>0.25005873061929329</c:v>
                </c:pt>
                <c:pt idx="7">
                  <c:v>0.34480919729127257</c:v>
                </c:pt>
                <c:pt idx="8">
                  <c:v>0.47297693824918113</c:v>
                </c:pt>
                <c:pt idx="9">
                  <c:v>0.64539469991406884</c:v>
                </c:pt>
                <c:pt idx="10">
                  <c:v>0.87606257611247407</c:v>
                </c:pt>
                <c:pt idx="11">
                  <c:v>1.1829575682341626</c:v>
                </c:pt>
                <c:pt idx="12">
                  <c:v>1.5890132209257253</c:v>
                </c:pt>
                <c:pt idx="13">
                  <c:v>2.1232941296356129</c:v>
                </c:pt>
                <c:pt idx="14">
                  <c:v>2.8223905692033813</c:v>
                </c:pt>
                <c:pt idx="15">
                  <c:v>3.7320578787745795</c:v>
                </c:pt>
                <c:pt idx="16">
                  <c:v>4.9091232227833155</c:v>
                </c:pt>
                <c:pt idx="17">
                  <c:v>6.4236785659758899</c:v>
                </c:pt>
                <c:pt idx="18">
                  <c:v>8.3615727721859034</c:v>
                </c:pt>
                <c:pt idx="19">
                  <c:v>10.827207285819581</c:v>
                </c:pt>
                <c:pt idx="20">
                  <c:v>13.946628536199578</c:v>
                </c:pt>
                <c:pt idx="21">
                  <c:v>17.870895735255342</c:v>
                </c:pt>
                <c:pt idx="22">
                  <c:v>22.779684936524049</c:v>
                </c:pt>
                <c:pt idx="23">
                  <c:v>28.885069049284514</c:v>
                </c:pt>
                <c:pt idx="24">
                  <c:v>36.4353891054038</c:v>
                </c:pt>
                <c:pt idx="25">
                  <c:v>45.719104840799886</c:v>
                </c:pt>
                <c:pt idx="26">
                  <c:v>57.068483235343201</c:v>
                </c:pt>
                <c:pt idx="27">
                  <c:v>70.862953019336899</c:v>
                </c:pt>
                <c:pt idx="28">
                  <c:v>87.531922594880669</c:v>
                </c:pt>
                <c:pt idx="29">
                  <c:v>107.55682996188725</c:v>
                </c:pt>
                <c:pt idx="30">
                  <c:v>131.47216801979681</c:v>
                </c:pt>
                <c:pt idx="31">
                  <c:v>159.86520924301203</c:v>
                </c:pt>
                <c:pt idx="32">
                  <c:v>193.37414259857414</c:v>
                </c:pt>
                <c:pt idx="33">
                  <c:v>232.68433517135955</c:v>
                </c:pt>
                <c:pt idx="34">
                  <c:v>278.52244371490605</c:v>
                </c:pt>
                <c:pt idx="35">
                  <c:v>331.64812946621896</c:v>
                </c:pt>
                <c:pt idx="36">
                  <c:v>392.84317485627037</c:v>
                </c:pt>
                <c:pt idx="37">
                  <c:v>462.897864415024</c:v>
                </c:pt>
                <c:pt idx="38">
                  <c:v>542.59457460670717</c:v>
                </c:pt>
                <c:pt idx="39">
                  <c:v>632.68861794404677</c:v>
                </c:pt>
                <c:pt idx="40">
                  <c:v>733.88650378223122</c:v>
                </c:pt>
                <c:pt idx="41">
                  <c:v>846.8219086985963</c:v>
                </c:pt>
                <c:pt idx="42">
                  <c:v>972.02978904791621</c:v>
                </c:pt>
                <c:pt idx="43">
                  <c:v>1109.9192116222357</c:v>
                </c:pt>
                <c:pt idx="44">
                  <c:v>1260.7456186971347</c:v>
                </c:pt>
                <c:pt idx="45">
                  <c:v>1424.5833735816198</c:v>
                </c:pt>
                <c:pt idx="46">
                  <c:v>1601.2995440083716</c:v>
                </c:pt>
                <c:pt idx="47">
                  <c:v>1790.5299650508941</c:v>
                </c:pt>
                <c:pt idx="48">
                  <c:v>1991.6586728064967</c:v>
                </c:pt>
                <c:pt idx="49">
                  <c:v>2203.8018077651463</c:v>
                </c:pt>
                <c:pt idx="50">
                  <c:v>2425.7970469172997</c:v>
                </c:pt>
                <c:pt idx="51">
                  <c:v>2656.1995324791101</c:v>
                </c:pt>
                <c:pt idx="52">
                  <c:v>2893.2851212471401</c:v>
                </c:pt>
                <c:pt idx="53">
                  <c:v>3135.0615833841562</c:v>
                </c:pt>
                <c:pt idx="54">
                  <c:v>3379.2881371779863</c:v>
                </c:pt>
                <c:pt idx="55">
                  <c:v>3623.5034242962024</c:v>
                </c:pt>
                <c:pt idx="56">
                  <c:v>3865.0617184193666</c:v>
                </c:pt>
                <c:pt idx="57">
                  <c:v>4101.1768315204117</c:v>
                </c:pt>
                <c:pt idx="58">
                  <c:v>4328.9728510817831</c:v>
                </c:pt>
                <c:pt idx="59">
                  <c:v>4545.5405240809987</c:v>
                </c:pt>
                <c:pt idx="60">
                  <c:v>4747.9978159199181</c:v>
                </c:pt>
                <c:pt idx="61">
                  <c:v>4933.5529303969279</c:v>
                </c:pt>
                <c:pt idx="62">
                  <c:v>5099.5678946193757</c:v>
                </c:pt>
                <c:pt idx="63">
                  <c:v>5243.6207023175084</c:v>
                </c:pt>
                <c:pt idx="64">
                  <c:v>5363.5639790160139</c:v>
                </c:pt>
                <c:pt idx="65">
                  <c:v>5457.5781877267982</c:v>
                </c:pt>
                <c:pt idx="66">
                  <c:v>5524.2175347040948</c:v>
                </c:pt>
                <c:pt idx="67">
                  <c:v>5562.4469573012202</c:v>
                </c:pt>
                <c:pt idx="68">
                  <c:v>5571.6688716262861</c:v>
                </c:pt>
                <c:pt idx="69">
                  <c:v>5551.7387140172823</c:v>
                </c:pt>
                <c:pt idx="70">
                  <c:v>5502.9687114542794</c:v>
                </c:pt>
                <c:pt idx="71">
                  <c:v>5426.1197434760661</c:v>
                </c:pt>
                <c:pt idx="72">
                  <c:v>5322.381592047399</c:v>
                </c:pt>
                <c:pt idx="73">
                  <c:v>5193.3422958422389</c:v>
                </c:pt>
                <c:pt idx="74">
                  <c:v>5040.9477120687552</c:v>
                </c:pt>
                <c:pt idx="75">
                  <c:v>4867.4527246599409</c:v>
                </c:pt>
                <c:pt idx="76">
                  <c:v>4675.3658076579104</c:v>
                </c:pt>
                <c:pt idx="77">
                  <c:v>4467.3888458580795</c:v>
                </c:pt>
                <c:pt idx="78">
                  <c:v>4246.3542243836355</c:v>
                </c:pt>
                <c:pt idx="79">
                  <c:v>4015.1612224430442</c:v>
                </c:pt>
                <c:pt idx="80">
                  <c:v>3776.7136861668482</c:v>
                </c:pt>
                <c:pt idx="81">
                  <c:v>3533.8608173982007</c:v>
                </c:pt>
                <c:pt idx="82">
                  <c:v>3289.3427095626248</c:v>
                </c:pt>
                <c:pt idx="83">
                  <c:v>3045.7420011442146</c:v>
                </c:pt>
                <c:pt idx="84">
                  <c:v>2805.4427167974227</c:v>
                </c:pt>
                <c:pt idx="85">
                  <c:v>2570.5970418012857</c:v>
                </c:pt>
                <c:pt idx="86">
                  <c:v>2343.1004436593003</c:v>
                </c:pt>
                <c:pt idx="87">
                  <c:v>2124.5752306670815</c:v>
                </c:pt>
                <c:pt idx="88">
                  <c:v>1916.362335175769</c:v>
                </c:pt>
                <c:pt idx="89">
                  <c:v>1719.5208408480937</c:v>
                </c:pt>
                <c:pt idx="90">
                  <c:v>1534.8345475563931</c:v>
                </c:pt>
                <c:pt idx="91">
                  <c:v>1362.8246909024415</c:v>
                </c:pt>
                <c:pt idx="92">
                  <c:v>1203.7678088438961</c:v>
                </c:pt>
                <c:pt idx="93">
                  <c:v>1057.7176759010556</c:v>
                </c:pt>
                <c:pt idx="94">
                  <c:v>924.53020358548019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76824"/>
        <c:axId val="440977216"/>
      </c:scatterChart>
      <c:valAx>
        <c:axId val="44097682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7216"/>
        <c:crosses val="autoZero"/>
        <c:crossBetween val="midCat"/>
      </c:valAx>
      <c:valAx>
        <c:axId val="440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Turkey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Cases'!$Z$7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Cases'!$Y$8:$Y$102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Cases'!$Z$8:$Z$102</c:f>
              <c:numCache>
                <c:formatCode>_(* #,##0_);_(* \(#,##0\);_(* "-"??_);_(@_)</c:formatCode>
                <c:ptCount val="95"/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18</c:v>
                </c:pt>
                <c:pt idx="55">
                  <c:v>47</c:v>
                </c:pt>
                <c:pt idx="56">
                  <c:v>98</c:v>
                </c:pt>
                <c:pt idx="57">
                  <c:v>192</c:v>
                </c:pt>
                <c:pt idx="58">
                  <c:v>359</c:v>
                </c:pt>
                <c:pt idx="59">
                  <c:v>670</c:v>
                </c:pt>
                <c:pt idx="60">
                  <c:v>1236</c:v>
                </c:pt>
                <c:pt idx="61">
                  <c:v>1529</c:v>
                </c:pt>
                <c:pt idx="62">
                  <c:v>1872</c:v>
                </c:pt>
                <c:pt idx="63">
                  <c:v>2433</c:v>
                </c:pt>
                <c:pt idx="64">
                  <c:v>3629</c:v>
                </c:pt>
                <c:pt idx="65">
                  <c:v>5698</c:v>
                </c:pt>
                <c:pt idx="66">
                  <c:v>7402</c:v>
                </c:pt>
                <c:pt idx="67">
                  <c:v>9217</c:v>
                </c:pt>
                <c:pt idx="68">
                  <c:v>10827</c:v>
                </c:pt>
                <c:pt idx="69">
                  <c:v>13531</c:v>
                </c:pt>
                <c:pt idx="70">
                  <c:v>15679</c:v>
                </c:pt>
                <c:pt idx="71">
                  <c:v>18135</c:v>
                </c:pt>
                <c:pt idx="72">
                  <c:v>20921</c:v>
                </c:pt>
                <c:pt idx="73">
                  <c:v>23934</c:v>
                </c:pt>
                <c:pt idx="74">
                  <c:v>27069</c:v>
                </c:pt>
                <c:pt idx="75">
                  <c:v>30217</c:v>
                </c:pt>
                <c:pt idx="76">
                  <c:v>34109</c:v>
                </c:pt>
                <c:pt idx="77">
                  <c:v>38226</c:v>
                </c:pt>
                <c:pt idx="78">
                  <c:v>42282</c:v>
                </c:pt>
                <c:pt idx="79">
                  <c:v>47029</c:v>
                </c:pt>
                <c:pt idx="80">
                  <c:v>52167</c:v>
                </c:pt>
                <c:pt idx="81">
                  <c:v>56956</c:v>
                </c:pt>
                <c:pt idx="82">
                  <c:v>61049</c:v>
                </c:pt>
                <c:pt idx="83">
                  <c:v>65111</c:v>
                </c:pt>
                <c:pt idx="84">
                  <c:v>69392</c:v>
                </c:pt>
                <c:pt idx="85">
                  <c:v>74193</c:v>
                </c:pt>
                <c:pt idx="86">
                  <c:v>78546</c:v>
                </c:pt>
                <c:pt idx="87">
                  <c:v>82329</c:v>
                </c:pt>
                <c:pt idx="88">
                  <c:v>86306</c:v>
                </c:pt>
                <c:pt idx="89">
                  <c:v>90980</c:v>
                </c:pt>
                <c:pt idx="90">
                  <c:v>95591</c:v>
                </c:pt>
                <c:pt idx="91">
                  <c:v>98674</c:v>
                </c:pt>
                <c:pt idx="92">
                  <c:v>101790</c:v>
                </c:pt>
                <c:pt idx="93">
                  <c:v>104912</c:v>
                </c:pt>
                <c:pt idx="94">
                  <c:v>107773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Cases'!$AA$7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Cases'!$Y$8:$Y$102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Cases'!$AA$8:$AA$102</c:f>
              <c:numCache>
                <c:formatCode>_(* #,##0.00_);_(* \(#,##0.00\);_(* "-"??_);_(@_)</c:formatCode>
                <c:ptCount val="95"/>
                <c:pt idx="0">
                  <c:v>2.3445516622879361E-10</c:v>
                </c:pt>
                <c:pt idx="1">
                  <c:v>5.009960450681577E-10</c:v>
                </c:pt>
                <c:pt idx="2">
                  <c:v>1.0609479941408906E-9</c:v>
                </c:pt>
                <c:pt idx="3">
                  <c:v>2.2265916754255199E-9</c:v>
                </c:pt>
                <c:pt idx="4">
                  <c:v>4.6310042284749274E-9</c:v>
                </c:pt>
                <c:pt idx="5">
                  <c:v>9.5455148864313171E-9</c:v>
                </c:pt>
                <c:pt idx="6">
                  <c:v>1.9499103779785669E-8</c:v>
                </c:pt>
                <c:pt idx="7">
                  <c:v>3.9475044613084249E-8</c:v>
                </c:pt>
                <c:pt idx="8">
                  <c:v>7.919995388133247E-8</c:v>
                </c:pt>
                <c:pt idx="9">
                  <c:v>1.574792143469829E-7</c:v>
                </c:pt>
                <c:pt idx="10">
                  <c:v>3.1032682183747234E-7</c:v>
                </c:pt>
                <c:pt idx="11">
                  <c:v>6.0605908647393053E-7</c:v>
                </c:pt>
                <c:pt idx="12">
                  <c:v>1.1730380000276351E-6</c:v>
                </c:pt>
                <c:pt idx="13">
                  <c:v>2.2501558971566825E-6</c:v>
                </c:pt>
                <c:pt idx="14">
                  <c:v>4.2777812588574764E-6</c:v>
                </c:pt>
                <c:pt idx="15">
                  <c:v>8.0599450031415184E-6</c:v>
                </c:pt>
                <c:pt idx="16">
                  <c:v>1.5050651696525256E-5</c:v>
                </c:pt>
                <c:pt idx="17">
                  <c:v>2.7854189196339234E-5</c:v>
                </c:pt>
                <c:pt idx="18">
                  <c:v>5.1090491570022128E-5</c:v>
                </c:pt>
                <c:pt idx="19">
                  <c:v>9.2876626961866711E-5</c:v>
                </c:pt>
                <c:pt idx="20">
                  <c:v>1.6733705745168546E-4</c:v>
                </c:pt>
                <c:pt idx="21">
                  <c:v>2.9881322247239498E-4</c:v>
                </c:pt>
                <c:pt idx="22">
                  <c:v>5.2884967621208781E-4</c:v>
                </c:pt>
                <c:pt idx="23">
                  <c:v>9.2766740174650018E-4</c:v>
                </c:pt>
                <c:pt idx="24">
                  <c:v>1.6128090921689057E-3</c:v>
                </c:pt>
                <c:pt idx="25">
                  <c:v>2.7791204173997744E-3</c:v>
                </c:pt>
                <c:pt idx="26">
                  <c:v>4.7464483017788653E-3</c:v>
                </c:pt>
                <c:pt idx="27">
                  <c:v>8.0347159575644318E-3</c:v>
                </c:pt>
                <c:pt idx="28">
                  <c:v>1.3480817486922059E-2</c:v>
                </c:pt>
                <c:pt idx="29">
                  <c:v>2.2418655251687174E-2</c:v>
                </c:pt>
                <c:pt idx="30">
                  <c:v>3.6953398468517598E-2</c:v>
                </c:pt>
                <c:pt idx="31">
                  <c:v>6.0374667546471868E-2</c:v>
                </c:pt>
                <c:pt idx="32">
                  <c:v>9.777208812981418E-2</c:v>
                </c:pt>
                <c:pt idx="33">
                  <c:v>0.15694201601031746</c:v>
                </c:pt>
                <c:pt idx="34">
                  <c:v>0.24970796651794347</c:v>
                </c:pt>
                <c:pt idx="35">
                  <c:v>0.39382135395584511</c:v>
                </c:pt>
                <c:pt idx="36">
                  <c:v>0.6156656282518792</c:v>
                </c:pt>
                <c:pt idx="37">
                  <c:v>0.95405778866991497</c:v>
                </c:pt>
                <c:pt idx="38">
                  <c:v>1.4655282230489171</c:v>
                </c:pt>
                <c:pt idx="39">
                  <c:v>2.2315638158110258</c:v>
                </c:pt>
                <c:pt idx="40">
                  <c:v>3.3684200252274361</c:v>
                </c:pt>
                <c:pt idx="41">
                  <c:v>5.0402430535991973</c:v>
                </c:pt>
                <c:pt idx="42">
                  <c:v>7.4763886740790486</c:v>
                </c:pt>
                <c:pt idx="43">
                  <c:v>10.993971757154123</c:v>
                </c:pt>
                <c:pt idx="44">
                  <c:v>16.02681799386135</c:v>
                </c:pt>
                <c:pt idx="45">
                  <c:v>23.162099959568145</c:v>
                </c:pt>
                <c:pt idx="46">
                  <c:v>33.186001642644996</c:v>
                </c:pt>
                <c:pt idx="47">
                  <c:v>47.139742026239659</c:v>
                </c:pt>
                <c:pt idx="48">
                  <c:v>66.387168137436916</c:v>
                </c:pt>
                <c:pt idx="49">
                  <c:v>92.694867314927649</c:v>
                </c:pt>
                <c:pt idx="50">
                  <c:v>128.32531322337917</c:v>
                </c:pt>
                <c:pt idx="51">
                  <c:v>176.14291962981679</c:v>
                </c:pt>
                <c:pt idx="52">
                  <c:v>239.73200733677461</c:v>
                </c:pt>
                <c:pt idx="53">
                  <c:v>323.52458342805551</c:v>
                </c:pt>
                <c:pt idx="54">
                  <c:v>432.93449776397296</c:v>
                </c:pt>
                <c:pt idx="55">
                  <c:v>574.49301396511771</c:v>
                </c:pt>
                <c:pt idx="56">
                  <c:v>755.9791751347683</c:v>
                </c:pt>
                <c:pt idx="57">
                  <c:v>986.53665519261006</c:v>
                </c:pt>
                <c:pt idx="58">
                  <c:v>1276.7671948150517</c:v>
                </c:pt>
                <c:pt idx="59">
                  <c:v>1638.7893860868635</c:v>
                </c:pt>
                <c:pt idx="60">
                  <c:v>2086.250673415414</c:v>
                </c:pt>
                <c:pt idx="61">
                  <c:v>2634.2801708578572</c:v>
                </c:pt>
                <c:pt idx="62">
                  <c:v>3299.3704411951762</c:v>
                </c:pt>
                <c:pt idx="63">
                  <c:v>4099.1778954597603</c:v>
                </c:pt>
                <c:pt idx="64">
                  <c:v>5052.2340584773692</c:v>
                </c:pt>
                <c:pt idx="65">
                  <c:v>6177.5636389769024</c:v>
                </c:pt>
                <c:pt idx="66">
                  <c:v>7494.2100825317384</c:v>
                </c:pt>
                <c:pt idx="67">
                  <c:v>9020.674906916558</c:v>
                </c:pt>
                <c:pt idx="68">
                  <c:v>10774.283346680042</c:v>
                </c:pt>
                <c:pt idx="69">
                  <c:v>12770.495286612506</c:v>
                </c:pt>
                <c:pt idx="70">
                  <c:v>15022.186676048414</c:v>
                </c:pt>
                <c:pt idx="71">
                  <c:v>17538.932066164089</c:v>
                </c:pt>
                <c:pt idx="72">
                  <c:v>20326.323065883513</c:v>
                </c:pt>
                <c:pt idx="73">
                  <c:v>23385.359870293676</c:v>
                </c:pt>
                <c:pt idx="74">
                  <c:v>26711.953169388307</c:v>
                </c:pt>
                <c:pt idx="75">
                  <c:v>30296.571424932332</c:v>
                </c:pt>
                <c:pt idx="76">
                  <c:v>34124.063621292684</c:v>
                </c:pt>
                <c:pt idx="77">
                  <c:v>38173.68027353628</c:v>
                </c:pt>
                <c:pt idx="78">
                  <c:v>42419.306052374952</c:v>
                </c:pt>
                <c:pt idx="79">
                  <c:v>46829.906405221584</c:v>
                </c:pt>
                <c:pt idx="80">
                  <c:v>51370.178730367719</c:v>
                </c:pt>
                <c:pt idx="81">
                  <c:v>56001.38682679589</c:v>
                </c:pt>
                <c:pt idx="82">
                  <c:v>60682.346369949875</c:v>
                </c:pt>
                <c:pt idx="83">
                  <c:v>65370.519894871715</c:v>
                </c:pt>
                <c:pt idx="84">
                  <c:v>70023.172931420559</c:v>
                </c:pt>
                <c:pt idx="85">
                  <c:v>74598.539078906848</c:v>
                </c:pt>
                <c:pt idx="86">
                  <c:v>79056.941241300417</c:v>
                </c:pt>
                <c:pt idx="87">
                  <c:v>83361.819015164729</c:v>
                </c:pt>
                <c:pt idx="88">
                  <c:v>87480.618106123744</c:v>
                </c:pt>
                <c:pt idx="89">
                  <c:v>91385.506173159054</c:v>
                </c:pt>
                <c:pt idx="90">
                  <c:v>95053.889988532945</c:v>
                </c:pt>
                <c:pt idx="91">
                  <c:v>98468.720442889229</c:v>
                </c:pt>
                <c:pt idx="92">
                  <c:v>101618.58384791581</c:v>
                </c:pt>
                <c:pt idx="93">
                  <c:v>104497.58933965521</c:v>
                </c:pt>
                <c:pt idx="94">
                  <c:v>107105.0722036973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Cases'!$AB$7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Cases'!$Y$8:$Y$102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Cases'!$AB$8:$AB$102</c:f>
              <c:numCache>
                <c:formatCode>_(* #,##0_);_(* \(#,##0\);_(* "-"??_);_(@_)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12</c:v>
                </c:pt>
                <c:pt idx="55">
                  <c:v>29</c:v>
                </c:pt>
                <c:pt idx="56">
                  <c:v>51</c:v>
                </c:pt>
                <c:pt idx="57">
                  <c:v>94</c:v>
                </c:pt>
                <c:pt idx="58">
                  <c:v>167</c:v>
                </c:pt>
                <c:pt idx="59">
                  <c:v>311</c:v>
                </c:pt>
                <c:pt idx="60">
                  <c:v>566</c:v>
                </c:pt>
                <c:pt idx="61">
                  <c:v>293</c:v>
                </c:pt>
                <c:pt idx="62">
                  <c:v>343</c:v>
                </c:pt>
                <c:pt idx="63">
                  <c:v>561</c:v>
                </c:pt>
                <c:pt idx="64">
                  <c:v>1196</c:v>
                </c:pt>
                <c:pt idx="65">
                  <c:v>2069</c:v>
                </c:pt>
                <c:pt idx="66">
                  <c:v>1704</c:v>
                </c:pt>
                <c:pt idx="67">
                  <c:v>1815</c:v>
                </c:pt>
                <c:pt idx="68">
                  <c:v>1610</c:v>
                </c:pt>
                <c:pt idx="69">
                  <c:v>2704</c:v>
                </c:pt>
                <c:pt idx="70">
                  <c:v>2148</c:v>
                </c:pt>
                <c:pt idx="71">
                  <c:v>2456</c:v>
                </c:pt>
                <c:pt idx="72">
                  <c:v>2786</c:v>
                </c:pt>
                <c:pt idx="73">
                  <c:v>3013</c:v>
                </c:pt>
                <c:pt idx="74">
                  <c:v>3135</c:v>
                </c:pt>
                <c:pt idx="75">
                  <c:v>3148</c:v>
                </c:pt>
                <c:pt idx="76">
                  <c:v>3892</c:v>
                </c:pt>
                <c:pt idx="77">
                  <c:v>4117</c:v>
                </c:pt>
                <c:pt idx="78">
                  <c:v>4056</c:v>
                </c:pt>
                <c:pt idx="79">
                  <c:v>4747</c:v>
                </c:pt>
                <c:pt idx="80">
                  <c:v>5138</c:v>
                </c:pt>
                <c:pt idx="81">
                  <c:v>4789</c:v>
                </c:pt>
                <c:pt idx="82">
                  <c:v>4093</c:v>
                </c:pt>
                <c:pt idx="83">
                  <c:v>4062</c:v>
                </c:pt>
                <c:pt idx="84">
                  <c:v>4281</c:v>
                </c:pt>
                <c:pt idx="85">
                  <c:v>4801</c:v>
                </c:pt>
                <c:pt idx="86">
                  <c:v>4353</c:v>
                </c:pt>
                <c:pt idx="87">
                  <c:v>3783</c:v>
                </c:pt>
                <c:pt idx="88">
                  <c:v>3977</c:v>
                </c:pt>
                <c:pt idx="89">
                  <c:v>4674</c:v>
                </c:pt>
                <c:pt idx="90">
                  <c:v>4611</c:v>
                </c:pt>
                <c:pt idx="91">
                  <c:v>3083</c:v>
                </c:pt>
                <c:pt idx="92">
                  <c:v>3116</c:v>
                </c:pt>
                <c:pt idx="93">
                  <c:v>3122</c:v>
                </c:pt>
                <c:pt idx="94">
                  <c:v>2861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Cases'!$AC$7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Cases'!$Y$8:$Y$102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Cases'!$AC$8:$AC$102</c:f>
              <c:numCache>
                <c:formatCode>_(* #,##0.00_);_(* \(#,##0.00\);_(* "-"??_);_(@_)</c:formatCode>
                <c:ptCount val="95"/>
                <c:pt idx="0">
                  <c:v>1.7908665950141806E-10</c:v>
                </c:pt>
                <c:pt idx="1">
                  <c:v>3.7816501608094941E-10</c:v>
                </c:pt>
                <c:pt idx="2">
                  <c:v>7.9126987579273274E-10</c:v>
                </c:pt>
                <c:pt idx="3">
                  <c:v>1.6405636410683621E-9</c:v>
                </c:pt>
                <c:pt idx="4">
                  <c:v>3.3704407764952477E-9</c:v>
                </c:pt>
                <c:pt idx="5">
                  <c:v>6.8612854297273279E-9</c:v>
                </c:pt>
                <c:pt idx="6">
                  <c:v>1.3840425447324015E-8</c:v>
                </c:pt>
                <c:pt idx="7">
                  <c:v>2.7664228440341905E-8</c:v>
                </c:pt>
                <c:pt idx="8">
                  <c:v>5.4791457346624564E-8</c:v>
                </c:pt>
                <c:pt idx="9">
                  <c:v>1.0753065957825293E-7</c:v>
                </c:pt>
                <c:pt idx="10">
                  <c:v>2.0911102719971522E-7</c:v>
                </c:pt>
                <c:pt idx="11">
                  <c:v>4.0294588869922306E-7</c:v>
                </c:pt>
                <c:pt idx="12">
                  <c:v>7.693814134509918E-7</c:v>
                </c:pt>
                <c:pt idx="13">
                  <c:v>1.4556662737178603E-6</c:v>
                </c:pt>
                <c:pt idx="14">
                  <c:v>2.7290225065463055E-6</c:v>
                </c:pt>
                <c:pt idx="15">
                  <c:v>5.0696453921478293E-6</c:v>
                </c:pt>
                <c:pt idx="16">
                  <c:v>9.3319674636987437E-6</c:v>
                </c:pt>
                <c:pt idx="17">
                  <c:v>1.7021350594885912E-5</c:v>
                </c:pt>
                <c:pt idx="18">
                  <c:v>3.0763800493359671E-5</c:v>
                </c:pt>
                <c:pt idx="19">
                  <c:v>5.5094865006706649E-5</c:v>
                </c:pt>
                <c:pt idx="20">
                  <c:v>9.777040817104714E-5</c:v>
                </c:pt>
                <c:pt idx="21">
                  <c:v>1.719209891424736E-4</c:v>
                </c:pt>
                <c:pt idx="22">
                  <c:v>2.9955428890642461E-4</c:v>
                </c:pt>
                <c:pt idx="23">
                  <c:v>5.1718670333668511E-4</c:v>
                </c:pt>
                <c:pt idx="24">
                  <c:v>8.8479839777157057E-4</c:v>
                </c:pt>
                <c:pt idx="25">
                  <c:v>1.4999143915527015E-3</c:v>
                </c:pt>
                <c:pt idx="26">
                  <c:v>2.5194966470740805E-3</c:v>
                </c:pt>
                <c:pt idx="27">
                  <c:v>4.1935928702943144E-3</c:v>
                </c:pt>
                <c:pt idx="28">
                  <c:v>6.9164607015543842E-3</c:v>
                </c:pt>
                <c:pt idx="29">
                  <c:v>1.1303338408196384E-2</c:v>
                </c:pt>
                <c:pt idx="30">
                  <c:v>1.8304366983098615E-2</c:v>
                </c:pt>
                <c:pt idx="31">
                  <c:v>2.9371617684014299E-2</c:v>
                </c:pt>
                <c:pt idx="32">
                  <c:v>4.6701000709917069E-2</c:v>
                </c:pt>
                <c:pt idx="33">
                  <c:v>7.3578287367359108E-2</c:v>
                </c:pt>
                <c:pt idx="34">
                  <c:v>0.11486780727703369</c:v>
                </c:pt>
                <c:pt idx="35">
                  <c:v>0.17769375086944217</c:v>
                </c:pt>
                <c:pt idx="36">
                  <c:v>0.2723774481234994</c:v>
                </c:pt>
                <c:pt idx="37">
                  <c:v>0.41370932169318919</c:v>
                </c:pt>
                <c:pt idx="38">
                  <c:v>0.6226509202122672</c:v>
                </c:pt>
                <c:pt idx="39">
                  <c:v>0.92857958194773627</c:v>
                </c:pt>
                <c:pt idx="40">
                  <c:v>1.3722043557963028</c:v>
                </c:pt>
                <c:pt idx="41">
                  <c:v>2.0092946372421046</c:v>
                </c:pt>
                <c:pt idx="42">
                  <c:v>2.915369625078355</c:v>
                </c:pt>
                <c:pt idx="43">
                  <c:v>4.1914934517916</c:v>
                </c:pt>
                <c:pt idx="44">
                  <c:v>5.9713032522126399</c:v>
                </c:pt>
                <c:pt idx="45">
                  <c:v>8.4293605552242923</c:v>
                </c:pt>
                <c:pt idx="46">
                  <c:v>11.790855088109936</c:v>
                </c:pt>
                <c:pt idx="47">
                  <c:v>16.342599619556069</c:v>
                </c:pt>
                <c:pt idx="48">
                  <c:v>22.44513118388932</c:v>
                </c:pt>
                <c:pt idx="49">
                  <c:v>30.545576279831909</c:v>
                </c:pt>
                <c:pt idx="50">
                  <c:v>41.190746806287166</c:v>
                </c:pt>
                <c:pt idx="51">
                  <c:v>55.039715053136646</c:v>
                </c:pt>
                <c:pt idx="52">
                  <c:v>72.874880504099181</c:v>
                </c:pt>
                <c:pt idx="53">
                  <c:v>95.61030472609383</c:v>
                </c:pt>
                <c:pt idx="54">
                  <c:v>124.29587530033611</c:v>
                </c:pt>
                <c:pt idx="55">
                  <c:v>160.11569308944902</c:v>
                </c:pt>
                <c:pt idx="56">
                  <c:v>204.37899071213241</c:v>
                </c:pt>
                <c:pt idx="57">
                  <c:v>258.5019173018315</c:v>
                </c:pt>
                <c:pt idx="58">
                  <c:v>323.97869742739363</c:v>
                </c:pt>
                <c:pt idx="59">
                  <c:v>402.34101694877671</c:v>
                </c:pt>
                <c:pt idx="60">
                  <c:v>495.10502201322396</c:v>
                </c:pt>
                <c:pt idx="61">
                  <c:v>603.70604110108184</c:v>
                </c:pt>
                <c:pt idx="62">
                  <c:v>729.42203689336418</c:v>
                </c:pt>
                <c:pt idx="63">
                  <c:v>873.28782586186844</c:v>
                </c:pt>
                <c:pt idx="64">
                  <c:v>1036.0032071633343</c:v>
                </c:pt>
                <c:pt idx="65">
                  <c:v>1217.8392355717995</c:v>
                </c:pt>
                <c:pt idx="66">
                  <c:v>1418.5478557051647</c:v>
                </c:pt>
                <c:pt idx="67">
                  <c:v>1637.2808768802627</c:v>
                </c:pt>
                <c:pt idx="68">
                  <c:v>1872.5247000147415</c:v>
                </c:pt>
                <c:pt idx="69">
                  <c:v>2122.0572126831667</c:v>
                </c:pt>
                <c:pt idx="70">
                  <c:v>2382.9327731328904</c:v>
                </c:pt>
                <c:pt idx="71">
                  <c:v>2651.5001729353739</c:v>
                </c:pt>
                <c:pt idx="72">
                  <c:v>2923.4569115418462</c:v>
                </c:pt>
                <c:pt idx="73">
                  <c:v>3193.9410969948117</c:v>
                </c:pt>
                <c:pt idx="74">
                  <c:v>3457.6599207362892</c:v>
                </c:pt>
                <c:pt idx="75">
                  <c:v>3709.0511033833982</c:v>
                </c:pt>
                <c:pt idx="76">
                  <c:v>3942.4711707735755</c:v>
                </c:pt>
                <c:pt idx="77">
                  <c:v>4152.4021126728849</c:v>
                </c:pt>
                <c:pt idx="78">
                  <c:v>4333.6661156650271</c:v>
                </c:pt>
                <c:pt idx="79">
                  <c:v>4481.6368381109041</c:v>
                </c:pt>
                <c:pt idx="80">
                  <c:v>4592.4352542499792</c:v>
                </c:pt>
                <c:pt idx="81">
                  <c:v>4663.0985184635183</c:v>
                </c:pt>
                <c:pt idx="82">
                  <c:v>4691.7115957896685</c:v>
                </c:pt>
                <c:pt idx="83">
                  <c:v>4677.493497445229</c:v>
                </c:pt>
                <c:pt idx="84">
                  <c:v>4620.832701297647</c:v>
                </c:pt>
                <c:pt idx="85">
                  <c:v>4523.2695150843456</c:v>
                </c:pt>
                <c:pt idx="86">
                  <c:v>4387.4264999688676</c:v>
                </c:pt>
                <c:pt idx="87">
                  <c:v>4216.8913410391051</c:v>
                </c:pt>
                <c:pt idx="88">
                  <c:v>4016.0594658612163</c:v>
                </c:pt>
                <c:pt idx="89">
                  <c:v>3789.9460433838831</c:v>
                </c:pt>
                <c:pt idx="90">
                  <c:v>3543.9785713076685</c:v>
                </c:pt>
                <c:pt idx="91">
                  <c:v>3283.781980608489</c:v>
                </c:pt>
                <c:pt idx="92">
                  <c:v>3014.9680307424333</c:v>
                </c:pt>
                <c:pt idx="93">
                  <c:v>2742.9397956433609</c:v>
                </c:pt>
                <c:pt idx="94">
                  <c:v>2472.7203748500865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77888"/>
        <c:axId val="342578280"/>
      </c:scatterChart>
      <c:valAx>
        <c:axId val="34257788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78280"/>
        <c:crosses val="autoZero"/>
        <c:crossBetween val="midCat"/>
      </c:valAx>
      <c:valAx>
        <c:axId val="3425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Cases'!$AF$7</c:f>
              <c:strCache>
                <c:ptCount val="1"/>
                <c:pt idx="0">
                  <c:v>Iran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Cases'!$AE$8:$AE$102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Cases'!$AF$8:$AF$102</c:f>
              <c:numCache>
                <c:formatCode>_(* #,##0_);_(* \(#,##0\);_(* "-"??_);_(@_)</c:formatCode>
                <c:ptCount val="95"/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Cases'!$AG$7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Cases'!$AE$8:$AE$102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Cases'!$AG$8:$AG$102</c:f>
              <c:numCache>
                <c:formatCode>_(* #,##0.00_);_(* \(#,##0.00\);_(* "-"??_);_(@_)</c:formatCode>
                <c:ptCount val="95"/>
                <c:pt idx="0">
                  <c:v>0.16380583269984134</c:v>
                </c:pt>
                <c:pt idx="1">
                  <c:v>0.22514216718273089</c:v>
                </c:pt>
                <c:pt idx="2">
                  <c:v>0.30814493155307404</c:v>
                </c:pt>
                <c:pt idx="3">
                  <c:v>0.41997711143480349</c:v>
                </c:pt>
                <c:pt idx="4">
                  <c:v>0.56999412658716386</c:v>
                </c:pt>
                <c:pt idx="5">
                  <c:v>0.77035538277982096</c:v>
                </c:pt>
                <c:pt idx="6">
                  <c:v>1.0367874335889724</c:v>
                </c:pt>
                <c:pt idx="7">
                  <c:v>1.3895306622149113</c:v>
                </c:pt>
                <c:pt idx="8">
                  <c:v>1.8545065152544806</c:v>
                </c:pt>
                <c:pt idx="9">
                  <c:v>2.4647478346905496</c:v>
                </c:pt>
                <c:pt idx="10">
                  <c:v>3.2621406482863318</c:v>
                </c:pt>
                <c:pt idx="11">
                  <c:v>4.2995317554077186</c:v>
                </c:pt>
                <c:pt idx="12">
                  <c:v>5.6432623972923315</c:v>
                </c:pt>
                <c:pt idx="13">
                  <c:v>7.3761939823314595</c:v>
                </c:pt>
                <c:pt idx="14">
                  <c:v>9.6012969388170006</c:v>
                </c:pt>
                <c:pt idx="15">
                  <c:v>12.44587791297031</c:v>
                </c:pt>
                <c:pt idx="16">
                  <c:v>16.066523272844325</c:v>
                </c:pt>
                <c:pt idx="17">
                  <c:v>20.654837705345038</c:v>
                </c:pt>
                <c:pt idx="18">
                  <c:v>26.444055029077372</c:v>
                </c:pt>
                <c:pt idx="19">
                  <c:v>33.71659356432432</c:v>
                </c:pt>
                <c:pt idx="20">
                  <c:v>42.812619843724761</c:v>
                </c:pt>
                <c:pt idx="21">
                  <c:v>54.139671442988245</c:v>
                </c:pt>
                <c:pt idx="22">
                  <c:v>68.183371609477121</c:v>
                </c:pt>
                <c:pt idx="23">
                  <c:v>85.519244573094582</c:v>
                </c:pt>
                <c:pt idx="24">
                  <c:v>106.82561044356055</c:v>
                </c:pt>
                <c:pt idx="25">
                  <c:v>132.89750208420108</c:v>
                </c:pt>
                <c:pt idx="26">
                  <c:v>164.66150315974841</c:v>
                </c:pt>
                <c:pt idx="27">
                  <c:v>203.1913567959904</c:v>
                </c:pt>
                <c:pt idx="28">
                  <c:v>249.72413838530647</c:v>
                </c:pt>
                <c:pt idx="29">
                  <c:v>305.67672480897471</c:v>
                </c:pt>
                <c:pt idx="30">
                  <c:v>372.66222691412742</c:v>
                </c:pt>
                <c:pt idx="31">
                  <c:v>452.50598410555779</c:v>
                </c:pt>
                <c:pt idx="32">
                  <c:v>547.26065146566964</c:v>
                </c:pt>
                <c:pt idx="33">
                  <c:v>659.21984341937184</c:v>
                </c:pt>
                <c:pt idx="34">
                  <c:v>790.9297365480644</c:v>
                </c:pt>
                <c:pt idx="35">
                  <c:v>945.19798101685114</c:v>
                </c:pt>
                <c:pt idx="36">
                  <c:v>1125.0992287677846</c:v>
                </c:pt>
                <c:pt idx="37">
                  <c:v>1333.9765608541684</c:v>
                </c:pt>
                <c:pt idx="38">
                  <c:v>1575.4380897518292</c:v>
                </c:pt>
                <c:pt idx="39">
                  <c:v>1853.3480287139312</c:v>
                </c:pt>
                <c:pt idx="40">
                  <c:v>2171.8115623977496</c:v>
                </c:pt>
                <c:pt idx="41">
                  <c:v>2535.1529236663787</c:v>
                </c:pt>
                <c:pt idx="42">
                  <c:v>2947.8861824441901</c:v>
                </c:pt>
                <c:pt idx="43">
                  <c:v>3414.6783845704681</c:v>
                </c:pt>
                <c:pt idx="44">
                  <c:v>3940.3048413515289</c:v>
                </c:pt>
                <c:pt idx="45">
                  <c:v>4529.5965622182766</c:v>
                </c:pt>
                <c:pt idx="46">
                  <c:v>5187.3800403636678</c:v>
                </c:pt>
                <c:pt idx="47">
                  <c:v>5918.4098397770695</c:v>
                </c:pt>
                <c:pt idx="48">
                  <c:v>6727.2946855473647</c:v>
                </c:pt>
                <c:pt idx="49">
                  <c:v>7618.418020133443</c:v>
                </c:pt>
                <c:pt idx="50">
                  <c:v>8595.8542477633964</c:v>
                </c:pt>
                <c:pt idx="51">
                  <c:v>9663.2821375504154</c:v>
                </c:pt>
                <c:pt idx="52">
                  <c:v>10823.897083038444</c:v>
                </c:pt>
                <c:pt idx="53">
                  <c:v>12080.324111258322</c:v>
                </c:pt>
                <c:pt idx="54">
                  <c:v>13434.533687798365</c:v>
                </c:pt>
                <c:pt idx="55">
                  <c:v>14887.76246644295</c:v>
                </c:pt>
                <c:pt idx="56">
                  <c:v>16440.441174434167</c:v>
                </c:pt>
                <c:pt idx="57">
                  <c:v>18092.13180092517</c:v>
                </c:pt>
                <c:pt idx="58">
                  <c:v>19841.476162448373</c:v>
                </c:pt>
                <c:pt idx="59">
                  <c:v>21686.157753473788</c:v>
                </c:pt>
                <c:pt idx="60">
                  <c:v>23622.878553431743</c:v>
                </c:pt>
                <c:pt idx="61">
                  <c:v>25647.352157903755</c:v>
                </c:pt>
                <c:pt idx="62">
                  <c:v>27754.31423797107</c:v>
                </c:pt>
                <c:pt idx="63">
                  <c:v>29937.550917685461</c:v>
                </c:pt>
                <c:pt idx="64">
                  <c:v>32189.945207549634</c:v>
                </c:pt>
                <c:pt idx="65">
                  <c:v>34503.541156125721</c:v>
                </c:pt>
                <c:pt idx="66">
                  <c:v>36869.624898357135</c:v>
                </c:pt>
                <c:pt idx="67">
                  <c:v>39278.821304733734</c:v>
                </c:pt>
                <c:pt idx="68">
                  <c:v>41721.204487108691</c:v>
                </c:pt>
                <c:pt idx="69">
                  <c:v>44186.42001130282</c:v>
                </c:pt>
                <c:pt idx="70">
                  <c:v>46663.816318846606</c:v>
                </c:pt>
                <c:pt idx="71">
                  <c:v>49142.582583574476</c:v>
                </c:pt>
                <c:pt idx="72">
                  <c:v>51611.890033966345</c:v>
                </c:pt>
                <c:pt idx="73">
                  <c:v>54061.033666702235</c:v>
                </c:pt>
                <c:pt idx="74">
                  <c:v>56479.57126497283</c:v>
                </c:pt>
                <c:pt idx="75">
                  <c:v>58857.456717139976</c:v>
                </c:pt>
                <c:pt idx="76">
                  <c:v>61185.164804158805</c:v>
                </c:pt>
                <c:pt idx="77">
                  <c:v>63453.80488102974</c:v>
                </c:pt>
                <c:pt idx="78">
                  <c:v>65655.221208517454</c:v>
                </c:pt>
                <c:pt idx="79">
                  <c:v>67782.078083792323</c:v>
                </c:pt>
                <c:pt idx="80">
                  <c:v>69827.928357718236</c:v>
                </c:pt>
                <c:pt idx="81">
                  <c:v>71787.264395963517</c:v>
                </c:pt>
                <c:pt idx="82">
                  <c:v>73655.551023963868</c:v>
                </c:pt>
                <c:pt idx="83">
                  <c:v>75429.240475047452</c:v>
                </c:pt>
                <c:pt idx="84">
                  <c:v>77105.769820523245</c:v>
                </c:pt>
                <c:pt idx="85">
                  <c:v>78683.541785422247</c:v>
                </c:pt>
                <c:pt idx="86">
                  <c:v>80161.890231030338</c:v>
                </c:pt>
                <c:pt idx="87">
                  <c:v>81541.031904961375</c:v>
                </c:pt>
                <c:pt idx="88">
                  <c:v>82822.006313633858</c:v>
                </c:pt>
                <c:pt idx="89">
                  <c:v>84006.605755902187</c:v>
                </c:pt>
                <c:pt idx="90">
                  <c:v>85097.297668473475</c:v>
                </c:pt>
                <c:pt idx="91">
                  <c:v>86097.14147466977</c:v>
                </c:pt>
                <c:pt idx="92">
                  <c:v>87009.702101736926</c:v>
                </c:pt>
                <c:pt idx="93">
                  <c:v>87838.962244185881</c:v>
                </c:pt>
                <c:pt idx="94">
                  <c:v>88589.235309360229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Cases'!$AH$7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Cases'!$AE$8:$AE$102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Cases'!$AH$8:$AH$102</c:f>
              <c:numCache>
                <c:formatCode>_(* #,##0_);_(* \(#,##0\);_(* "-"??_);_(@_)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13</c:v>
                </c:pt>
                <c:pt idx="31">
                  <c:v>10</c:v>
                </c:pt>
                <c:pt idx="32">
                  <c:v>15</c:v>
                </c:pt>
                <c:pt idx="33">
                  <c:v>18</c:v>
                </c:pt>
                <c:pt idx="34">
                  <c:v>34</c:v>
                </c:pt>
                <c:pt idx="35">
                  <c:v>44</c:v>
                </c:pt>
                <c:pt idx="36">
                  <c:v>106</c:v>
                </c:pt>
                <c:pt idx="37">
                  <c:v>143</c:v>
                </c:pt>
                <c:pt idx="38">
                  <c:v>205</c:v>
                </c:pt>
                <c:pt idx="39">
                  <c:v>385</c:v>
                </c:pt>
                <c:pt idx="40">
                  <c:v>523</c:v>
                </c:pt>
                <c:pt idx="41">
                  <c:v>835</c:v>
                </c:pt>
                <c:pt idx="42">
                  <c:v>586</c:v>
                </c:pt>
                <c:pt idx="43">
                  <c:v>591</c:v>
                </c:pt>
                <c:pt idx="44">
                  <c:v>1234</c:v>
                </c:pt>
                <c:pt idx="45">
                  <c:v>1076</c:v>
                </c:pt>
                <c:pt idx="46">
                  <c:v>743</c:v>
                </c:pt>
                <c:pt idx="47">
                  <c:v>595</c:v>
                </c:pt>
                <c:pt idx="48">
                  <c:v>881</c:v>
                </c:pt>
                <c:pt idx="49">
                  <c:v>958</c:v>
                </c:pt>
                <c:pt idx="50">
                  <c:v>1075</c:v>
                </c:pt>
                <c:pt idx="51">
                  <c:v>1289</c:v>
                </c:pt>
                <c:pt idx="52">
                  <c:v>1365</c:v>
                </c:pt>
                <c:pt idx="53">
                  <c:v>1209</c:v>
                </c:pt>
                <c:pt idx="54">
                  <c:v>1053</c:v>
                </c:pt>
                <c:pt idx="55">
                  <c:v>1178</c:v>
                </c:pt>
                <c:pt idx="56">
                  <c:v>1192</c:v>
                </c:pt>
                <c:pt idx="57">
                  <c:v>1046</c:v>
                </c:pt>
                <c:pt idx="58">
                  <c:v>1237</c:v>
                </c:pt>
                <c:pt idx="59">
                  <c:v>966</c:v>
                </c:pt>
                <c:pt idx="60">
                  <c:v>1028</c:v>
                </c:pt>
                <c:pt idx="61">
                  <c:v>1411</c:v>
                </c:pt>
                <c:pt idx="62">
                  <c:v>1762</c:v>
                </c:pt>
                <c:pt idx="63">
                  <c:v>2206</c:v>
                </c:pt>
                <c:pt idx="64">
                  <c:v>2389</c:v>
                </c:pt>
                <c:pt idx="65">
                  <c:v>2926</c:v>
                </c:pt>
                <c:pt idx="66">
                  <c:v>3076</c:v>
                </c:pt>
                <c:pt idx="67">
                  <c:v>2901</c:v>
                </c:pt>
                <c:pt idx="68">
                  <c:v>3186</c:v>
                </c:pt>
                <c:pt idx="69">
                  <c:v>3110</c:v>
                </c:pt>
                <c:pt idx="70">
                  <c:v>2988</c:v>
                </c:pt>
                <c:pt idx="71">
                  <c:v>2875</c:v>
                </c:pt>
                <c:pt idx="72">
                  <c:v>2715</c:v>
                </c:pt>
                <c:pt idx="73">
                  <c:v>2560</c:v>
                </c:pt>
                <c:pt idx="74">
                  <c:v>2483</c:v>
                </c:pt>
                <c:pt idx="75">
                  <c:v>2274</c:v>
                </c:pt>
                <c:pt idx="76">
                  <c:v>2089</c:v>
                </c:pt>
                <c:pt idx="77">
                  <c:v>1997</c:v>
                </c:pt>
                <c:pt idx="78">
                  <c:v>1634</c:v>
                </c:pt>
                <c:pt idx="79">
                  <c:v>1972</c:v>
                </c:pt>
                <c:pt idx="80">
                  <c:v>1837</c:v>
                </c:pt>
                <c:pt idx="81">
                  <c:v>1657</c:v>
                </c:pt>
                <c:pt idx="82">
                  <c:v>1617</c:v>
                </c:pt>
                <c:pt idx="83">
                  <c:v>1574</c:v>
                </c:pt>
                <c:pt idx="84">
                  <c:v>1512</c:v>
                </c:pt>
                <c:pt idx="85">
                  <c:v>1606</c:v>
                </c:pt>
                <c:pt idx="86">
                  <c:v>1499</c:v>
                </c:pt>
                <c:pt idx="87">
                  <c:v>1374</c:v>
                </c:pt>
                <c:pt idx="88">
                  <c:v>1343</c:v>
                </c:pt>
                <c:pt idx="89">
                  <c:v>1294</c:v>
                </c:pt>
                <c:pt idx="90">
                  <c:v>1297</c:v>
                </c:pt>
                <c:pt idx="91">
                  <c:v>1194</c:v>
                </c:pt>
                <c:pt idx="92">
                  <c:v>1030</c:v>
                </c:pt>
                <c:pt idx="93">
                  <c:v>1168</c:v>
                </c:pt>
                <c:pt idx="94">
                  <c:v>1134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Cases'!$AI$7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Cases'!$AE$8:$AE$102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'Most Cases'!$AI$8:$AI$102</c:f>
              <c:numCache>
                <c:formatCode>_(* #,##0.00_);_(* \(#,##0.00\);_(* "-"??_);_(@_)</c:formatCode>
                <c:ptCount val="95"/>
                <c:pt idx="0">
                  <c:v>5.2443682822571926E-2</c:v>
                </c:pt>
                <c:pt idx="1">
                  <c:v>7.1132222960011648E-2</c:v>
                </c:pt>
                <c:pt idx="2">
                  <c:v>9.6059071731490017E-2</c:v>
                </c:pt>
                <c:pt idx="3">
                  <c:v>0.12915439678721716</c:v>
                </c:pt>
                <c:pt idx="4">
                  <c:v>0.17289355757868119</c:v>
                </c:pt>
                <c:pt idx="5">
                  <c:v>0.23043435705193158</c:v>
                </c:pt>
                <c:pt idx="6">
                  <c:v>0.30578378904878623</c:v>
                </c:pt>
                <c:pt idx="7">
                  <c:v>0.40399918551104336</c:v>
                </c:pt>
                <c:pt idx="8">
                  <c:v>0.53142909377153624</c:v>
                </c:pt>
                <c:pt idx="9">
                  <c:v>0.69599956694542187</c:v>
                </c:pt>
                <c:pt idx="10">
                  <c:v>0.90755178960052252</c:v>
                </c:pt>
                <c:pt idx="11">
                  <c:v>1.1782370390218235</c:v>
                </c:pt>
                <c:pt idx="12">
                  <c:v>1.5229748449085434</c:v>
                </c:pt>
                <c:pt idx="13">
                  <c:v>1.9599797962941876</c:v>
                </c:pt>
                <c:pt idx="14">
                  <c:v>2.5113616878889569</c:v>
                </c:pt>
                <c:pt idx="15">
                  <c:v>3.2038025300025903</c:v>
                </c:pt>
                <c:pt idx="16">
                  <c:v>4.0693122977545544</c:v>
                </c:pt>
                <c:pt idx="17">
                  <c:v>5.1460631011461526</c:v>
                </c:pt>
                <c:pt idx="18">
                  <c:v>6.4792986607843206</c:v>
                </c:pt>
                <c:pt idx="19">
                  <c:v>8.1223125313742415</c:v>
                </c:pt>
                <c:pt idx="20">
                  <c:v>10.137484403187713</c:v>
                </c:pt>
                <c:pt idx="21">
                  <c:v>12.597359033763759</c:v>
                </c:pt>
                <c:pt idx="22">
                  <c:v>15.585746954745723</c:v>
                </c:pt>
                <c:pt idx="23">
                  <c:v>19.198820138835305</c:v>
                </c:pt>
                <c:pt idx="24">
                  <c:v>23.546169422504182</c:v>
                </c:pt>
                <c:pt idx="25">
                  <c:v>28.751783835808457</c:v>
                </c:pt>
                <c:pt idx="26">
                  <c:v>34.954905320394431</c:v>
                </c:pt>
                <c:pt idx="27">
                  <c:v>42.31070590491364</c:v>
                </c:pt>
                <c:pt idx="28">
                  <c:v>50.990728591106588</c:v>
                </c:pt>
                <c:pt idx="29">
                  <c:v>61.183028368708612</c:v>
                </c:pt>
                <c:pt idx="30">
                  <c:v>73.091946345627278</c:v>
                </c:pt>
                <c:pt idx="31">
                  <c:v>86.937448397584873</c:v>
                </c:pt>
                <c:pt idx="32">
                  <c:v>102.95396045964631</c:v>
                </c:pt>
                <c:pt idx="33">
                  <c:v>121.38863603411846</c:v>
                </c:pt>
                <c:pt idx="34">
                  <c:v>142.49899806461988</c:v>
                </c:pt>
                <c:pt idx="35">
                  <c:v>166.5499073411284</c:v>
                </c:pt>
                <c:pt idx="36">
                  <c:v>193.80982326854621</c:v>
                </c:pt>
                <c:pt idx="37">
                  <c:v>224.54634023107215</c:v>
                </c:pt>
                <c:pt idx="38">
                  <c:v>259.0210038336694</c:v>
                </c:pt>
                <c:pt idx="39">
                  <c:v>297.48343573114852</c:v>
                </c:pt>
                <c:pt idx="40">
                  <c:v>340.16482309176791</c:v>
                </c:pt>
                <c:pt idx="41">
                  <c:v>387.27085829920634</c:v>
                </c:pt>
                <c:pt idx="42">
                  <c:v>438.97424537535414</c:v>
                </c:pt>
                <c:pt idx="43">
                  <c:v>495.40692070852384</c:v>
                </c:pt>
                <c:pt idx="44">
                  <c:v>556.65216572643135</c:v>
                </c:pt>
                <c:pt idx="45">
                  <c:v>622.73681675676551</c:v>
                </c:pt>
                <c:pt idx="46">
                  <c:v>693.62380098647066</c:v>
                </c:pt>
                <c:pt idx="47">
                  <c:v>769.205245664882</c:v>
                </c:pt>
                <c:pt idx="48">
                  <c:v>849.29641905537392</c:v>
                </c:pt>
                <c:pt idx="49">
                  <c:v>933.63076482432996</c:v>
                </c:pt>
                <c:pt idx="50">
                  <c:v>1021.8562854860495</c:v>
                </c:pt>
                <c:pt idx="51">
                  <c:v>1113.5335144208127</c:v>
                </c:pt>
                <c:pt idx="52">
                  <c:v>1208.1352894485694</c:v>
                </c:pt>
                <c:pt idx="53">
                  <c:v>1305.0485040050733</c:v>
                </c:pt>
                <c:pt idx="54">
                  <c:v>1403.5779651403247</c:v>
                </c:pt>
                <c:pt idx="55">
                  <c:v>1502.9524318480921</c:v>
                </c:pt>
                <c:pt idx="56">
                  <c:v>1602.3328441401338</c:v>
                </c:pt>
                <c:pt idx="57">
                  <c:v>1700.8226847608839</c:v>
                </c:pt>
                <c:pt idx="58">
                  <c:v>1797.4803438606211</c:v>
                </c:pt>
                <c:pt idx="59">
                  <c:v>1891.3332849860117</c:v>
                </c:pt>
                <c:pt idx="60">
                  <c:v>1981.3937412909352</c:v>
                </c:pt>
                <c:pt idx="61">
                  <c:v>2066.6756068799464</c:v>
                </c:pt>
                <c:pt idx="62">
                  <c:v>2146.2121325706394</c:v>
                </c:pt>
                <c:pt idx="63">
                  <c:v>2219.073990789117</c:v>
                </c:pt>
                <c:pt idx="64">
                  <c:v>2284.3872431317282</c:v>
                </c:pt>
                <c:pt idx="65">
                  <c:v>2341.3507281884131</c:v>
                </c:pt>
                <c:pt idx="66">
                  <c:v>2389.2523877839453</c:v>
                </c:pt>
                <c:pt idx="67">
                  <c:v>2427.4840674261591</c:v>
                </c:pt>
                <c:pt idx="68">
                  <c:v>2455.554361293387</c:v>
                </c:pt>
                <c:pt idx="69">
                  <c:v>2473.0991226350247</c:v>
                </c:pt>
                <c:pt idx="70">
                  <c:v>2479.8893253615747</c:v>
                </c:pt>
                <c:pt idx="71">
                  <c:v>2475.8360395619729</c:v>
                </c:pt>
                <c:pt idx="72">
                  <c:v>2460.9923698403036</c:v>
                </c:pt>
                <c:pt idx="73">
                  <c:v>2435.5522974101173</c:v>
                </c:pt>
                <c:pt idx="74">
                  <c:v>2399.8464612410771</c:v>
                </c:pt>
                <c:pt idx="75">
                  <c:v>2354.3350065280488</c:v>
                </c:pt>
                <c:pt idx="76">
                  <c:v>2299.5977167211272</c:v>
                </c:pt>
                <c:pt idx="77">
                  <c:v>2236.3217249294917</c:v>
                </c:pt>
                <c:pt idx="78">
                  <c:v>2165.2871687027168</c:v>
                </c:pt>
                <c:pt idx="79">
                  <c:v>2087.3512065454734</c:v>
                </c:pt>
                <c:pt idx="80">
                  <c:v>2003.4308532222965</c:v>
                </c:pt>
                <c:pt idx="81">
                  <c:v>1914.4851128593359</c:v>
                </c:pt>
                <c:pt idx="82">
                  <c:v>1821.4968936985715</c:v>
                </c:pt>
                <c:pt idx="83">
                  <c:v>1725.4551764978726</c:v>
                </c:pt>
                <c:pt idx="84">
                  <c:v>1627.3378810875111</c:v>
                </c:pt>
                <c:pt idx="85">
                  <c:v>1528.0958342013639</c:v>
                </c:pt>
                <c:pt idx="86">
                  <c:v>1428.6381886254665</c:v>
                </c:pt>
                <c:pt idx="87">
                  <c:v>1329.819581561394</c:v>
                </c:pt>
                <c:pt idx="88">
                  <c:v>1232.4292517472115</c:v>
                </c:pt>
                <c:pt idx="89">
                  <c:v>1137.1822632743006</c:v>
                </c:pt>
                <c:pt idx="90">
                  <c:v>1044.7129121012347</c:v>
                </c:pt>
                <c:pt idx="91">
                  <c:v>955.57032173767641</c:v>
                </c:pt>
                <c:pt idx="92">
                  <c:v>870.21616990379994</c:v>
                </c:pt>
                <c:pt idx="93">
                  <c:v>789.02443023340572</c:v>
                </c:pt>
                <c:pt idx="94">
                  <c:v>712.28296390245453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80736"/>
        <c:axId val="336473696"/>
      </c:scatterChart>
      <c:valAx>
        <c:axId val="44288073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73696"/>
        <c:crosses val="autoZero"/>
        <c:crossBetween val="midCat"/>
      </c:valAx>
      <c:valAx>
        <c:axId val="3364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Russia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Cases'!$AL$7</c:f>
              <c:strCache>
                <c:ptCount val="1"/>
                <c:pt idx="0">
                  <c:v>Russia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Cases'!$AK$8:$AK$215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Cases'!$AL$8:$AL$215</c:f>
              <c:numCache>
                <c:formatCode>_(* #,##0_);_(* \(#,##0\);_(* "-"??_);_(@_)</c:formatCode>
                <c:ptCount val="208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Cases'!$AM$7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Cases'!$AK$8:$AK$215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Cases'!$AM$8:$AM$215</c:f>
              <c:numCache>
                <c:formatCode>_(* #,##0.00_);_(* \(#,##0.00\);_(* "-"??_);_(@_)</c:formatCode>
                <c:ptCount val="208"/>
                <c:pt idx="0">
                  <c:v>2.9190017111581167E-10</c:v>
                </c:pt>
                <c:pt idx="1">
                  <c:v>5.5229549094433784E-10</c:v>
                </c:pt>
                <c:pt idx="2">
                  <c:v>1.038444435908205E-9</c:v>
                </c:pt>
                <c:pt idx="3">
                  <c:v>1.9403069068296231E-9</c:v>
                </c:pt>
                <c:pt idx="4">
                  <c:v>3.6027472794292831E-9</c:v>
                </c:pt>
                <c:pt idx="5">
                  <c:v>6.6477426358682215E-9</c:v>
                </c:pt>
                <c:pt idx="6">
                  <c:v>1.2189684784154617E-8</c:v>
                </c:pt>
                <c:pt idx="7">
                  <c:v>2.2212094149045847E-8</c:v>
                </c:pt>
                <c:pt idx="8">
                  <c:v>4.0222233950468084E-8</c:v>
                </c:pt>
                <c:pt idx="9">
                  <c:v>7.2380811297778702E-8</c:v>
                </c:pt>
                <c:pt idx="10">
                  <c:v>1.2943813141488825E-7</c:v>
                </c:pt>
                <c:pt idx="11">
                  <c:v>2.3002949841043104E-7</c:v>
                </c:pt>
                <c:pt idx="12">
                  <c:v>4.0624529983698112E-7</c:v>
                </c:pt>
                <c:pt idx="13">
                  <c:v>7.1298062065070765E-7</c:v>
                </c:pt>
                <c:pt idx="14">
                  <c:v>1.2435198803432173E-6</c:v>
                </c:pt>
                <c:pt idx="15">
                  <c:v>2.1553334820741832E-6</c:v>
                </c:pt>
                <c:pt idx="16">
                  <c:v>3.7124797411057365E-6</c:v>
                </c:pt>
                <c:pt idx="17">
                  <c:v>6.3548127403710781E-6</c:v>
                </c:pt>
                <c:pt idx="18">
                  <c:v>1.0810149051975753E-5</c:v>
                </c:pt>
                <c:pt idx="19">
                  <c:v>1.8274778240259747E-5</c:v>
                </c:pt>
                <c:pt idx="20">
                  <c:v>3.0701906705030572E-5</c:v>
                </c:pt>
                <c:pt idx="21">
                  <c:v>5.1259304532828667E-5</c:v>
                </c:pt>
                <c:pt idx="22">
                  <c:v>8.5050246377867253E-5</c:v>
                </c:pt>
                <c:pt idx="23">
                  <c:v>1.4024111860999993E-4</c:v>
                </c:pt>
                <c:pt idx="24">
                  <c:v>2.2981244867646683E-4</c:v>
                </c:pt>
                <c:pt idx="25">
                  <c:v>3.742584733179053E-4</c:v>
                </c:pt>
                <c:pt idx="26">
                  <c:v>6.057190177592896E-4</c:v>
                </c:pt>
                <c:pt idx="27">
                  <c:v>9.7425776294239987E-4</c:v>
                </c:pt>
                <c:pt idx="28">
                  <c:v>1.5573323881341208E-3</c:v>
                </c:pt>
                <c:pt idx="29">
                  <c:v>2.4739747790434117E-3</c:v>
                </c:pt>
                <c:pt idx="30">
                  <c:v>3.9058676964980029E-3</c:v>
                </c:pt>
                <c:pt idx="31">
                  <c:v>6.1284402756445191E-3</c:v>
                </c:pt>
                <c:pt idx="32">
                  <c:v>9.5564036344506897E-3</c:v>
                </c:pt>
                <c:pt idx="33">
                  <c:v>1.4809933419925694E-2</c:v>
                </c:pt>
                <c:pt idx="34">
                  <c:v>2.2810136945003317E-2</c:v>
                </c:pt>
                <c:pt idx="35">
                  <c:v>3.4915719161498555E-2</c:v>
                </c:pt>
                <c:pt idx="36">
                  <c:v>5.3117133554325763E-2</c:v>
                </c:pt>
                <c:pt idx="37">
                  <c:v>8.0310276350850959E-2</c:v>
                </c:pt>
                <c:pt idx="38">
                  <c:v>0.12067932172862782</c:v>
                </c:pt>
                <c:pt idx="39">
                  <c:v>0.18022803295751186</c:v>
                </c:pt>
                <c:pt idx="40">
                  <c:v>0.26751131436911813</c:v>
                </c:pt>
                <c:pt idx="41">
                  <c:v>0.3946344436855147</c:v>
                </c:pt>
                <c:pt idx="42">
                  <c:v>0.57860693814695741</c:v>
                </c:pt>
                <c:pt idx="43">
                  <c:v>0.84316197290186445</c:v>
                </c:pt>
                <c:pt idx="44">
                  <c:v>1.2211812764769687</c:v>
                </c:pt>
                <c:pt idx="45">
                  <c:v>1.7578999891865996</c:v>
                </c:pt>
                <c:pt idx="46">
                  <c:v>2.5151064484992696</c:v>
                </c:pt>
                <c:pt idx="47">
                  <c:v>3.5765983775171479</c:v>
                </c:pt>
                <c:pt idx="48">
                  <c:v>5.0552092543784619</c:v>
                </c:pt>
                <c:pt idx="49">
                  <c:v>7.1017759902635458</c:v>
                </c:pt>
                <c:pt idx="50">
                  <c:v>9.9164800522140037</c:v>
                </c:pt>
                <c:pt idx="51">
                  <c:v>13.763056636027772</c:v>
                </c:pt>
                <c:pt idx="52">
                  <c:v>18.986427258976452</c:v>
                </c:pt>
                <c:pt idx="53">
                  <c:v>26.034365928400497</c:v>
                </c:pt>
                <c:pt idx="54">
                  <c:v>35.483852362810794</c:v>
                </c:pt>
                <c:pt idx="55">
                  <c:v>48.072790849204218</c:v>
                </c:pt>
                <c:pt idx="56">
                  <c:v>64.73777224507505</c:v>
                </c:pt>
                <c:pt idx="57">
                  <c:v>86.658520338367168</c:v>
                </c:pt>
                <c:pt idx="58">
                  <c:v>115.30958244863662</c:v>
                </c:pt>
                <c:pt idx="59">
                  <c:v>152.51968765065726</c:v>
                </c:pt>
                <c:pt idx="60">
                  <c:v>200.53899449990988</c:v>
                </c:pt>
                <c:pt idx="61">
                  <c:v>262.11417493315628</c:v>
                </c:pt>
                <c:pt idx="62">
                  <c:v>340.57092550714162</c:v>
                </c:pt>
                <c:pt idx="63">
                  <c:v>439.90305794873098</c:v>
                </c:pt>
                <c:pt idx="64">
                  <c:v>564.86679916862477</c:v>
                </c:pt>
                <c:pt idx="65">
                  <c:v>721.07833311257082</c:v>
                </c:pt>
                <c:pt idx="66">
                  <c:v>915.11195649102103</c:v>
                </c:pt>
                <c:pt idx="67">
                  <c:v>1154.5955185502924</c:v>
                </c:pt>
                <c:pt idx="68">
                  <c:v>1448.2991007637163</c:v>
                </c:pt>
                <c:pt idx="69">
                  <c:v>1806.2122029206405</c:v>
                </c:pt>
                <c:pt idx="70">
                  <c:v>2239.6040824147281</c:v>
                </c:pt>
                <c:pt idx="71">
                  <c:v>2761.0613946371695</c:v>
                </c:pt>
                <c:pt idx="72">
                  <c:v>3384.4969594081945</c:v>
                </c:pt>
                <c:pt idx="73">
                  <c:v>4125.1233876324522</c:v>
                </c:pt>
                <c:pt idx="74">
                  <c:v>4999.3854976317853</c:v>
                </c:pt>
                <c:pt idx="75">
                  <c:v>6024.8459789185235</c:v>
                </c:pt>
                <c:pt idx="76">
                  <c:v>7220.0196581648152</c:v>
                </c:pt>
                <c:pt idx="77">
                  <c:v>8604.1530073882568</c:v>
                </c:pt>
                <c:pt idx="78">
                  <c:v>10196.947207099165</c:v>
                </c:pt>
                <c:pt idx="79">
                  <c:v>12018.225112527994</c:v>
                </c:pt>
                <c:pt idx="80">
                  <c:v>14087.544817821346</c:v>
                </c:pt>
                <c:pt idx="81">
                  <c:v>16423.765092708669</c:v>
                </c:pt>
                <c:pt idx="82">
                  <c:v>19044.570673779614</c:v>
                </c:pt>
                <c:pt idx="83">
                  <c:v>21965.968100229944</c:v>
                </c:pt>
                <c:pt idx="84">
                  <c:v>25201.765345988617</c:v>
                </c:pt>
                <c:pt idx="85">
                  <c:v>28763.050760355472</c:v>
                </c:pt>
                <c:pt idx="86">
                  <c:v>32657.688630174951</c:v>
                </c:pt>
                <c:pt idx="87">
                  <c:v>36889.849869689853</c:v>
                </c:pt>
                <c:pt idx="88">
                  <c:v>41459.596801047643</c:v>
                </c:pt>
                <c:pt idx="89">
                  <c:v>46362.540611032928</c:v>
                </c:pt>
                <c:pt idx="90">
                  <c:v>51589.588800162601</c:v>
                </c:pt>
                <c:pt idx="91">
                  <c:v>57126.797768643257</c:v>
                </c:pt>
                <c:pt idx="92">
                  <c:v>62955.342652128318</c:v>
                </c:pt>
                <c:pt idx="93">
                  <c:v>69051.612724824285</c:v>
                </c:pt>
                <c:pt idx="94">
                  <c:v>75387.436275838263</c:v>
                </c:pt>
                <c:pt idx="95">
                  <c:v>81930.434029542754</c:v>
                </c:pt>
                <c:pt idx="96">
                  <c:v>88644.49515039027</c:v>
                </c:pt>
                <c:pt idx="97">
                  <c:v>95490.364897808235</c:v>
                </c:pt>
                <c:pt idx="98">
                  <c:v>102426.32833572644</c:v>
                </c:pt>
                <c:pt idx="99">
                  <c:v>109408.97040325181</c:v>
                </c:pt>
                <c:pt idx="100">
                  <c:v>116393.98934221601</c:v>
                </c:pt>
                <c:pt idx="101">
                  <c:v>123337.03813792713</c:v>
                </c:pt>
                <c:pt idx="102">
                  <c:v>130194.5673930514</c:v>
                </c:pt>
                <c:pt idx="103">
                  <c:v>136924.64299114971</c:v>
                </c:pt>
                <c:pt idx="104">
                  <c:v>143487.71301959423</c:v>
                </c:pt>
                <c:pt idx="105">
                  <c:v>149847.30064832728</c:v>
                </c:pt>
                <c:pt idx="106">
                  <c:v>155970.6028758247</c:v>
                </c:pt>
                <c:pt idx="107">
                  <c:v>161828.97907761685</c:v>
                </c:pt>
                <c:pt idx="108">
                  <c:v>167398.31790519872</c:v>
                </c:pt>
                <c:pt idx="109">
                  <c:v>172659.27603673167</c:v>
                </c:pt>
                <c:pt idx="110">
                  <c:v>177597.38731757645</c:v>
                </c:pt>
                <c:pt idx="111">
                  <c:v>182203.04569609716</c:v>
                </c:pt>
                <c:pt idx="112">
                  <c:v>186471.36982702266</c:v>
                </c:pt>
                <c:pt idx="113">
                  <c:v>190401.96108383074</c:v>
                </c:pt>
                <c:pt idx="114">
                  <c:v>193998.56984036826</c:v>
                </c:pt>
                <c:pt idx="115">
                  <c:v>197268.68714845466</c:v>
                </c:pt>
                <c:pt idx="116">
                  <c:v>200223.08030451494</c:v>
                </c:pt>
                <c:pt idx="117">
                  <c:v>202875.29126907644</c:v>
                </c:pt>
                <c:pt idx="118">
                  <c:v>205241.11653127658</c:v>
                </c:pt>
                <c:pt idx="119">
                  <c:v>207338.08589044207</c:v>
                </c:pt>
                <c:pt idx="120">
                  <c:v>209184.95588405136</c:v>
                </c:pt>
                <c:pt idx="121">
                  <c:v>210801.23137283127</c:v>
                </c:pt>
                <c:pt idx="122">
                  <c:v>212206.72625639278</c:v>
                </c:pt>
                <c:pt idx="123">
                  <c:v>213421.17159345525</c:v>
                </c:pt>
                <c:pt idx="124">
                  <c:v>214463.87668658915</c:v>
                </c:pt>
                <c:pt idx="125">
                  <c:v>215353.44609266138</c:v>
                </c:pt>
                <c:pt idx="126">
                  <c:v>216107.5531442769</c:v>
                </c:pt>
                <c:pt idx="127">
                  <c:v>216742.7684959202</c:v>
                </c:pt>
                <c:pt idx="128">
                  <c:v>217274.44049537097</c:v>
                </c:pt>
                <c:pt idx="129">
                  <c:v>217716.62285384678</c:v>
                </c:pt>
                <c:pt idx="130">
                  <c:v>218082.04415043441</c:v>
                </c:pt>
                <c:pt idx="131">
                  <c:v>218382.11314010498</c:v>
                </c:pt>
                <c:pt idx="132">
                  <c:v>218626.95360581946</c:v>
                </c:pt>
                <c:pt idx="133">
                  <c:v>218825.46255788711</c:v>
                </c:pt>
                <c:pt idx="134">
                  <c:v>218985.38588456353</c:v>
                </c:pt>
                <c:pt idx="135">
                  <c:v>219113.4060406418</c:v>
                </c:pt>
                <c:pt idx="136">
                  <c:v>219215.23697008574</c:v>
                </c:pt>
                <c:pt idx="137">
                  <c:v>219295.72214296379</c:v>
                </c:pt>
                <c:pt idx="138">
                  <c:v>219358.93230048814</c:v>
                </c:pt>
                <c:pt idx="139">
                  <c:v>219408.26020670283</c:v>
                </c:pt>
                <c:pt idx="140">
                  <c:v>219446.51037128433</c:v>
                </c:pt>
                <c:pt idx="141">
                  <c:v>219475.98231314885</c:v>
                </c:pt>
                <c:pt idx="142">
                  <c:v>219498.54646493343</c:v>
                </c:pt>
                <c:pt idx="143">
                  <c:v>219515.71226657741</c:v>
                </c:pt>
                <c:pt idx="144">
                  <c:v>219528.68836059701</c:v>
                </c:pt>
                <c:pt idx="145">
                  <c:v>219538.43508516593</c:v>
                </c:pt>
                <c:pt idx="146">
                  <c:v>219545.70967011101</c:v>
                </c:pt>
                <c:pt idx="147">
                  <c:v>219551.10468392511</c:v>
                </c:pt>
                <c:pt idx="148">
                  <c:v>219555.08036664332</c:v>
                </c:pt>
                <c:pt idx="149">
                  <c:v>219557.99152406043</c:v>
                </c:pt>
                <c:pt idx="150">
                  <c:v>219560.1096631586</c:v>
                </c:pt>
                <c:pt idx="151">
                  <c:v>219561.64102590634</c:v>
                </c:pt>
                <c:pt idx="152">
                  <c:v>219562.74113687209</c:v>
                </c:pt>
                <c:pt idx="153">
                  <c:v>219563.52642625009</c:v>
                </c:pt>
                <c:pt idx="154">
                  <c:v>219564.08342954743</c:v>
                </c:pt>
                <c:pt idx="155">
                  <c:v>219564.47600272426</c:v>
                </c:pt>
                <c:pt idx="156">
                  <c:v>219564.75093029308</c:v>
                </c:pt>
                <c:pt idx="157">
                  <c:v>219564.94224606463</c:v>
                </c:pt>
                <c:pt idx="158">
                  <c:v>219565.07453333877</c:v>
                </c:pt>
                <c:pt idx="159">
                  <c:v>219565.16542419061</c:v>
                </c:pt>
                <c:pt idx="160">
                  <c:v>219565.22747637742</c:v>
                </c:pt>
                <c:pt idx="161">
                  <c:v>219565.26957121326</c:v>
                </c:pt>
                <c:pt idx="162">
                  <c:v>219565.29794617996</c:v>
                </c:pt>
                <c:pt idx="163">
                  <c:v>219565.31695156661</c:v>
                </c:pt>
                <c:pt idx="164">
                  <c:v>219565.32960046988</c:v>
                </c:pt>
                <c:pt idx="165">
                  <c:v>219565.33796542932</c:v>
                </c:pt>
                <c:pt idx="166">
                  <c:v>219565.34346222537</c:v>
                </c:pt>
                <c:pt idx="167">
                  <c:v>219565.34705136379</c:v>
                </c:pt>
                <c:pt idx="168">
                  <c:v>219565.34938002122</c:v>
                </c:pt>
                <c:pt idx="169">
                  <c:v>219565.35088128087</c:v>
                </c:pt>
                <c:pt idx="170">
                  <c:v>219565.35184298354</c:v>
                </c:pt>
                <c:pt idx="171">
                  <c:v>219565.3524551375</c:v>
                </c:pt>
                <c:pt idx="172">
                  <c:v>219565.35284231958</c:v>
                </c:pt>
                <c:pt idx="173">
                  <c:v>219565.35308565467</c:v>
                </c:pt>
                <c:pt idx="174">
                  <c:v>219565.35323761453</c:v>
                </c:pt>
                <c:pt idx="175">
                  <c:v>219565.3533319094</c:v>
                </c:pt>
                <c:pt idx="176">
                  <c:v>219565.35339005032</c:v>
                </c:pt>
                <c:pt idx="177">
                  <c:v>219565.35342567167</c:v>
                </c:pt>
                <c:pt idx="178">
                  <c:v>219565.3534473574</c:v>
                </c:pt>
                <c:pt idx="179">
                  <c:v>219565.35346047554</c:v>
                </c:pt>
                <c:pt idx="180">
                  <c:v>219565.35346836061</c:v>
                </c:pt>
                <c:pt idx="181">
                  <c:v>219565.35347307008</c:v>
                </c:pt>
                <c:pt idx="182">
                  <c:v>219565.35347586506</c:v>
                </c:pt>
                <c:pt idx="183">
                  <c:v>219565.35347751324</c:v>
                </c:pt>
                <c:pt idx="184">
                  <c:v>219565.35347847905</c:v>
                </c:pt>
                <c:pt idx="185">
                  <c:v>219565.35347904137</c:v>
                </c:pt>
                <c:pt idx="186">
                  <c:v>219565.35347936672</c:v>
                </c:pt>
                <c:pt idx="187">
                  <c:v>219565.35347955374</c:v>
                </c:pt>
                <c:pt idx="188">
                  <c:v>219565.35347966058</c:v>
                </c:pt>
                <c:pt idx="189">
                  <c:v>219565.35347972121</c:v>
                </c:pt>
                <c:pt idx="190">
                  <c:v>219565.35347975543</c:v>
                </c:pt>
                <c:pt idx="191">
                  <c:v>219565.35347977461</c:v>
                </c:pt>
                <c:pt idx="192">
                  <c:v>219565.35347978529</c:v>
                </c:pt>
                <c:pt idx="193">
                  <c:v>219565.35347979117</c:v>
                </c:pt>
                <c:pt idx="194">
                  <c:v>219565.35347979443</c:v>
                </c:pt>
                <c:pt idx="195">
                  <c:v>219565.35347979621</c:v>
                </c:pt>
                <c:pt idx="196">
                  <c:v>219565.35347979714</c:v>
                </c:pt>
                <c:pt idx="197">
                  <c:v>219565.35347979769</c:v>
                </c:pt>
                <c:pt idx="198">
                  <c:v>219565.35347979795</c:v>
                </c:pt>
                <c:pt idx="199">
                  <c:v>219565.3534797981</c:v>
                </c:pt>
                <c:pt idx="200">
                  <c:v>219565.35347979818</c:v>
                </c:pt>
                <c:pt idx="201">
                  <c:v>219565.35347979821</c:v>
                </c:pt>
                <c:pt idx="202">
                  <c:v>219565.35347979824</c:v>
                </c:pt>
                <c:pt idx="203">
                  <c:v>219565.35347979827</c:v>
                </c:pt>
                <c:pt idx="204">
                  <c:v>219565.35347979827</c:v>
                </c:pt>
                <c:pt idx="205">
                  <c:v>219565.35347979827</c:v>
                </c:pt>
                <c:pt idx="206">
                  <c:v>219565.35347979827</c:v>
                </c:pt>
                <c:pt idx="207">
                  <c:v>219565.35347979827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Cases'!$AN$7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Cases'!$AK$8:$AK$215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Cases'!$AN$8:$AN$215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14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52</c:v>
                </c:pt>
                <c:pt idx="58">
                  <c:v>54</c:v>
                </c:pt>
                <c:pt idx="59">
                  <c:v>53</c:v>
                </c:pt>
                <c:pt idx="60">
                  <c:v>61</c:v>
                </c:pt>
                <c:pt idx="61">
                  <c:v>71</c:v>
                </c:pt>
                <c:pt idx="62">
                  <c:v>57</c:v>
                </c:pt>
                <c:pt idx="63">
                  <c:v>163</c:v>
                </c:pt>
                <c:pt idx="64">
                  <c:v>182</c:v>
                </c:pt>
                <c:pt idx="65">
                  <c:v>196</c:v>
                </c:pt>
                <c:pt idx="66">
                  <c:v>228</c:v>
                </c:pt>
                <c:pt idx="67">
                  <c:v>270</c:v>
                </c:pt>
                <c:pt idx="68">
                  <c:v>302</c:v>
                </c:pt>
                <c:pt idx="69">
                  <c:v>501</c:v>
                </c:pt>
                <c:pt idx="70">
                  <c:v>440</c:v>
                </c:pt>
                <c:pt idx="71">
                  <c:v>771</c:v>
                </c:pt>
                <c:pt idx="72">
                  <c:v>601</c:v>
                </c:pt>
                <c:pt idx="73">
                  <c:v>582</c:v>
                </c:pt>
                <c:pt idx="74">
                  <c:v>658</c:v>
                </c:pt>
                <c:pt idx="75">
                  <c:v>954</c:v>
                </c:pt>
                <c:pt idx="76">
                  <c:v>1154</c:v>
                </c:pt>
                <c:pt idx="77">
                  <c:v>1175</c:v>
                </c:pt>
                <c:pt idx="78">
                  <c:v>1459</c:v>
                </c:pt>
                <c:pt idx="79">
                  <c:v>1786</c:v>
                </c:pt>
                <c:pt idx="80">
                  <c:v>1667</c:v>
                </c:pt>
                <c:pt idx="81">
                  <c:v>2186</c:v>
                </c:pt>
                <c:pt idx="82">
                  <c:v>2558</c:v>
                </c:pt>
                <c:pt idx="83">
                  <c:v>2774</c:v>
                </c:pt>
                <c:pt idx="84">
                  <c:v>3388</c:v>
                </c:pt>
                <c:pt idx="85">
                  <c:v>3448</c:v>
                </c:pt>
                <c:pt idx="86">
                  <c:v>4070</c:v>
                </c:pt>
                <c:pt idx="87">
                  <c:v>4785</c:v>
                </c:pt>
                <c:pt idx="88">
                  <c:v>6060</c:v>
                </c:pt>
                <c:pt idx="89">
                  <c:v>4268</c:v>
                </c:pt>
                <c:pt idx="90">
                  <c:v>5642</c:v>
                </c:pt>
                <c:pt idx="91">
                  <c:v>5236</c:v>
                </c:pt>
                <c:pt idx="92">
                  <c:v>4774</c:v>
                </c:pt>
                <c:pt idx="93">
                  <c:v>5849</c:v>
                </c:pt>
                <c:pt idx="94">
                  <c:v>5966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Cases'!$AO$7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Cases'!$AK$8:$AK$215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Cases'!$AO$8:$AO$215</c:f>
              <c:numCache>
                <c:formatCode>_(* #,##0.00_);_(* \(#,##0.00\);_(* "-"??_);_(@_)</c:formatCode>
                <c:ptCount val="208"/>
                <c:pt idx="0">
                  <c:v>1.8705244598903197E-10</c:v>
                </c:pt>
                <c:pt idx="1">
                  <c:v>3.5044990304192851E-10</c:v>
                </c:pt>
                <c:pt idx="2">
                  <c:v>6.5241186450682702E-10</c:v>
                </c:pt>
                <c:pt idx="3">
                  <c:v>1.2068439292949332E-9</c:v>
                </c:pt>
                <c:pt idx="4">
                  <c:v>2.2182665155548694E-9</c:v>
                </c:pt>
                <c:pt idx="5">
                  <c:v>4.0514426041361841E-9</c:v>
                </c:pt>
                <c:pt idx="6">
                  <c:v>7.3525673518887354E-9</c:v>
                </c:pt>
                <c:pt idx="7">
                  <c:v>1.3258722645464041E-8</c:v>
                </c:pt>
                <c:pt idx="8">
                  <c:v>2.3757334572962496E-8</c:v>
                </c:pt>
                <c:pt idx="9">
                  <c:v>4.2298707350011692E-8</c:v>
                </c:pt>
                <c:pt idx="10">
                  <c:v>7.483242702147282E-8</c:v>
                </c:pt>
                <c:pt idx="11">
                  <c:v>1.3154850587656328E-7</c:v>
                </c:pt>
                <c:pt idx="12">
                  <c:v>2.2978165986913764E-7</c:v>
                </c:pt>
                <c:pt idx="13">
                  <c:v>3.9882112895180476E-7</c:v>
                </c:pt>
                <c:pt idx="14">
                  <c:v>6.8781922167633438E-7</c:v>
                </c:pt>
                <c:pt idx="15">
                  <c:v>1.1787014339125711E-6</c:v>
                </c:pt>
                <c:pt idx="16">
                  <c:v>2.0070891766512776E-6</c:v>
                </c:pt>
                <c:pt idx="17">
                  <c:v>3.3959624519501143E-6</c:v>
                </c:pt>
                <c:pt idx="18">
                  <c:v>5.7094259437281905E-6</c:v>
                </c:pt>
                <c:pt idx="19">
                  <c:v>9.5379570442641968E-6</c:v>
                </c:pt>
                <c:pt idx="20">
                  <c:v>1.5832577912006244E-5</c:v>
                </c:pt>
                <c:pt idx="21">
                  <c:v>2.6114472587970738E-5</c:v>
                </c:pt>
                <c:pt idx="22">
                  <c:v>4.2800046232426975E-5</c:v>
                </c:pt>
                <c:pt idx="23">
                  <c:v>6.9701250652151259E-5</c:v>
                </c:pt>
                <c:pt idx="24">
                  <c:v>1.1278991177844496E-4</c:v>
                </c:pt>
                <c:pt idx="25">
                  <c:v>1.8135657144312291E-4</c:v>
                </c:pt>
                <c:pt idx="26">
                  <c:v>2.8975416700299604E-4</c:v>
                </c:pt>
                <c:pt idx="27">
                  <c:v>4.6000170085749376E-4</c:v>
                </c:pt>
                <c:pt idx="28">
                  <c:v>7.2564221157446886E-4</c:v>
                </c:pt>
                <c:pt idx="29">
                  <c:v>1.1374151083168192E-3</c:v>
                </c:pt>
                <c:pt idx="30">
                  <c:v>1.7715311807600181E-3</c:v>
                </c:pt>
                <c:pt idx="31">
                  <c:v>2.741649688514234E-3</c:v>
                </c:pt>
                <c:pt idx="32">
                  <c:v>4.2160764546515907E-3</c:v>
                </c:pt>
                <c:pt idx="33">
                  <c:v>6.4422614606770732E-3</c:v>
                </c:pt>
                <c:pt idx="34">
                  <c:v>9.7814123900507796E-3</c:v>
                </c:pt>
                <c:pt idx="35">
                  <c:v>1.4757002323415922E-2</c:v>
                </c:pt>
                <c:pt idx="36">
                  <c:v>2.2122187836988074E-2</c:v>
                </c:pt>
                <c:pt idx="37">
                  <c:v>3.295272689868145E-2</c:v>
                </c:pt>
                <c:pt idx="38">
                  <c:v>4.8773957583918538E-2</c:v>
                </c:pt>
                <c:pt idx="39">
                  <c:v>7.1732833654657505E-2</c:v>
                </c:pt>
                <c:pt idx="40">
                  <c:v>0.10482897310587326</c:v>
                </c:pt>
                <c:pt idx="41">
                  <c:v>0.15222221236661757</c:v>
                </c:pt>
                <c:pt idx="42">
                  <c:v>0.21963830390020961</c:v>
                </c:pt>
                <c:pt idx="43">
                  <c:v>0.31489914878943942</c:v>
                </c:pt>
                <c:pt idx="44">
                  <c:v>0.44860927221960983</c:v>
                </c:pt>
                <c:pt idx="45">
                  <c:v>0.63503601800987663</c:v>
                </c:pt>
                <c:pt idx="46">
                  <c:v>0.89322696376958266</c:v>
                </c:pt>
                <c:pt idx="47">
                  <c:v>1.2484140409019613</c:v>
                </c:pt>
                <c:pt idx="48">
                  <c:v>1.7337593575312527</c:v>
                </c:pt>
                <c:pt idx="49">
                  <c:v>2.3925021971237475</c:v>
                </c:pt>
                <c:pt idx="50">
                  <c:v>3.2805693734084991</c:v>
                </c:pt>
                <c:pt idx="51">
                  <c:v>4.4697111739890323</c:v>
                </c:pt>
                <c:pt idx="52">
                  <c:v>6.0512214787663465</c:v>
                </c:pt>
                <c:pt idx="53">
                  <c:v>8.140292125911639</c:v>
                </c:pt>
                <c:pt idx="54">
                  <c:v>10.881036968584956</c:v>
                </c:pt>
                <c:pt idx="55">
                  <c:v>14.45219906275392</c:v>
                </c:pt>
                <c:pt idx="56">
                  <c:v>19.073523884214975</c:v>
                </c:pt>
                <c:pt idx="57">
                  <c:v>25.012741442917289</c:v>
                </c:pt>
                <c:pt idx="58">
                  <c:v>32.593050066455227</c:v>
                </c:pt>
                <c:pt idx="59">
                  <c:v>42.200934425260598</c:v>
                </c:pt>
                <c:pt idx="60">
                  <c:v>54.294080756146286</c:v>
                </c:pt>
                <c:pt idx="61">
                  <c:v>69.409074796389504</c:v>
                </c:pt>
                <c:pt idx="62">
                  <c:v>88.168485313050937</c:v>
                </c:pt>
                <c:pt idx="63">
                  <c:v>111.28685211775877</c:v>
                </c:pt>
                <c:pt idx="64">
                  <c:v>139.57501712816202</c:v>
                </c:pt>
                <c:pt idx="65">
                  <c:v>173.94216657710487</c:v>
                </c:pt>
                <c:pt idx="66">
                  <c:v>215.39489909516266</c:v>
                </c:pt>
                <c:pt idx="67">
                  <c:v>265.03260604078531</c:v>
                </c:pt>
                <c:pt idx="68">
                  <c:v>324.03845535954355</c:v>
                </c:pt>
                <c:pt idx="69">
                  <c:v>393.66531638516472</c:v>
                </c:pt>
                <c:pt idx="70">
                  <c:v>475.21605736176309</c:v>
                </c:pt>
                <c:pt idx="71">
                  <c:v>570.0177953555733</c:v>
                </c:pt>
                <c:pt idx="72">
                  <c:v>679.38988238843717</c:v>
                </c:pt>
                <c:pt idx="73">
                  <c:v>804.6056715018301</c:v>
                </c:pt>
                <c:pt idx="74">
                  <c:v>946.84841749395412</c:v>
                </c:pt>
                <c:pt idx="75">
                  <c:v>1107.1620202253362</c:v>
                </c:pt>
                <c:pt idx="76">
                  <c:v>1286.3976999210122</c:v>
                </c:pt>
                <c:pt idx="77">
                  <c:v>1485.1580854958893</c:v>
                </c:pt>
                <c:pt idx="78">
                  <c:v>1703.7405762335729</c:v>
                </c:pt>
                <c:pt idx="79">
                  <c:v>1942.0821787078212</c:v>
                </c:pt>
                <c:pt idx="80">
                  <c:v>2199.7082974882314</c:v>
                </c:pt>
                <c:pt idx="81">
                  <c:v>2475.6881427941039</c:v>
                </c:pt>
                <c:pt idx="82">
                  <c:v>2768.5994857948531</c:v>
                </c:pt>
                <c:pt idx="83">
                  <c:v>3076.5054218807859</c:v>
                </c:pt>
                <c:pt idx="84">
                  <c:v>3396.9455795069298</c:v>
                </c:pt>
                <c:pt idx="85">
                  <c:v>3726.9438310205396</c:v>
                </c:pt>
                <c:pt idx="86">
                  <c:v>4063.0340259259433</c:v>
                </c:pt>
                <c:pt idx="87">
                  <c:v>4401.3045907736532</c:v>
                </c:pt>
                <c:pt idx="88">
                  <c:v>4737.462048657947</c:v>
                </c:pt>
                <c:pt idx="89">
                  <c:v>5066.9126407799931</c:v>
                </c:pt>
                <c:pt idx="90">
                  <c:v>5384.8603269693949</c:v>
                </c:pt>
                <c:pt idx="91">
                  <c:v>5686.4185520194414</c:v>
                </c:pt>
                <c:pt idx="92">
                  <c:v>5966.7323439126731</c:v>
                </c:pt>
                <c:pt idx="93">
                  <c:v>6221.1066117800947</c:v>
                </c:pt>
                <c:pt idx="94">
                  <c:v>6445.1359847370159</c:v>
                </c:pt>
                <c:pt idx="95">
                  <c:v>6634.8312184751912</c:v>
                </c:pt>
                <c:pt idx="96">
                  <c:v>6786.7371240943867</c:v>
                </c:pt>
                <c:pt idx="97">
                  <c:v>6898.0371583905389</c:v>
                </c:pt>
                <c:pt idx="98">
                  <c:v>6966.6402560536244</c:v>
                </c:pt>
                <c:pt idx="99">
                  <c:v>6991.2461648669541</c:v>
                </c:pt>
                <c:pt idx="100">
                  <c:v>6971.3864321394658</c:v>
                </c:pt>
                <c:pt idx="101">
                  <c:v>6907.4392374353947</c:v>
                </c:pt>
                <c:pt idx="102">
                  <c:v>6800.6174154773526</c:v>
                </c:pt>
                <c:pt idx="103">
                  <c:v>6652.9301991477932</c:v>
                </c:pt>
                <c:pt idx="104">
                  <c:v>6467.1203684809116</c:v>
                </c:pt>
                <c:pt idx="105">
                  <c:v>6246.5795521859527</c:v>
                </c:pt>
                <c:pt idx="106">
                  <c:v>5995.2453349100788</c:v>
                </c:pt>
                <c:pt idx="107">
                  <c:v>5717.4845279995316</c:v>
                </c:pt>
                <c:pt idx="108">
                  <c:v>5417.9674294519327</c:v>
                </c:pt>
                <c:pt idx="109">
                  <c:v>5101.5381112279665</c:v>
                </c:pt>
                <c:pt idx="110">
                  <c:v>4773.0857267236324</c:v>
                </c:pt>
                <c:pt idx="111">
                  <c:v>4437.4215416231445</c:v>
                </c:pt>
                <c:pt idx="112">
                  <c:v>4099.1658855861924</c:v>
                </c:pt>
                <c:pt idx="113">
                  <c:v>3762.6485401009636</c:v>
                </c:pt>
                <c:pt idx="114">
                  <c:v>3431.8252676560569</c:v>
                </c:pt>
                <c:pt idx="115">
                  <c:v>3110.2123021622624</c:v>
                </c:pt>
                <c:pt idx="116">
                  <c:v>2800.83971415319</c:v>
                </c:pt>
                <c:pt idx="117">
                  <c:v>2506.2236877733394</c:v>
                </c:pt>
                <c:pt idx="118">
                  <c:v>2228.35694501026</c:v>
                </c:pt>
                <c:pt idx="119">
                  <c:v>1968.7158626729204</c:v>
                </c:pt>
                <c:pt idx="120">
                  <c:v>1728.2822757775866</c:v>
                </c:pt>
                <c:pt idx="121">
                  <c:v>1507.5775629041468</c:v>
                </c:pt>
                <c:pt idx="122">
                  <c:v>1306.7063695531431</c:v>
                </c:pt>
                <c:pt idx="123">
                  <c:v>1125.4072394302575</c:v>
                </c:pt>
                <c:pt idx="124">
                  <c:v>963.10747727500484</c:v>
                </c:pt>
                <c:pt idx="125">
                  <c:v>818.97974009529275</c:v>
                </c:pt>
                <c:pt idx="126">
                  <c:v>691.99812175942736</c:v>
                </c:pt>
                <c:pt idx="127">
                  <c:v>580.99183182885747</c:v>
                </c:pt>
                <c:pt idx="128">
                  <c:v>484.69494604153635</c:v>
                </c:pt>
                <c:pt idx="129">
                  <c:v>401.79109727122773</c:v>
                </c:pt>
                <c:pt idx="130">
                  <c:v>330.95235934831811</c:v>
                </c:pt>
                <c:pt idx="131">
                  <c:v>270.87193305341953</c:v>
                </c:pt>
                <c:pt idx="132">
                  <c:v>220.29055964516527</c:v>
                </c:pt>
                <c:pt idx="133">
                  <c:v>178.01685292229411</c:v>
                </c:pt>
                <c:pt idx="134">
                  <c:v>142.94195103216217</c:v>
                </c:pt>
                <c:pt idx="135">
                  <c:v>114.04904306354976</c:v>
                </c:pt>
                <c:pt idx="136">
                  <c:v>90.418425335708648</c:v>
                </c:pt>
                <c:pt idx="137">
                  <c:v>71.228793272457679</c:v>
                </c:pt>
                <c:pt idx="138">
                  <c:v>55.755483694954357</c:v>
                </c:pt>
                <c:pt idx="139">
                  <c:v>43.366357177404311</c:v>
                </c:pt>
                <c:pt idx="140">
                  <c:v>33.515959021499327</c:v>
                </c:pt>
                <c:pt idx="141">
                  <c:v>25.738528411586685</c:v>
                </c:pt>
                <c:pt idx="142">
                  <c:v>19.640345722858026</c:v>
                </c:pt>
                <c:pt idx="143">
                  <c:v>14.891824090626402</c:v>
                </c:pt>
                <c:pt idx="144">
                  <c:v>11.219668371638289</c:v>
                </c:pt>
                <c:pt idx="145">
                  <c:v>8.3993464836366041</c:v>
                </c:pt>
                <c:pt idx="146">
                  <c:v>6.2480475633409265</c:v>
                </c:pt>
                <c:pt idx="147">
                  <c:v>4.6182401297763809</c:v>
                </c:pt>
                <c:pt idx="148">
                  <c:v>3.3918922541096701</c:v>
                </c:pt>
                <c:pt idx="149">
                  <c:v>2.4753746505677032</c:v>
                </c:pt>
                <c:pt idx="150">
                  <c:v>1.7950360865694106</c:v>
                </c:pt>
                <c:pt idx="151">
                  <c:v>1.2934176474273436</c:v>
                </c:pt>
                <c:pt idx="152">
                  <c:v>0.92605703251635896</c:v>
                </c:pt>
                <c:pt idx="153">
                  <c:v>0.65882495303171784</c:v>
                </c:pt>
                <c:pt idx="154">
                  <c:v>0.46573159255510205</c:v>
                </c:pt>
                <c:pt idx="155">
                  <c:v>0.32714080035221865</c:v>
                </c:pt>
                <c:pt idx="156">
                  <c:v>0.22833215647753449</c:v>
                </c:pt>
                <c:pt idx="157">
                  <c:v>0.15835537115543274</c:v>
                </c:pt>
                <c:pt idx="158">
                  <c:v>0.10912691358416747</c:v>
                </c:pt>
                <c:pt idx="159">
                  <c:v>7.472472057857861E-2</c:v>
                </c:pt>
                <c:pt idx="160">
                  <c:v>5.0842872691705975E-2</c:v>
                </c:pt>
                <c:pt idx="161">
                  <c:v>3.4373932159805616E-2</c:v>
                </c:pt>
                <c:pt idx="162">
                  <c:v>2.3092008243237531E-2</c:v>
                </c:pt>
                <c:pt idx="163">
                  <c:v>1.5414432696430639E-2</c:v>
                </c:pt>
                <c:pt idx="164">
                  <c:v>1.0224138911863027E-2</c:v>
                </c:pt>
                <c:pt idx="165">
                  <c:v>6.7384388366536329E-3</c:v>
                </c:pt>
                <c:pt idx="166">
                  <c:v>4.4129112538287656E-3</c:v>
                </c:pt>
                <c:pt idx="167">
                  <c:v>2.8716033424275558E-3</c:v>
                </c:pt>
                <c:pt idx="168">
                  <c:v>1.8567655098780899E-3</c:v>
                </c:pt>
                <c:pt idx="169">
                  <c:v>1.1929521498245923E-3</c:v>
                </c:pt>
                <c:pt idx="170">
                  <c:v>7.6159194418350714E-4</c:v>
                </c:pt>
                <c:pt idx="171">
                  <c:v>4.8311999565936686E-4</c:v>
                </c:pt>
                <c:pt idx="172">
                  <c:v>3.0452365760908823E-4</c:v>
                </c:pt>
                <c:pt idx="173">
                  <c:v>1.9073061792538245E-4</c:v>
                </c:pt>
                <c:pt idx="174">
                  <c:v>1.1870066384750918E-4</c:v>
                </c:pt>
                <c:pt idx="175">
                  <c:v>7.340391665764973E-5</c:v>
                </c:pt>
                <c:pt idx="176">
                  <c:v>4.5104375357936784E-5</c:v>
                </c:pt>
                <c:pt idx="177">
                  <c:v>2.7539209232129515E-5</c:v>
                </c:pt>
                <c:pt idx="178">
                  <c:v>1.6707736303393078E-5</c:v>
                </c:pt>
                <c:pt idx="179">
                  <c:v>1.0072032359779547E-5</c:v>
                </c:pt>
                <c:pt idx="180">
                  <c:v>6.0332311719852406E-6</c:v>
                </c:pt>
                <c:pt idx="181">
                  <c:v>3.5910063553017515E-6</c:v>
                </c:pt>
                <c:pt idx="182">
                  <c:v>2.1238103594109273E-6</c:v>
                </c:pt>
                <c:pt idx="183">
                  <c:v>1.2480978917786156E-6</c:v>
                </c:pt>
                <c:pt idx="184">
                  <c:v>7.2881099855841525E-7</c:v>
                </c:pt>
                <c:pt idx="185">
                  <c:v>4.2287746273264278E-7</c:v>
                </c:pt>
                <c:pt idx="186">
                  <c:v>2.4380775512367509E-7</c:v>
                </c:pt>
                <c:pt idx="187">
                  <c:v>1.3967344499764475E-7</c:v>
                </c:pt>
                <c:pt idx="188">
                  <c:v>7.9508494100182906E-8</c:v>
                </c:pt>
                <c:pt idx="189">
                  <c:v>4.4972451751607177E-8</c:v>
                </c:pt>
                <c:pt idx="190">
                  <c:v>2.527626819148278E-8</c:v>
                </c:pt>
                <c:pt idx="191">
                  <c:v>1.4116034093760899E-8</c:v>
                </c:pt>
                <c:pt idx="192">
                  <c:v>7.8333186976062787E-9</c:v>
                </c:pt>
                <c:pt idx="193">
                  <c:v>4.3192888404695839E-9</c:v>
                </c:pt>
                <c:pt idx="194">
                  <c:v>2.3665302056369271E-9</c:v>
                </c:pt>
                <c:pt idx="195">
                  <c:v>1.2883836666264994E-9</c:v>
                </c:pt>
                <c:pt idx="196">
                  <c:v>6.9696620866110271E-10</c:v>
                </c:pt>
                <c:pt idx="197">
                  <c:v>3.7463779460105385E-10</c:v>
                </c:pt>
                <c:pt idx="198">
                  <c:v>2.0009894898925096E-10</c:v>
                </c:pt>
                <c:pt idx="199">
                  <c:v>1.0619678778282144E-10</c:v>
                </c:pt>
                <c:pt idx="200">
                  <c:v>5.6003001927726911E-11</c:v>
                </c:pt>
                <c:pt idx="201">
                  <c:v>2.9345707696578142E-11</c:v>
                </c:pt>
                <c:pt idx="202">
                  <c:v>1.5279573124573497E-11</c:v>
                </c:pt>
                <c:pt idx="203">
                  <c:v>7.9051699077132931E-12</c:v>
                </c:pt>
                <c:pt idx="204">
                  <c:v>4.0639143839807244E-12</c:v>
                </c:pt>
                <c:pt idx="205">
                  <c:v>2.0759230194760544E-12</c:v>
                </c:pt>
                <c:pt idx="206">
                  <c:v>1.0536862023782389E-12</c:v>
                </c:pt>
                <c:pt idx="207">
                  <c:v>5.3142832103937222E-13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5176"/>
        <c:axId val="453085568"/>
      </c:scatterChart>
      <c:valAx>
        <c:axId val="453085176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5568"/>
        <c:crosses val="autoZero"/>
        <c:crossBetween val="midCat"/>
      </c:valAx>
      <c:valAx>
        <c:axId val="453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Cases'!$AX$7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Cases'!$AW$8:$AW$215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Cases'!$AX$8:$AX$215</c:f>
              <c:numCache>
                <c:formatCode>_(* #,##0_);_(* \(#,##0\);_(* "-"??_);_(@_)</c:formatCode>
                <c:ptCount val="20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  <c:pt idx="91">
                  <c:v>21370</c:v>
                </c:pt>
                <c:pt idx="92">
                  <c:v>23077</c:v>
                </c:pt>
                <c:pt idx="93">
                  <c:v>24530</c:v>
                </c:pt>
                <c:pt idx="94">
                  <c:v>26283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Cases'!$AY$7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Cases'!$AW$8:$AW$215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Cases'!$AY$8:$AY$215</c:f>
              <c:numCache>
                <c:formatCode>_(* #,##0.00_);_(* \(#,##0.00\);_(* "-"??_);_(@_)</c:formatCode>
                <c:ptCount val="208"/>
                <c:pt idx="0">
                  <c:v>1.0307909829867516E-7</c:v>
                </c:pt>
                <c:pt idx="1">
                  <c:v>1.7417178800871907E-7</c:v>
                </c:pt>
                <c:pt idx="2">
                  <c:v>2.9269398448630269E-7</c:v>
                </c:pt>
                <c:pt idx="3">
                  <c:v>4.8919214661083083E-7</c:v>
                </c:pt>
                <c:pt idx="4">
                  <c:v>8.131595761422287E-7</c:v>
                </c:pt>
                <c:pt idx="5">
                  <c:v>1.3443231247486158E-6</c:v>
                </c:pt>
                <c:pt idx="6">
                  <c:v>2.2103656822666543E-6</c:v>
                </c:pt>
                <c:pt idx="7">
                  <c:v>3.614582793643312E-6</c:v>
                </c:pt>
                <c:pt idx="8">
                  <c:v>5.8787752813391003E-6</c:v>
                </c:pt>
                <c:pt idx="9">
                  <c:v>9.5093592596874372E-6</c:v>
                </c:pt>
                <c:pt idx="10">
                  <c:v>1.5298627680513964E-5</c:v>
                </c:pt>
                <c:pt idx="11">
                  <c:v>2.4478886884337669E-5</c:v>
                </c:pt>
                <c:pt idx="12">
                  <c:v>3.8955609710195643E-5</c:v>
                </c:pt>
                <c:pt idx="13">
                  <c:v>6.1657897967813737E-5</c:v>
                </c:pt>
                <c:pt idx="14">
                  <c:v>9.7061957875388435E-5</c:v>
                </c:pt>
                <c:pt idx="15">
                  <c:v>1.5196805314625445E-4</c:v>
                </c:pt>
                <c:pt idx="16">
                  <c:v>2.3664634934887559E-4</c:v>
                </c:pt>
                <c:pt idx="17">
                  <c:v>3.6651601502053847E-4</c:v>
                </c:pt>
                <c:pt idx="18">
                  <c:v>5.6458997939122404E-4</c:v>
                </c:pt>
                <c:pt idx="19">
                  <c:v>8.6501155912599393E-4</c:v>
                </c:pt>
                <c:pt idx="20">
                  <c:v>1.3181374914763469E-3</c:v>
                </c:pt>
                <c:pt idx="21">
                  <c:v>1.9977960190036004E-3</c:v>
                </c:pt>
                <c:pt idx="22">
                  <c:v>3.0115829398676083E-3</c:v>
                </c:pt>
                <c:pt idx="23">
                  <c:v>4.5153710921780783E-3</c:v>
                </c:pt>
                <c:pt idx="24">
                  <c:v>6.7336221395457386E-3</c:v>
                </c:pt>
                <c:pt idx="25">
                  <c:v>9.9876314655722113E-3</c:v>
                </c:pt>
                <c:pt idx="26">
                  <c:v>1.4734540979893131E-2</c:v>
                </c:pt>
                <c:pt idx="27">
                  <c:v>2.1620860589104455E-2</c:v>
                </c:pt>
                <c:pt idx="28">
                  <c:v>3.1555393662106287E-2</c:v>
                </c:pt>
                <c:pt idx="29">
                  <c:v>4.5807918517014184E-2</c:v>
                </c:pt>
                <c:pt idx="30">
                  <c:v>6.6141796679622722E-2</c:v>
                </c:pt>
                <c:pt idx="31">
                  <c:v>9.4990924640615954E-2</c:v>
                </c:pt>
                <c:pt idx="32">
                  <c:v>0.13569418766229571</c:v>
                </c:pt>
                <c:pt idx="33">
                  <c:v>0.1928038807305176</c:v>
                </c:pt>
                <c:pt idx="34">
                  <c:v>0.27248849772842926</c:v>
                </c:pt>
                <c:pt idx="35">
                  <c:v>0.38305490983719659</c:v>
                </c:pt>
                <c:pt idx="36">
                  <c:v>0.53562029451213722</c:v>
                </c:pt>
                <c:pt idx="37">
                  <c:v>0.74497024579259075</c:v>
                </c:pt>
                <c:pt idx="38">
                  <c:v>1.0306462642999366</c:v>
                </c:pt>
                <c:pt idx="39">
                  <c:v>1.4183132071230593</c:v>
                </c:pt>
                <c:pt idx="40">
                  <c:v>1.9414651219054633</c:v>
                </c:pt>
                <c:pt idx="41">
                  <c:v>2.6435359599778692</c:v>
                </c:pt>
                <c:pt idx="42">
                  <c:v>3.5804896248144877</c:v>
                </c:pt>
                <c:pt idx="43">
                  <c:v>4.8239712147896894</c:v>
                </c:pt>
                <c:pt idx="44">
                  <c:v>6.465107587825635</c:v>
                </c:pt>
                <c:pt idx="45">
                  <c:v>8.6190498022239055</c:v>
                </c:pt>
                <c:pt idx="46">
                  <c:v>11.43035173270224</c:v>
                </c:pt>
                <c:pt idx="47">
                  <c:v>15.079277260719332</c:v>
                </c:pt>
                <c:pt idx="48">
                  <c:v>19.789121829599846</c:v>
                </c:pt>
                <c:pt idx="49">
                  <c:v>25.834621707825455</c:v>
                </c:pt>
                <c:pt idx="50">
                  <c:v>33.551504873191831</c:v>
                </c:pt>
                <c:pt idx="51">
                  <c:v>43.34720992409234</c:v>
                </c:pt>
                <c:pt idx="52">
                  <c:v>55.712762886706727</c:v>
                </c:pt>
                <c:pt idx="53">
                  <c:v>71.235755499638159</c:v>
                </c:pt>
                <c:pt idx="54">
                  <c:v>90.61431215004734</c:v>
                </c:pt>
                <c:pt idx="55">
                  <c:v>114.67186620417816</c:v>
                </c:pt>
                <c:pt idx="56">
                  <c:v>144.372490703219</c:v>
                </c:pt>
                <c:pt idx="57">
                  <c:v>180.836444662476</c:v>
                </c:pt>
                <c:pt idx="58">
                  <c:v>225.355506686334</c:v>
                </c:pt>
                <c:pt idx="59">
                  <c:v>279.40757531171835</c:v>
                </c:pt>
                <c:pt idx="60">
                  <c:v>344.66992430557394</c:v>
                </c:pt>
                <c:pt idx="61">
                  <c:v>423.03041578686231</c:v>
                </c:pt>
                <c:pt idx="62">
                  <c:v>516.59589997359058</c:v>
                </c:pt>
                <c:pt idx="63">
                  <c:v>627.69697358505618</c:v>
                </c:pt>
                <c:pt idx="64">
                  <c:v>758.88823578974723</c:v>
                </c:pt>
                <c:pt idx="65">
                  <c:v>912.94317740857343</c:v>
                </c:pt>
                <c:pt idx="66">
                  <c:v>1092.8428718048035</c:v>
                </c:pt>
                <c:pt idx="67">
                  <c:v>1301.7577096419491</c:v>
                </c:pt>
                <c:pt idx="68">
                  <c:v>1543.0215383165255</c:v>
                </c:pt>
                <c:pt idx="69">
                  <c:v>1820.0977324834125</c:v>
                </c:pt>
                <c:pt idx="70">
                  <c:v>2136.5369346305392</c:v>
                </c:pt>
                <c:pt idx="71">
                  <c:v>2495.9264615458646</c:v>
                </c:pt>
                <c:pt idx="72">
                  <c:v>2901.8316683962703</c:v>
                </c:pt>
                <c:pt idx="73">
                  <c:v>3357.7298887617471</c:v>
                </c:pt>
                <c:pt idx="74">
                  <c:v>3866.9379152701295</c:v>
                </c:pt>
                <c:pt idx="75">
                  <c:v>4432.5343378155294</c:v>
                </c:pt>
                <c:pt idx="76">
                  <c:v>5057.2783989556965</c:v>
                </c:pt>
                <c:pt idx="77">
                  <c:v>5743.5273417387853</c:v>
                </c:pt>
                <c:pt idx="78">
                  <c:v>6493.1544960340179</c:v>
                </c:pt>
                <c:pt idx="79">
                  <c:v>7307.4705578824096</c:v>
                </c:pt>
                <c:pt idx="80">
                  <c:v>8187.1506462696252</c:v>
                </c:pt>
                <c:pt idx="81">
                  <c:v>9132.1697593374447</c:v>
                </c:pt>
                <c:pt idx="82">
                  <c:v>10141.749187168673</c:v>
                </c:pt>
                <c:pt idx="83">
                  <c:v>11214.316265077749</c:v>
                </c:pt>
                <c:pt idx="84">
                  <c:v>12347.479569104469</c:v>
                </c:pt>
                <c:pt idx="85">
                  <c:v>13538.021268990726</c:v>
                </c:pt>
                <c:pt idx="86">
                  <c:v>14781.907873866327</c:v>
                </c:pt>
                <c:pt idx="87">
                  <c:v>16074.32004820888</c:v>
                </c:pt>
                <c:pt idx="88">
                  <c:v>17409.701561316178</c:v>
                </c:pt>
                <c:pt idx="89">
                  <c:v>18781.826787482732</c:v>
                </c:pt>
                <c:pt idx="90">
                  <c:v>20183.885524047688</c:v>
                </c:pt>
                <c:pt idx="91">
                  <c:v>21608.583269579547</c:v>
                </c:pt>
                <c:pt idx="92">
                  <c:v>23048.254533563584</c:v>
                </c:pt>
                <c:pt idx="93">
                  <c:v>24494.98625909174</c:v>
                </c:pt>
                <c:pt idx="94">
                  <c:v>25940.748054848107</c:v>
                </c:pt>
                <c:pt idx="95">
                  <c:v>27377.525670963885</c:v>
                </c:pt>
                <c:pt idx="96">
                  <c:v>28797.454027993732</c:v>
                </c:pt>
                <c:pt idx="97">
                  <c:v>30192.946125554121</c:v>
                </c:pt>
                <c:pt idx="98">
                  <c:v>31556.814316205244</c:v>
                </c:pt>
                <c:pt idx="99">
                  <c:v>32882.380723073002</c:v>
                </c:pt>
                <c:pt idx="100">
                  <c:v>34163.573992074773</c:v>
                </c:pt>
                <c:pt idx="101">
                  <c:v>35395.010081332221</c:v>
                </c:pt>
                <c:pt idx="102">
                  <c:v>36572.055376844881</c:v>
                </c:pt>
                <c:pt idx="103">
                  <c:v>37690.871057134987</c:v>
                </c:pt>
                <c:pt idx="104">
                  <c:v>38748.43828127622</c:v>
                </c:pt>
                <c:pt idx="105">
                  <c:v>39742.564415571891</c:v>
                </c:pt>
                <c:pt idx="106">
                  <c:v>40671.871116960712</c:v>
                </c:pt>
                <c:pt idx="107">
                  <c:v>41535.765631919588</c:v>
                </c:pt>
                <c:pt idx="108">
                  <c:v>42334.397128375131</c:v>
                </c:pt>
                <c:pt idx="109">
                  <c:v>43068.600240183092</c:v>
                </c:pt>
                <c:pt idx="110">
                  <c:v>43739.828259908769</c:v>
                </c:pt>
                <c:pt idx="111">
                  <c:v>44350.078562457631</c:v>
                </c:pt>
                <c:pt idx="112">
                  <c:v>44901.812881560516</c:v>
                </c:pt>
                <c:pt idx="113">
                  <c:v>45397.875000171181</c:v>
                </c:pt>
                <c:pt idx="114">
                  <c:v>45841.408265641447</c:v>
                </c:pt>
                <c:pt idx="115">
                  <c:v>46235.775115505916</c:v>
                </c:pt>
                <c:pt idx="116">
                  <c:v>46584.480516439791</c:v>
                </c:pt>
                <c:pt idx="117">
                  <c:v>46891.100895172152</c:v>
                </c:pt>
                <c:pt idx="118">
                  <c:v>47159.219793646203</c:v>
                </c:pt>
                <c:pt idx="119">
                  <c:v>47392.371128464925</c:v>
                </c:pt>
                <c:pt idx="120">
                  <c:v>47593.990591945869</c:v>
                </c:pt>
                <c:pt idx="121">
                  <c:v>47767.375411990892</c:v>
                </c:pt>
                <c:pt idx="122">
                  <c:v>47915.652400856387</c:v>
                </c:pt>
                <c:pt idx="123">
                  <c:v>48041.753976334032</c:v>
                </c:pt>
                <c:pt idx="124">
                  <c:v>48148.401637493247</c:v>
                </c:pt>
                <c:pt idx="125">
                  <c:v>48238.09622293742</c:v>
                </c:pt>
                <c:pt idx="126">
                  <c:v>48313.114171987443</c:v>
                </c:pt>
                <c:pt idx="127">
                  <c:v>48375.508945756665</c:v>
                </c:pt>
                <c:pt idx="128">
                  <c:v>48427.116741523758</c:v>
                </c:pt>
                <c:pt idx="129">
                  <c:v>48469.565644779948</c:v>
                </c:pt>
                <c:pt idx="130">
                  <c:v>48504.287402749127</c:v>
                </c:pt>
                <c:pt idx="131">
                  <c:v>48532.53106469327</c:v>
                </c:pt>
                <c:pt idx="132">
                  <c:v>48555.377811638951</c:v>
                </c:pt>
                <c:pt idx="133">
                  <c:v>48573.756385395587</c:v>
                </c:pt>
                <c:pt idx="134">
                  <c:v>48588.458618592689</c:v>
                </c:pt>
                <c:pt idx="135">
                  <c:v>48600.154659417371</c:v>
                </c:pt>
                <c:pt idx="136">
                  <c:v>48609.407573105353</c:v>
                </c:pt>
                <c:pt idx="137">
                  <c:v>48616.687084219404</c:v>
                </c:pt>
                <c:pt idx="138">
                  <c:v>48622.382297367032</c:v>
                </c:pt>
                <c:pt idx="139">
                  <c:v>48626.813298061978</c:v>
                </c:pt>
                <c:pt idx="140">
                  <c:v>48630.241589390251</c:v>
                </c:pt>
                <c:pt idx="141">
                  <c:v>48632.879364029301</c:v>
                </c:pt>
                <c:pt idx="142">
                  <c:v>48634.897645451834</c:v>
                </c:pt>
                <c:pt idx="143">
                  <c:v>48636.433357611269</c:v>
                </c:pt>
                <c:pt idx="144">
                  <c:v>48637.595400049329</c:v>
                </c:pt>
                <c:pt idx="145">
                  <c:v>48638.469816300363</c:v>
                </c:pt>
                <c:pt idx="146">
                  <c:v>48639.12414883876</c:v>
                </c:pt>
                <c:pt idx="147">
                  <c:v>48639.611074742919</c:v>
                </c:pt>
                <c:pt idx="148">
                  <c:v>48639.97141377403</c:v>
                </c:pt>
                <c:pt idx="149">
                  <c:v>48640.236595625458</c:v>
                </c:pt>
                <c:pt idx="150">
                  <c:v>48640.430666496453</c:v>
                </c:pt>
                <c:pt idx="151">
                  <c:v>48640.571907558988</c:v>
                </c:pt>
                <c:pt idx="152">
                  <c:v>48640.674129862033</c:v>
                </c:pt>
                <c:pt idx="153">
                  <c:v>48640.747702175177</c:v>
                </c:pt>
                <c:pt idx="154">
                  <c:v>48640.8003605224</c:v>
                </c:pt>
                <c:pt idx="155">
                  <c:v>48640.837840912347</c:v>
                </c:pt>
                <c:pt idx="156">
                  <c:v>48640.864370166535</c:v>
                </c:pt>
                <c:pt idx="157">
                  <c:v>48640.88304385222</c:v>
                </c:pt>
                <c:pt idx="158">
                  <c:v>48640.896115162119</c:v>
                </c:pt>
                <c:pt idx="159">
                  <c:v>48640.905214132261</c:v>
                </c:pt>
                <c:pt idx="160">
                  <c:v>48640.911512810628</c:v>
                </c:pt>
                <c:pt idx="161">
                  <c:v>48640.915848824734</c:v>
                </c:pt>
                <c:pt idx="162">
                  <c:v>48640.918817180842</c:v>
                </c:pt>
                <c:pt idx="163">
                  <c:v>48640.920837990372</c:v>
                </c:pt>
                <c:pt idx="164">
                  <c:v>48640.922206093455</c:v>
                </c:pt>
                <c:pt idx="165">
                  <c:v>48640.923127171263</c:v>
                </c:pt>
                <c:pt idx="166">
                  <c:v>48640.923743848456</c:v>
                </c:pt>
                <c:pt idx="167">
                  <c:v>48640.924154433858</c:v>
                </c:pt>
                <c:pt idx="168">
                  <c:v>48640.92442628627</c:v>
                </c:pt>
                <c:pt idx="169">
                  <c:v>48640.924605283755</c:v>
                </c:pt>
                <c:pt idx="170">
                  <c:v>48640.92472248838</c:v>
                </c:pt>
                <c:pt idx="171">
                  <c:v>48640.924798806314</c:v>
                </c:pt>
                <c:pt idx="172">
                  <c:v>48640.92484822515</c:v>
                </c:pt>
                <c:pt idx="173">
                  <c:v>48640.924880048253</c:v>
                </c:pt>
                <c:pt idx="174">
                  <c:v>48640.924900426959</c:v>
                </c:pt>
                <c:pt idx="175">
                  <c:v>48640.92491340456</c:v>
                </c:pt>
                <c:pt idx="176">
                  <c:v>48640.924921623147</c:v>
                </c:pt>
                <c:pt idx="177">
                  <c:v>48640.924926799009</c:v>
                </c:pt>
                <c:pt idx="178">
                  <c:v>48640.924930040572</c:v>
                </c:pt>
                <c:pt idx="179">
                  <c:v>48640.924932059432</c:v>
                </c:pt>
                <c:pt idx="180">
                  <c:v>48640.92493330982</c:v>
                </c:pt>
                <c:pt idx="181">
                  <c:v>48640.924934079958</c:v>
                </c:pt>
                <c:pt idx="182">
                  <c:v>48640.924934551673</c:v>
                </c:pt>
                <c:pt idx="183">
                  <c:v>48640.924934838993</c:v>
                </c:pt>
                <c:pt idx="184">
                  <c:v>48640.924935013027</c:v>
                </c:pt>
                <c:pt idx="185">
                  <c:v>48640.924935117859</c:v>
                </c:pt>
                <c:pt idx="186">
                  <c:v>48640.924935180665</c:v>
                </c:pt>
                <c:pt idx="187">
                  <c:v>48640.92493521807</c:v>
                </c:pt>
                <c:pt idx="188">
                  <c:v>48640.924935240226</c:v>
                </c:pt>
                <c:pt idx="189">
                  <c:v>48640.924935253286</c:v>
                </c:pt>
                <c:pt idx="190">
                  <c:v>48640.924935260933</c:v>
                </c:pt>
                <c:pt idx="191">
                  <c:v>48640.924935265386</c:v>
                </c:pt>
                <c:pt idx="192">
                  <c:v>48640.924935267969</c:v>
                </c:pt>
                <c:pt idx="193">
                  <c:v>48640.924935269461</c:v>
                </c:pt>
                <c:pt idx="194">
                  <c:v>48640.924935270305</c:v>
                </c:pt>
                <c:pt idx="195">
                  <c:v>48640.924935270792</c:v>
                </c:pt>
                <c:pt idx="196">
                  <c:v>48640.924935271069</c:v>
                </c:pt>
                <c:pt idx="197">
                  <c:v>48640.924935271221</c:v>
                </c:pt>
                <c:pt idx="198">
                  <c:v>48640.924935271309</c:v>
                </c:pt>
                <c:pt idx="199">
                  <c:v>48640.92493527136</c:v>
                </c:pt>
                <c:pt idx="200">
                  <c:v>48640.924935271389</c:v>
                </c:pt>
                <c:pt idx="201">
                  <c:v>48640.924935271403</c:v>
                </c:pt>
                <c:pt idx="202">
                  <c:v>48640.924935271411</c:v>
                </c:pt>
                <c:pt idx="203">
                  <c:v>48640.924935271411</c:v>
                </c:pt>
                <c:pt idx="204">
                  <c:v>48640.924935271411</c:v>
                </c:pt>
                <c:pt idx="205">
                  <c:v>48640.924935271418</c:v>
                </c:pt>
                <c:pt idx="206">
                  <c:v>48640.924935271418</c:v>
                </c:pt>
                <c:pt idx="207">
                  <c:v>48640.924935271418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Cases'!$AZ$7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Cases'!$AW$8:$AW$215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Cases'!$AZ$8:$AZ$215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Cases'!$BA$7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Cases'!$AW$8:$AW$215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Cases'!$BA$8:$BA$215</c:f>
              <c:numCache>
                <c:formatCode>_(* #,##0.00_);_(* \(#,##0.00\);_(* "-"??_);_(@_)</c:formatCode>
                <c:ptCount val="208"/>
                <c:pt idx="0">
                  <c:v>5.4351145113987372E-8</c:v>
                </c:pt>
                <c:pt idx="1">
                  <c:v>9.0885479263685049E-8</c:v>
                </c:pt>
                <c:pt idx="2">
                  <c:v>1.5113437487951922E-7</c:v>
                </c:pt>
                <c:pt idx="3">
                  <c:v>2.49928024000516E-7</c:v>
                </c:pt>
                <c:pt idx="4">
                  <c:v>4.1100736692430019E-7</c:v>
                </c:pt>
                <c:pt idx="5">
                  <c:v>6.7215155266410508E-7</c:v>
                </c:pt>
                <c:pt idx="6">
                  <c:v>1.0931197859639905E-6</c:v>
                </c:pt>
                <c:pt idx="7">
                  <c:v>1.7678737756666517E-6</c:v>
                </c:pt>
                <c:pt idx="8">
                  <c:v>2.8432673707850055E-6</c:v>
                </c:pt>
                <c:pt idx="9">
                  <c:v>4.5474412590635289E-6</c:v>
                </c:pt>
                <c:pt idx="10">
                  <c:v>7.2326832138959815E-6</c:v>
                </c:pt>
                <c:pt idx="11">
                  <c:v>1.1439702723122006E-5</c:v>
                </c:pt>
                <c:pt idx="12">
                  <c:v>1.7993389582436669E-5</c:v>
                </c:pt>
                <c:pt idx="13">
                  <c:v>2.8144541412359518E-5</c:v>
                </c:pt>
                <c:pt idx="14">
                  <c:v>4.3778242171903841E-5</c:v>
                </c:pt>
                <c:pt idx="15">
                  <c:v>6.7718200862266996E-5</c:v>
                </c:pt>
                <c:pt idx="16">
                  <c:v>1.0416827018652385E-4</c:v>
                </c:pt>
                <c:pt idx="17">
                  <c:v>1.5934866987015199E-4</c:v>
                </c:pt>
                <c:pt idx="18">
                  <c:v>2.42406567599882E-4</c:v>
                </c:pt>
                <c:pt idx="19">
                  <c:v>3.667104371438404E-4</c:v>
                </c:pt>
                <c:pt idx="20">
                  <c:v>5.5167729290045062E-4</c:v>
                </c:pt>
                <c:pt idx="21">
                  <c:v>8.2533430287062934E-4</c:v>
                </c:pt>
                <c:pt idx="22">
                  <c:v>1.227884824957946E-3</c:v>
                </c:pt>
                <c:pt idx="23">
                  <c:v>1.8166376785714589E-3</c:v>
                </c:pt>
                <c:pt idx="24">
                  <c:v>2.6727722417237941E-3</c:v>
                </c:pt>
                <c:pt idx="25">
                  <c:v>3.9105562402148688E-3</c:v>
                </c:pt>
                <c:pt idx="26">
                  <c:v>5.6898139957135673E-3</c:v>
                </c:pt>
                <c:pt idx="27">
                  <c:v>8.2326670442900065E-3</c:v>
                </c:pt>
                <c:pt idx="28">
                  <c:v>1.1845843288764963E-2</c:v>
                </c:pt>
                <c:pt idx="29">
                  <c:v>1.6950181918238803E-2</c:v>
                </c:pt>
                <c:pt idx="30">
                  <c:v>2.4119355210768439E-2</c:v>
                </c:pt>
                <c:pt idx="31">
                  <c:v>3.4130289540378896E-2</c:v>
                </c:pt>
                <c:pt idx="32">
                  <c:v>4.8028298467024978E-2</c:v>
                </c:pt>
                <c:pt idx="33">
                  <c:v>6.7210539006717473E-2</c:v>
                </c:pt>
                <c:pt idx="34">
                  <c:v>9.3532061162067151E-2</c:v>
                </c:pt>
                <c:pt idx="35">
                  <c:v>0.12943942673076836</c:v>
                </c:pt>
                <c:pt idx="36">
                  <c:v>0.17813760369859077</c:v>
                </c:pt>
                <c:pt idx="37">
                  <c:v>0.24379656380957529</c:v>
                </c:pt>
                <c:pt idx="38">
                  <c:v>0.3318046771745547</c:v>
                </c:pt>
                <c:pt idx="39">
                  <c:v>0.4490765486828408</c:v>
                </c:pt>
                <c:pt idx="40">
                  <c:v>0.60442330063884764</c:v>
                </c:pt>
                <c:pt idx="41">
                  <c:v>0.80899338258789866</c:v>
                </c:pt>
                <c:pt idx="42">
                  <c:v>1.0767916754929097</c:v>
                </c:pt>
                <c:pt idx="43">
                  <c:v>1.4252838327242705</c:v>
                </c:pt>
                <c:pt idx="44">
                  <c:v>1.8760913346586188</c:v>
                </c:pt>
                <c:pt idx="45">
                  <c:v>2.455780493330844</c:v>
                </c:pt>
                <c:pt idx="46">
                  <c:v>3.1967454993520548</c:v>
                </c:pt>
                <c:pt idx="47">
                  <c:v>4.1381814410926223</c:v>
                </c:pt>
                <c:pt idx="48">
                  <c:v>5.3271379598188</c:v>
                </c:pt>
                <c:pt idx="49">
                  <c:v>6.8196377908489412</c:v>
                </c:pt>
                <c:pt idx="50">
                  <c:v>8.6818368958828991</c:v>
                </c:pt>
                <c:pt idx="51">
                  <c:v>10.991194307591005</c:v>
                </c:pt>
                <c:pt idx="52">
                  <c:v>13.837610368757401</c:v>
                </c:pt>
                <c:pt idx="53">
                  <c:v>17.324482045461263</c:v>
                </c:pt>
                <c:pt idx="54">
                  <c:v>21.569613833917558</c:v>
                </c:pt>
                <c:pt idx="55">
                  <c:v>26.705912990988178</c:v>
                </c:pt>
                <c:pt idx="56">
                  <c:v>32.881789042854479</c:v>
                </c:pt>
                <c:pt idx="57">
                  <c:v>40.26117051179974</c:v>
                </c:pt>
                <c:pt idx="58">
                  <c:v>49.02304737284377</c:v>
                </c:pt>
                <c:pt idx="59">
                  <c:v>59.360446777352266</c:v>
                </c:pt>
                <c:pt idx="60">
                  <c:v>71.478752920335594</c:v>
                </c:pt>
                <c:pt idx="61">
                  <c:v>85.593290376362489</c:v>
                </c:pt>
                <c:pt idx="62">
                  <c:v>101.92610444570496</c:v>
                </c:pt>
                <c:pt idx="63">
                  <c:v>120.7018924889549</c:v>
                </c:pt>
                <c:pt idx="64">
                  <c:v>142.1430670534825</c:v>
                </c:pt>
                <c:pt idx="65">
                  <c:v>166.46396462472592</c:v>
                </c:pt>
                <c:pt idx="66">
                  <c:v>193.86425247472479</c:v>
                </c:pt>
                <c:pt idx="67">
                  <c:v>224.52162928423095</c:v>
                </c:pt>
                <c:pt idx="68">
                  <c:v>258.58396147224204</c:v>
                </c:pt>
                <c:pt idx="69">
                  <c:v>296.16104451723419</c:v>
                </c:pt>
                <c:pt idx="70">
                  <c:v>337.31622463794758</c:v>
                </c:pt>
                <c:pt idx="71">
                  <c:v>382.05815834750211</c:v>
                </c:pt>
                <c:pt idx="72">
                  <c:v>430.33302274548657</c:v>
                </c:pt>
                <c:pt idx="73">
                  <c:v>482.0175150818672</c:v>
                </c:pt>
                <c:pt idx="74">
                  <c:v>536.91299338141903</c:v>
                </c:pt>
                <c:pt idx="75">
                  <c:v>594.74110837787441</c:v>
                </c:pt>
                <c:pt idx="76">
                  <c:v>655.1412588470771</c:v>
                </c:pt>
                <c:pt idx="77">
                  <c:v>717.67016656500243</c:v>
                </c:pt>
                <c:pt idx="78">
                  <c:v>781.80381336997436</c:v>
                </c:pt>
                <c:pt idx="79">
                  <c:v>846.94191201933313</c:v>
                </c:pt>
                <c:pt idx="80">
                  <c:v>912.41499661867829</c:v>
                </c:pt>
                <c:pt idx="81">
                  <c:v>977.49412035505486</c:v>
                </c:pt>
                <c:pt idx="82">
                  <c:v>1041.4030420564702</c:v>
                </c:pt>
                <c:pt idx="83">
                  <c:v>1103.3326735242015</c:v>
                </c:pt>
                <c:pt idx="84">
                  <c:v>1162.4574520274907</c:v>
                </c:pt>
                <c:pt idx="85">
                  <c:v>1217.9532024973566</c:v>
                </c:pt>
                <c:pt idx="86">
                  <c:v>1269.015967456274</c:v>
                </c:pt>
                <c:pt idx="87">
                  <c:v>1314.8812148302204</c:v>
                </c:pt>
                <c:pt idx="88">
                  <c:v>1354.8427890212565</c:v>
                </c:pt>
                <c:pt idx="89">
                  <c:v>1388.2709524171023</c:v>
                </c:pt>
                <c:pt idx="90">
                  <c:v>1414.6288749887417</c:v>
                </c:pt>
                <c:pt idx="91">
                  <c:v>1433.4869693622873</c:v>
                </c:pt>
                <c:pt idx="92">
                  <c:v>1444.5345367109624</c:v>
                </c:pt>
                <c:pt idx="93">
                  <c:v>1447.5882823505119</c:v>
                </c:pt>
                <c:pt idx="94">
                  <c:v>1442.5973748980518</c:v>
                </c:pt>
                <c:pt idx="95">
                  <c:v>1429.6448538607062</c:v>
                </c:pt>
                <c:pt idx="96">
                  <c:v>1408.945331185641</c:v>
                </c:pt>
                <c:pt idx="97">
                  <c:v>1380.8390756733015</c:v>
                </c:pt>
                <c:pt idx="98">
                  <c:v>1345.7827081128974</c:v>
                </c:pt>
                <c:pt idx="99">
                  <c:v>1304.3368626928507</c:v>
                </c:pt>
                <c:pt idx="100">
                  <c:v>1257.1512804976139</c:v>
                </c:pt>
                <c:pt idx="101">
                  <c:v>1204.9478885975905</c:v>
                </c:pt>
                <c:pt idx="102">
                  <c:v>1148.5024795754782</c:v>
                </c:pt>
                <c:pt idx="103">
                  <c:v>1088.6256390451445</c:v>
                </c:pt>
                <c:pt idx="104">
                  <c:v>1026.1435721658295</c:v>
                </c:pt>
                <c:pt idx="105">
                  <c:v>961.87945529976798</c:v>
                </c:pt>
                <c:pt idx="106">
                  <c:v>896.63588825736201</c:v>
                </c:pt>
                <c:pt idx="107">
                  <c:v>831.17894975000218</c:v>
                </c:pt>
                <c:pt idx="108">
                  <c:v>766.22426844925826</c:v>
                </c:pt>
                <c:pt idx="109">
                  <c:v>702.4254198167115</c:v>
                </c:pt>
                <c:pt idx="110">
                  <c:v>640.36485031087864</c:v>
                </c:pt>
                <c:pt idx="111">
                  <c:v>580.54742133871378</c:v>
                </c:pt>
                <c:pt idx="112">
                  <c:v>523.396560667313</c:v>
                </c:pt>
                <c:pt idx="113">
                  <c:v>469.25291356223772</c:v>
                </c:pt>
                <c:pt idx="114">
                  <c:v>418.37530341937929</c:v>
                </c:pt>
                <c:pt idx="115">
                  <c:v>370.94374484305672</c:v>
                </c:pt>
                <c:pt idx="116">
                  <c:v>327.06420265159068</c:v>
                </c:pt>
                <c:pt idx="117">
                  <c:v>286.77475874974618</c:v>
                </c:pt>
                <c:pt idx="118">
                  <c:v>250.05283478513186</c:v>
                </c:pt>
                <c:pt idx="119">
                  <c:v>216.82312072464575</c:v>
                </c:pt>
                <c:pt idx="120">
                  <c:v>186.96587596968718</c:v>
                </c:pt>
                <c:pt idx="121">
                  <c:v>160.32529789155009</c:v>
                </c:pt>
                <c:pt idx="122">
                  <c:v>136.71768992355737</c:v>
                </c:pt>
                <c:pt idx="123">
                  <c:v>115.93920469860176</c:v>
                </c:pt>
                <c:pt idx="124">
                  <c:v>97.77298434419265</c:v>
                </c:pt>
                <c:pt idx="125">
                  <c:v>81.99556733598051</c:v>
                </c:pt>
                <c:pt idx="126">
                  <c:v>68.382476994906725</c:v>
                </c:pt>
                <c:pt idx="127">
                  <c:v>56.712948937093152</c:v>
                </c:pt>
                <c:pt idx="128">
                  <c:v>46.773792150508513</c:v>
                </c:pt>
                <c:pt idx="129">
                  <c:v>38.362409944107114</c:v>
                </c:pt>
                <c:pt idx="130">
                  <c:v>31.289032302291567</c:v>
                </c:pt>
                <c:pt idx="131">
                  <c:v>25.378230087106932</c:v>
                </c:pt>
                <c:pt idx="132">
                  <c:v>20.46979430593229</c:v>
                </c:pt>
                <c:pt idx="133">
                  <c:v>16.419070812213647</c:v>
                </c:pt>
                <c:pt idx="134">
                  <c:v>13.096843029870687</c:v>
                </c:pt>
                <c:pt idx="135">
                  <c:v>10.388853404771504</c:v>
                </c:pt>
                <c:pt idx="136">
                  <c:v>8.1950491563722121</c:v>
                </c:pt>
                <c:pt idx="137">
                  <c:v>6.4286303904158908</c:v>
                </c:pt>
                <c:pt idx="138">
                  <c:v>5.0149695487961115</c:v>
                </c:pt>
                <c:pt idx="139">
                  <c:v>3.8904612391651012</c:v>
                </c:pt>
                <c:pt idx="140">
                  <c:v>3.0013513211865726</c:v>
                </c:pt>
                <c:pt idx="141">
                  <c:v>2.3025842268021446</c:v>
                </c:pt>
                <c:pt idx="142">
                  <c:v>1.7566982368060517</c:v>
                </c:pt>
                <c:pt idx="143">
                  <c:v>1.3327900893878506</c:v>
                </c:pt>
                <c:pt idx="144">
                  <c:v>1.0055630188947882</c:v>
                </c:pt>
                <c:pt idx="145">
                  <c:v>0.75446618713584557</c:v>
                </c:pt>
                <c:pt idx="146">
                  <c:v>0.56292847529707113</c:v>
                </c:pt>
                <c:pt idx="147">
                  <c:v>0.41768569694936908</c:v>
                </c:pt>
                <c:pt idx="148">
                  <c:v>0.30819737754774451</c:v>
                </c:pt>
                <c:pt idx="149">
                  <c:v>0.2261472044083962</c:v>
                </c:pt>
                <c:pt idx="150">
                  <c:v>0.16501995224558769</c:v>
                </c:pt>
                <c:pt idx="151">
                  <c:v>0.11974699945790558</c:v>
                </c:pt>
                <c:pt idx="152">
                  <c:v>8.6412341243891966E-2</c:v>
                </c:pt>
                <c:pt idx="153">
                  <c:v>6.2011159684405473E-2</c:v>
                </c:pt>
                <c:pt idx="154">
                  <c:v>4.4253424499985608E-2</c:v>
                </c:pt>
                <c:pt idx="155">
                  <c:v>3.1405583251855725E-2</c:v>
                </c:pt>
                <c:pt idx="156">
                  <c:v>2.2164084243593108E-2</c:v>
                </c:pt>
                <c:pt idx="157">
                  <c:v>1.5555202537758238E-2</c:v>
                </c:pt>
                <c:pt idx="158">
                  <c:v>1.0856366531158658E-2</c:v>
                </c:pt>
                <c:pt idx="159">
                  <c:v>7.5348788509298501E-3</c:v>
                </c:pt>
                <c:pt idx="160">
                  <c:v>5.2005706369002147E-3</c:v>
                </c:pt>
                <c:pt idx="161">
                  <c:v>3.5695105871068689E-3</c:v>
                </c:pt>
                <c:pt idx="162">
                  <c:v>2.4364039697214119E-3</c:v>
                </c:pt>
                <c:pt idx="163">
                  <c:v>1.6537614788771032E-3</c:v>
                </c:pt>
                <c:pt idx="164">
                  <c:v>1.1162960657015628E-3</c:v>
                </c:pt>
                <c:pt idx="165">
                  <c:v>7.493226593014321E-4</c:v>
                </c:pt>
                <c:pt idx="166">
                  <c:v>5.0019723484473618E-4</c:v>
                </c:pt>
                <c:pt idx="167">
                  <c:v>3.3204477954643937E-4</c:v>
                </c:pt>
                <c:pt idx="168">
                  <c:v>2.1919718667336732E-4</c:v>
                </c:pt>
                <c:pt idx="169">
                  <c:v>1.4389849250180659E-4</c:v>
                </c:pt>
                <c:pt idx="170">
                  <c:v>9.3942142742829522E-5</c:v>
                </c:pt>
                <c:pt idx="171">
                  <c:v>6.0988454581136974E-5</c:v>
                </c:pt>
                <c:pt idx="172">
                  <c:v>3.9374744136975475E-5</c:v>
                </c:pt>
                <c:pt idx="173">
                  <c:v>2.5279635629609398E-5</c:v>
                </c:pt>
                <c:pt idx="174">
                  <c:v>1.6140122415505045E-5</c:v>
                </c:pt>
                <c:pt idx="175">
                  <c:v>1.0247685486583222E-5</c:v>
                </c:pt>
                <c:pt idx="176">
                  <c:v>6.4703489153113255E-6</c:v>
                </c:pt>
                <c:pt idx="177">
                  <c:v>4.0626795005430267E-6</c:v>
                </c:pt>
                <c:pt idx="178">
                  <c:v>2.536765799685775E-6</c:v>
                </c:pt>
                <c:pt idx="179">
                  <c:v>1.5751834290376778E-6</c:v>
                </c:pt>
                <c:pt idx="180">
                  <c:v>9.7266848331924348E-7</c:v>
                </c:pt>
                <c:pt idx="181">
                  <c:v>5.9728485504664282E-7</c:v>
                </c:pt>
                <c:pt idx="182">
                  <c:v>3.6473808264150008E-7</c:v>
                </c:pt>
                <c:pt idx="183">
                  <c:v>2.2149486791087549E-7</c:v>
                </c:pt>
                <c:pt idx="184">
                  <c:v>1.3376089757988423E-7</c:v>
                </c:pt>
                <c:pt idx="185">
                  <c:v>8.0329974658661122E-8</c:v>
                </c:pt>
                <c:pt idx="186">
                  <c:v>4.7974342877093313E-8</c:v>
                </c:pt>
                <c:pt idx="187">
                  <c:v>2.8492029723705894E-8</c:v>
                </c:pt>
                <c:pt idx="188">
                  <c:v>1.6827542338674368E-8</c:v>
                </c:pt>
                <c:pt idx="189">
                  <c:v>9.8832764708671657E-9</c:v>
                </c:pt>
                <c:pt idx="190">
                  <c:v>5.7725027156598294E-9</c:v>
                </c:pt>
                <c:pt idx="191">
                  <c:v>3.3528204495426731E-9</c:v>
                </c:pt>
                <c:pt idx="192">
                  <c:v>1.9365976328410322E-9</c:v>
                </c:pt>
                <c:pt idx="193">
                  <c:v>1.112375579037096E-9</c:v>
                </c:pt>
                <c:pt idx="194">
                  <c:v>6.3539887890521413E-10</c:v>
                </c:pt>
                <c:pt idx="195">
                  <c:v>3.6093117205222109E-10</c:v>
                </c:pt>
                <c:pt idx="196">
                  <c:v>2.0388500612715933E-10</c:v>
                </c:pt>
                <c:pt idx="197">
                  <c:v>1.1453260390710185E-10</c:v>
                </c:pt>
                <c:pt idx="198">
                  <c:v>6.3981722771854256E-11</c:v>
                </c:pt>
                <c:pt idx="199">
                  <c:v>3.5543948754387341E-11</c:v>
                </c:pt>
                <c:pt idx="200">
                  <c:v>1.9636241633022916E-11</c:v>
                </c:pt>
                <c:pt idx="201">
                  <c:v>1.0787827923742369E-11</c:v>
                </c:pt>
                <c:pt idx="202">
                  <c:v>5.8937621093268384E-12</c:v>
                </c:pt>
                <c:pt idx="203">
                  <c:v>3.2020944919159274E-12</c:v>
                </c:pt>
                <c:pt idx="204">
                  <c:v>1.7300499167226359E-12</c:v>
                </c:pt>
                <c:pt idx="205">
                  <c:v>9.2953569872525918E-13</c:v>
                </c:pt>
                <c:pt idx="206">
                  <c:v>4.9665688715205175E-13</c:v>
                </c:pt>
                <c:pt idx="207">
                  <c:v>2.6389417265255647E-13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5592"/>
        <c:axId val="472842224"/>
      </c:scatterChart>
      <c:valAx>
        <c:axId val="345625592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2224"/>
        <c:crosses val="autoZero"/>
        <c:crossBetween val="midCat"/>
      </c:valAx>
      <c:valAx>
        <c:axId val="4728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Cases'!$BD$7</c:f>
              <c:strCache>
                <c:ptCount val="1"/>
                <c:pt idx="0">
                  <c:v>Peru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Cases'!$BC$8:$BC$215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Cases'!$BD$8:$BD$215</c:f>
              <c:numCache>
                <c:formatCode>_(* #,##0_);_(* \(#,##0\);_(* "-"??_);_(@_)</c:formatCode>
                <c:ptCount val="208"/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7</c:v>
                </c:pt>
                <c:pt idx="48">
                  <c:v>11</c:v>
                </c:pt>
                <c:pt idx="49">
                  <c:v>11</c:v>
                </c:pt>
                <c:pt idx="50">
                  <c:v>15</c:v>
                </c:pt>
                <c:pt idx="51">
                  <c:v>28</c:v>
                </c:pt>
                <c:pt idx="52">
                  <c:v>38</c:v>
                </c:pt>
                <c:pt idx="53">
                  <c:v>43</c:v>
                </c:pt>
                <c:pt idx="54">
                  <c:v>86</c:v>
                </c:pt>
                <c:pt idx="55">
                  <c:v>117</c:v>
                </c:pt>
                <c:pt idx="56">
                  <c:v>145</c:v>
                </c:pt>
                <c:pt idx="57">
                  <c:v>234</c:v>
                </c:pt>
                <c:pt idx="58">
                  <c:v>234</c:v>
                </c:pt>
                <c:pt idx="59">
                  <c:v>318</c:v>
                </c:pt>
                <c:pt idx="60">
                  <c:v>363</c:v>
                </c:pt>
                <c:pt idx="61">
                  <c:v>395</c:v>
                </c:pt>
                <c:pt idx="62">
                  <c:v>416</c:v>
                </c:pt>
                <c:pt idx="63">
                  <c:v>480</c:v>
                </c:pt>
                <c:pt idx="64">
                  <c:v>580</c:v>
                </c:pt>
                <c:pt idx="65">
                  <c:v>635</c:v>
                </c:pt>
                <c:pt idx="66">
                  <c:v>671</c:v>
                </c:pt>
                <c:pt idx="67">
                  <c:v>852</c:v>
                </c:pt>
                <c:pt idx="68">
                  <c:v>950</c:v>
                </c:pt>
                <c:pt idx="69">
                  <c:v>1065</c:v>
                </c:pt>
                <c:pt idx="70">
                  <c:v>1323</c:v>
                </c:pt>
                <c:pt idx="71">
                  <c:v>1414</c:v>
                </c:pt>
                <c:pt idx="72">
                  <c:v>1595</c:v>
                </c:pt>
                <c:pt idx="73">
                  <c:v>1746</c:v>
                </c:pt>
                <c:pt idx="74">
                  <c:v>2281</c:v>
                </c:pt>
                <c:pt idx="75">
                  <c:v>2561</c:v>
                </c:pt>
                <c:pt idx="76">
                  <c:v>2954</c:v>
                </c:pt>
                <c:pt idx="77">
                  <c:v>4342</c:v>
                </c:pt>
                <c:pt idx="78">
                  <c:v>5256</c:v>
                </c:pt>
                <c:pt idx="79">
                  <c:v>5897</c:v>
                </c:pt>
                <c:pt idx="80">
                  <c:v>6848</c:v>
                </c:pt>
                <c:pt idx="81">
                  <c:v>7519</c:v>
                </c:pt>
                <c:pt idx="82">
                  <c:v>9784</c:v>
                </c:pt>
                <c:pt idx="83">
                  <c:v>10303</c:v>
                </c:pt>
                <c:pt idx="84">
                  <c:v>11475</c:v>
                </c:pt>
                <c:pt idx="85">
                  <c:v>12491</c:v>
                </c:pt>
                <c:pt idx="86">
                  <c:v>13489</c:v>
                </c:pt>
                <c:pt idx="87">
                  <c:v>14420</c:v>
                </c:pt>
                <c:pt idx="88">
                  <c:v>15628</c:v>
                </c:pt>
                <c:pt idx="89">
                  <c:v>16325</c:v>
                </c:pt>
                <c:pt idx="90">
                  <c:v>17837</c:v>
                </c:pt>
                <c:pt idx="91">
                  <c:v>19250</c:v>
                </c:pt>
                <c:pt idx="92">
                  <c:v>20914</c:v>
                </c:pt>
                <c:pt idx="93">
                  <c:v>21648</c:v>
                </c:pt>
                <c:pt idx="94">
                  <c:v>25331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Cases'!$BE$7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Cases'!$BC$8:$BC$215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Cases'!$BE$8:$BE$215</c:f>
              <c:numCache>
                <c:formatCode>_(* #,##0.00_);_(* \(#,##0.00\);_(* "-"??_);_(@_)</c:formatCode>
                <c:ptCount val="208"/>
                <c:pt idx="0">
                  <c:v>7.7801803102054719E-12</c:v>
                </c:pt>
                <c:pt idx="1">
                  <c:v>1.6322636031385224E-11</c:v>
                </c:pt>
                <c:pt idx="2">
                  <c:v>3.3970498829468552E-11</c:v>
                </c:pt>
                <c:pt idx="3">
                  <c:v>7.0133513659698549E-11</c:v>
                </c:pt>
                <c:pt idx="4">
                  <c:v>1.4363570211799175E-10</c:v>
                </c:pt>
                <c:pt idx="5">
                  <c:v>2.9181892685005577E-10</c:v>
                </c:pt>
                <c:pt idx="6">
                  <c:v>5.8813891358971932E-10</c:v>
                </c:pt>
                <c:pt idx="7">
                  <c:v>1.1758799077931587E-9</c:v>
                </c:pt>
                <c:pt idx="8">
                  <c:v>2.3321895735244383E-9</c:v>
                </c:pt>
                <c:pt idx="9">
                  <c:v>4.5886382767113819E-9</c:v>
                </c:pt>
                <c:pt idx="10">
                  <c:v>8.9562086513906515E-9</c:v>
                </c:pt>
                <c:pt idx="11">
                  <c:v>1.7341487256384994E-8</c:v>
                </c:pt>
                <c:pt idx="12">
                  <c:v>3.3309770305488016E-8</c:v>
                </c:pt>
                <c:pt idx="13">
                  <c:v>6.3471905955728424E-8</c:v>
                </c:pt>
                <c:pt idx="14">
                  <c:v>1.1998239918316401E-7</c:v>
                </c:pt>
                <c:pt idx="15">
                  <c:v>2.2499931282306446E-7</c:v>
                </c:pt>
                <c:pt idx="16">
                  <c:v>4.1857577488530444E-7</c:v>
                </c:pt>
                <c:pt idx="17">
                  <c:v>7.7249894202471302E-7</c:v>
                </c:pt>
                <c:pt idx="18">
                  <c:v>1.4143416068726321E-6</c:v>
                </c:pt>
                <c:pt idx="19">
                  <c:v>2.5688878203446665E-6</c:v>
                </c:pt>
                <c:pt idx="20">
                  <c:v>4.628840336602023E-6</c:v>
                </c:pt>
                <c:pt idx="21">
                  <c:v>8.2744171084881135E-6</c:v>
                </c:pt>
                <c:pt idx="22">
                  <c:v>1.4673805053404537E-5</c:v>
                </c:pt>
                <c:pt idx="23">
                  <c:v>2.5816077717184574E-5</c:v>
                </c:pt>
                <c:pt idx="24">
                  <c:v>4.50590555121054E-5</c:v>
                </c:pt>
                <c:pt idx="25">
                  <c:v>7.80226019829806E-5</c:v>
                </c:pt>
                <c:pt idx="26">
                  <c:v>1.3403172048817452E-4</c:v>
                </c:pt>
                <c:pt idx="27">
                  <c:v>2.284262229632253E-4</c:v>
                </c:pt>
                <c:pt idx="28">
                  <c:v>3.8622288923379112E-4</c:v>
                </c:pt>
                <c:pt idx="29">
                  <c:v>6.4786768720526719E-4</c:v>
                </c:pt>
                <c:pt idx="30">
                  <c:v>1.078185719151731E-3</c:v>
                </c:pt>
                <c:pt idx="31">
                  <c:v>1.7801744595580752E-3</c:v>
                </c:pt>
                <c:pt idx="32">
                  <c:v>2.9160582688052541E-3</c:v>
                </c:pt>
                <c:pt idx="33">
                  <c:v>4.739117733382623E-3</c:v>
                </c:pt>
                <c:pt idx="34">
                  <c:v>7.6413416967339373E-3</c:v>
                </c:pt>
                <c:pt idx="35">
                  <c:v>1.2224070708700411E-2</c:v>
                </c:pt>
                <c:pt idx="36">
                  <c:v>1.9401692918882388E-2</c:v>
                </c:pt>
                <c:pt idx="37">
                  <c:v>3.0552342824235267E-2</c:v>
                </c:pt>
                <c:pt idx="38">
                  <c:v>4.7734707506881455E-2</c:v>
                </c:pt>
                <c:pt idx="39">
                  <c:v>7.3996771302462627E-2</c:v>
                </c:pt>
                <c:pt idx="40">
                  <c:v>0.1138109663989187</c:v>
                </c:pt>
                <c:pt idx="41">
                  <c:v>0.17368109595492442</c:v>
                </c:pt>
                <c:pt idx="42">
                  <c:v>0.2629798965732511</c:v>
                </c:pt>
                <c:pt idx="43">
                  <c:v>0.39509249206294544</c:v>
                </c:pt>
                <c:pt idx="44">
                  <c:v>0.58896043202340576</c:v>
                </c:pt>
                <c:pt idx="45">
                  <c:v>0.87114349207162789</c:v>
                </c:pt>
                <c:pt idx="46">
                  <c:v>1.2785416445508746</c:v>
                </c:pt>
                <c:pt idx="47">
                  <c:v>1.8619469114690468</c:v>
                </c:pt>
                <c:pt idx="48">
                  <c:v>2.6906230060142113</c:v>
                </c:pt>
                <c:pt idx="49">
                  <c:v>3.8581379574908072</c:v>
                </c:pt>
                <c:pt idx="50">
                  <c:v>5.4896987759591127</c:v>
                </c:pt>
                <c:pt idx="51">
                  <c:v>7.7512543290781855</c:v>
                </c:pt>
                <c:pt idx="52">
                  <c:v>10.860638837747256</c:v>
                </c:pt>
                <c:pt idx="53">
                  <c:v>15.10101884943186</c:v>
                </c:pt>
                <c:pt idx="54">
                  <c:v>20.836875715353035</c:v>
                </c:pt>
                <c:pt idx="55">
                  <c:v>28.532697659497561</c:v>
                </c:pt>
                <c:pt idx="56">
                  <c:v>38.774464776301159</c:v>
                </c:pt>
                <c:pt idx="57">
                  <c:v>52.293881716723867</c:v>
                </c:pt>
                <c:pt idx="58">
                  <c:v>69.995142822297851</c:v>
                </c:pt>
                <c:pt idx="59">
                  <c:v>92.983801695157723</c:v>
                </c:pt>
                <c:pt idx="60">
                  <c:v>122.59706343722604</c:v>
                </c:pt>
                <c:pt idx="61">
                  <c:v>160.43452884201514</c:v>
                </c:pt>
                <c:pt idx="62">
                  <c:v>208.38810620157631</c:v>
                </c:pt>
                <c:pt idx="63">
                  <c:v>268.66948384258154</c:v>
                </c:pt>
                <c:pt idx="64">
                  <c:v>343.83324609674526</c:v>
                </c:pt>
                <c:pt idx="65">
                  <c:v>436.79344313212619</c:v>
                </c:pt>
                <c:pt idx="66">
                  <c:v>550.83122083077171</c:v>
                </c:pt>
                <c:pt idx="67">
                  <c:v>689.59101285101633</c:v>
                </c:pt>
                <c:pt idx="68">
                  <c:v>857.06282524003848</c:v>
                </c:pt>
                <c:pt idx="69">
                  <c:v>1057.5483335698898</c:v>
                </c:pt>
                <c:pt idx="70">
                  <c:v>1295.6088863889827</c:v>
                </c:pt>
                <c:pt idx="71">
                  <c:v>1575.9940799216251</c:v>
                </c:pt>
                <c:pt idx="72">
                  <c:v>1903.5503375479871</c:v>
                </c:pt>
                <c:pt idx="73">
                  <c:v>2283.1098781426253</c:v>
                </c:pt>
                <c:pt idx="74">
                  <c:v>2719.361556979421</c:v>
                </c:pt>
                <c:pt idx="75">
                  <c:v>3216.7062610630492</c:v>
                </c:pt>
                <c:pt idx="76">
                  <c:v>3779.1007704449921</c:v>
                </c:pt>
                <c:pt idx="77">
                  <c:v>4409.8951780078341</c:v>
                </c:pt>
                <c:pt idx="78">
                  <c:v>5111.6700035369995</c:v>
                </c:pt>
                <c:pt idx="79">
                  <c:v>5886.0799527144381</c:v>
                </c:pt>
                <c:pt idx="80">
                  <c:v>6733.7117724255349</c:v>
                </c:pt>
                <c:pt idx="81">
                  <c:v>7653.9637683262445</c:v>
                </c:pt>
                <c:pt idx="82">
                  <c:v>8644.9542279796442</c:v>
                </c:pt>
                <c:pt idx="83">
                  <c:v>9703.4652098777115</c:v>
                </c:pt>
                <c:pt idx="84">
                  <c:v>10824.926924798647</c:v>
                </c:pt>
                <c:pt idx="85">
                  <c:v>12003.446295608539</c:v>
                </c:pt>
                <c:pt idx="86">
                  <c:v>13231.881313364405</c:v>
                </c:pt>
                <c:pt idx="87">
                  <c:v>14501.96062020976</c:v>
                </c:pt>
                <c:pt idx="88">
                  <c:v>15804.44547512039</c:v>
                </c:pt>
                <c:pt idx="89">
                  <c:v>17129.329042812136</c:v>
                </c:pt>
                <c:pt idx="90">
                  <c:v>18466.065937227766</c:v>
                </c:pt>
                <c:pt idx="91">
                  <c:v>19803.823287502029</c:v>
                </c:pt>
                <c:pt idx="92">
                  <c:v>21131.743393420467</c:v>
                </c:pt>
                <c:pt idx="93">
                  <c:v>22439.207385053196</c:v>
                </c:pt>
                <c:pt idx="94">
                  <c:v>23716.089244541821</c:v>
                </c:pt>
                <c:pt idx="95">
                  <c:v>24952.990091050877</c:v>
                </c:pt>
                <c:pt idx="96">
                  <c:v>26141.443733432789</c:v>
                </c:pt>
                <c:pt idx="97">
                  <c:v>27274.086080080546</c:v>
                </c:pt>
                <c:pt idx="98">
                  <c:v>28344.782949671095</c:v>
                </c:pt>
                <c:pt idx="99">
                  <c:v>29348.713014638852</c:v>
                </c:pt>
                <c:pt idx="100">
                  <c:v>30282.404883987027</c:v>
                </c:pt>
                <c:pt idx="101">
                  <c:v>31143.729546337752</c:v>
                </c:pt>
                <c:pt idx="102">
                  <c:v>31931.851412534834</c:v>
                </c:pt>
                <c:pt idx="103">
                  <c:v>32647.142905872752</c:v>
                </c:pt>
                <c:pt idx="104">
                  <c:v>33291.068862507149</c:v>
                </c:pt>
                <c:pt idx="105">
                  <c:v>33866.047873851698</c:v>
                </c:pt>
                <c:pt idx="106">
                  <c:v>34375.298110846226</c:v>
                </c:pt>
                <c:pt idx="107">
                  <c:v>34822.675134231831</c:v>
                </c:pt>
                <c:pt idx="108">
                  <c:v>35212.508761631092</c:v>
                </c:pt>
                <c:pt idx="109">
                  <c:v>35549.445300053463</c:v>
                </c:pt>
                <c:pt idx="110">
                  <c:v>35838.300445067965</c:v>
                </c:pt>
                <c:pt idx="111">
                  <c:v>36083.92698582328</c:v>
                </c:pt>
                <c:pt idx="112">
                  <c:v>36291.100228089424</c:v>
                </c:pt>
                <c:pt idx="113">
                  <c:v>36464.42283787654</c:v>
                </c:pt>
                <c:pt idx="114">
                  <c:v>36608.249685720024</c:v>
                </c:pt>
                <c:pt idx="115">
                  <c:v>36726.632290196394</c:v>
                </c:pt>
                <c:pt idx="116">
                  <c:v>36823.281654848543</c:v>
                </c:pt>
                <c:pt idx="117">
                  <c:v>36901.547684123834</c:v>
                </c:pt>
                <c:pt idx="118">
                  <c:v>36964.412953779807</c:v>
                </c:pt>
                <c:pt idx="119">
                  <c:v>37014.498388574531</c:v>
                </c:pt>
                <c:pt idx="120">
                  <c:v>37054.078343661538</c:v>
                </c:pt>
                <c:pt idx="121">
                  <c:v>37085.102667762869</c:v>
                </c:pt>
                <c:pt idx="122">
                  <c:v>37109.223514139492</c:v>
                </c:pt>
                <c:pt idx="123">
                  <c:v>37127.824927278351</c:v>
                </c:pt>
                <c:pt idx="124">
                  <c:v>37142.053538592598</c:v>
                </c:pt>
                <c:pt idx="125">
                  <c:v>37152.849026466596</c:v>
                </c:pt>
                <c:pt idx="126">
                  <c:v>37160.97331263157</c:v>
                </c:pt>
                <c:pt idx="127">
                  <c:v>37167.037761385269</c:v>
                </c:pt>
                <c:pt idx="128">
                  <c:v>37171.527909093755</c:v>
                </c:pt>
                <c:pt idx="129">
                  <c:v>37174.825472111224</c:v>
                </c:pt>
                <c:pt idx="130">
                  <c:v>37177.227559249026</c:v>
                </c:pt>
                <c:pt idx="131">
                  <c:v>37178.963151047115</c:v>
                </c:pt>
                <c:pt idx="132">
                  <c:v>37180.207005591597</c:v>
                </c:pt>
                <c:pt idx="133">
                  <c:v>37181.091214286876</c:v>
                </c:pt>
                <c:pt idx="134">
                  <c:v>37181.71466645717</c:v>
                </c:pt>
                <c:pt idx="135">
                  <c:v>37182.150694755037</c:v>
                </c:pt>
                <c:pt idx="136">
                  <c:v>37182.45316968445</c:v>
                </c:pt>
                <c:pt idx="137">
                  <c:v>37182.661296129343</c:v>
                </c:pt>
                <c:pt idx="138">
                  <c:v>37182.803341904291</c:v>
                </c:pt>
                <c:pt idx="139">
                  <c:v>37182.899501481872</c:v>
                </c:pt>
                <c:pt idx="140">
                  <c:v>37182.96406986993</c:v>
                </c:pt>
                <c:pt idx="141">
                  <c:v>37183.007074034227</c:v>
                </c:pt>
                <c:pt idx="142">
                  <c:v>37183.035483577383</c:v>
                </c:pt>
                <c:pt idx="143">
                  <c:v>37183.054099353889</c:v>
                </c:pt>
                <c:pt idx="144">
                  <c:v>37183.066198681343</c:v>
                </c:pt>
                <c:pt idx="145">
                  <c:v>37183.073998858599</c:v>
                </c:pt>
                <c:pt idx="146">
                  <c:v>37183.078986679837</c:v>
                </c:pt>
                <c:pt idx="147">
                  <c:v>37183.082150271723</c:v>
                </c:pt>
                <c:pt idx="148">
                  <c:v>37183.084140547195</c:v>
                </c:pt>
                <c:pt idx="149">
                  <c:v>37183.085382511432</c:v>
                </c:pt>
                <c:pt idx="150">
                  <c:v>37183.086151231393</c:v>
                </c:pt>
                <c:pt idx="151">
                  <c:v>37183.086623175303</c:v>
                </c:pt>
                <c:pt idx="152">
                  <c:v>37183.086910568025</c:v>
                </c:pt>
                <c:pt idx="153">
                  <c:v>37183.087084157865</c:v>
                </c:pt>
                <c:pt idx="154">
                  <c:v>37183.087188158512</c:v>
                </c:pt>
                <c:pt idx="155">
                  <c:v>37183.087249961696</c:v>
                </c:pt>
                <c:pt idx="156">
                  <c:v>37183.087286390837</c:v>
                </c:pt>
                <c:pt idx="157">
                  <c:v>37183.087307689391</c:v>
                </c:pt>
                <c:pt idx="158">
                  <c:v>37183.087320040737</c:v>
                </c:pt>
                <c:pt idx="159">
                  <c:v>37183.087327145375</c:v>
                </c:pt>
                <c:pt idx="160">
                  <c:v>37183.087331198898</c:v>
                </c:pt>
                <c:pt idx="161">
                  <c:v>37183.087333492862</c:v>
                </c:pt>
                <c:pt idx="162">
                  <c:v>37183.087334780532</c:v>
                </c:pt>
                <c:pt idx="163">
                  <c:v>37183.087335497468</c:v>
                </c:pt>
                <c:pt idx="164">
                  <c:v>37183.087335893404</c:v>
                </c:pt>
                <c:pt idx="165">
                  <c:v>37183.087336110293</c:v>
                </c:pt>
                <c:pt idx="166">
                  <c:v>37183.087336228135</c:v>
                </c:pt>
                <c:pt idx="167">
                  <c:v>37183.087336291646</c:v>
                </c:pt>
                <c:pt idx="168">
                  <c:v>37183.087336325596</c:v>
                </c:pt>
                <c:pt idx="169">
                  <c:v>37183.087336343597</c:v>
                </c:pt>
                <c:pt idx="170">
                  <c:v>37183.087336353063</c:v>
                </c:pt>
                <c:pt idx="171">
                  <c:v>37183.087336358003</c:v>
                </c:pt>
                <c:pt idx="172">
                  <c:v>37183.087336360557</c:v>
                </c:pt>
                <c:pt idx="173">
                  <c:v>37183.087336361867</c:v>
                </c:pt>
                <c:pt idx="174">
                  <c:v>37183.087336362536</c:v>
                </c:pt>
                <c:pt idx="175">
                  <c:v>37183.087336362871</c:v>
                </c:pt>
                <c:pt idx="176">
                  <c:v>37183.087336363038</c:v>
                </c:pt>
                <c:pt idx="177">
                  <c:v>37183.087336363125</c:v>
                </c:pt>
                <c:pt idx="178">
                  <c:v>37183.087336363169</c:v>
                </c:pt>
                <c:pt idx="179">
                  <c:v>37183.087336363184</c:v>
                </c:pt>
                <c:pt idx="180">
                  <c:v>37183.087336363198</c:v>
                </c:pt>
                <c:pt idx="181">
                  <c:v>37183.087336363198</c:v>
                </c:pt>
                <c:pt idx="182">
                  <c:v>37183.087336363205</c:v>
                </c:pt>
                <c:pt idx="183">
                  <c:v>37183.087336363205</c:v>
                </c:pt>
                <c:pt idx="184">
                  <c:v>37183.087336363205</c:v>
                </c:pt>
                <c:pt idx="185">
                  <c:v>37183.087336363205</c:v>
                </c:pt>
                <c:pt idx="186">
                  <c:v>37183.087336363205</c:v>
                </c:pt>
                <c:pt idx="187">
                  <c:v>37183.087336363205</c:v>
                </c:pt>
                <c:pt idx="188">
                  <c:v>37183.087336363205</c:v>
                </c:pt>
                <c:pt idx="189">
                  <c:v>37183.087336363205</c:v>
                </c:pt>
                <c:pt idx="190">
                  <c:v>37183.087336363205</c:v>
                </c:pt>
                <c:pt idx="191">
                  <c:v>37183.087336363205</c:v>
                </c:pt>
                <c:pt idx="192">
                  <c:v>37183.087336363205</c:v>
                </c:pt>
                <c:pt idx="193">
                  <c:v>37183.087336363205</c:v>
                </c:pt>
                <c:pt idx="194">
                  <c:v>37183.087336363205</c:v>
                </c:pt>
                <c:pt idx="195">
                  <c:v>37183.087336363205</c:v>
                </c:pt>
                <c:pt idx="196">
                  <c:v>37183.087336363205</c:v>
                </c:pt>
                <c:pt idx="197">
                  <c:v>37183.087336363205</c:v>
                </c:pt>
                <c:pt idx="198">
                  <c:v>37183.087336363205</c:v>
                </c:pt>
                <c:pt idx="199">
                  <c:v>37183.087336363205</c:v>
                </c:pt>
                <c:pt idx="200">
                  <c:v>37183.087336363205</c:v>
                </c:pt>
                <c:pt idx="201">
                  <c:v>37183.087336363205</c:v>
                </c:pt>
                <c:pt idx="202">
                  <c:v>37183.087336363205</c:v>
                </c:pt>
                <c:pt idx="203">
                  <c:v>37183.087336363205</c:v>
                </c:pt>
                <c:pt idx="204">
                  <c:v>37183.087336363205</c:v>
                </c:pt>
                <c:pt idx="205">
                  <c:v>37183.087336363205</c:v>
                </c:pt>
                <c:pt idx="206">
                  <c:v>37183.087336363205</c:v>
                </c:pt>
                <c:pt idx="207">
                  <c:v>37183.087336363205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Cases'!$BF$7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Cases'!$BC$8:$BC$215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Cases'!$BF$8:$BF$215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4</c:v>
                </c:pt>
                <c:pt idx="51">
                  <c:v>13</c:v>
                </c:pt>
                <c:pt idx="52">
                  <c:v>10</c:v>
                </c:pt>
                <c:pt idx="53">
                  <c:v>5</c:v>
                </c:pt>
                <c:pt idx="54">
                  <c:v>43</c:v>
                </c:pt>
                <c:pt idx="55">
                  <c:v>31</c:v>
                </c:pt>
                <c:pt idx="56">
                  <c:v>28</c:v>
                </c:pt>
                <c:pt idx="57">
                  <c:v>89</c:v>
                </c:pt>
                <c:pt idx="58">
                  <c:v>0</c:v>
                </c:pt>
                <c:pt idx="59">
                  <c:v>84</c:v>
                </c:pt>
                <c:pt idx="60">
                  <c:v>45</c:v>
                </c:pt>
                <c:pt idx="61">
                  <c:v>32</c:v>
                </c:pt>
                <c:pt idx="62">
                  <c:v>21</c:v>
                </c:pt>
                <c:pt idx="63">
                  <c:v>64</c:v>
                </c:pt>
                <c:pt idx="64">
                  <c:v>100</c:v>
                </c:pt>
                <c:pt idx="65">
                  <c:v>55</c:v>
                </c:pt>
                <c:pt idx="66">
                  <c:v>36</c:v>
                </c:pt>
                <c:pt idx="67">
                  <c:v>181</c:v>
                </c:pt>
                <c:pt idx="68">
                  <c:v>98</c:v>
                </c:pt>
                <c:pt idx="69">
                  <c:v>115</c:v>
                </c:pt>
                <c:pt idx="70">
                  <c:v>258</c:v>
                </c:pt>
                <c:pt idx="71">
                  <c:v>91</c:v>
                </c:pt>
                <c:pt idx="72">
                  <c:v>181</c:v>
                </c:pt>
                <c:pt idx="73">
                  <c:v>151</c:v>
                </c:pt>
                <c:pt idx="74">
                  <c:v>535</c:v>
                </c:pt>
                <c:pt idx="75">
                  <c:v>280</c:v>
                </c:pt>
                <c:pt idx="76">
                  <c:v>393</c:v>
                </c:pt>
                <c:pt idx="77">
                  <c:v>1388</c:v>
                </c:pt>
                <c:pt idx="78">
                  <c:v>914</c:v>
                </c:pt>
                <c:pt idx="79">
                  <c:v>641</c:v>
                </c:pt>
                <c:pt idx="80">
                  <c:v>951</c:v>
                </c:pt>
                <c:pt idx="81">
                  <c:v>671</c:v>
                </c:pt>
                <c:pt idx="82">
                  <c:v>2265</c:v>
                </c:pt>
                <c:pt idx="83">
                  <c:v>519</c:v>
                </c:pt>
                <c:pt idx="84">
                  <c:v>1172</c:v>
                </c:pt>
                <c:pt idx="85">
                  <c:v>1016</c:v>
                </c:pt>
                <c:pt idx="86">
                  <c:v>998</c:v>
                </c:pt>
                <c:pt idx="87">
                  <c:v>931</c:v>
                </c:pt>
                <c:pt idx="88">
                  <c:v>1208</c:v>
                </c:pt>
                <c:pt idx="89">
                  <c:v>697</c:v>
                </c:pt>
                <c:pt idx="90">
                  <c:v>1512</c:v>
                </c:pt>
                <c:pt idx="91">
                  <c:v>1413</c:v>
                </c:pt>
                <c:pt idx="92">
                  <c:v>1664</c:v>
                </c:pt>
                <c:pt idx="93">
                  <c:v>734</c:v>
                </c:pt>
                <c:pt idx="94">
                  <c:v>3683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Cases'!$BG$7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Cases'!$BC$8:$BC$215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Cases'!$BG$8:$BG$215</c:f>
              <c:numCache>
                <c:formatCode>_(* #,##0.00_);_(* \(#,##0.00\);_(* "-"??_);_(@_)</c:formatCode>
                <c:ptCount val="208"/>
                <c:pt idx="0">
                  <c:v>5.796164321816767E-12</c:v>
                </c:pt>
                <c:pt idx="1">
                  <c:v>1.2029065837539094E-11</c:v>
                </c:pt>
                <c:pt idx="2">
                  <c:v>2.4761896348449041E-11</c:v>
                </c:pt>
                <c:pt idx="3">
                  <c:v>5.0558791865882304E-11</c:v>
                </c:pt>
                <c:pt idx="4">
                  <c:v>1.0239299842217738E-10</c:v>
                </c:pt>
                <c:pt idx="5">
                  <c:v>2.0568594713537566E-10</c:v>
                </c:pt>
                <c:pt idx="6">
                  <c:v>4.0982624581399224E-10</c:v>
                </c:pt>
                <c:pt idx="7">
                  <c:v>8.0994532215769506E-10</c:v>
                </c:pt>
                <c:pt idx="8">
                  <c:v>1.587714540333913E-9</c:v>
                </c:pt>
                <c:pt idx="9">
                  <c:v>3.0870945392685708E-9</c:v>
                </c:pt>
                <c:pt idx="10">
                  <c:v>5.9537175003567705E-9</c:v>
                </c:pt>
                <c:pt idx="11">
                  <c:v>1.1389044897000812E-8</c:v>
                </c:pt>
                <c:pt idx="12">
                  <c:v>2.1609622140835544E-8</c:v>
                </c:pt>
                <c:pt idx="13">
                  <c:v>4.0669405864154201E-8</c:v>
                </c:pt>
                <c:pt idx="14">
                  <c:v>7.5918788593133781E-8</c:v>
                </c:pt>
                <c:pt idx="15">
                  <c:v>1.4056962885970193E-7</c:v>
                </c:pt>
                <c:pt idx="16">
                  <c:v>2.5816330580869735E-7</c:v>
                </c:pt>
                <c:pt idx="17">
                  <c:v>4.702819560627472E-7</c:v>
                </c:pt>
                <c:pt idx="18">
                  <c:v>8.4973382240943071E-7</c:v>
                </c:pt>
                <c:pt idx="19">
                  <c:v>1.5228891098377161E-6</c:v>
                </c:pt>
                <c:pt idx="20">
                  <c:v>2.7071632381333085E-6</c:v>
                </c:pt>
                <c:pt idx="21">
                  <c:v>4.7733292706550607E-6</c:v>
                </c:pt>
                <c:pt idx="22">
                  <c:v>8.3481285919302156E-6</c:v>
                </c:pt>
                <c:pt idx="23">
                  <c:v>1.4481636881356574E-5</c:v>
                </c:pt>
                <c:pt idx="24">
                  <c:v>2.4917643261511744E-5</c:v>
                </c:pt>
                <c:pt idx="25">
                  <c:v>4.2526247360800922E-5</c:v>
                </c:pt>
                <c:pt idx="26">
                  <c:v>7.1989299061268715E-5</c:v>
                </c:pt>
                <c:pt idx="27">
                  <c:v>1.2087587080806522E-4</c:v>
                </c:pt>
                <c:pt idx="28">
                  <c:v>2.0131311713649991E-4</c:v>
                </c:pt>
                <c:pt idx="29">
                  <c:v>3.3255640603655168E-4</c:v>
                </c:pt>
                <c:pt idx="30">
                  <c:v>5.4490318886101473E-4</c:v>
                </c:pt>
                <c:pt idx="31">
                  <c:v>8.8559298500165765E-4</c:v>
                </c:pt>
                <c:pt idx="32">
                  <c:v>1.4276106293089721E-3</c:v>
                </c:pt>
                <c:pt idx="33">
                  <c:v>2.2826859451724685E-3</c:v>
                </c:pt>
                <c:pt idx="34">
                  <c:v>3.6202898578861927E-3</c:v>
                </c:pt>
                <c:pt idx="35">
                  <c:v>5.6950994109212418E-3</c:v>
                </c:pt>
                <c:pt idx="36">
                  <c:v>8.8862814003412231E-3</c:v>
                </c:pt>
                <c:pt idx="37">
                  <c:v>1.375306834642959E-2</c:v>
                </c:pt>
                <c:pt idx="38">
                  <c:v>2.1112512877898983E-2</c:v>
                </c:pt>
                <c:pt idx="39">
                  <c:v>3.2147043699121636E-2</c:v>
                </c:pt>
                <c:pt idx="40">
                  <c:v>4.8551532257513956E-2</c:v>
                </c:pt>
                <c:pt idx="41">
                  <c:v>7.2732016292845772E-2</c:v>
                </c:pt>
                <c:pt idx="42">
                  <c:v>0.1080709828096251</c:v>
                </c:pt>
                <c:pt idx="43">
                  <c:v>0.15927710797660494</c:v>
                </c:pt>
                <c:pt idx="44">
                  <c:v>0.23284043871228732</c:v>
                </c:pt>
                <c:pt idx="45">
                  <c:v>0.33761695073829556</c:v>
                </c:pt>
                <c:pt idx="46">
                  <c:v>0.48556890134283048</c:v>
                </c:pt>
                <c:pt idx="47">
                  <c:v>0.69268896988360174</c:v>
                </c:pt>
                <c:pt idx="48">
                  <c:v>0.98013628435268219</c:v>
                </c:pt>
                <c:pt idx="49">
                  <c:v>1.3756103938009385</c:v>
                </c:pt>
                <c:pt idx="50">
                  <c:v>1.9149842970941646</c:v>
                </c:pt>
                <c:pt idx="51">
                  <c:v>2.6442089596105465</c:v>
                </c:pt>
                <c:pt idx="52">
                  <c:v>3.6214885352495592</c:v>
                </c:pt>
                <c:pt idx="53">
                  <c:v>4.9197070590383012</c:v>
                </c:pt>
                <c:pt idx="54">
                  <c:v>6.6290632023913147</c:v>
                </c:pt>
                <c:pt idx="55">
                  <c:v>8.859839661591268</c:v>
                </c:pt>
                <c:pt idx="56">
                  <c:v>11.745198259085829</c:v>
                </c:pt>
                <c:pt idx="57">
                  <c:v>15.443851910238038</c:v>
                </c:pt>
                <c:pt idx="58">
                  <c:v>20.142422062888247</c:v>
                </c:pt>
                <c:pt idx="59">
                  <c:v>26.057247742609356</c:v>
                </c:pt>
                <c:pt idx="60">
                  <c:v>33.435373513290884</c:v>
                </c:pt>
                <c:pt idx="61">
                  <c:v>42.554412889534703</c:v>
                </c:pt>
                <c:pt idx="62">
                  <c:v>53.720966044428224</c:v>
                </c:pt>
                <c:pt idx="63">
                  <c:v>67.267271389697925</c:v>
                </c:pt>
                <c:pt idx="64">
                  <c:v>83.545794982023466</c:v>
                </c:pt>
                <c:pt idx="65">
                  <c:v>102.92151425680265</c:v>
                </c:pt>
                <c:pt idx="66">
                  <c:v>125.76173650422933</c:v>
                </c:pt>
                <c:pt idx="67">
                  <c:v>152.4234089740194</c:v>
                </c:pt>
                <c:pt idx="68">
                  <c:v>183.23802508361035</c:v>
                </c:pt>
                <c:pt idx="69">
                  <c:v>218.49440533363207</c:v>
                </c:pt>
                <c:pt idx="70">
                  <c:v>258.4198242046163</c:v>
                </c:pt>
                <c:pt idx="71">
                  <c:v>303.16015411071908</c:v>
                </c:pt>
                <c:pt idx="72">
                  <c:v>352.75988997789142</c:v>
                </c:pt>
                <c:pt idx="73">
                  <c:v>407.143086500126</c:v>
                </c:pt>
                <c:pt idx="74">
                  <c:v>466.09636683170532</c:v>
                </c:pt>
                <c:pt idx="75">
                  <c:v>529.25522904788352</c:v>
                </c:pt>
                <c:pt idx="76">
                  <c:v>596.09486996996202</c:v>
                </c:pt>
                <c:pt idx="77">
                  <c:v>665.92665369960207</c:v>
                </c:pt>
                <c:pt idx="78">
                  <c:v>737.90116890695515</c:v>
                </c:pt>
                <c:pt idx="79">
                  <c:v>811.01854606708173</c:v>
                </c:pt>
                <c:pt idx="80">
                  <c:v>884.14635280867776</c:v>
                </c:pt>
                <c:pt idx="81">
                  <c:v>956.0449697106277</c:v>
                </c:pt>
                <c:pt idx="82">
                  <c:v>1025.3998949929107</c:v>
                </c:pt>
                <c:pt idx="83">
                  <c:v>1090.8599652102705</c:v>
                </c:pt>
                <c:pt idx="84">
                  <c:v>1151.0800445204923</c:v>
                </c:pt>
                <c:pt idx="85">
                  <c:v>1204.7663624328097</c:v>
                </c:pt>
                <c:pt idx="86">
                  <c:v>1250.7224018774155</c:v>
                </c:pt>
                <c:pt idx="87">
                  <c:v>1287.8930831922264</c:v>
                </c:pt>
                <c:pt idx="88">
                  <c:v>1315.4049740469591</c:v>
                </c:pt>
                <c:pt idx="89">
                  <c:v>1332.6003886904195</c:v>
                </c:pt>
                <c:pt idx="90">
                  <c:v>1339.0635186296595</c:v>
                </c:pt>
                <c:pt idx="91">
                  <c:v>1334.6371453099089</c:v>
                </c:pt>
                <c:pt idx="92">
                  <c:v>1319.4289969049787</c:v>
                </c:pt>
                <c:pt idx="93">
                  <c:v>1293.8073903570396</c:v>
                </c:pt>
                <c:pt idx="94">
                  <c:v>1258.3864048108489</c:v>
                </c:pt>
                <c:pt idx="95">
                  <c:v>1214.0014197669232</c:v>
                </c:pt>
                <c:pt idx="96">
                  <c:v>1161.6763784009806</c:v>
                </c:pt>
                <c:pt idx="97">
                  <c:v>1102.5845666091154</c:v>
                </c:pt>
                <c:pt idx="98">
                  <c:v>1038.005002917093</c:v>
                </c:pt>
                <c:pt idx="99">
                  <c:v>969.27669563912866</c:v>
                </c:pt>
                <c:pt idx="100">
                  <c:v>897.75303572425867</c:v>
                </c:pt>
                <c:pt idx="101">
                  <c:v>824.75846270410739</c:v>
                </c:pt>
                <c:pt idx="102">
                  <c:v>751.54928406488443</c:v>
                </c:pt>
                <c:pt idx="103">
                  <c:v>679.28017106062498</c:v>
                </c:pt>
                <c:pt idx="104">
                  <c:v>608.97742839905402</c:v>
                </c:pt>
                <c:pt idx="105">
                  <c:v>541.51967624222971</c:v>
                </c:pt>
                <c:pt idx="106">
                  <c:v>477.6261252039838</c:v>
                </c:pt>
                <c:pt idx="107">
                  <c:v>417.85219997921786</c:v>
                </c:pt>
                <c:pt idx="108">
                  <c:v>362.59190088175029</c:v>
                </c:pt>
                <c:pt idx="109">
                  <c:v>312.08600373341557</c:v>
                </c:pt>
                <c:pt idx="110">
                  <c:v>266.43499812094939</c:v>
                </c:pt>
                <c:pt idx="111">
                  <c:v>225.61555494830907</c:v>
                </c:pt>
                <c:pt idx="112">
                  <c:v>189.499292153543</c:v>
                </c:pt>
                <c:pt idx="113">
                  <c:v>157.87266216810858</c:v>
                </c:pt>
                <c:pt idx="114">
                  <c:v>130.45690159980208</c:v>
                </c:pt>
                <c:pt idx="115">
                  <c:v>106.92714563942461</c:v>
                </c:pt>
                <c:pt idx="116">
                  <c:v>86.929999006250071</c:v>
                </c:pt>
                <c:pt idx="117">
                  <c:v>70.099054859811332</c:v>
                </c:pt>
                <c:pt idx="118">
                  <c:v>56.068048079854712</c:v>
                </c:pt>
                <c:pt idx="119">
                  <c:v>44.481507634093425</c:v>
                </c:pt>
                <c:pt idx="120">
                  <c:v>35.00292576501829</c:v>
                </c:pt>
                <c:pt idx="121">
                  <c:v>27.320584228417786</c:v>
                </c:pt>
                <c:pt idx="122">
                  <c:v>21.151267811907857</c:v>
                </c:pt>
                <c:pt idx="123">
                  <c:v>16.242153595433233</c:v>
                </c:pt>
                <c:pt idx="124">
                  <c:v>12.371193758160532</c:v>
                </c:pt>
                <c:pt idx="125">
                  <c:v>9.3463145158252097</c:v>
                </c:pt>
                <c:pt idx="126">
                  <c:v>7.0037391228917247</c:v>
                </c:pt>
                <c:pt idx="127">
                  <c:v>5.2057141544313152</c:v>
                </c:pt>
                <c:pt idx="128">
                  <c:v>3.8378806107544281</c:v>
                </c:pt>
                <c:pt idx="129">
                  <c:v>2.8064892987098879</c:v>
                </c:pt>
                <c:pt idx="130">
                  <c:v>2.0356171797193165</c:v>
                </c:pt>
                <c:pt idx="131">
                  <c:v>1.4645007931626535</c:v>
                </c:pt>
                <c:pt idx="132">
                  <c:v>1.0450664406832071</c:v>
                </c:pt>
                <c:pt idx="133">
                  <c:v>0.73970572387622591</c:v>
                </c:pt>
                <c:pt idx="134">
                  <c:v>0.51931975510845607</c:v>
                </c:pt>
                <c:pt idx="135">
                  <c:v>0.3616358649933103</c:v>
                </c:pt>
                <c:pt idx="136">
                  <c:v>0.24978648280715687</c:v>
                </c:pt>
                <c:pt idx="137">
                  <c:v>0.1711303969454179</c:v>
                </c:pt>
                <c:pt idx="138">
                  <c:v>0.11629101723762146</c:v>
                </c:pt>
                <c:pt idx="139">
                  <c:v>7.8383737563718983E-2</c:v>
                </c:pt>
                <c:pt idx="140">
                  <c:v>5.2404255271169764E-2</c:v>
                </c:pt>
                <c:pt idx="141">
                  <c:v>3.4751049561223796E-2</c:v>
                </c:pt>
                <c:pt idx="142">
                  <c:v>2.285757139621486E-2</c:v>
                </c:pt>
                <c:pt idx="143">
                  <c:v>1.4912588395093383E-2</c:v>
                </c:pt>
                <c:pt idx="144">
                  <c:v>9.6502099922079667E-3</c:v>
                </c:pt>
                <c:pt idx="145">
                  <c:v>6.1941438013220348E-3</c:v>
                </c:pt>
                <c:pt idx="146">
                  <c:v>3.9435430860157968E-3</c:v>
                </c:pt>
                <c:pt idx="147">
                  <c:v>2.4903058202587233E-3</c:v>
                </c:pt>
                <c:pt idx="148">
                  <c:v>1.5598382431170966E-3</c:v>
                </c:pt>
                <c:pt idx="149">
                  <c:v>9.6909695959730832E-4</c:v>
                </c:pt>
                <c:pt idx="150">
                  <c:v>5.971943428265741E-4</c:v>
                </c:pt>
                <c:pt idx="151">
                  <c:v>3.6502694682125412E-4</c:v>
                </c:pt>
                <c:pt idx="152">
                  <c:v>2.2130689941233652E-4</c:v>
                </c:pt>
                <c:pt idx="153">
                  <c:v>1.3308397626038258E-4</c:v>
                </c:pt>
                <c:pt idx="154">
                  <c:v>7.9381146950785285E-5</c:v>
                </c:pt>
                <c:pt idx="155">
                  <c:v>4.6964505927350395E-5</c:v>
                </c:pt>
                <c:pt idx="156">
                  <c:v>2.7560236054007484E-5</c:v>
                </c:pt>
                <c:pt idx="157">
                  <c:v>1.6041940270295917E-5</c:v>
                </c:pt>
                <c:pt idx="158">
                  <c:v>9.2617199261659992E-6</c:v>
                </c:pt>
                <c:pt idx="159">
                  <c:v>5.3038004950586728E-6</c:v>
                </c:pt>
                <c:pt idx="160">
                  <c:v>3.0126140837915046E-6</c:v>
                </c:pt>
                <c:pt idx="161">
                  <c:v>1.6973078173398045E-6</c:v>
                </c:pt>
                <c:pt idx="162">
                  <c:v>9.4850256075454772E-7</c:v>
                </c:pt>
                <c:pt idx="163">
                  <c:v>5.2574746926228252E-7</c:v>
                </c:pt>
                <c:pt idx="164">
                  <c:v>2.8905245400659422E-7</c:v>
                </c:pt>
                <c:pt idx="165">
                  <c:v>1.576292893629564E-7</c:v>
                </c:pt>
                <c:pt idx="166">
                  <c:v>8.526248012794923E-8</c:v>
                </c:pt>
                <c:pt idx="167">
                  <c:v>4.5744595519702409E-8</c:v>
                </c:pt>
                <c:pt idx="168">
                  <c:v>2.434346580400332E-8</c:v>
                </c:pt>
                <c:pt idx="169">
                  <c:v>1.2849487714497445E-8</c:v>
                </c:pt>
                <c:pt idx="170">
                  <c:v>6.7274426562481552E-9</c:v>
                </c:pt>
                <c:pt idx="171">
                  <c:v>3.4936145089870573E-9</c:v>
                </c:pt>
                <c:pt idx="172">
                  <c:v>1.7995368624766998E-9</c:v>
                </c:pt>
                <c:pt idx="173">
                  <c:v>9.1940592676935513E-10</c:v>
                </c:pt>
                <c:pt idx="174">
                  <c:v>4.6592352341312086E-10</c:v>
                </c:pt>
                <c:pt idx="175">
                  <c:v>2.3419777401737436E-10</c:v>
                </c:pt>
                <c:pt idx="176">
                  <c:v>1.1676472884851989E-10</c:v>
                </c:pt>
                <c:pt idx="177">
                  <c:v>5.7743269986509026E-11</c:v>
                </c:pt>
                <c:pt idx="178">
                  <c:v>2.8323822244536566E-11</c:v>
                </c:pt>
                <c:pt idx="179">
                  <c:v>1.3780441537091374E-11</c:v>
                </c:pt>
                <c:pt idx="180">
                  <c:v>6.650207442174799E-12</c:v>
                </c:pt>
                <c:pt idx="181">
                  <c:v>3.1832301465623041E-12</c:v>
                </c:pt>
                <c:pt idx="182">
                  <c:v>1.5113382449846069E-12</c:v>
                </c:pt>
                <c:pt idx="183">
                  <c:v>7.1173134482971153E-13</c:v>
                </c:pt>
                <c:pt idx="184">
                  <c:v>3.324537987645241E-13</c:v>
                </c:pt>
                <c:pt idx="185">
                  <c:v>1.5403070162666544E-13</c:v>
                </c:pt>
                <c:pt idx="186">
                  <c:v>7.0785462572961682E-14</c:v>
                </c:pt>
                <c:pt idx="187">
                  <c:v>3.2265740905817809E-14</c:v>
                </c:pt>
                <c:pt idx="188">
                  <c:v>1.4588142488019207E-14</c:v>
                </c:pt>
                <c:pt idx="189">
                  <c:v>6.5421295194582274E-15</c:v>
                </c:pt>
                <c:pt idx="190">
                  <c:v>2.9100407203113118E-15</c:v>
                </c:pt>
                <c:pt idx="191">
                  <c:v>1.2839253720809101E-15</c:v>
                </c:pt>
                <c:pt idx="192">
                  <c:v>5.6187703640760811E-16</c:v>
                </c:pt>
                <c:pt idx="193">
                  <c:v>2.4389537893730873E-16</c:v>
                </c:pt>
                <c:pt idx="194">
                  <c:v>1.0500903016558292E-16</c:v>
                </c:pt>
                <c:pt idx="195">
                  <c:v>4.4844636693230315E-17</c:v>
                </c:pt>
                <c:pt idx="196">
                  <c:v>1.8995693751712225E-17</c:v>
                </c:pt>
                <c:pt idx="197">
                  <c:v>7.9810603620694209E-18</c:v>
                </c:pt>
                <c:pt idx="198">
                  <c:v>3.3260350267622512E-18</c:v>
                </c:pt>
                <c:pt idx="199">
                  <c:v>1.3748452843431331E-18</c:v>
                </c:pt>
                <c:pt idx="200">
                  <c:v>5.6369168051069387E-19</c:v>
                </c:pt>
                <c:pt idx="201">
                  <c:v>2.2923989916126761E-19</c:v>
                </c:pt>
                <c:pt idx="202">
                  <c:v>9.2469727798531985E-20</c:v>
                </c:pt>
                <c:pt idx="203">
                  <c:v>3.6997274900520737E-20</c:v>
                </c:pt>
                <c:pt idx="204">
                  <c:v>1.4682522690851607E-20</c:v>
                </c:pt>
                <c:pt idx="205">
                  <c:v>5.7795285272291781E-21</c:v>
                </c:pt>
                <c:pt idx="206">
                  <c:v>2.2565498371251914E-21</c:v>
                </c:pt>
                <c:pt idx="207">
                  <c:v>8.7389294711968604E-22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07176"/>
        <c:axId val="453007568"/>
      </c:scatterChart>
      <c:valAx>
        <c:axId val="453007176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7568"/>
        <c:crosses val="autoZero"/>
        <c:crossBetween val="midCat"/>
      </c:valAx>
      <c:valAx>
        <c:axId val="453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Ecuador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Cases'!$BM$7</c:f>
              <c:strCache>
                <c:ptCount val="1"/>
                <c:pt idx="0">
                  <c:v>Ecuador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Cases'!$BL$8:$BL$215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Cases'!$BM$8:$BM$215</c:f>
              <c:numCache>
                <c:formatCode>_(* #,##0_);_(* \(#,##0\);_(* "-"??_);_(@_)</c:formatCode>
                <c:ptCount val="208"/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28</c:v>
                </c:pt>
                <c:pt idx="53">
                  <c:v>28</c:v>
                </c:pt>
                <c:pt idx="54">
                  <c:v>37</c:v>
                </c:pt>
                <c:pt idx="55">
                  <c:v>58</c:v>
                </c:pt>
                <c:pt idx="56">
                  <c:v>111</c:v>
                </c:pt>
                <c:pt idx="57">
                  <c:v>199</c:v>
                </c:pt>
                <c:pt idx="58">
                  <c:v>367</c:v>
                </c:pt>
                <c:pt idx="59">
                  <c:v>506</c:v>
                </c:pt>
                <c:pt idx="60">
                  <c:v>789</c:v>
                </c:pt>
                <c:pt idx="61">
                  <c:v>981</c:v>
                </c:pt>
                <c:pt idx="62">
                  <c:v>1082</c:v>
                </c:pt>
                <c:pt idx="63">
                  <c:v>1173</c:v>
                </c:pt>
                <c:pt idx="64">
                  <c:v>1403</c:v>
                </c:pt>
                <c:pt idx="65">
                  <c:v>1595</c:v>
                </c:pt>
                <c:pt idx="66">
                  <c:v>1823</c:v>
                </c:pt>
                <c:pt idx="67">
                  <c:v>1924</c:v>
                </c:pt>
                <c:pt idx="68">
                  <c:v>1962</c:v>
                </c:pt>
                <c:pt idx="69">
                  <c:v>2240</c:v>
                </c:pt>
                <c:pt idx="70">
                  <c:v>2748</c:v>
                </c:pt>
                <c:pt idx="71">
                  <c:v>3163</c:v>
                </c:pt>
                <c:pt idx="72">
                  <c:v>3368</c:v>
                </c:pt>
                <c:pt idx="73">
                  <c:v>3465</c:v>
                </c:pt>
                <c:pt idx="74">
                  <c:v>3646</c:v>
                </c:pt>
                <c:pt idx="75">
                  <c:v>3747</c:v>
                </c:pt>
                <c:pt idx="76">
                  <c:v>3747</c:v>
                </c:pt>
                <c:pt idx="77">
                  <c:v>4450</c:v>
                </c:pt>
                <c:pt idx="78">
                  <c:v>4965</c:v>
                </c:pt>
                <c:pt idx="79">
                  <c:v>7161</c:v>
                </c:pt>
                <c:pt idx="80">
                  <c:v>7257</c:v>
                </c:pt>
                <c:pt idx="81">
                  <c:v>7466</c:v>
                </c:pt>
                <c:pt idx="82">
                  <c:v>7529</c:v>
                </c:pt>
                <c:pt idx="83">
                  <c:v>7603</c:v>
                </c:pt>
                <c:pt idx="84">
                  <c:v>7858</c:v>
                </c:pt>
                <c:pt idx="85">
                  <c:v>8225</c:v>
                </c:pt>
                <c:pt idx="86">
                  <c:v>8450</c:v>
                </c:pt>
                <c:pt idx="87">
                  <c:v>9022</c:v>
                </c:pt>
                <c:pt idx="88">
                  <c:v>9468</c:v>
                </c:pt>
                <c:pt idx="89">
                  <c:v>10128</c:v>
                </c:pt>
                <c:pt idx="90">
                  <c:v>10398</c:v>
                </c:pt>
                <c:pt idx="91">
                  <c:v>10850</c:v>
                </c:pt>
                <c:pt idx="92">
                  <c:v>11183</c:v>
                </c:pt>
                <c:pt idx="93">
                  <c:v>22719</c:v>
                </c:pt>
                <c:pt idx="94">
                  <c:v>22719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'Most Cases'!$BN$7</c:f>
              <c:strCache>
                <c:ptCount val="1"/>
                <c:pt idx="0">
                  <c:v>Prj Cumul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Cases'!$BL$8:$BL$215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Cases'!$BN$8:$BN$215</c:f>
              <c:numCache>
                <c:formatCode>_(* #,##0.00_);_(* \(#,##0.00\);_(* "-"??_);_(@_)</c:formatCode>
                <c:ptCount val="208"/>
                <c:pt idx="0">
                  <c:v>5.1724650038554262E-12</c:v>
                </c:pt>
                <c:pt idx="1">
                  <c:v>1.0955893261264752E-11</c:v>
                </c:pt>
                <c:pt idx="2">
                  <c:v>2.3017554124805429E-11</c:v>
                </c:pt>
                <c:pt idx="3">
                  <c:v>4.7965918015563293E-11</c:v>
                </c:pt>
                <c:pt idx="4">
                  <c:v>9.9144732778109141E-11</c:v>
                </c:pt>
                <c:pt idx="5">
                  <c:v>2.0326890857483035E-10</c:v>
                </c:pt>
                <c:pt idx="6">
                  <c:v>4.1336894596320312E-10</c:v>
                </c:pt>
                <c:pt idx="7">
                  <c:v>8.3381848840848384E-10</c:v>
                </c:pt>
                <c:pt idx="8">
                  <c:v>1.6682963925130576E-9</c:v>
                </c:pt>
                <c:pt idx="9">
                  <c:v>3.3108857448198085E-9</c:v>
                </c:pt>
                <c:pt idx="10">
                  <c:v>6.517571263754211E-9</c:v>
                </c:pt>
                <c:pt idx="11">
                  <c:v>1.2726217928313172E-8</c:v>
                </c:pt>
                <c:pt idx="12">
                  <c:v>2.464826211614717E-8</c:v>
                </c:pt>
                <c:pt idx="13">
                  <c:v>4.73530641237759E-8</c:v>
                </c:pt>
                <c:pt idx="14">
                  <c:v>9.0237324259784926E-8</c:v>
                </c:pt>
                <c:pt idx="15">
                  <c:v>1.7056983421397127E-7</c:v>
                </c:pt>
                <c:pt idx="16">
                  <c:v>3.1981420678294084E-7</c:v>
                </c:pt>
                <c:pt idx="17">
                  <c:v>5.9480478048268636E-7</c:v>
                </c:pt>
                <c:pt idx="18">
                  <c:v>1.0973219042013729E-6</c:v>
                </c:pt>
                <c:pt idx="19">
                  <c:v>2.0080676273671048E-6</c:v>
                </c:pt>
                <c:pt idx="20">
                  <c:v>3.6450976101939956E-6</c:v>
                </c:pt>
                <c:pt idx="21">
                  <c:v>6.5633936533155599E-6</c:v>
                </c:pt>
                <c:pt idx="22">
                  <c:v>1.1722984685415677E-5</c:v>
                </c:pt>
                <c:pt idx="23">
                  <c:v>2.0770189740758623E-5</c:v>
                </c:pt>
                <c:pt idx="24">
                  <c:v>3.6503742866394693E-5</c:v>
                </c:pt>
                <c:pt idx="25">
                  <c:v>6.3640154086218049E-5</c:v>
                </c:pt>
                <c:pt idx="26">
                  <c:v>1.1005866855679603E-4</c:v>
                </c:pt>
                <c:pt idx="27">
                  <c:v>1.8880734974789954E-4</c:v>
                </c:pt>
                <c:pt idx="28">
                  <c:v>3.2130511948248931E-4</c:v>
                </c:pt>
                <c:pt idx="29">
                  <c:v>5.4240427042931796E-4</c:v>
                </c:pt>
                <c:pt idx="30">
                  <c:v>9.0831808890864019E-4</c:v>
                </c:pt>
                <c:pt idx="31">
                  <c:v>1.508915943454749E-3</c:v>
                </c:pt>
                <c:pt idx="32">
                  <c:v>2.4866077449450493E-3</c:v>
                </c:pt>
                <c:pt idx="33">
                  <c:v>4.0650670961319985E-3</c:v>
                </c:pt>
                <c:pt idx="34">
                  <c:v>6.5924908581060414E-3</c:v>
                </c:pt>
                <c:pt idx="35">
                  <c:v>1.0606108159530152E-2</c:v>
                </c:pt>
                <c:pt idx="36">
                  <c:v>1.6927418188725778E-2</c:v>
                </c:pt>
                <c:pt idx="37">
                  <c:v>2.6801380322132803E-2</c:v>
                </c:pt>
                <c:pt idx="38">
                  <c:v>4.2097774288601245E-2</c:v>
                </c:pt>
                <c:pt idx="39">
                  <c:v>6.559950800792605E-2</c:v>
                </c:pt>
                <c:pt idx="40">
                  <c:v>0.10141112907476621</c:v>
                </c:pt>
                <c:pt idx="41">
                  <c:v>0.1555315665966365</c:v>
                </c:pt>
                <c:pt idx="42">
                  <c:v>0.23664856228099188</c:v>
                </c:pt>
                <c:pt idx="43">
                  <c:v>0.35722866704015155</c:v>
                </c:pt>
                <c:pt idx="44">
                  <c:v>0.53499630340983451</c:v>
                </c:pt>
                <c:pt idx="45">
                  <c:v>0.79491826844331759</c:v>
                </c:pt>
                <c:pt idx="46">
                  <c:v>1.1718359478254348</c:v>
                </c:pt>
                <c:pt idx="47">
                  <c:v>1.7139158170186743</c:v>
                </c:pt>
                <c:pt idx="48">
                  <c:v>2.4871183982798</c:v>
                </c:pt>
                <c:pt idx="49">
                  <c:v>3.5809149663122901</c:v>
                </c:pt>
                <c:pt idx="50">
                  <c:v>5.1155074393051274</c:v>
                </c:pt>
                <c:pt idx="51">
                  <c:v>7.250826702245714</c:v>
                </c:pt>
                <c:pt idx="52">
                  <c:v>10.197593851112083</c:v>
                </c:pt>
                <c:pt idx="53">
                  <c:v>14.230722445540319</c:v>
                </c:pt>
                <c:pt idx="54">
                  <c:v>19.705312047588063</c:v>
                </c:pt>
                <c:pt idx="55">
                  <c:v>27.075427928525865</c:v>
                </c:pt>
                <c:pt idx="56">
                  <c:v>36.915772692652702</c:v>
                </c:pt>
                <c:pt idx="57">
                  <c:v>49.946227170313449</c:v>
                </c:pt>
                <c:pt idx="58">
                  <c:v>67.059066126312558</c:v>
                </c:pt>
                <c:pt idx="59">
                  <c:v>89.348437234888763</c:v>
                </c:pt>
                <c:pt idx="60">
                  <c:v>118.14143073008054</c:v>
                </c:pt>
                <c:pt idx="61">
                  <c:v>155.02976765875272</c:v>
                </c:pt>
                <c:pt idx="62">
                  <c:v>201.900807240136</c:v>
                </c:pt>
                <c:pt idx="63">
                  <c:v>260.9662345265213</c:v>
                </c:pt>
                <c:pt idx="64">
                  <c:v>334.78646015328547</c:v>
                </c:pt>
                <c:pt idx="65">
                  <c:v>426.28847162359403</c:v>
                </c:pt>
                <c:pt idx="66">
                  <c:v>538.77465181912351</c:v>
                </c:pt>
                <c:pt idx="67">
                  <c:v>675.91995942700396</c:v>
                </c:pt>
                <c:pt idx="68">
                  <c:v>841.75488208263005</c:v>
                </c:pt>
                <c:pt idx="69">
                  <c:v>1040.6317577163863</c:v>
                </c:pt>
                <c:pt idx="70">
                  <c:v>1277.1724378966821</c:v>
                </c:pt>
                <c:pt idx="71">
                  <c:v>1556.1958537613998</c:v>
                </c:pt>
                <c:pt idx="72">
                  <c:v>1882.6248415982661</c:v>
                </c:pt>
                <c:pt idx="73">
                  <c:v>2261.372575788218</c:v>
                </c:pt>
                <c:pt idx="74">
                  <c:v>2697.2101076115564</c:v>
                </c:pt>
                <c:pt idx="75">
                  <c:v>3194.6177662468467</c:v>
                </c:pt>
                <c:pt idx="76">
                  <c:v>3757.6244723479331</c:v>
                </c:pt>
                <c:pt idx="77">
                  <c:v>4389.640259563148</c:v>
                </c:pt>
                <c:pt idx="78">
                  <c:v>5093.2884006563072</c:v>
                </c:pt>
                <c:pt idx="79">
                  <c:v>5870.2443954639084</c:v>
                </c:pt>
                <c:pt idx="80">
                  <c:v>6721.0896064076105</c:v>
                </c:pt>
                <c:pt idx="81">
                  <c:v>7645.1874466323488</c:v>
                </c:pt>
                <c:pt idx="82">
                  <c:v>8640.5896817307112</c:v>
                </c:pt>
                <c:pt idx="83">
                  <c:v>9703.9795740532882</c:v>
                </c:pt>
                <c:pt idx="84">
                  <c:v>10830.657289525152</c:v>
                </c:pt>
                <c:pt idx="85">
                  <c:v>12014.571248944962</c:v>
                </c:pt>
                <c:pt idx="86">
                  <c:v>13248.397023827958</c:v>
                </c:pt>
                <c:pt idx="87">
                  <c:v>14523.663068129848</c:v>
                </c:pt>
                <c:pt idx="88">
                  <c:v>15830.920183421324</c:v>
                </c:pt>
                <c:pt idx="89">
                  <c:v>17159.949292214907</c:v>
                </c:pt>
                <c:pt idx="90">
                  <c:v>18500</c:v>
                </c:pt>
                <c:pt idx="91">
                  <c:v>19840.050707785093</c:v>
                </c:pt>
                <c:pt idx="92">
                  <c:v>21169.079816578676</c:v>
                </c:pt>
                <c:pt idx="93">
                  <c:v>22476.336931870152</c:v>
                </c:pt>
                <c:pt idx="94">
                  <c:v>23751.602976172042</c:v>
                </c:pt>
                <c:pt idx="95">
                  <c:v>24985.428751055038</c:v>
                </c:pt>
                <c:pt idx="96">
                  <c:v>26169.342710474848</c:v>
                </c:pt>
                <c:pt idx="97">
                  <c:v>27296.020425946714</c:v>
                </c:pt>
                <c:pt idx="98">
                  <c:v>28359.410318269289</c:v>
                </c:pt>
                <c:pt idx="99">
                  <c:v>29354.81255336765</c:v>
                </c:pt>
                <c:pt idx="100">
                  <c:v>30278.910393592389</c:v>
                </c:pt>
                <c:pt idx="101">
                  <c:v>31129.755604536091</c:v>
                </c:pt>
                <c:pt idx="102">
                  <c:v>31906.711599343693</c:v>
                </c:pt>
                <c:pt idx="103">
                  <c:v>32610.359740436852</c:v>
                </c:pt>
                <c:pt idx="104">
                  <c:v>33242.375527652068</c:v>
                </c:pt>
                <c:pt idx="105">
                  <c:v>33805.382233753153</c:v>
                </c:pt>
                <c:pt idx="106">
                  <c:v>34302.789892388442</c:v>
                </c:pt>
                <c:pt idx="107">
                  <c:v>34738.627424211787</c:v>
                </c:pt>
                <c:pt idx="108">
                  <c:v>35117.37515840173</c:v>
                </c:pt>
                <c:pt idx="109">
                  <c:v>35443.804146238603</c:v>
                </c:pt>
                <c:pt idx="110">
                  <c:v>35722.827562103317</c:v>
                </c:pt>
                <c:pt idx="111">
                  <c:v>35959.368242283614</c:v>
                </c:pt>
                <c:pt idx="112">
                  <c:v>36158.245117917366</c:v>
                </c:pt>
                <c:pt idx="113">
                  <c:v>36324.080040572997</c:v>
                </c:pt>
                <c:pt idx="114">
                  <c:v>36461.22534818088</c:v>
                </c:pt>
                <c:pt idx="115">
                  <c:v>36573.711528376407</c:v>
                </c:pt>
                <c:pt idx="116">
                  <c:v>36665.213539846714</c:v>
                </c:pt>
                <c:pt idx="117">
                  <c:v>36739.033765473483</c:v>
                </c:pt>
                <c:pt idx="118">
                  <c:v>36798.099192759866</c:v>
                </c:pt>
                <c:pt idx="119">
                  <c:v>36844.970232341242</c:v>
                </c:pt>
                <c:pt idx="120">
                  <c:v>36881.85856926992</c:v>
                </c:pt>
                <c:pt idx="121">
                  <c:v>36910.65156276511</c:v>
                </c:pt>
                <c:pt idx="122">
                  <c:v>36932.940933873688</c:v>
                </c:pt>
                <c:pt idx="123">
                  <c:v>36950.053772829684</c:v>
                </c:pt>
                <c:pt idx="124">
                  <c:v>36963.08422730735</c:v>
                </c:pt>
                <c:pt idx="125">
                  <c:v>36972.924572071475</c:v>
                </c:pt>
                <c:pt idx="126">
                  <c:v>36980.29468795241</c:v>
                </c:pt>
                <c:pt idx="127">
                  <c:v>36985.769277554456</c:v>
                </c:pt>
                <c:pt idx="128">
                  <c:v>36989.80240614889</c:v>
                </c:pt>
                <c:pt idx="129">
                  <c:v>36992.749173297758</c:v>
                </c:pt>
                <c:pt idx="130">
                  <c:v>36994.88449256069</c:v>
                </c:pt>
                <c:pt idx="131">
                  <c:v>36996.419085033689</c:v>
                </c:pt>
                <c:pt idx="132">
                  <c:v>36997.512881601724</c:v>
                </c:pt>
                <c:pt idx="133">
                  <c:v>36998.286084182982</c:v>
                </c:pt>
                <c:pt idx="134">
                  <c:v>36998.828164052175</c:v>
                </c:pt>
                <c:pt idx="135">
                  <c:v>36999.205081731561</c:v>
                </c:pt>
                <c:pt idx="136">
                  <c:v>36999.46500369659</c:v>
                </c:pt>
                <c:pt idx="137">
                  <c:v>36999.642771332961</c:v>
                </c:pt>
                <c:pt idx="138">
                  <c:v>36999.763351437716</c:v>
                </c:pt>
                <c:pt idx="139">
                  <c:v>36999.844468433403</c:v>
                </c:pt>
                <c:pt idx="140">
                  <c:v>36999.898588870929</c:v>
                </c:pt>
                <c:pt idx="141">
                  <c:v>36999.934400491991</c:v>
                </c:pt>
                <c:pt idx="142">
                  <c:v>36999.957902225709</c:v>
                </c:pt>
                <c:pt idx="143">
                  <c:v>36999.973198619678</c:v>
                </c:pt>
                <c:pt idx="144">
                  <c:v>36999.98307258181</c:v>
                </c:pt>
                <c:pt idx="145">
                  <c:v>36999.989393891839</c:v>
                </c:pt>
                <c:pt idx="146">
                  <c:v>36999.993407509144</c:v>
                </c:pt>
                <c:pt idx="147">
                  <c:v>36999.9959349329</c:v>
                </c:pt>
                <c:pt idx="148">
                  <c:v>36999.997513392256</c:v>
                </c:pt>
                <c:pt idx="149">
                  <c:v>36999.998491084058</c:v>
                </c:pt>
                <c:pt idx="150">
                  <c:v>36999.999091681915</c:v>
                </c:pt>
                <c:pt idx="151">
                  <c:v>36999.999457595732</c:v>
                </c:pt>
                <c:pt idx="152">
                  <c:v>36999.999678694883</c:v>
                </c:pt>
                <c:pt idx="153">
                  <c:v>36999.999811192654</c:v>
                </c:pt>
                <c:pt idx="154">
                  <c:v>36999.999889941333</c:v>
                </c:pt>
                <c:pt idx="155">
                  <c:v>36999.999936359847</c:v>
                </c:pt>
                <c:pt idx="156">
                  <c:v>36999.999963496259</c:v>
                </c:pt>
                <c:pt idx="157">
                  <c:v>36999.999979229811</c:v>
                </c:pt>
                <c:pt idx="158">
                  <c:v>36999.999988277013</c:v>
                </c:pt>
                <c:pt idx="159">
                  <c:v>36999.999993436606</c:v>
                </c:pt>
                <c:pt idx="160">
                  <c:v>36999.999996354898</c:v>
                </c:pt>
                <c:pt idx="161">
                  <c:v>36999.99999799193</c:v>
                </c:pt>
                <c:pt idx="162">
                  <c:v>36999.999998902676</c:v>
                </c:pt>
                <c:pt idx="163">
                  <c:v>36999.999999405198</c:v>
                </c:pt>
                <c:pt idx="164">
                  <c:v>36999.999999680185</c:v>
                </c:pt>
                <c:pt idx="165">
                  <c:v>36999.99999982943</c:v>
                </c:pt>
                <c:pt idx="166">
                  <c:v>36999.999999909764</c:v>
                </c:pt>
                <c:pt idx="167">
                  <c:v>36999.999999952648</c:v>
                </c:pt>
                <c:pt idx="168">
                  <c:v>36999.999999975356</c:v>
                </c:pt>
                <c:pt idx="169">
                  <c:v>36999.999999987274</c:v>
                </c:pt>
                <c:pt idx="170">
                  <c:v>36999.999999993481</c:v>
                </c:pt>
                <c:pt idx="171">
                  <c:v>36999.999999996689</c:v>
                </c:pt>
                <c:pt idx="172">
                  <c:v>36999.999999998334</c:v>
                </c:pt>
                <c:pt idx="173">
                  <c:v>36999.999999999163</c:v>
                </c:pt>
                <c:pt idx="174">
                  <c:v>36999.999999999585</c:v>
                </c:pt>
                <c:pt idx="175">
                  <c:v>36999.999999999796</c:v>
                </c:pt>
                <c:pt idx="176">
                  <c:v>36999.999999999898</c:v>
                </c:pt>
                <c:pt idx="177">
                  <c:v>36999.999999999949</c:v>
                </c:pt>
                <c:pt idx="178">
                  <c:v>36999.999999999978</c:v>
                </c:pt>
                <c:pt idx="179">
                  <c:v>36999.999999999985</c:v>
                </c:pt>
                <c:pt idx="180">
                  <c:v>36999.999999999993</c:v>
                </c:pt>
                <c:pt idx="181">
                  <c:v>36999.999999999993</c:v>
                </c:pt>
                <c:pt idx="182">
                  <c:v>37000</c:v>
                </c:pt>
                <c:pt idx="183">
                  <c:v>37000</c:v>
                </c:pt>
                <c:pt idx="184">
                  <c:v>37000</c:v>
                </c:pt>
                <c:pt idx="185">
                  <c:v>37000</c:v>
                </c:pt>
                <c:pt idx="186">
                  <c:v>37000</c:v>
                </c:pt>
                <c:pt idx="187">
                  <c:v>37000</c:v>
                </c:pt>
                <c:pt idx="188">
                  <c:v>37000</c:v>
                </c:pt>
                <c:pt idx="189">
                  <c:v>37000</c:v>
                </c:pt>
                <c:pt idx="190">
                  <c:v>37000</c:v>
                </c:pt>
                <c:pt idx="191">
                  <c:v>37000</c:v>
                </c:pt>
                <c:pt idx="192">
                  <c:v>37000</c:v>
                </c:pt>
                <c:pt idx="193">
                  <c:v>37000</c:v>
                </c:pt>
                <c:pt idx="194">
                  <c:v>37000</c:v>
                </c:pt>
                <c:pt idx="195">
                  <c:v>37000</c:v>
                </c:pt>
                <c:pt idx="196">
                  <c:v>37000</c:v>
                </c:pt>
                <c:pt idx="197">
                  <c:v>37000</c:v>
                </c:pt>
                <c:pt idx="198">
                  <c:v>37000</c:v>
                </c:pt>
                <c:pt idx="199">
                  <c:v>37000</c:v>
                </c:pt>
                <c:pt idx="200">
                  <c:v>37000</c:v>
                </c:pt>
                <c:pt idx="201">
                  <c:v>37000</c:v>
                </c:pt>
                <c:pt idx="202">
                  <c:v>37000</c:v>
                </c:pt>
                <c:pt idx="203">
                  <c:v>37000</c:v>
                </c:pt>
                <c:pt idx="204">
                  <c:v>37000</c:v>
                </c:pt>
                <c:pt idx="205">
                  <c:v>37000</c:v>
                </c:pt>
                <c:pt idx="206">
                  <c:v>37000</c:v>
                </c:pt>
                <c:pt idx="207">
                  <c:v>37000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'Most Cases'!$BO$7</c:f>
              <c:strCache>
                <c:ptCount val="1"/>
                <c:pt idx="0">
                  <c:v>Italy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'Most Cases'!$BL$8:$BL$215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Cases'!$BO$8:$BO$215</c:f>
              <c:numCache>
                <c:formatCode>_(* #,##0_);_(* \(#,##0\);_(* "-"??_);_(@_)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11</c:v>
                </c:pt>
                <c:pt idx="53">
                  <c:v>0</c:v>
                </c:pt>
                <c:pt idx="54">
                  <c:v>9</c:v>
                </c:pt>
                <c:pt idx="55">
                  <c:v>21</c:v>
                </c:pt>
                <c:pt idx="56">
                  <c:v>53</c:v>
                </c:pt>
                <c:pt idx="57">
                  <c:v>88</c:v>
                </c:pt>
                <c:pt idx="58">
                  <c:v>168</c:v>
                </c:pt>
                <c:pt idx="59">
                  <c:v>139</c:v>
                </c:pt>
                <c:pt idx="60">
                  <c:v>283</c:v>
                </c:pt>
                <c:pt idx="61">
                  <c:v>192</c:v>
                </c:pt>
                <c:pt idx="62">
                  <c:v>101</c:v>
                </c:pt>
                <c:pt idx="63">
                  <c:v>91</c:v>
                </c:pt>
                <c:pt idx="64">
                  <c:v>230</c:v>
                </c:pt>
                <c:pt idx="65">
                  <c:v>192</c:v>
                </c:pt>
                <c:pt idx="66">
                  <c:v>228</c:v>
                </c:pt>
                <c:pt idx="67">
                  <c:v>101</c:v>
                </c:pt>
                <c:pt idx="68">
                  <c:v>38</c:v>
                </c:pt>
                <c:pt idx="69">
                  <c:v>278</c:v>
                </c:pt>
                <c:pt idx="70">
                  <c:v>508</c:v>
                </c:pt>
                <c:pt idx="71">
                  <c:v>415</c:v>
                </c:pt>
                <c:pt idx="72">
                  <c:v>205</c:v>
                </c:pt>
                <c:pt idx="73">
                  <c:v>97</c:v>
                </c:pt>
                <c:pt idx="74">
                  <c:v>181</c:v>
                </c:pt>
                <c:pt idx="75">
                  <c:v>101</c:v>
                </c:pt>
                <c:pt idx="76">
                  <c:v>0</c:v>
                </c:pt>
                <c:pt idx="77">
                  <c:v>703</c:v>
                </c:pt>
                <c:pt idx="78">
                  <c:v>515</c:v>
                </c:pt>
                <c:pt idx="79">
                  <c:v>2196</c:v>
                </c:pt>
                <c:pt idx="80">
                  <c:v>96</c:v>
                </c:pt>
                <c:pt idx="81">
                  <c:v>209</c:v>
                </c:pt>
                <c:pt idx="82">
                  <c:v>63</c:v>
                </c:pt>
                <c:pt idx="83">
                  <c:v>74</c:v>
                </c:pt>
                <c:pt idx="84">
                  <c:v>255</c:v>
                </c:pt>
                <c:pt idx="85">
                  <c:v>367</c:v>
                </c:pt>
                <c:pt idx="86">
                  <c:v>225</c:v>
                </c:pt>
                <c:pt idx="87">
                  <c:v>572</c:v>
                </c:pt>
                <c:pt idx="88">
                  <c:v>446</c:v>
                </c:pt>
                <c:pt idx="89">
                  <c:v>660</c:v>
                </c:pt>
                <c:pt idx="90">
                  <c:v>270</c:v>
                </c:pt>
                <c:pt idx="91">
                  <c:v>452</c:v>
                </c:pt>
                <c:pt idx="92">
                  <c:v>333</c:v>
                </c:pt>
                <c:pt idx="93">
                  <c:v>11536</c:v>
                </c:pt>
                <c:pt idx="9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'Most Cases'!$BP$7</c:f>
              <c:strCache>
                <c:ptCount val="1"/>
                <c:pt idx="0">
                  <c:v>Prj Case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'Most Cases'!$BL$8:$BL$215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'Most Cases'!$BP$8:$BP$215</c:f>
              <c:numCache>
                <c:formatCode>_(* #,##0.00_);_(* \(#,##0.00\);_(* "-"??_);_(@_)</c:formatCode>
                <c:ptCount val="208"/>
                <c:pt idx="0">
                  <c:v>3.9031585945552243E-12</c:v>
                </c:pt>
                <c:pt idx="1">
                  <c:v>8.1780647776361789E-12</c:v>
                </c:pt>
                <c:pt idx="2">
                  <c:v>1.6994002735533186E-11</c:v>
                </c:pt>
                <c:pt idx="3">
                  <c:v>3.5022860219875007E-11</c:v>
                </c:pt>
                <c:pt idx="4">
                  <c:v>7.1584389788093802E-11</c:v>
                </c:pt>
                <c:pt idx="5">
                  <c:v>1.4510949577590097E-10</c:v>
                </c:pt>
                <c:pt idx="6">
                  <c:v>2.9173203954666224E-10</c:v>
                </c:pt>
                <c:pt idx="7">
                  <c:v>5.8167876942802064E-10</c:v>
                </c:pt>
                <c:pt idx="8">
                  <c:v>1.150252237898836E-9</c:v>
                </c:pt>
                <c:pt idx="9">
                  <c:v>2.2558683459377122E-9</c:v>
                </c:pt>
                <c:pt idx="10">
                  <c:v>4.3877836261271877E-9</c:v>
                </c:pt>
                <c:pt idx="11">
                  <c:v>8.4642297931582512E-9</c:v>
                </c:pt>
                <c:pt idx="12">
                  <c:v>1.6193490731601486E-8</c:v>
                </c:pt>
                <c:pt idx="13">
                  <c:v>3.0725877737226359E-8</c:v>
                </c:pt>
                <c:pt idx="14">
                  <c:v>5.782010933426613E-8</c:v>
                </c:pt>
                <c:pt idx="15">
                  <c:v>1.0791064997642484E-7</c:v>
                </c:pt>
                <c:pt idx="16">
                  <c:v>1.9973790837382319E-7</c:v>
                </c:pt>
                <c:pt idx="17">
                  <c:v>3.666633283382764E-7</c:v>
                </c:pt>
                <c:pt idx="18">
                  <c:v>6.6755221989304375E-7</c:v>
                </c:pt>
                <c:pt idx="19">
                  <c:v>1.2053517477479796E-6</c:v>
                </c:pt>
                <c:pt idx="20">
                  <c:v>2.158505446499579E-6</c:v>
                </c:pt>
                <c:pt idx="21">
                  <c:v>3.8335690057774739E-6</c:v>
                </c:pt>
                <c:pt idx="22">
                  <c:v>6.7524940603282805E-6</c:v>
                </c:pt>
                <c:pt idx="23">
                  <c:v>1.1796031563484835E-5</c:v>
                </c:pt>
                <c:pt idx="24">
                  <c:v>2.0437060494860146E-5</c:v>
                </c:pt>
                <c:pt idx="25">
                  <c:v>3.5116540459528084E-5</c:v>
                </c:pt>
                <c:pt idx="26">
                  <c:v>5.9843337681682966E-5</c:v>
                </c:pt>
                <c:pt idx="27">
                  <c:v>1.0114180047538818E-4</c:v>
                </c:pt>
                <c:pt idx="28">
                  <c:v>1.6953381796311874E-4</c:v>
                </c:pt>
                <c:pt idx="29">
                  <c:v>2.8183361687636113E-4</c:v>
                </c:pt>
                <c:pt idx="30">
                  <c:v>4.6466507894240877E-4</c:v>
                </c:pt>
                <c:pt idx="31">
                  <c:v>7.5979785901799486E-4</c:v>
                </c:pt>
                <c:pt idx="32">
                  <c:v>1.2321593734660964E-3</c:v>
                </c:pt>
                <c:pt idx="33">
                  <c:v>1.9817391740455772E-3</c:v>
                </c:pt>
                <c:pt idx="34">
                  <c:v>3.1610902333654265E-3</c:v>
                </c:pt>
                <c:pt idx="35">
                  <c:v>5.0007838222880926E-3</c:v>
                </c:pt>
                <c:pt idx="36">
                  <c:v>7.8460316975791262E-3</c:v>
                </c:pt>
                <c:pt idx="37">
                  <c:v>1.2208795664436148E-2</c:v>
                </c:pt>
                <c:pt idx="38">
                  <c:v>1.8841105496731625E-2</c:v>
                </c:pt>
                <c:pt idx="39">
                  <c:v>2.883704312557165E-2</c:v>
                </c:pt>
                <c:pt idx="40">
                  <c:v>4.3772954618749388E-2</c:v>
                </c:pt>
                <c:pt idx="41">
                  <c:v>6.5897932076686885E-2</c:v>
                </c:pt>
                <c:pt idx="42">
                  <c:v>9.8389442593006068E-2</c:v>
                </c:pt>
                <c:pt idx="43">
                  <c:v>0.14569210004700742</c:v>
                </c:pt>
                <c:pt idx="44">
                  <c:v>0.21396084087511724</c:v>
                </c:pt>
                <c:pt idx="45">
                  <c:v>0.3116329551774113</c:v>
                </c:pt>
                <c:pt idx="46">
                  <c:v>0.45015621393643257</c:v>
                </c:pt>
                <c:pt idx="47">
                  <c:v>0.64490227703017866</c:v>
                </c:pt>
                <c:pt idx="48">
                  <c:v>0.91629509257348385</c:v>
                </c:pt>
                <c:pt idx="49">
                  <c:v>1.2911824079772307</c:v>
                </c:pt>
                <c:pt idx="50">
                  <c:v>1.8044740020136427</c:v>
                </c:pt>
                <c:pt idx="51">
                  <c:v>2.5010619424980587</c:v>
                </c:pt>
                <c:pt idx="52">
                  <c:v>3.4380252002965688</c:v>
                </c:pt>
                <c:pt idx="53">
                  <c:v>4.687102521251707</c:v>
                </c:pt>
                <c:pt idx="54">
                  <c:v>6.3373929977900945</c:v>
                </c:pt>
                <c:pt idx="55">
                  <c:v>8.4982130718041429</c:v>
                </c:pt>
                <c:pt idx="56">
                  <c:v>11.302002037563572</c:v>
                </c:pt>
                <c:pt idx="57">
                  <c:v>14.907126476518755</c:v>
                </c:pt>
                <c:pt idx="58">
                  <c:v>19.500389250715635</c:v>
                </c:pt>
                <c:pt idx="59">
                  <c:v>25.29900344565862</c:v>
                </c:pt>
                <c:pt idx="60">
                  <c:v>32.551749691092752</c:v>
                </c:pt>
                <c:pt idx="61">
                  <c:v>41.539001207843761</c:v>
                </c:pt>
                <c:pt idx="62">
                  <c:v>52.571280058514326</c:v>
                </c:pt>
                <c:pt idx="63">
                  <c:v>65.986006142968549</c:v>
                </c:pt>
                <c:pt idx="64">
                  <c:v>82.142123128179307</c:v>
                </c:pt>
                <c:pt idx="65">
                  <c:v>101.4123377201476</c:v>
                </c:pt>
                <c:pt idx="66">
                  <c:v>124.17279409712353</c:v>
                </c:pt>
                <c:pt idx="67">
                  <c:v>150.79012546072101</c:v>
                </c:pt>
                <c:pt idx="68">
                  <c:v>181.60597827163258</c:v>
                </c:pt>
                <c:pt idx="69">
                  <c:v>216.91928721586484</c:v>
                </c:pt>
                <c:pt idx="70">
                  <c:v>256.96678200431546</c:v>
                </c:pt>
                <c:pt idx="71">
                  <c:v>301.90241874809072</c:v>
                </c:pt>
                <c:pt idx="72">
                  <c:v>351.77663355627112</c:v>
                </c:pt>
                <c:pt idx="73">
                  <c:v>406.51649634958733</c:v>
                </c:pt>
                <c:pt idx="74">
                  <c:v>465.90797959873441</c:v>
                </c:pt>
                <c:pt idx="75">
                  <c:v>529.58163108156521</c:v>
                </c:pt>
                <c:pt idx="76">
                  <c:v>597.00293537192908</c:v>
                </c:pt>
                <c:pt idx="77">
                  <c:v>667.46855342128652</c:v>
                </c:pt>
                <c:pt idx="78">
                  <c:v>740.1094371536052</c:v>
                </c:pt>
                <c:pt idx="79">
                  <c:v>813.90152792802769</c:v>
                </c:pt>
                <c:pt idx="80">
                  <c:v>887.68437400163737</c:v>
                </c:pt>
                <c:pt idx="81">
                  <c:v>960.18756138554409</c:v>
                </c:pt>
                <c:pt idx="82">
                  <c:v>1030.0643713281554</c:v>
                </c:pt>
                <c:pt idx="83">
                  <c:v>1095.9315890176849</c:v>
                </c:pt>
                <c:pt idx="84">
                  <c:v>1156.4139288092695</c:v>
                </c:pt>
                <c:pt idx="85">
                  <c:v>1210.1911490060966</c:v>
                </c:pt>
                <c:pt idx="86">
                  <c:v>1256.045638990656</c:v>
                </c:pt>
                <c:pt idx="87">
                  <c:v>1292.9081022653256</c:v>
                </c:pt>
                <c:pt idx="88">
                  <c:v>1319.898950506449</c:v>
                </c:pt>
                <c:pt idx="89">
                  <c:v>1336.3631743158585</c:v>
                </c:pt>
                <c:pt idx="90">
                  <c:v>1341.8967613502737</c:v>
                </c:pt>
                <c:pt idx="91">
                  <c:v>1336.3631743158585</c:v>
                </c:pt>
                <c:pt idx="92">
                  <c:v>1319.898950506449</c:v>
                </c:pt>
                <c:pt idx="93">
                  <c:v>1292.9081022653256</c:v>
                </c:pt>
                <c:pt idx="94">
                  <c:v>1256.045638990656</c:v>
                </c:pt>
                <c:pt idx="95">
                  <c:v>1210.1911490060966</c:v>
                </c:pt>
                <c:pt idx="96">
                  <c:v>1156.4139288092695</c:v>
                </c:pt>
                <c:pt idx="97">
                  <c:v>1095.9315890176849</c:v>
                </c:pt>
                <c:pt idx="98">
                  <c:v>1030.0643713281554</c:v>
                </c:pt>
                <c:pt idx="99">
                  <c:v>960.18756138554409</c:v>
                </c:pt>
                <c:pt idx="100">
                  <c:v>887.68437400163737</c:v>
                </c:pt>
                <c:pt idx="101">
                  <c:v>813.90152792802769</c:v>
                </c:pt>
                <c:pt idx="102">
                  <c:v>740.1094371536052</c:v>
                </c:pt>
                <c:pt idx="103">
                  <c:v>667.46855342128652</c:v>
                </c:pt>
                <c:pt idx="104">
                  <c:v>597.00293537192908</c:v>
                </c:pt>
                <c:pt idx="105">
                  <c:v>529.58163108156521</c:v>
                </c:pt>
                <c:pt idx="106">
                  <c:v>465.90797959873441</c:v>
                </c:pt>
                <c:pt idx="107">
                  <c:v>406.51649634958733</c:v>
                </c:pt>
                <c:pt idx="108">
                  <c:v>351.77663355627112</c:v>
                </c:pt>
                <c:pt idx="109">
                  <c:v>301.90241874809072</c:v>
                </c:pt>
                <c:pt idx="110">
                  <c:v>256.96678200431546</c:v>
                </c:pt>
                <c:pt idx="111">
                  <c:v>216.91928721586484</c:v>
                </c:pt>
                <c:pt idx="112">
                  <c:v>181.60597827163258</c:v>
                </c:pt>
                <c:pt idx="113">
                  <c:v>150.79012546072101</c:v>
                </c:pt>
                <c:pt idx="114">
                  <c:v>124.17279409712353</c:v>
                </c:pt>
                <c:pt idx="115">
                  <c:v>101.4123377201476</c:v>
                </c:pt>
                <c:pt idx="116">
                  <c:v>82.142123128179307</c:v>
                </c:pt>
                <c:pt idx="117">
                  <c:v>65.986006142968549</c:v>
                </c:pt>
                <c:pt idx="118">
                  <c:v>52.571280058514326</c:v>
                </c:pt>
                <c:pt idx="119">
                  <c:v>41.539001207843761</c:v>
                </c:pt>
                <c:pt idx="120">
                  <c:v>32.551749691092752</c:v>
                </c:pt>
                <c:pt idx="121">
                  <c:v>25.29900344565862</c:v>
                </c:pt>
                <c:pt idx="122">
                  <c:v>19.500389250715635</c:v>
                </c:pt>
                <c:pt idx="123">
                  <c:v>14.907126476518755</c:v>
                </c:pt>
                <c:pt idx="124">
                  <c:v>11.302002037563572</c:v>
                </c:pt>
                <c:pt idx="125">
                  <c:v>8.4982130718041429</c:v>
                </c:pt>
                <c:pt idx="126">
                  <c:v>6.3373929977900945</c:v>
                </c:pt>
                <c:pt idx="127">
                  <c:v>4.687102521251707</c:v>
                </c:pt>
                <c:pt idx="128">
                  <c:v>3.4380252002965688</c:v>
                </c:pt>
                <c:pt idx="129">
                  <c:v>2.5010619424980587</c:v>
                </c:pt>
                <c:pt idx="130">
                  <c:v>1.8044740020136427</c:v>
                </c:pt>
                <c:pt idx="131">
                  <c:v>1.2911824079772307</c:v>
                </c:pt>
                <c:pt idx="132">
                  <c:v>0.91629509257348385</c:v>
                </c:pt>
                <c:pt idx="133">
                  <c:v>0.64490227703017866</c:v>
                </c:pt>
                <c:pt idx="134">
                  <c:v>0.45015621393643257</c:v>
                </c:pt>
                <c:pt idx="135">
                  <c:v>0.3116329551774113</c:v>
                </c:pt>
                <c:pt idx="136">
                  <c:v>0.21396084087511724</c:v>
                </c:pt>
                <c:pt idx="137">
                  <c:v>0.14569210004700742</c:v>
                </c:pt>
                <c:pt idx="138">
                  <c:v>9.8389442593006068E-2</c:v>
                </c:pt>
                <c:pt idx="139">
                  <c:v>6.5897932076686885E-2</c:v>
                </c:pt>
                <c:pt idx="140">
                  <c:v>4.3772954618749388E-2</c:v>
                </c:pt>
                <c:pt idx="141">
                  <c:v>2.883704312557165E-2</c:v>
                </c:pt>
                <c:pt idx="142">
                  <c:v>1.8841105496731625E-2</c:v>
                </c:pt>
                <c:pt idx="143">
                  <c:v>1.2208795664436148E-2</c:v>
                </c:pt>
                <c:pt idx="144">
                  <c:v>7.8460316975791262E-3</c:v>
                </c:pt>
                <c:pt idx="145">
                  <c:v>5.0007838222880926E-3</c:v>
                </c:pt>
                <c:pt idx="146">
                  <c:v>3.1610902333654265E-3</c:v>
                </c:pt>
                <c:pt idx="147">
                  <c:v>1.9817391740455772E-3</c:v>
                </c:pt>
                <c:pt idx="148">
                  <c:v>1.2321593734660964E-3</c:v>
                </c:pt>
                <c:pt idx="149">
                  <c:v>7.5979785901799486E-4</c:v>
                </c:pt>
                <c:pt idx="150">
                  <c:v>4.6466507894240877E-4</c:v>
                </c:pt>
                <c:pt idx="151">
                  <c:v>2.8183361687636113E-4</c:v>
                </c:pt>
                <c:pt idx="152">
                  <c:v>1.6953381796311874E-4</c:v>
                </c:pt>
                <c:pt idx="153">
                  <c:v>1.0114180047538818E-4</c:v>
                </c:pt>
                <c:pt idx="154">
                  <c:v>5.9843337681682966E-5</c:v>
                </c:pt>
                <c:pt idx="155">
                  <c:v>3.5116540459528084E-5</c:v>
                </c:pt>
                <c:pt idx="156">
                  <c:v>2.0437060494860146E-5</c:v>
                </c:pt>
                <c:pt idx="157">
                  <c:v>1.1796031563484835E-5</c:v>
                </c:pt>
                <c:pt idx="158">
                  <c:v>6.7524940603282805E-6</c:v>
                </c:pt>
                <c:pt idx="159">
                  <c:v>3.8335690057774739E-6</c:v>
                </c:pt>
                <c:pt idx="160">
                  <c:v>2.158505446499579E-6</c:v>
                </c:pt>
                <c:pt idx="161">
                  <c:v>1.2053517477479796E-6</c:v>
                </c:pt>
                <c:pt idx="162">
                  <c:v>6.6755221989304375E-7</c:v>
                </c:pt>
                <c:pt idx="163">
                  <c:v>3.666633283382764E-7</c:v>
                </c:pt>
                <c:pt idx="164">
                  <c:v>1.9973790837382319E-7</c:v>
                </c:pt>
                <c:pt idx="165">
                  <c:v>1.0791064997642484E-7</c:v>
                </c:pt>
                <c:pt idx="166">
                  <c:v>5.782010933426613E-8</c:v>
                </c:pt>
                <c:pt idx="167">
                  <c:v>3.0725877737226359E-8</c:v>
                </c:pt>
                <c:pt idx="168">
                  <c:v>1.6193490731601486E-8</c:v>
                </c:pt>
                <c:pt idx="169">
                  <c:v>8.4642297931582512E-9</c:v>
                </c:pt>
                <c:pt idx="170">
                  <c:v>4.3877836261271877E-9</c:v>
                </c:pt>
                <c:pt idx="171">
                  <c:v>2.2558683459377122E-9</c:v>
                </c:pt>
                <c:pt idx="172">
                  <c:v>1.150252237898836E-9</c:v>
                </c:pt>
                <c:pt idx="173">
                  <c:v>5.8167876942802064E-10</c:v>
                </c:pt>
                <c:pt idx="174">
                  <c:v>2.9173203954666224E-10</c:v>
                </c:pt>
                <c:pt idx="175">
                  <c:v>1.4510949577590097E-10</c:v>
                </c:pt>
                <c:pt idx="176">
                  <c:v>7.1584389788093802E-11</c:v>
                </c:pt>
                <c:pt idx="177">
                  <c:v>3.5022860219875007E-11</c:v>
                </c:pt>
                <c:pt idx="178">
                  <c:v>1.6994002735533186E-11</c:v>
                </c:pt>
                <c:pt idx="179">
                  <c:v>8.1780647776361789E-12</c:v>
                </c:pt>
                <c:pt idx="180">
                  <c:v>3.9031585945552243E-12</c:v>
                </c:pt>
                <c:pt idx="181">
                  <c:v>1.8475348501809093E-12</c:v>
                </c:pt>
                <c:pt idx="182">
                  <c:v>8.6732101603799816E-13</c:v>
                </c:pt>
                <c:pt idx="183">
                  <c:v>4.0381076269253094E-13</c:v>
                </c:pt>
                <c:pt idx="184">
                  <c:v>1.8646043770614977E-13</c:v>
                </c:pt>
                <c:pt idx="185">
                  <c:v>8.5389859351037722E-14</c:v>
                </c:pt>
                <c:pt idx="186">
                  <c:v>3.8782579057372487E-14</c:v>
                </c:pt>
                <c:pt idx="187">
                  <c:v>1.7469394974270209E-14</c:v>
                </c:pt>
                <c:pt idx="188">
                  <c:v>7.8042258865373283E-15</c:v>
                </c:pt>
                <c:pt idx="189">
                  <c:v>3.4577420195613631E-15</c:v>
                </c:pt>
                <c:pt idx="190">
                  <c:v>1.5193790489254867E-15</c:v>
                </c:pt>
                <c:pt idx="191">
                  <c:v>6.6214098234629801E-16</c:v>
                </c:pt>
                <c:pt idx="192">
                  <c:v>2.8618416075761332E-16</c:v>
                </c:pt>
                <c:pt idx="193">
                  <c:v>1.2267371220552932E-16</c:v>
                </c:pt>
                <c:pt idx="194">
                  <c:v>5.2151668932897212E-17</c:v>
                </c:pt>
                <c:pt idx="195">
                  <c:v>2.1988505066825241E-17</c:v>
                </c:pt>
                <c:pt idx="196">
                  <c:v>9.1946242571668349E-18</c:v>
                </c:pt>
                <c:pt idx="197">
                  <c:v>3.8131426975940985E-18</c:v>
                </c:pt>
                <c:pt idx="198">
                  <c:v>1.5683497502760325E-18</c:v>
                </c:pt>
                <c:pt idx="199">
                  <c:v>6.39754824465283E-19</c:v>
                </c:pt>
                <c:pt idx="200">
                  <c:v>2.5881831744376138E-19</c:v>
                </c:pt>
                <c:pt idx="201">
                  <c:v>1.0384539411373904E-19</c:v>
                </c:pt>
                <c:pt idx="202">
                  <c:v>4.1322849130618498E-20</c:v>
                </c:pt>
                <c:pt idx="203">
                  <c:v>1.6308126283507654E-20</c:v>
                </c:pt>
                <c:pt idx="204">
                  <c:v>6.3830561284001748E-21</c:v>
                </c:pt>
                <c:pt idx="205">
                  <c:v>2.477787457953897E-21</c:v>
                </c:pt>
                <c:pt idx="206">
                  <c:v>9.5391620518667193E-22</c:v>
                </c:pt>
                <c:pt idx="207">
                  <c:v>3.6422285343208725E-22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8392"/>
        <c:axId val="453898040"/>
      </c:scatterChart>
      <c:valAx>
        <c:axId val="472918392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8040"/>
        <c:crosses val="autoZero"/>
        <c:crossBetween val="midCat"/>
      </c:valAx>
      <c:valAx>
        <c:axId val="4538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156210</xdr:rowOff>
    </xdr:from>
    <xdr:to>
      <xdr:col>4</xdr:col>
      <xdr:colOff>708660</xdr:colOff>
      <xdr:row>42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11</xdr:row>
      <xdr:rowOff>156210</xdr:rowOff>
    </xdr:from>
    <xdr:to>
      <xdr:col>10</xdr:col>
      <xdr:colOff>708660</xdr:colOff>
      <xdr:row>42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11</xdr:row>
      <xdr:rowOff>110490</xdr:rowOff>
    </xdr:from>
    <xdr:to>
      <xdr:col>16</xdr:col>
      <xdr:colOff>746760</xdr:colOff>
      <xdr:row>41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304800</xdr:colOff>
      <xdr:row>9</xdr:row>
      <xdr:rowOff>95250</xdr:rowOff>
    </xdr:from>
    <xdr:to>
      <xdr:col>28</xdr:col>
      <xdr:colOff>822960</xdr:colOff>
      <xdr:row>39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350520</xdr:colOff>
      <xdr:row>8</xdr:row>
      <xdr:rowOff>148590</xdr:rowOff>
    </xdr:from>
    <xdr:to>
      <xdr:col>34</xdr:col>
      <xdr:colOff>868680</xdr:colOff>
      <xdr:row>39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144780</xdr:colOff>
      <xdr:row>8</xdr:row>
      <xdr:rowOff>148590</xdr:rowOff>
    </xdr:from>
    <xdr:to>
      <xdr:col>40</xdr:col>
      <xdr:colOff>1143000</xdr:colOff>
      <xdr:row>39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144780</xdr:colOff>
      <xdr:row>8</xdr:row>
      <xdr:rowOff>148590</xdr:rowOff>
    </xdr:from>
    <xdr:to>
      <xdr:col>52</xdr:col>
      <xdr:colOff>1143000</xdr:colOff>
      <xdr:row>39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144780</xdr:colOff>
      <xdr:row>8</xdr:row>
      <xdr:rowOff>148590</xdr:rowOff>
    </xdr:from>
    <xdr:to>
      <xdr:col>58</xdr:col>
      <xdr:colOff>1143000</xdr:colOff>
      <xdr:row>39</xdr:row>
      <xdr:rowOff>7620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144780</xdr:colOff>
      <xdr:row>8</xdr:row>
      <xdr:rowOff>148590</xdr:rowOff>
    </xdr:from>
    <xdr:to>
      <xdr:col>67</xdr:col>
      <xdr:colOff>1143000</xdr:colOff>
      <xdr:row>39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144780</xdr:colOff>
      <xdr:row>8</xdr:row>
      <xdr:rowOff>148590</xdr:rowOff>
    </xdr:from>
    <xdr:to>
      <xdr:col>76</xdr:col>
      <xdr:colOff>1143000</xdr:colOff>
      <xdr:row>39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144780</xdr:colOff>
      <xdr:row>8</xdr:row>
      <xdr:rowOff>148590</xdr:rowOff>
    </xdr:from>
    <xdr:to>
      <xdr:col>84</xdr:col>
      <xdr:colOff>1143000</xdr:colOff>
      <xdr:row>39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5"/>
  <sheetViews>
    <sheetView workbookViewId="0">
      <selection activeCell="E1" sqref="E1:N1"/>
    </sheetView>
  </sheetViews>
  <sheetFormatPr defaultRowHeight="14.4" x14ac:dyDescent="0.3"/>
  <cols>
    <col min="1" max="1" width="15.6640625" customWidth="1"/>
  </cols>
  <sheetData>
    <row r="1" spans="1:99" x14ac:dyDescent="0.3">
      <c r="A1" t="s">
        <v>0</v>
      </c>
      <c r="B1" t="s">
        <v>1</v>
      </c>
      <c r="C1" t="s">
        <v>2</v>
      </c>
      <c r="D1" t="s">
        <v>3</v>
      </c>
      <c r="E1" s="1">
        <v>1</v>
      </c>
      <c r="F1" s="1">
        <f>+E1+1</f>
        <v>2</v>
      </c>
      <c r="G1" s="1">
        <f t="shared" ref="G1:BR1" si="0">+F1+1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  <c r="T1" s="1">
        <f t="shared" si="0"/>
        <v>16</v>
      </c>
      <c r="U1" s="1">
        <f t="shared" si="0"/>
        <v>17</v>
      </c>
      <c r="V1" s="1">
        <f t="shared" si="0"/>
        <v>18</v>
      </c>
      <c r="W1" s="1">
        <f t="shared" si="0"/>
        <v>19</v>
      </c>
      <c r="X1" s="1">
        <f t="shared" si="0"/>
        <v>20</v>
      </c>
      <c r="Y1" s="1">
        <f t="shared" si="0"/>
        <v>21</v>
      </c>
      <c r="Z1" s="1">
        <f t="shared" si="0"/>
        <v>22</v>
      </c>
      <c r="AA1" s="1">
        <f t="shared" si="0"/>
        <v>23</v>
      </c>
      <c r="AB1" s="1">
        <f t="shared" si="0"/>
        <v>24</v>
      </c>
      <c r="AC1" s="1">
        <f t="shared" si="0"/>
        <v>25</v>
      </c>
      <c r="AD1" s="1">
        <f t="shared" si="0"/>
        <v>26</v>
      </c>
      <c r="AE1" s="1">
        <f t="shared" si="0"/>
        <v>27</v>
      </c>
      <c r="AF1" s="1">
        <f t="shared" si="0"/>
        <v>28</v>
      </c>
      <c r="AG1" s="1">
        <f t="shared" si="0"/>
        <v>29</v>
      </c>
      <c r="AH1" s="1">
        <f t="shared" si="0"/>
        <v>30</v>
      </c>
      <c r="AI1" s="1">
        <f t="shared" si="0"/>
        <v>31</v>
      </c>
      <c r="AJ1" s="1">
        <f t="shared" si="0"/>
        <v>32</v>
      </c>
      <c r="AK1" s="1">
        <f t="shared" si="0"/>
        <v>33</v>
      </c>
      <c r="AL1" s="1">
        <f t="shared" si="0"/>
        <v>34</v>
      </c>
      <c r="AM1" s="1">
        <f t="shared" si="0"/>
        <v>35</v>
      </c>
      <c r="AN1" s="1">
        <f t="shared" si="0"/>
        <v>36</v>
      </c>
      <c r="AO1" s="1">
        <f t="shared" si="0"/>
        <v>37</v>
      </c>
      <c r="AP1" s="1">
        <f t="shared" si="0"/>
        <v>38</v>
      </c>
      <c r="AQ1" s="1">
        <f t="shared" si="0"/>
        <v>39</v>
      </c>
      <c r="AR1" s="1">
        <f t="shared" si="0"/>
        <v>40</v>
      </c>
      <c r="AS1" s="1">
        <f t="shared" si="0"/>
        <v>41</v>
      </c>
      <c r="AT1" s="1">
        <f t="shared" si="0"/>
        <v>42</v>
      </c>
      <c r="AU1" s="1">
        <f t="shared" si="0"/>
        <v>43</v>
      </c>
      <c r="AV1" s="1">
        <f t="shared" si="0"/>
        <v>44</v>
      </c>
      <c r="AW1" s="1">
        <f t="shared" si="0"/>
        <v>45</v>
      </c>
      <c r="AX1" s="1">
        <f t="shared" si="0"/>
        <v>46</v>
      </c>
      <c r="AY1" s="1">
        <f t="shared" si="0"/>
        <v>47</v>
      </c>
      <c r="AZ1" s="1">
        <f t="shared" si="0"/>
        <v>48</v>
      </c>
      <c r="BA1" s="1">
        <f t="shared" si="0"/>
        <v>49</v>
      </c>
      <c r="BB1" s="1">
        <f t="shared" si="0"/>
        <v>50</v>
      </c>
      <c r="BC1" s="1">
        <f t="shared" si="0"/>
        <v>51</v>
      </c>
      <c r="BD1" s="1">
        <f t="shared" si="0"/>
        <v>52</v>
      </c>
      <c r="BE1" s="1">
        <f t="shared" si="0"/>
        <v>53</v>
      </c>
      <c r="BF1" s="1">
        <f t="shared" si="0"/>
        <v>54</v>
      </c>
      <c r="BG1" s="1">
        <f t="shared" si="0"/>
        <v>55</v>
      </c>
      <c r="BH1" s="1">
        <f t="shared" si="0"/>
        <v>56</v>
      </c>
      <c r="BI1" s="1">
        <f t="shared" si="0"/>
        <v>57</v>
      </c>
      <c r="BJ1" s="1">
        <f t="shared" si="0"/>
        <v>58</v>
      </c>
      <c r="BK1" s="1">
        <f t="shared" si="0"/>
        <v>59</v>
      </c>
      <c r="BL1" s="1">
        <f t="shared" si="0"/>
        <v>60</v>
      </c>
      <c r="BM1" s="1">
        <f t="shared" si="0"/>
        <v>61</v>
      </c>
      <c r="BN1" s="1">
        <f t="shared" si="0"/>
        <v>62</v>
      </c>
      <c r="BO1" s="1">
        <f t="shared" si="0"/>
        <v>63</v>
      </c>
      <c r="BP1" s="1">
        <f t="shared" si="0"/>
        <v>64</v>
      </c>
      <c r="BQ1" s="1">
        <f t="shared" si="0"/>
        <v>65</v>
      </c>
      <c r="BR1" s="1">
        <f t="shared" si="0"/>
        <v>66</v>
      </c>
      <c r="BS1" s="1">
        <f t="shared" ref="BS1:CU1" si="1">+BR1+1</f>
        <v>67</v>
      </c>
      <c r="BT1" s="1">
        <f t="shared" si="1"/>
        <v>68</v>
      </c>
      <c r="BU1" s="1">
        <f t="shared" si="1"/>
        <v>69</v>
      </c>
      <c r="BV1" s="1">
        <f t="shared" si="1"/>
        <v>70</v>
      </c>
      <c r="BW1" s="1">
        <f t="shared" si="1"/>
        <v>71</v>
      </c>
      <c r="BX1" s="1">
        <f t="shared" si="1"/>
        <v>72</v>
      </c>
      <c r="BY1" s="1">
        <f t="shared" si="1"/>
        <v>73</v>
      </c>
      <c r="BZ1" s="1">
        <f t="shared" si="1"/>
        <v>74</v>
      </c>
      <c r="CA1" s="1">
        <f t="shared" si="1"/>
        <v>75</v>
      </c>
      <c r="CB1" s="1">
        <f t="shared" si="1"/>
        <v>76</v>
      </c>
      <c r="CC1" s="1">
        <f t="shared" si="1"/>
        <v>77</v>
      </c>
      <c r="CD1" s="1">
        <f t="shared" si="1"/>
        <v>78</v>
      </c>
      <c r="CE1" s="1">
        <f t="shared" si="1"/>
        <v>79</v>
      </c>
      <c r="CF1" s="1">
        <f t="shared" si="1"/>
        <v>80</v>
      </c>
      <c r="CG1" s="1">
        <f t="shared" si="1"/>
        <v>81</v>
      </c>
      <c r="CH1" s="1">
        <f t="shared" si="1"/>
        <v>82</v>
      </c>
      <c r="CI1" s="1">
        <f t="shared" si="1"/>
        <v>83</v>
      </c>
      <c r="CJ1" s="1">
        <f t="shared" si="1"/>
        <v>84</v>
      </c>
      <c r="CK1" s="1">
        <f t="shared" si="1"/>
        <v>85</v>
      </c>
      <c r="CL1" s="1">
        <f t="shared" si="1"/>
        <v>86</v>
      </c>
      <c r="CM1" s="1">
        <f t="shared" si="1"/>
        <v>87</v>
      </c>
      <c r="CN1" s="1">
        <f t="shared" si="1"/>
        <v>88</v>
      </c>
      <c r="CO1" s="1">
        <f t="shared" si="1"/>
        <v>89</v>
      </c>
      <c r="CP1" s="1">
        <f t="shared" si="1"/>
        <v>90</v>
      </c>
      <c r="CQ1" s="1">
        <f t="shared" si="1"/>
        <v>91</v>
      </c>
      <c r="CR1" s="1">
        <f t="shared" si="1"/>
        <v>92</v>
      </c>
      <c r="CS1" s="1">
        <f t="shared" si="1"/>
        <v>93</v>
      </c>
      <c r="CT1" s="1">
        <f t="shared" si="1"/>
        <v>94</v>
      </c>
      <c r="CU1" s="1">
        <f t="shared" si="1"/>
        <v>95</v>
      </c>
    </row>
    <row r="2" spans="1:99" x14ac:dyDescent="0.3">
      <c r="B2" t="s">
        <v>232</v>
      </c>
      <c r="C2">
        <v>37.090200000000003</v>
      </c>
      <c r="D2">
        <v>-95.712900000000005</v>
      </c>
      <c r="E2">
        <v>1</v>
      </c>
      <c r="F2">
        <v>1</v>
      </c>
      <c r="G2">
        <v>2</v>
      </c>
      <c r="H2">
        <v>2</v>
      </c>
      <c r="I2">
        <v>5</v>
      </c>
      <c r="J2">
        <v>5</v>
      </c>
      <c r="K2">
        <v>5</v>
      </c>
      <c r="L2">
        <v>5</v>
      </c>
      <c r="M2">
        <v>5</v>
      </c>
      <c r="N2">
        <v>7</v>
      </c>
      <c r="O2">
        <v>8</v>
      </c>
      <c r="P2">
        <v>8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12</v>
      </c>
      <c r="Z2">
        <v>12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15</v>
      </c>
      <c r="AJ2">
        <v>15</v>
      </c>
      <c r="AK2">
        <v>15</v>
      </c>
      <c r="AL2">
        <v>51</v>
      </c>
      <c r="AM2">
        <v>51</v>
      </c>
      <c r="AN2">
        <v>57</v>
      </c>
      <c r="AO2">
        <v>58</v>
      </c>
      <c r="AP2">
        <v>60</v>
      </c>
      <c r="AQ2">
        <v>68</v>
      </c>
      <c r="AR2">
        <v>74</v>
      </c>
      <c r="AS2">
        <v>98</v>
      </c>
      <c r="AT2">
        <v>118</v>
      </c>
      <c r="AU2">
        <v>149</v>
      </c>
      <c r="AV2">
        <v>217</v>
      </c>
      <c r="AW2">
        <v>262</v>
      </c>
      <c r="AX2">
        <v>402</v>
      </c>
      <c r="AY2">
        <v>518</v>
      </c>
      <c r="AZ2">
        <v>583</v>
      </c>
      <c r="BA2">
        <v>959</v>
      </c>
      <c r="BB2">
        <v>1281</v>
      </c>
      <c r="BC2">
        <v>1663</v>
      </c>
      <c r="BD2">
        <v>2179</v>
      </c>
      <c r="BE2">
        <v>2727</v>
      </c>
      <c r="BF2">
        <v>3499</v>
      </c>
      <c r="BG2">
        <v>4632</v>
      </c>
      <c r="BH2">
        <v>6421</v>
      </c>
      <c r="BI2">
        <v>7783</v>
      </c>
      <c r="BJ2">
        <v>13747</v>
      </c>
      <c r="BK2">
        <v>19273</v>
      </c>
      <c r="BL2">
        <v>25600</v>
      </c>
      <c r="BM2">
        <v>33276</v>
      </c>
      <c r="BN2">
        <v>43843</v>
      </c>
      <c r="BO2">
        <v>53736</v>
      </c>
      <c r="BP2">
        <v>65778</v>
      </c>
      <c r="BQ2">
        <v>83836</v>
      </c>
      <c r="BR2">
        <v>101657</v>
      </c>
      <c r="BS2">
        <v>121465</v>
      </c>
      <c r="BT2">
        <v>140909</v>
      </c>
      <c r="BU2">
        <v>161831</v>
      </c>
      <c r="BV2">
        <v>188172</v>
      </c>
      <c r="BW2">
        <v>213242</v>
      </c>
      <c r="BX2">
        <v>243622</v>
      </c>
      <c r="BY2">
        <v>275367</v>
      </c>
      <c r="BZ2">
        <v>308650</v>
      </c>
      <c r="CA2">
        <v>336802</v>
      </c>
      <c r="CB2">
        <v>366317</v>
      </c>
      <c r="CC2">
        <v>397121</v>
      </c>
      <c r="CD2">
        <v>428654</v>
      </c>
      <c r="CE2">
        <v>462780</v>
      </c>
      <c r="CF2">
        <v>496535</v>
      </c>
      <c r="CG2">
        <v>526396</v>
      </c>
      <c r="CH2">
        <v>555313</v>
      </c>
      <c r="CI2">
        <v>580619</v>
      </c>
      <c r="CJ2">
        <v>607670</v>
      </c>
      <c r="CK2">
        <v>636350</v>
      </c>
      <c r="CL2">
        <v>667592</v>
      </c>
      <c r="CM2">
        <v>699706</v>
      </c>
      <c r="CN2">
        <v>732197</v>
      </c>
      <c r="CO2">
        <v>758809</v>
      </c>
      <c r="CP2">
        <v>784326</v>
      </c>
      <c r="CQ2">
        <v>811865</v>
      </c>
      <c r="CR2">
        <v>840351</v>
      </c>
      <c r="CS2">
        <v>869170</v>
      </c>
      <c r="CT2">
        <v>905358</v>
      </c>
      <c r="CU2">
        <v>938154</v>
      </c>
    </row>
    <row r="3" spans="1:99" x14ac:dyDescent="0.3">
      <c r="B3" t="s">
        <v>208</v>
      </c>
      <c r="C3">
        <v>40</v>
      </c>
      <c r="D3">
        <v>-4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6</v>
      </c>
      <c r="AN3">
        <v>13</v>
      </c>
      <c r="AO3">
        <v>15</v>
      </c>
      <c r="AP3">
        <v>32</v>
      </c>
      <c r="AQ3">
        <v>45</v>
      </c>
      <c r="AR3">
        <v>84</v>
      </c>
      <c r="AS3">
        <v>120</v>
      </c>
      <c r="AT3">
        <v>165</v>
      </c>
      <c r="AU3">
        <v>222</v>
      </c>
      <c r="AV3">
        <v>259</v>
      </c>
      <c r="AW3">
        <v>400</v>
      </c>
      <c r="AX3">
        <v>500</v>
      </c>
      <c r="AY3">
        <v>673</v>
      </c>
      <c r="AZ3">
        <v>1073</v>
      </c>
      <c r="BA3">
        <v>1695</v>
      </c>
      <c r="BB3">
        <v>2277</v>
      </c>
      <c r="BC3">
        <v>2277</v>
      </c>
      <c r="BD3">
        <v>5232</v>
      </c>
      <c r="BE3">
        <v>6391</v>
      </c>
      <c r="BF3">
        <v>7798</v>
      </c>
      <c r="BG3">
        <v>9942</v>
      </c>
      <c r="BH3">
        <v>11748</v>
      </c>
      <c r="BI3">
        <v>13910</v>
      </c>
      <c r="BJ3">
        <v>17963</v>
      </c>
      <c r="BK3">
        <v>20410</v>
      </c>
      <c r="BL3">
        <v>25374</v>
      </c>
      <c r="BM3">
        <v>28768</v>
      </c>
      <c r="BN3">
        <v>35136</v>
      </c>
      <c r="BO3">
        <v>39885</v>
      </c>
      <c r="BP3">
        <v>49515</v>
      </c>
      <c r="BQ3">
        <v>57786</v>
      </c>
      <c r="BR3">
        <v>65719</v>
      </c>
      <c r="BS3">
        <v>73235</v>
      </c>
      <c r="BT3">
        <v>80110</v>
      </c>
      <c r="BU3">
        <v>87956</v>
      </c>
      <c r="BV3">
        <v>95923</v>
      </c>
      <c r="BW3">
        <v>104118</v>
      </c>
      <c r="BX3">
        <v>112065</v>
      </c>
      <c r="BY3">
        <v>119199</v>
      </c>
      <c r="BZ3">
        <v>126168</v>
      </c>
      <c r="CA3">
        <v>131646</v>
      </c>
      <c r="CB3">
        <v>136675</v>
      </c>
      <c r="CC3">
        <v>141942</v>
      </c>
      <c r="CD3">
        <v>148220</v>
      </c>
      <c r="CE3">
        <v>153222</v>
      </c>
      <c r="CF3">
        <v>158273</v>
      </c>
      <c r="CG3">
        <v>163027</v>
      </c>
      <c r="CH3">
        <v>166831</v>
      </c>
      <c r="CI3">
        <v>170099</v>
      </c>
      <c r="CJ3">
        <v>172541</v>
      </c>
      <c r="CK3">
        <v>177644</v>
      </c>
      <c r="CL3">
        <v>184948</v>
      </c>
      <c r="CM3">
        <v>190839</v>
      </c>
      <c r="CN3">
        <v>191726</v>
      </c>
      <c r="CO3">
        <v>198674</v>
      </c>
      <c r="CP3">
        <v>200210</v>
      </c>
      <c r="CQ3">
        <v>204178</v>
      </c>
      <c r="CR3">
        <v>208389</v>
      </c>
      <c r="CS3">
        <v>213024</v>
      </c>
      <c r="CT3">
        <v>219764</v>
      </c>
      <c r="CU3">
        <v>223759</v>
      </c>
    </row>
    <row r="4" spans="1:99" x14ac:dyDescent="0.3">
      <c r="B4" t="s">
        <v>144</v>
      </c>
      <c r="C4">
        <v>43</v>
      </c>
      <c r="D4">
        <v>12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20</v>
      </c>
      <c r="AJ4">
        <v>62</v>
      </c>
      <c r="AK4">
        <v>155</v>
      </c>
      <c r="AL4">
        <v>229</v>
      </c>
      <c r="AM4">
        <v>322</v>
      </c>
      <c r="AN4">
        <v>453</v>
      </c>
      <c r="AO4">
        <v>655</v>
      </c>
      <c r="AP4">
        <v>888</v>
      </c>
      <c r="AQ4">
        <v>1128</v>
      </c>
      <c r="AR4">
        <v>1694</v>
      </c>
      <c r="AS4">
        <v>2036</v>
      </c>
      <c r="AT4">
        <v>2502</v>
      </c>
      <c r="AU4">
        <v>3089</v>
      </c>
      <c r="AV4">
        <v>3858</v>
      </c>
      <c r="AW4">
        <v>4636</v>
      </c>
      <c r="AX4">
        <v>5883</v>
      </c>
      <c r="AY4">
        <v>7375</v>
      </c>
      <c r="AZ4">
        <v>9172</v>
      </c>
      <c r="BA4">
        <v>10149</v>
      </c>
      <c r="BB4">
        <v>12462</v>
      </c>
      <c r="BC4">
        <v>12462</v>
      </c>
      <c r="BD4">
        <v>17660</v>
      </c>
      <c r="BE4">
        <v>21157</v>
      </c>
      <c r="BF4">
        <v>24747</v>
      </c>
      <c r="BG4">
        <v>27980</v>
      </c>
      <c r="BH4">
        <v>31506</v>
      </c>
      <c r="BI4">
        <v>35713</v>
      </c>
      <c r="BJ4">
        <v>41035</v>
      </c>
      <c r="BK4">
        <v>47021</v>
      </c>
      <c r="BL4">
        <v>53578</v>
      </c>
      <c r="BM4">
        <v>59138</v>
      </c>
      <c r="BN4">
        <v>63927</v>
      </c>
      <c r="BO4">
        <v>69176</v>
      </c>
      <c r="BP4">
        <v>74386</v>
      </c>
      <c r="BQ4">
        <v>80589</v>
      </c>
      <c r="BR4">
        <v>86498</v>
      </c>
      <c r="BS4">
        <v>92472</v>
      </c>
      <c r="BT4">
        <v>97689</v>
      </c>
      <c r="BU4">
        <v>101739</v>
      </c>
      <c r="BV4">
        <v>105792</v>
      </c>
      <c r="BW4">
        <v>110574</v>
      </c>
      <c r="BX4">
        <v>115242</v>
      </c>
      <c r="BY4">
        <v>119827</v>
      </c>
      <c r="BZ4">
        <v>124632</v>
      </c>
      <c r="CA4">
        <v>128948</v>
      </c>
      <c r="CB4">
        <v>132547</v>
      </c>
      <c r="CC4">
        <v>135586</v>
      </c>
      <c r="CD4">
        <v>139422</v>
      </c>
      <c r="CE4">
        <v>143626</v>
      </c>
      <c r="CF4">
        <v>147577</v>
      </c>
      <c r="CG4">
        <v>152271</v>
      </c>
      <c r="CH4">
        <v>156363</v>
      </c>
      <c r="CI4">
        <v>159516</v>
      </c>
      <c r="CJ4">
        <v>162488</v>
      </c>
      <c r="CK4">
        <v>165155</v>
      </c>
      <c r="CL4">
        <v>168941</v>
      </c>
      <c r="CM4">
        <v>172434</v>
      </c>
      <c r="CN4">
        <v>175925</v>
      </c>
      <c r="CO4">
        <v>178972</v>
      </c>
      <c r="CP4">
        <v>181228</v>
      </c>
      <c r="CQ4">
        <v>183957</v>
      </c>
      <c r="CR4">
        <v>187327</v>
      </c>
      <c r="CS4">
        <v>189973</v>
      </c>
      <c r="CT4">
        <v>192994</v>
      </c>
      <c r="CU4">
        <v>195351</v>
      </c>
    </row>
    <row r="5" spans="1:99" x14ac:dyDescent="0.3">
      <c r="B5" t="s">
        <v>115</v>
      </c>
      <c r="C5">
        <v>46.227600000000002</v>
      </c>
      <c r="D5">
        <v>2.2136999999999998</v>
      </c>
      <c r="G5">
        <v>2</v>
      </c>
      <c r="H5">
        <v>3</v>
      </c>
      <c r="I5">
        <v>3</v>
      </c>
      <c r="J5">
        <v>3</v>
      </c>
      <c r="K5">
        <v>4</v>
      </c>
      <c r="L5">
        <v>5</v>
      </c>
      <c r="M5">
        <v>5</v>
      </c>
      <c r="N5">
        <v>5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12</v>
      </c>
      <c r="AM5">
        <v>14</v>
      </c>
      <c r="AN5">
        <v>18</v>
      </c>
      <c r="AO5">
        <v>38</v>
      </c>
      <c r="AP5">
        <v>57</v>
      </c>
      <c r="AQ5">
        <v>100</v>
      </c>
      <c r="AR5">
        <v>130</v>
      </c>
      <c r="AS5">
        <v>191</v>
      </c>
      <c r="AT5">
        <v>204</v>
      </c>
      <c r="AU5">
        <v>285</v>
      </c>
      <c r="AV5">
        <v>377</v>
      </c>
      <c r="AW5">
        <v>653</v>
      </c>
      <c r="AX5">
        <v>949</v>
      </c>
      <c r="AY5">
        <v>1126</v>
      </c>
      <c r="AZ5">
        <v>1209</v>
      </c>
      <c r="BA5">
        <v>1784</v>
      </c>
      <c r="BB5">
        <v>2281</v>
      </c>
      <c r="BC5">
        <v>2281</v>
      </c>
      <c r="BD5">
        <v>3661</v>
      </c>
      <c r="BE5">
        <v>4469</v>
      </c>
      <c r="BF5">
        <v>4499</v>
      </c>
      <c r="BG5">
        <v>6633</v>
      </c>
      <c r="BH5">
        <v>7652</v>
      </c>
      <c r="BI5">
        <v>9043</v>
      </c>
      <c r="BJ5">
        <v>10871</v>
      </c>
      <c r="BK5">
        <v>12612</v>
      </c>
      <c r="BL5">
        <v>14282</v>
      </c>
      <c r="BM5">
        <v>16018</v>
      </c>
      <c r="BN5">
        <v>19856</v>
      </c>
      <c r="BO5">
        <v>22304</v>
      </c>
      <c r="BP5">
        <v>25233</v>
      </c>
      <c r="BQ5">
        <v>29155</v>
      </c>
      <c r="BR5">
        <v>32964</v>
      </c>
      <c r="BS5">
        <v>37575</v>
      </c>
      <c r="BT5">
        <v>40174</v>
      </c>
      <c r="BU5">
        <v>44550</v>
      </c>
      <c r="BV5">
        <v>52128</v>
      </c>
      <c r="BW5">
        <v>56989</v>
      </c>
      <c r="BX5">
        <v>59105</v>
      </c>
      <c r="BY5">
        <v>64338</v>
      </c>
      <c r="BZ5">
        <v>68605</v>
      </c>
      <c r="CA5">
        <v>70478</v>
      </c>
      <c r="CB5">
        <v>74390</v>
      </c>
      <c r="CC5">
        <v>78167</v>
      </c>
      <c r="CD5">
        <v>82048</v>
      </c>
      <c r="CE5">
        <v>86334</v>
      </c>
      <c r="CF5">
        <v>90676</v>
      </c>
      <c r="CG5">
        <v>93790</v>
      </c>
      <c r="CH5">
        <v>120633</v>
      </c>
      <c r="CI5">
        <v>124298</v>
      </c>
      <c r="CJ5">
        <v>129257</v>
      </c>
      <c r="CK5">
        <v>132473</v>
      </c>
      <c r="CL5">
        <v>144944</v>
      </c>
      <c r="CM5">
        <v>146923</v>
      </c>
      <c r="CN5">
        <v>146906</v>
      </c>
      <c r="CO5">
        <v>151808</v>
      </c>
      <c r="CP5">
        <v>154188</v>
      </c>
      <c r="CQ5">
        <v>156921</v>
      </c>
      <c r="CR5">
        <v>154715</v>
      </c>
      <c r="CS5">
        <v>157026</v>
      </c>
      <c r="CT5">
        <v>158636</v>
      </c>
      <c r="CU5">
        <v>160292</v>
      </c>
    </row>
    <row r="6" spans="1:99" x14ac:dyDescent="0.3">
      <c r="B6" t="s">
        <v>127</v>
      </c>
      <c r="C6">
        <v>51</v>
      </c>
      <c r="D6">
        <v>9</v>
      </c>
      <c r="J6">
        <v>1</v>
      </c>
      <c r="K6">
        <v>4</v>
      </c>
      <c r="L6">
        <v>4</v>
      </c>
      <c r="M6">
        <v>4</v>
      </c>
      <c r="N6">
        <v>5</v>
      </c>
      <c r="O6">
        <v>8</v>
      </c>
      <c r="P6">
        <v>10</v>
      </c>
      <c r="Q6">
        <v>12</v>
      </c>
      <c r="R6">
        <v>12</v>
      </c>
      <c r="S6">
        <v>12</v>
      </c>
      <c r="T6">
        <v>12</v>
      </c>
      <c r="U6">
        <v>13</v>
      </c>
      <c r="V6">
        <v>13</v>
      </c>
      <c r="W6">
        <v>14</v>
      </c>
      <c r="X6">
        <v>14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17</v>
      </c>
      <c r="AN6">
        <v>27</v>
      </c>
      <c r="AO6">
        <v>46</v>
      </c>
      <c r="AP6">
        <v>48</v>
      </c>
      <c r="AQ6">
        <v>79</v>
      </c>
      <c r="AR6">
        <v>130</v>
      </c>
      <c r="AS6">
        <v>159</v>
      </c>
      <c r="AT6">
        <v>196</v>
      </c>
      <c r="AU6">
        <v>262</v>
      </c>
      <c r="AV6">
        <v>482</v>
      </c>
      <c r="AW6">
        <v>670</v>
      </c>
      <c r="AX6">
        <v>799</v>
      </c>
      <c r="AY6">
        <v>1040</v>
      </c>
      <c r="AZ6">
        <v>1176</v>
      </c>
      <c r="BA6">
        <v>1457</v>
      </c>
      <c r="BB6">
        <v>1908</v>
      </c>
      <c r="BC6">
        <v>2078</v>
      </c>
      <c r="BD6">
        <v>3675</v>
      </c>
      <c r="BE6">
        <v>4585</v>
      </c>
      <c r="BF6">
        <v>5795</v>
      </c>
      <c r="BG6">
        <v>7272</v>
      </c>
      <c r="BH6">
        <v>9257</v>
      </c>
      <c r="BI6">
        <v>12327</v>
      </c>
      <c r="BJ6">
        <v>15320</v>
      </c>
      <c r="BK6">
        <v>19848</v>
      </c>
      <c r="BL6">
        <v>22213</v>
      </c>
      <c r="BM6">
        <v>24873</v>
      </c>
      <c r="BN6">
        <v>29056</v>
      </c>
      <c r="BO6">
        <v>32986</v>
      </c>
      <c r="BP6">
        <v>37323</v>
      </c>
      <c r="BQ6">
        <v>43938</v>
      </c>
      <c r="BR6">
        <v>50871</v>
      </c>
      <c r="BS6">
        <v>57695</v>
      </c>
      <c r="BT6">
        <v>62095</v>
      </c>
      <c r="BU6">
        <v>66885</v>
      </c>
      <c r="BV6">
        <v>71808</v>
      </c>
      <c r="BW6">
        <v>77872</v>
      </c>
      <c r="BX6">
        <v>84794</v>
      </c>
      <c r="BY6">
        <v>91159</v>
      </c>
      <c r="BZ6">
        <v>96092</v>
      </c>
      <c r="CA6">
        <v>100123</v>
      </c>
      <c r="CB6">
        <v>103374</v>
      </c>
      <c r="CC6">
        <v>107663</v>
      </c>
      <c r="CD6">
        <v>113296</v>
      </c>
      <c r="CE6">
        <v>118181</v>
      </c>
      <c r="CF6">
        <v>122171</v>
      </c>
      <c r="CG6">
        <v>124908</v>
      </c>
      <c r="CH6">
        <v>127854</v>
      </c>
      <c r="CI6">
        <v>130072</v>
      </c>
      <c r="CJ6">
        <v>131359</v>
      </c>
      <c r="CK6">
        <v>134753</v>
      </c>
      <c r="CL6">
        <v>137698</v>
      </c>
      <c r="CM6">
        <v>141397</v>
      </c>
      <c r="CN6">
        <v>143342</v>
      </c>
      <c r="CO6">
        <v>145184</v>
      </c>
      <c r="CP6">
        <v>147065</v>
      </c>
      <c r="CQ6">
        <v>148291</v>
      </c>
      <c r="CR6">
        <v>150648</v>
      </c>
      <c r="CS6">
        <v>153129</v>
      </c>
      <c r="CT6">
        <v>154999</v>
      </c>
      <c r="CU6">
        <v>156513</v>
      </c>
    </row>
    <row r="7" spans="1:99" x14ac:dyDescent="0.3">
      <c r="B7" t="s">
        <v>225</v>
      </c>
      <c r="C7">
        <v>55.378100000000003</v>
      </c>
      <c r="D7">
        <v>-3.4359999999999999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3</v>
      </c>
      <c r="V7">
        <v>3</v>
      </c>
      <c r="W7">
        <v>3</v>
      </c>
      <c r="X7">
        <v>8</v>
      </c>
      <c r="Y7">
        <v>8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13</v>
      </c>
      <c r="AM7">
        <v>13</v>
      </c>
      <c r="AN7">
        <v>13</v>
      </c>
      <c r="AO7">
        <v>15</v>
      </c>
      <c r="AP7">
        <v>20</v>
      </c>
      <c r="AQ7">
        <v>23</v>
      </c>
      <c r="AR7">
        <v>36</v>
      </c>
      <c r="AS7">
        <v>40</v>
      </c>
      <c r="AT7">
        <v>51</v>
      </c>
      <c r="AU7">
        <v>85</v>
      </c>
      <c r="AV7">
        <v>115</v>
      </c>
      <c r="AW7">
        <v>163</v>
      </c>
      <c r="AX7">
        <v>206</v>
      </c>
      <c r="AY7">
        <v>273</v>
      </c>
      <c r="AZ7">
        <v>321</v>
      </c>
      <c r="BA7">
        <v>382</v>
      </c>
      <c r="BB7">
        <v>456</v>
      </c>
      <c r="BC7">
        <v>456</v>
      </c>
      <c r="BD7">
        <v>798</v>
      </c>
      <c r="BE7">
        <v>1140</v>
      </c>
      <c r="BF7">
        <v>1140</v>
      </c>
      <c r="BG7">
        <v>1543</v>
      </c>
      <c r="BH7">
        <v>1950</v>
      </c>
      <c r="BI7">
        <v>2626</v>
      </c>
      <c r="BJ7">
        <v>2689</v>
      </c>
      <c r="BK7">
        <v>3983</v>
      </c>
      <c r="BL7">
        <v>5018</v>
      </c>
      <c r="BM7">
        <v>5683</v>
      </c>
      <c r="BN7">
        <v>6650</v>
      </c>
      <c r="BO7">
        <v>8077</v>
      </c>
      <c r="BP7">
        <v>9529</v>
      </c>
      <c r="BQ7">
        <v>11658</v>
      </c>
      <c r="BR7">
        <v>14543</v>
      </c>
      <c r="BS7">
        <v>17089</v>
      </c>
      <c r="BT7">
        <v>19522</v>
      </c>
      <c r="BU7">
        <v>22141</v>
      </c>
      <c r="BV7">
        <v>25150</v>
      </c>
      <c r="BW7">
        <v>29474</v>
      </c>
      <c r="BX7">
        <v>33718</v>
      </c>
      <c r="BY7">
        <v>38168</v>
      </c>
      <c r="BZ7">
        <v>41903</v>
      </c>
      <c r="CA7">
        <v>47806</v>
      </c>
      <c r="CB7">
        <v>51608</v>
      </c>
      <c r="CC7">
        <v>55242</v>
      </c>
      <c r="CD7">
        <v>60733</v>
      </c>
      <c r="CE7">
        <v>65077</v>
      </c>
      <c r="CF7">
        <v>73758</v>
      </c>
      <c r="CG7">
        <v>78991</v>
      </c>
      <c r="CH7">
        <v>84279</v>
      </c>
      <c r="CI7">
        <v>88621</v>
      </c>
      <c r="CJ7">
        <v>93873</v>
      </c>
      <c r="CK7">
        <v>98476</v>
      </c>
      <c r="CL7">
        <v>103093</v>
      </c>
      <c r="CM7">
        <v>108692</v>
      </c>
      <c r="CN7">
        <v>114217</v>
      </c>
      <c r="CO7">
        <v>120067</v>
      </c>
      <c r="CP7">
        <v>124743</v>
      </c>
      <c r="CQ7">
        <v>129044</v>
      </c>
      <c r="CR7">
        <v>133495</v>
      </c>
      <c r="CS7">
        <v>138078</v>
      </c>
      <c r="CT7">
        <v>143464</v>
      </c>
      <c r="CU7">
        <v>148377</v>
      </c>
    </row>
    <row r="8" spans="1:99" x14ac:dyDescent="0.3">
      <c r="B8" t="s">
        <v>220</v>
      </c>
      <c r="C8">
        <v>38.963700000000003</v>
      </c>
      <c r="D8">
        <v>35.243299999999998</v>
      </c>
      <c r="BB8">
        <v>1</v>
      </c>
      <c r="BC8">
        <v>1</v>
      </c>
      <c r="BD8">
        <v>5</v>
      </c>
      <c r="BE8">
        <v>5</v>
      </c>
      <c r="BF8">
        <v>6</v>
      </c>
      <c r="BG8">
        <v>18</v>
      </c>
      <c r="BH8">
        <v>47</v>
      </c>
      <c r="BI8">
        <v>98</v>
      </c>
      <c r="BJ8">
        <v>192</v>
      </c>
      <c r="BK8">
        <v>359</v>
      </c>
      <c r="BL8">
        <v>670</v>
      </c>
      <c r="BM8">
        <v>1236</v>
      </c>
      <c r="BN8">
        <v>1529</v>
      </c>
      <c r="BO8">
        <v>1872</v>
      </c>
      <c r="BP8">
        <v>2433</v>
      </c>
      <c r="BQ8">
        <v>3629</v>
      </c>
      <c r="BR8">
        <v>5698</v>
      </c>
      <c r="BS8">
        <v>7402</v>
      </c>
      <c r="BT8">
        <v>9217</v>
      </c>
      <c r="BU8">
        <v>10827</v>
      </c>
      <c r="BV8">
        <v>13531</v>
      </c>
      <c r="BW8">
        <v>15679</v>
      </c>
      <c r="BX8">
        <v>18135</v>
      </c>
      <c r="BY8">
        <v>20921</v>
      </c>
      <c r="BZ8">
        <v>23934</v>
      </c>
      <c r="CA8">
        <v>27069</v>
      </c>
      <c r="CB8">
        <v>30217</v>
      </c>
      <c r="CC8">
        <v>34109</v>
      </c>
      <c r="CD8">
        <v>38226</v>
      </c>
      <c r="CE8">
        <v>42282</v>
      </c>
      <c r="CF8">
        <v>47029</v>
      </c>
      <c r="CG8">
        <v>52167</v>
      </c>
      <c r="CH8">
        <v>56956</v>
      </c>
      <c r="CI8">
        <v>61049</v>
      </c>
      <c r="CJ8">
        <v>65111</v>
      </c>
      <c r="CK8">
        <v>69392</v>
      </c>
      <c r="CL8">
        <v>74193</v>
      </c>
      <c r="CM8">
        <v>78546</v>
      </c>
      <c r="CN8">
        <v>82329</v>
      </c>
      <c r="CO8">
        <v>86306</v>
      </c>
      <c r="CP8">
        <v>90980</v>
      </c>
      <c r="CQ8">
        <v>95591</v>
      </c>
      <c r="CR8">
        <v>98674</v>
      </c>
      <c r="CS8">
        <v>101790</v>
      </c>
      <c r="CT8">
        <v>104912</v>
      </c>
      <c r="CU8">
        <v>107773</v>
      </c>
    </row>
    <row r="9" spans="1:99" x14ac:dyDescent="0.3">
      <c r="B9" t="s">
        <v>140</v>
      </c>
      <c r="C9">
        <v>32</v>
      </c>
      <c r="D9">
        <v>53</v>
      </c>
      <c r="AG9">
        <v>2</v>
      </c>
      <c r="AH9">
        <v>5</v>
      </c>
      <c r="AI9">
        <v>18</v>
      </c>
      <c r="AJ9">
        <v>28</v>
      </c>
      <c r="AK9">
        <v>43</v>
      </c>
      <c r="AL9">
        <v>61</v>
      </c>
      <c r="AM9">
        <v>95</v>
      </c>
      <c r="AN9">
        <v>139</v>
      </c>
      <c r="AO9">
        <v>245</v>
      </c>
      <c r="AP9">
        <v>388</v>
      </c>
      <c r="AQ9">
        <v>593</v>
      </c>
      <c r="AR9">
        <v>978</v>
      </c>
      <c r="AS9">
        <v>1501</v>
      </c>
      <c r="AT9">
        <v>2336</v>
      </c>
      <c r="AU9">
        <v>2922</v>
      </c>
      <c r="AV9">
        <v>3513</v>
      </c>
      <c r="AW9">
        <v>4747</v>
      </c>
      <c r="AX9">
        <v>5823</v>
      </c>
      <c r="AY9">
        <v>6566</v>
      </c>
      <c r="AZ9">
        <v>7161</v>
      </c>
      <c r="BA9">
        <v>8042</v>
      </c>
      <c r="BB9">
        <v>9000</v>
      </c>
      <c r="BC9">
        <v>10075</v>
      </c>
      <c r="BD9">
        <v>11364</v>
      </c>
      <c r="BE9">
        <v>12729</v>
      </c>
      <c r="BF9">
        <v>13938</v>
      </c>
      <c r="BG9">
        <v>14991</v>
      </c>
      <c r="BH9">
        <v>16169</v>
      </c>
      <c r="BI9">
        <v>17361</v>
      </c>
      <c r="BJ9">
        <v>18407</v>
      </c>
      <c r="BK9">
        <v>19644</v>
      </c>
      <c r="BL9">
        <v>20610</v>
      </c>
      <c r="BM9">
        <v>21638</v>
      </c>
      <c r="BN9">
        <v>23049</v>
      </c>
      <c r="BO9">
        <v>24811</v>
      </c>
      <c r="BP9">
        <v>27017</v>
      </c>
      <c r="BQ9">
        <v>29406</v>
      </c>
      <c r="BR9">
        <v>32332</v>
      </c>
      <c r="BS9">
        <v>35408</v>
      </c>
      <c r="BT9">
        <v>38309</v>
      </c>
      <c r="BU9">
        <v>41495</v>
      </c>
      <c r="BV9">
        <v>44605</v>
      </c>
      <c r="BW9">
        <v>47593</v>
      </c>
      <c r="BX9">
        <v>50468</v>
      </c>
      <c r="BY9">
        <v>53183</v>
      </c>
      <c r="BZ9">
        <v>55743</v>
      </c>
      <c r="CA9">
        <v>58226</v>
      </c>
      <c r="CB9">
        <v>60500</v>
      </c>
      <c r="CC9">
        <v>62589</v>
      </c>
      <c r="CD9">
        <v>64586</v>
      </c>
      <c r="CE9">
        <v>66220</v>
      </c>
      <c r="CF9">
        <v>68192</v>
      </c>
      <c r="CG9">
        <v>70029</v>
      </c>
      <c r="CH9">
        <v>71686</v>
      </c>
      <c r="CI9">
        <v>73303</v>
      </c>
      <c r="CJ9">
        <v>74877</v>
      </c>
      <c r="CK9">
        <v>76389</v>
      </c>
      <c r="CL9">
        <v>77995</v>
      </c>
      <c r="CM9">
        <v>79494</v>
      </c>
      <c r="CN9">
        <v>80868</v>
      </c>
      <c r="CO9">
        <v>82211</v>
      </c>
      <c r="CP9">
        <v>83505</v>
      </c>
      <c r="CQ9">
        <v>84802</v>
      </c>
      <c r="CR9">
        <v>85996</v>
      </c>
      <c r="CS9">
        <v>87026</v>
      </c>
      <c r="CT9">
        <v>88194</v>
      </c>
      <c r="CU9">
        <v>89328</v>
      </c>
    </row>
    <row r="10" spans="1:99" x14ac:dyDescent="0.3">
      <c r="B10" t="s">
        <v>194</v>
      </c>
      <c r="C10">
        <v>60</v>
      </c>
      <c r="D10">
        <v>90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3</v>
      </c>
      <c r="AT10">
        <v>3</v>
      </c>
      <c r="AU10">
        <v>3</v>
      </c>
      <c r="AV10">
        <v>4</v>
      </c>
      <c r="AW10">
        <v>13</v>
      </c>
      <c r="AX10">
        <v>13</v>
      </c>
      <c r="AY10">
        <v>17</v>
      </c>
      <c r="AZ10">
        <v>17</v>
      </c>
      <c r="BA10">
        <v>20</v>
      </c>
      <c r="BB10">
        <v>20</v>
      </c>
      <c r="BC10">
        <v>28</v>
      </c>
      <c r="BD10">
        <v>45</v>
      </c>
      <c r="BE10">
        <v>59</v>
      </c>
      <c r="BF10">
        <v>63</v>
      </c>
      <c r="BG10">
        <v>90</v>
      </c>
      <c r="BH10">
        <v>114</v>
      </c>
      <c r="BI10">
        <v>147</v>
      </c>
      <c r="BJ10">
        <v>199</v>
      </c>
      <c r="BK10">
        <v>253</v>
      </c>
      <c r="BL10">
        <v>306</v>
      </c>
      <c r="BM10">
        <v>367</v>
      </c>
      <c r="BN10">
        <v>438</v>
      </c>
      <c r="BO10">
        <v>495</v>
      </c>
      <c r="BP10">
        <v>658</v>
      </c>
      <c r="BQ10">
        <v>840</v>
      </c>
      <c r="BR10">
        <v>1036</v>
      </c>
      <c r="BS10">
        <v>1264</v>
      </c>
      <c r="BT10">
        <v>1534</v>
      </c>
      <c r="BU10">
        <v>1836</v>
      </c>
      <c r="BV10">
        <v>2337</v>
      </c>
      <c r="BW10">
        <v>2777</v>
      </c>
      <c r="BX10">
        <v>3548</v>
      </c>
      <c r="BY10">
        <v>4149</v>
      </c>
      <c r="BZ10">
        <v>4731</v>
      </c>
      <c r="CA10">
        <v>5389</v>
      </c>
      <c r="CB10">
        <v>6343</v>
      </c>
      <c r="CC10">
        <v>7497</v>
      </c>
      <c r="CD10">
        <v>8672</v>
      </c>
      <c r="CE10">
        <v>10131</v>
      </c>
      <c r="CF10">
        <v>11917</v>
      </c>
      <c r="CG10">
        <v>13584</v>
      </c>
      <c r="CH10">
        <v>15770</v>
      </c>
      <c r="CI10">
        <v>18328</v>
      </c>
      <c r="CJ10">
        <v>21102</v>
      </c>
      <c r="CK10">
        <v>24490</v>
      </c>
      <c r="CL10">
        <v>27938</v>
      </c>
      <c r="CM10">
        <v>32008</v>
      </c>
      <c r="CN10">
        <v>36793</v>
      </c>
      <c r="CO10">
        <v>42853</v>
      </c>
      <c r="CP10">
        <v>47121</v>
      </c>
      <c r="CQ10">
        <v>52763</v>
      </c>
      <c r="CR10">
        <v>57999</v>
      </c>
      <c r="CS10">
        <v>62773</v>
      </c>
      <c r="CT10">
        <v>68622</v>
      </c>
      <c r="CU10">
        <v>74588</v>
      </c>
    </row>
    <row r="11" spans="1:99" x14ac:dyDescent="0.3">
      <c r="A11" t="s">
        <v>69</v>
      </c>
      <c r="B11" t="s">
        <v>56</v>
      </c>
      <c r="C11">
        <v>30.9756</v>
      </c>
      <c r="D11">
        <v>112.27070000000001</v>
      </c>
      <c r="E11">
        <v>444</v>
      </c>
      <c r="F11">
        <v>444</v>
      </c>
      <c r="G11">
        <v>549</v>
      </c>
      <c r="H11">
        <v>761</v>
      </c>
      <c r="I11">
        <v>1058</v>
      </c>
      <c r="J11">
        <v>1423</v>
      </c>
      <c r="K11">
        <v>3554</v>
      </c>
      <c r="L11">
        <v>3554</v>
      </c>
      <c r="M11">
        <v>4903</v>
      </c>
      <c r="N11">
        <v>5806</v>
      </c>
      <c r="O11">
        <v>7153</v>
      </c>
      <c r="P11">
        <v>11177</v>
      </c>
      <c r="Q11">
        <v>13522</v>
      </c>
      <c r="R11">
        <v>16678</v>
      </c>
      <c r="S11">
        <v>19665</v>
      </c>
      <c r="T11">
        <v>22112</v>
      </c>
      <c r="U11">
        <v>24953</v>
      </c>
      <c r="V11">
        <v>27100</v>
      </c>
      <c r="W11">
        <v>29631</v>
      </c>
      <c r="X11">
        <v>31728</v>
      </c>
      <c r="Y11">
        <v>33366</v>
      </c>
      <c r="Z11">
        <v>33366</v>
      </c>
      <c r="AA11">
        <v>48206</v>
      </c>
      <c r="AB11">
        <v>54406</v>
      </c>
      <c r="AC11">
        <v>56249</v>
      </c>
      <c r="AD11">
        <v>58182</v>
      </c>
      <c r="AE11">
        <v>59989</v>
      </c>
      <c r="AF11">
        <v>61682</v>
      </c>
      <c r="AG11">
        <v>62031</v>
      </c>
      <c r="AH11">
        <v>62442</v>
      </c>
      <c r="AI11">
        <v>62662</v>
      </c>
      <c r="AJ11">
        <v>64084</v>
      </c>
      <c r="AK11">
        <v>64084</v>
      </c>
      <c r="AL11">
        <v>64287</v>
      </c>
      <c r="AM11">
        <v>64786</v>
      </c>
      <c r="AN11">
        <v>65187</v>
      </c>
      <c r="AO11">
        <v>65596</v>
      </c>
      <c r="AP11">
        <v>65914</v>
      </c>
      <c r="AQ11">
        <v>66337</v>
      </c>
      <c r="AR11">
        <v>66907</v>
      </c>
      <c r="AS11">
        <v>67103</v>
      </c>
      <c r="AT11">
        <v>67217</v>
      </c>
      <c r="AU11">
        <v>67332</v>
      </c>
      <c r="AV11">
        <v>67466</v>
      </c>
      <c r="AW11">
        <v>67592</v>
      </c>
      <c r="AX11">
        <v>67666</v>
      </c>
      <c r="AY11">
        <v>67707</v>
      </c>
      <c r="AZ11">
        <v>67743</v>
      </c>
      <c r="BA11">
        <v>67760</v>
      </c>
      <c r="BB11">
        <v>67773</v>
      </c>
      <c r="BC11">
        <v>67781</v>
      </c>
      <c r="BD11">
        <v>67786</v>
      </c>
      <c r="BE11">
        <v>67790</v>
      </c>
      <c r="BF11">
        <v>67794</v>
      </c>
      <c r="BG11">
        <v>67798</v>
      </c>
      <c r="BH11">
        <v>67799</v>
      </c>
      <c r="BI11">
        <v>67800</v>
      </c>
      <c r="BJ11">
        <v>67800</v>
      </c>
      <c r="BK11">
        <v>67800</v>
      </c>
      <c r="BL11">
        <v>67800</v>
      </c>
      <c r="BM11">
        <v>67800</v>
      </c>
      <c r="BN11">
        <v>67800</v>
      </c>
      <c r="BO11">
        <v>67801</v>
      </c>
      <c r="BP11">
        <v>67801</v>
      </c>
      <c r="BQ11">
        <v>67801</v>
      </c>
      <c r="BR11">
        <v>67801</v>
      </c>
      <c r="BS11">
        <v>67801</v>
      </c>
      <c r="BT11">
        <v>67801</v>
      </c>
      <c r="BU11">
        <v>67801</v>
      </c>
      <c r="BV11">
        <v>67801</v>
      </c>
      <c r="BW11">
        <v>67802</v>
      </c>
      <c r="BX11">
        <v>67802</v>
      </c>
      <c r="BY11">
        <v>67802</v>
      </c>
      <c r="BZ11">
        <v>67803</v>
      </c>
      <c r="CA11">
        <v>67803</v>
      </c>
      <c r="CB11">
        <v>67803</v>
      </c>
      <c r="CC11">
        <v>67803</v>
      </c>
      <c r="CD11">
        <v>67803</v>
      </c>
      <c r="CE11">
        <v>67803</v>
      </c>
      <c r="CF11">
        <v>67803</v>
      </c>
      <c r="CG11">
        <v>67803</v>
      </c>
      <c r="CH11">
        <v>67803</v>
      </c>
      <c r="CI11">
        <v>67803</v>
      </c>
      <c r="CJ11">
        <v>67803</v>
      </c>
      <c r="CK11">
        <v>67803</v>
      </c>
      <c r="CL11">
        <v>67803</v>
      </c>
      <c r="CM11">
        <v>68128</v>
      </c>
      <c r="CN11">
        <v>68128</v>
      </c>
      <c r="CO11">
        <v>68128</v>
      </c>
      <c r="CP11">
        <v>68128</v>
      </c>
      <c r="CQ11">
        <v>68128</v>
      </c>
      <c r="CR11">
        <v>68128</v>
      </c>
      <c r="CS11">
        <v>68128</v>
      </c>
      <c r="CT11">
        <v>68128</v>
      </c>
      <c r="CU11">
        <v>68128</v>
      </c>
    </row>
    <row r="12" spans="1:99" x14ac:dyDescent="0.3">
      <c r="B12" t="s">
        <v>33</v>
      </c>
      <c r="C12">
        <v>-14.234999999999999</v>
      </c>
      <c r="D12">
        <v>-51.9253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2</v>
      </c>
      <c r="AT12">
        <v>2</v>
      </c>
      <c r="AU12">
        <v>4</v>
      </c>
      <c r="AV12">
        <v>4</v>
      </c>
      <c r="AW12">
        <v>13</v>
      </c>
      <c r="AX12">
        <v>13</v>
      </c>
      <c r="AY12">
        <v>20</v>
      </c>
      <c r="AZ12">
        <v>25</v>
      </c>
      <c r="BA12">
        <v>31</v>
      </c>
      <c r="BB12">
        <v>38</v>
      </c>
      <c r="BC12">
        <v>52</v>
      </c>
      <c r="BD12">
        <v>151</v>
      </c>
      <c r="BE12">
        <v>151</v>
      </c>
      <c r="BF12">
        <v>162</v>
      </c>
      <c r="BG12">
        <v>200</v>
      </c>
      <c r="BH12">
        <v>321</v>
      </c>
      <c r="BI12">
        <v>372</v>
      </c>
      <c r="BJ12">
        <v>621</v>
      </c>
      <c r="BK12">
        <v>793</v>
      </c>
      <c r="BL12">
        <v>1021</v>
      </c>
      <c r="BM12">
        <v>1546</v>
      </c>
      <c r="BN12">
        <v>1924</v>
      </c>
      <c r="BO12">
        <v>2247</v>
      </c>
      <c r="BP12">
        <v>2554</v>
      </c>
      <c r="BQ12">
        <v>2985</v>
      </c>
      <c r="BR12">
        <v>3417</v>
      </c>
      <c r="BS12">
        <v>3904</v>
      </c>
      <c r="BT12">
        <v>4256</v>
      </c>
      <c r="BU12">
        <v>4579</v>
      </c>
      <c r="BV12">
        <v>5717</v>
      </c>
      <c r="BW12">
        <v>6836</v>
      </c>
      <c r="BX12">
        <v>8044</v>
      </c>
      <c r="BY12">
        <v>9056</v>
      </c>
      <c r="BZ12">
        <v>10360</v>
      </c>
      <c r="CA12">
        <v>11130</v>
      </c>
      <c r="CB12">
        <v>12161</v>
      </c>
      <c r="CC12">
        <v>14034</v>
      </c>
      <c r="CD12">
        <v>16170</v>
      </c>
      <c r="CE12">
        <v>18092</v>
      </c>
      <c r="CF12">
        <v>19638</v>
      </c>
      <c r="CG12">
        <v>20727</v>
      </c>
      <c r="CH12">
        <v>22192</v>
      </c>
      <c r="CI12">
        <v>23430</v>
      </c>
      <c r="CJ12">
        <v>25262</v>
      </c>
      <c r="CK12">
        <v>28320</v>
      </c>
      <c r="CL12">
        <v>30425</v>
      </c>
      <c r="CM12">
        <v>33682</v>
      </c>
      <c r="CN12">
        <v>36658</v>
      </c>
      <c r="CO12">
        <v>38654</v>
      </c>
      <c r="CP12">
        <v>40743</v>
      </c>
      <c r="CQ12">
        <v>43079</v>
      </c>
      <c r="CR12">
        <v>45757</v>
      </c>
      <c r="CS12">
        <v>50036</v>
      </c>
      <c r="CT12">
        <v>54043</v>
      </c>
      <c r="CU12">
        <v>59324</v>
      </c>
    </row>
    <row r="13" spans="1:99" x14ac:dyDescent="0.3">
      <c r="B13" t="s">
        <v>28</v>
      </c>
      <c r="C13">
        <v>50.833300000000001</v>
      </c>
      <c r="D13">
        <v>4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2</v>
      </c>
      <c r="AS13">
        <v>8</v>
      </c>
      <c r="AT13">
        <v>13</v>
      </c>
      <c r="AU13">
        <v>23</v>
      </c>
      <c r="AV13">
        <v>50</v>
      </c>
      <c r="AW13">
        <v>109</v>
      </c>
      <c r="AX13">
        <v>169</v>
      </c>
      <c r="AY13">
        <v>200</v>
      </c>
      <c r="AZ13">
        <v>239</v>
      </c>
      <c r="BA13">
        <v>267</v>
      </c>
      <c r="BB13">
        <v>314</v>
      </c>
      <c r="BC13">
        <v>314</v>
      </c>
      <c r="BD13">
        <v>559</v>
      </c>
      <c r="BE13">
        <v>689</v>
      </c>
      <c r="BF13">
        <v>886</v>
      </c>
      <c r="BG13">
        <v>1058</v>
      </c>
      <c r="BH13">
        <v>1243</v>
      </c>
      <c r="BI13">
        <v>1486</v>
      </c>
      <c r="BJ13">
        <v>1795</v>
      </c>
      <c r="BK13">
        <v>2257</v>
      </c>
      <c r="BL13">
        <v>2815</v>
      </c>
      <c r="BM13">
        <v>3401</v>
      </c>
      <c r="BN13">
        <v>3743</v>
      </c>
      <c r="BO13">
        <v>4269</v>
      </c>
      <c r="BP13">
        <v>4937</v>
      </c>
      <c r="BQ13">
        <v>6235</v>
      </c>
      <c r="BR13">
        <v>7284</v>
      </c>
      <c r="BS13">
        <v>9134</v>
      </c>
      <c r="BT13">
        <v>10836</v>
      </c>
      <c r="BU13">
        <v>11899</v>
      </c>
      <c r="BV13">
        <v>12775</v>
      </c>
      <c r="BW13">
        <v>13964</v>
      </c>
      <c r="BX13">
        <v>15348</v>
      </c>
      <c r="BY13">
        <v>16770</v>
      </c>
      <c r="BZ13">
        <v>18431</v>
      </c>
      <c r="CA13">
        <v>19691</v>
      </c>
      <c r="CB13">
        <v>20814</v>
      </c>
      <c r="CC13">
        <v>22194</v>
      </c>
      <c r="CD13">
        <v>23403</v>
      </c>
      <c r="CE13">
        <v>24983</v>
      </c>
      <c r="CF13">
        <v>26667</v>
      </c>
      <c r="CG13">
        <v>28018</v>
      </c>
      <c r="CH13">
        <v>29647</v>
      </c>
      <c r="CI13">
        <v>30589</v>
      </c>
      <c r="CJ13">
        <v>31119</v>
      </c>
      <c r="CK13">
        <v>33573</v>
      </c>
      <c r="CL13">
        <v>34809</v>
      </c>
      <c r="CM13">
        <v>36138</v>
      </c>
      <c r="CN13">
        <v>37183</v>
      </c>
      <c r="CO13">
        <v>38496</v>
      </c>
      <c r="CP13">
        <v>39983</v>
      </c>
      <c r="CQ13">
        <v>40956</v>
      </c>
      <c r="CR13">
        <v>41889</v>
      </c>
      <c r="CS13">
        <v>42797</v>
      </c>
      <c r="CT13">
        <v>44293</v>
      </c>
      <c r="CU13">
        <v>45325</v>
      </c>
    </row>
    <row r="14" spans="1:99" x14ac:dyDescent="0.3">
      <c r="B14" t="s">
        <v>174</v>
      </c>
      <c r="C14">
        <v>52.132599999999996</v>
      </c>
      <c r="D14">
        <v>5.2912999999999997</v>
      </c>
      <c r="AO14">
        <v>1</v>
      </c>
      <c r="AP14">
        <v>1</v>
      </c>
      <c r="AQ14">
        <v>6</v>
      </c>
      <c r="AR14">
        <v>10</v>
      </c>
      <c r="AS14">
        <v>18</v>
      </c>
      <c r="AT14">
        <v>24</v>
      </c>
      <c r="AU14">
        <v>38</v>
      </c>
      <c r="AV14">
        <v>82</v>
      </c>
      <c r="AW14">
        <v>128</v>
      </c>
      <c r="AX14">
        <v>188</v>
      </c>
      <c r="AY14">
        <v>265</v>
      </c>
      <c r="AZ14">
        <v>321</v>
      </c>
      <c r="BA14">
        <v>382</v>
      </c>
      <c r="BB14">
        <v>503</v>
      </c>
      <c r="BC14">
        <v>503</v>
      </c>
      <c r="BD14">
        <v>804</v>
      </c>
      <c r="BE14">
        <v>959</v>
      </c>
      <c r="BF14">
        <v>1135</v>
      </c>
      <c r="BG14">
        <v>1413</v>
      </c>
      <c r="BH14">
        <v>1705</v>
      </c>
      <c r="BI14">
        <v>2051</v>
      </c>
      <c r="BJ14">
        <v>2460</v>
      </c>
      <c r="BK14">
        <v>2994</v>
      </c>
      <c r="BL14">
        <v>3631</v>
      </c>
      <c r="BM14">
        <v>4204</v>
      </c>
      <c r="BN14">
        <v>4749</v>
      </c>
      <c r="BO14">
        <v>5560</v>
      </c>
      <c r="BP14">
        <v>6412</v>
      </c>
      <c r="BQ14">
        <v>7431</v>
      </c>
      <c r="BR14">
        <v>8603</v>
      </c>
      <c r="BS14">
        <v>9762</v>
      </c>
      <c r="BT14">
        <v>10866</v>
      </c>
      <c r="BU14">
        <v>11750</v>
      </c>
      <c r="BV14">
        <v>12595</v>
      </c>
      <c r="BW14">
        <v>13614</v>
      </c>
      <c r="BX14">
        <v>14697</v>
      </c>
      <c r="BY14">
        <v>15723</v>
      </c>
      <c r="BZ14">
        <v>16627</v>
      </c>
      <c r="CA14">
        <v>17851</v>
      </c>
      <c r="CB14">
        <v>18803</v>
      </c>
      <c r="CC14">
        <v>19580</v>
      </c>
      <c r="CD14">
        <v>20549</v>
      </c>
      <c r="CE14">
        <v>21762</v>
      </c>
      <c r="CF14">
        <v>23097</v>
      </c>
      <c r="CG14">
        <v>24413</v>
      </c>
      <c r="CH14">
        <v>25587</v>
      </c>
      <c r="CI14">
        <v>26551</v>
      </c>
      <c r="CJ14">
        <v>27419</v>
      </c>
      <c r="CK14">
        <v>28153</v>
      </c>
      <c r="CL14">
        <v>29214</v>
      </c>
      <c r="CM14">
        <v>30449</v>
      </c>
      <c r="CN14">
        <v>31589</v>
      </c>
      <c r="CO14">
        <v>32655</v>
      </c>
      <c r="CP14">
        <v>33405</v>
      </c>
      <c r="CQ14">
        <v>34134</v>
      </c>
      <c r="CR14">
        <v>34842</v>
      </c>
      <c r="CS14">
        <v>35729</v>
      </c>
      <c r="CT14">
        <v>36535</v>
      </c>
      <c r="CU14">
        <v>37190</v>
      </c>
    </row>
    <row r="15" spans="1:99" x14ac:dyDescent="0.3">
      <c r="B15" t="s">
        <v>213</v>
      </c>
      <c r="C15">
        <v>46.818199999999997</v>
      </c>
      <c r="D15">
        <v>8.2274999999999991</v>
      </c>
      <c r="AM15">
        <v>1</v>
      </c>
      <c r="AN15">
        <v>1</v>
      </c>
      <c r="AO15">
        <v>8</v>
      </c>
      <c r="AP15">
        <v>8</v>
      </c>
      <c r="AQ15">
        <v>18</v>
      </c>
      <c r="AR15">
        <v>27</v>
      </c>
      <c r="AS15">
        <v>42</v>
      </c>
      <c r="AT15">
        <v>56</v>
      </c>
      <c r="AU15">
        <v>90</v>
      </c>
      <c r="AV15">
        <v>114</v>
      </c>
      <c r="AW15">
        <v>214</v>
      </c>
      <c r="AX15">
        <v>268</v>
      </c>
      <c r="AY15">
        <v>337</v>
      </c>
      <c r="AZ15">
        <v>374</v>
      </c>
      <c r="BA15">
        <v>491</v>
      </c>
      <c r="BB15">
        <v>652</v>
      </c>
      <c r="BC15">
        <v>652</v>
      </c>
      <c r="BD15">
        <v>1139</v>
      </c>
      <c r="BE15">
        <v>1359</v>
      </c>
      <c r="BF15">
        <v>2200</v>
      </c>
      <c r="BG15">
        <v>2200</v>
      </c>
      <c r="BH15">
        <v>2700</v>
      </c>
      <c r="BI15">
        <v>3028</v>
      </c>
      <c r="BJ15">
        <v>4075</v>
      </c>
      <c r="BK15">
        <v>5294</v>
      </c>
      <c r="BL15">
        <v>6575</v>
      </c>
      <c r="BM15">
        <v>7474</v>
      </c>
      <c r="BN15">
        <v>8795</v>
      </c>
      <c r="BO15">
        <v>9877</v>
      </c>
      <c r="BP15">
        <v>10897</v>
      </c>
      <c r="BQ15">
        <v>11811</v>
      </c>
      <c r="BR15">
        <v>12928</v>
      </c>
      <c r="BS15">
        <v>14076</v>
      </c>
      <c r="BT15">
        <v>14829</v>
      </c>
      <c r="BU15">
        <v>15922</v>
      </c>
      <c r="BV15">
        <v>16605</v>
      </c>
      <c r="BW15">
        <v>17768</v>
      </c>
      <c r="BX15">
        <v>18827</v>
      </c>
      <c r="BY15">
        <v>19606</v>
      </c>
      <c r="BZ15">
        <v>20505</v>
      </c>
      <c r="CA15">
        <v>21100</v>
      </c>
      <c r="CB15">
        <v>21657</v>
      </c>
      <c r="CC15">
        <v>22253</v>
      </c>
      <c r="CD15">
        <v>23280</v>
      </c>
      <c r="CE15">
        <v>24051</v>
      </c>
      <c r="CF15">
        <v>24551</v>
      </c>
      <c r="CG15">
        <v>25107</v>
      </c>
      <c r="CH15">
        <v>25415</v>
      </c>
      <c r="CI15">
        <v>25688</v>
      </c>
      <c r="CJ15">
        <v>25936</v>
      </c>
      <c r="CK15">
        <v>26336</v>
      </c>
      <c r="CL15">
        <v>26732</v>
      </c>
      <c r="CM15">
        <v>27078</v>
      </c>
      <c r="CN15">
        <v>27404</v>
      </c>
      <c r="CO15">
        <v>27740</v>
      </c>
      <c r="CP15">
        <v>27944</v>
      </c>
      <c r="CQ15">
        <v>28063</v>
      </c>
      <c r="CR15">
        <v>28268</v>
      </c>
      <c r="CS15">
        <v>28496</v>
      </c>
      <c r="CT15">
        <v>28677</v>
      </c>
      <c r="CU15">
        <v>28894</v>
      </c>
    </row>
    <row r="16" spans="1:99" x14ac:dyDescent="0.3">
      <c r="B16" t="s">
        <v>138</v>
      </c>
      <c r="C16">
        <v>21</v>
      </c>
      <c r="D16">
        <v>78</v>
      </c>
      <c r="M16">
        <v>1</v>
      </c>
      <c r="N16">
        <v>1</v>
      </c>
      <c r="O16">
        <v>1</v>
      </c>
      <c r="P16">
        <v>2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5</v>
      </c>
      <c r="AT16">
        <v>5</v>
      </c>
      <c r="AU16">
        <v>28</v>
      </c>
      <c r="AV16">
        <v>30</v>
      </c>
      <c r="AW16">
        <v>31</v>
      </c>
      <c r="AX16">
        <v>34</v>
      </c>
      <c r="AY16">
        <v>39</v>
      </c>
      <c r="AZ16">
        <v>43</v>
      </c>
      <c r="BA16">
        <v>56</v>
      </c>
      <c r="BB16">
        <v>62</v>
      </c>
      <c r="BC16">
        <v>73</v>
      </c>
      <c r="BD16">
        <v>82</v>
      </c>
      <c r="BE16">
        <v>102</v>
      </c>
      <c r="BF16">
        <v>113</v>
      </c>
      <c r="BG16">
        <v>119</v>
      </c>
      <c r="BH16">
        <v>142</v>
      </c>
      <c r="BI16">
        <v>156</v>
      </c>
      <c r="BJ16">
        <v>194</v>
      </c>
      <c r="BK16">
        <v>244</v>
      </c>
      <c r="BL16">
        <v>330</v>
      </c>
      <c r="BM16">
        <v>396</v>
      </c>
      <c r="BN16">
        <v>499</v>
      </c>
      <c r="BO16">
        <v>536</v>
      </c>
      <c r="BP16">
        <v>657</v>
      </c>
      <c r="BQ16">
        <v>727</v>
      </c>
      <c r="BR16">
        <v>887</v>
      </c>
      <c r="BS16">
        <v>987</v>
      </c>
      <c r="BT16">
        <v>1024</v>
      </c>
      <c r="BU16">
        <v>1251</v>
      </c>
      <c r="BV16">
        <v>1397</v>
      </c>
      <c r="BW16">
        <v>1998</v>
      </c>
      <c r="BX16">
        <v>2543</v>
      </c>
      <c r="BY16">
        <v>2567</v>
      </c>
      <c r="BZ16">
        <v>3082</v>
      </c>
      <c r="CA16">
        <v>3588</v>
      </c>
      <c r="CB16">
        <v>4778</v>
      </c>
      <c r="CC16">
        <v>5311</v>
      </c>
      <c r="CD16">
        <v>5916</v>
      </c>
      <c r="CE16">
        <v>6725</v>
      </c>
      <c r="CF16">
        <v>7598</v>
      </c>
      <c r="CG16">
        <v>8446</v>
      </c>
      <c r="CH16">
        <v>9205</v>
      </c>
      <c r="CI16">
        <v>10453</v>
      </c>
      <c r="CJ16">
        <v>11487</v>
      </c>
      <c r="CK16">
        <v>12322</v>
      </c>
      <c r="CL16">
        <v>13430</v>
      </c>
      <c r="CM16">
        <v>14352</v>
      </c>
      <c r="CN16">
        <v>15722</v>
      </c>
      <c r="CO16">
        <v>17615</v>
      </c>
      <c r="CP16">
        <v>18539</v>
      </c>
      <c r="CQ16">
        <v>20080</v>
      </c>
      <c r="CR16">
        <v>21370</v>
      </c>
      <c r="CS16">
        <v>23077</v>
      </c>
      <c r="CT16">
        <v>24530</v>
      </c>
      <c r="CU16">
        <v>26283</v>
      </c>
    </row>
    <row r="17" spans="1:99" x14ac:dyDescent="0.3">
      <c r="B17" t="s">
        <v>188</v>
      </c>
      <c r="C17">
        <v>-9.19</v>
      </c>
      <c r="D17">
        <v>-75.015199999999993</v>
      </c>
      <c r="AW17">
        <v>1</v>
      </c>
      <c r="AX17">
        <v>1</v>
      </c>
      <c r="AY17">
        <v>6</v>
      </c>
      <c r="AZ17">
        <v>7</v>
      </c>
      <c r="BA17">
        <v>11</v>
      </c>
      <c r="BB17">
        <v>11</v>
      </c>
      <c r="BC17">
        <v>15</v>
      </c>
      <c r="BD17">
        <v>28</v>
      </c>
      <c r="BE17">
        <v>38</v>
      </c>
      <c r="BF17">
        <v>43</v>
      </c>
      <c r="BG17">
        <v>86</v>
      </c>
      <c r="BH17">
        <v>117</v>
      </c>
      <c r="BI17">
        <v>145</v>
      </c>
      <c r="BJ17">
        <v>234</v>
      </c>
      <c r="BK17">
        <v>234</v>
      </c>
      <c r="BL17">
        <v>318</v>
      </c>
      <c r="BM17">
        <v>363</v>
      </c>
      <c r="BN17">
        <v>395</v>
      </c>
      <c r="BO17">
        <v>416</v>
      </c>
      <c r="BP17">
        <v>480</v>
      </c>
      <c r="BQ17">
        <v>580</v>
      </c>
      <c r="BR17">
        <v>635</v>
      </c>
      <c r="BS17">
        <v>671</v>
      </c>
      <c r="BT17">
        <v>852</v>
      </c>
      <c r="BU17">
        <v>950</v>
      </c>
      <c r="BV17">
        <v>1065</v>
      </c>
      <c r="BW17">
        <v>1323</v>
      </c>
      <c r="BX17">
        <v>1414</v>
      </c>
      <c r="BY17">
        <v>1595</v>
      </c>
      <c r="BZ17">
        <v>1746</v>
      </c>
      <c r="CA17">
        <v>2281</v>
      </c>
      <c r="CB17">
        <v>2561</v>
      </c>
      <c r="CC17">
        <v>2954</v>
      </c>
      <c r="CD17">
        <v>4342</v>
      </c>
      <c r="CE17">
        <v>5256</v>
      </c>
      <c r="CF17">
        <v>5897</v>
      </c>
      <c r="CG17">
        <v>6848</v>
      </c>
      <c r="CH17">
        <v>7519</v>
      </c>
      <c r="CI17">
        <v>9784</v>
      </c>
      <c r="CJ17">
        <v>10303</v>
      </c>
      <c r="CK17">
        <v>11475</v>
      </c>
      <c r="CL17">
        <v>12491</v>
      </c>
      <c r="CM17">
        <v>13489</v>
      </c>
      <c r="CN17">
        <v>14420</v>
      </c>
      <c r="CO17">
        <v>15628</v>
      </c>
      <c r="CP17">
        <v>16325</v>
      </c>
      <c r="CQ17">
        <v>17837</v>
      </c>
      <c r="CR17">
        <v>19250</v>
      </c>
      <c r="CS17">
        <v>20914</v>
      </c>
      <c r="CT17">
        <v>21648</v>
      </c>
      <c r="CU17">
        <v>25331</v>
      </c>
    </row>
    <row r="18" spans="1:99" x14ac:dyDescent="0.3">
      <c r="B18" t="s">
        <v>191</v>
      </c>
      <c r="C18">
        <v>39.399900000000002</v>
      </c>
      <c r="D18">
        <v>-8.2245000000000008</v>
      </c>
      <c r="AS18">
        <v>2</v>
      </c>
      <c r="AT18">
        <v>2</v>
      </c>
      <c r="AU18">
        <v>5</v>
      </c>
      <c r="AV18">
        <v>8</v>
      </c>
      <c r="AW18">
        <v>13</v>
      </c>
      <c r="AX18">
        <v>20</v>
      </c>
      <c r="AY18">
        <v>30</v>
      </c>
      <c r="AZ18">
        <v>30</v>
      </c>
      <c r="BA18">
        <v>41</v>
      </c>
      <c r="BB18">
        <v>59</v>
      </c>
      <c r="BC18">
        <v>59</v>
      </c>
      <c r="BD18">
        <v>112</v>
      </c>
      <c r="BE18">
        <v>169</v>
      </c>
      <c r="BF18">
        <v>245</v>
      </c>
      <c r="BG18">
        <v>331</v>
      </c>
      <c r="BH18">
        <v>448</v>
      </c>
      <c r="BI18">
        <v>448</v>
      </c>
      <c r="BJ18">
        <v>785</v>
      </c>
      <c r="BK18">
        <v>1020</v>
      </c>
      <c r="BL18">
        <v>1280</v>
      </c>
      <c r="BM18">
        <v>1600</v>
      </c>
      <c r="BN18">
        <v>2060</v>
      </c>
      <c r="BO18">
        <v>2362</v>
      </c>
      <c r="BP18">
        <v>2995</v>
      </c>
      <c r="BQ18">
        <v>3544</v>
      </c>
      <c r="BR18">
        <v>4268</v>
      </c>
      <c r="BS18">
        <v>5170</v>
      </c>
      <c r="BT18">
        <v>5962</v>
      </c>
      <c r="BU18">
        <v>6408</v>
      </c>
      <c r="BV18">
        <v>7443</v>
      </c>
      <c r="BW18">
        <v>8251</v>
      </c>
      <c r="BX18">
        <v>9034</v>
      </c>
      <c r="BY18">
        <v>9886</v>
      </c>
      <c r="BZ18">
        <v>10524</v>
      </c>
      <c r="CA18">
        <v>11278</v>
      </c>
      <c r="CB18">
        <v>11730</v>
      </c>
      <c r="CC18">
        <v>12442</v>
      </c>
      <c r="CD18">
        <v>13141</v>
      </c>
      <c r="CE18">
        <v>13956</v>
      </c>
      <c r="CF18">
        <v>15472</v>
      </c>
      <c r="CG18">
        <v>15987</v>
      </c>
      <c r="CH18">
        <v>16585</v>
      </c>
      <c r="CI18">
        <v>16934</v>
      </c>
      <c r="CJ18">
        <v>17448</v>
      </c>
      <c r="CK18">
        <v>18091</v>
      </c>
      <c r="CL18">
        <v>18841</v>
      </c>
      <c r="CM18">
        <v>19022</v>
      </c>
      <c r="CN18">
        <v>19685</v>
      </c>
      <c r="CO18">
        <v>20206</v>
      </c>
      <c r="CP18">
        <v>20863</v>
      </c>
      <c r="CQ18">
        <v>21379</v>
      </c>
      <c r="CR18">
        <v>21982</v>
      </c>
      <c r="CS18">
        <v>22353</v>
      </c>
      <c r="CT18">
        <v>22797</v>
      </c>
      <c r="CU18">
        <v>23392</v>
      </c>
    </row>
    <row r="19" spans="1:99" x14ac:dyDescent="0.3">
      <c r="A19" t="s">
        <v>50</v>
      </c>
      <c r="B19" t="s">
        <v>41</v>
      </c>
      <c r="C19">
        <v>52.939900000000002</v>
      </c>
      <c r="D19">
        <v>-73.549099999999996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2</v>
      </c>
      <c r="AX19">
        <v>3</v>
      </c>
      <c r="AY19">
        <v>4</v>
      </c>
      <c r="AZ19">
        <v>4</v>
      </c>
      <c r="BA19">
        <v>4</v>
      </c>
      <c r="BB19">
        <v>8</v>
      </c>
      <c r="BC19">
        <v>9</v>
      </c>
      <c r="BD19">
        <v>17</v>
      </c>
      <c r="BE19">
        <v>17</v>
      </c>
      <c r="BF19">
        <v>24</v>
      </c>
      <c r="BG19">
        <v>50</v>
      </c>
      <c r="BH19">
        <v>74</v>
      </c>
      <c r="BI19">
        <v>94</v>
      </c>
      <c r="BJ19">
        <v>121</v>
      </c>
      <c r="BK19">
        <v>139</v>
      </c>
      <c r="BL19">
        <v>181</v>
      </c>
      <c r="BM19">
        <v>219</v>
      </c>
      <c r="BN19">
        <v>628</v>
      </c>
      <c r="BO19">
        <v>1013</v>
      </c>
      <c r="BP19">
        <v>1342</v>
      </c>
      <c r="BQ19">
        <v>1632</v>
      </c>
      <c r="BR19">
        <v>2024</v>
      </c>
      <c r="BS19">
        <v>2498</v>
      </c>
      <c r="BT19">
        <v>2840</v>
      </c>
      <c r="BU19">
        <v>3430</v>
      </c>
      <c r="BV19">
        <v>4162</v>
      </c>
      <c r="BW19">
        <v>4611</v>
      </c>
      <c r="BX19">
        <v>5518</v>
      </c>
      <c r="BY19">
        <v>6101</v>
      </c>
      <c r="BZ19">
        <v>6101</v>
      </c>
      <c r="CA19">
        <v>7944</v>
      </c>
      <c r="CB19">
        <v>8580</v>
      </c>
      <c r="CC19">
        <v>9340</v>
      </c>
      <c r="CD19">
        <v>10031</v>
      </c>
      <c r="CE19">
        <v>10912</v>
      </c>
      <c r="CF19">
        <v>11677</v>
      </c>
      <c r="CG19">
        <v>12292</v>
      </c>
      <c r="CH19">
        <v>12846</v>
      </c>
      <c r="CI19">
        <v>13557</v>
      </c>
      <c r="CJ19">
        <v>14248</v>
      </c>
      <c r="CK19">
        <v>14860</v>
      </c>
      <c r="CL19">
        <v>15857</v>
      </c>
      <c r="CM19">
        <v>16798</v>
      </c>
      <c r="CN19">
        <v>17521</v>
      </c>
      <c r="CO19">
        <v>17950</v>
      </c>
      <c r="CP19">
        <v>19319</v>
      </c>
      <c r="CQ19">
        <v>20126</v>
      </c>
      <c r="CR19">
        <v>20965</v>
      </c>
      <c r="CS19">
        <v>21838</v>
      </c>
      <c r="CT19">
        <v>22616</v>
      </c>
      <c r="CU19">
        <v>23267</v>
      </c>
    </row>
    <row r="20" spans="1:99" x14ac:dyDescent="0.3">
      <c r="B20" t="s">
        <v>104</v>
      </c>
      <c r="C20">
        <v>-1.8311999999999999</v>
      </c>
      <c r="D20">
        <v>-78.183400000000006</v>
      </c>
      <c r="AR20">
        <v>6</v>
      </c>
      <c r="AS20">
        <v>6</v>
      </c>
      <c r="AT20">
        <v>7</v>
      </c>
      <c r="AU20">
        <v>10</v>
      </c>
      <c r="AV20">
        <v>13</v>
      </c>
      <c r="AW20">
        <v>13</v>
      </c>
      <c r="AX20">
        <v>13</v>
      </c>
      <c r="AY20">
        <v>14</v>
      </c>
      <c r="AZ20">
        <v>15</v>
      </c>
      <c r="BA20">
        <v>15</v>
      </c>
      <c r="BB20">
        <v>17</v>
      </c>
      <c r="BC20">
        <v>17</v>
      </c>
      <c r="BD20">
        <v>17</v>
      </c>
      <c r="BE20">
        <v>28</v>
      </c>
      <c r="BF20">
        <v>28</v>
      </c>
      <c r="BG20">
        <v>37</v>
      </c>
      <c r="BH20">
        <v>58</v>
      </c>
      <c r="BI20">
        <v>111</v>
      </c>
      <c r="BJ20">
        <v>199</v>
      </c>
      <c r="BK20">
        <v>367</v>
      </c>
      <c r="BL20">
        <v>506</v>
      </c>
      <c r="BM20">
        <v>789</v>
      </c>
      <c r="BN20">
        <v>981</v>
      </c>
      <c r="BO20">
        <v>1082</v>
      </c>
      <c r="BP20">
        <v>1173</v>
      </c>
      <c r="BQ20">
        <v>1403</v>
      </c>
      <c r="BR20">
        <v>1595</v>
      </c>
      <c r="BS20">
        <v>1823</v>
      </c>
      <c r="BT20">
        <v>1924</v>
      </c>
      <c r="BU20">
        <v>1962</v>
      </c>
      <c r="BV20">
        <v>2240</v>
      </c>
      <c r="BW20">
        <v>2748</v>
      </c>
      <c r="BX20">
        <v>3163</v>
      </c>
      <c r="BY20">
        <v>3368</v>
      </c>
      <c r="BZ20">
        <v>3465</v>
      </c>
      <c r="CA20">
        <v>3646</v>
      </c>
      <c r="CB20">
        <v>3747</v>
      </c>
      <c r="CC20">
        <v>3747</v>
      </c>
      <c r="CD20">
        <v>4450</v>
      </c>
      <c r="CE20">
        <v>4965</v>
      </c>
      <c r="CF20">
        <v>7161</v>
      </c>
      <c r="CG20">
        <v>7257</v>
      </c>
      <c r="CH20">
        <v>7466</v>
      </c>
      <c r="CI20">
        <v>7529</v>
      </c>
      <c r="CJ20">
        <v>7603</v>
      </c>
      <c r="CK20">
        <v>7858</v>
      </c>
      <c r="CL20">
        <v>8225</v>
      </c>
      <c r="CM20">
        <v>8450</v>
      </c>
      <c r="CN20">
        <v>9022</v>
      </c>
      <c r="CO20">
        <v>9468</v>
      </c>
      <c r="CP20">
        <v>10128</v>
      </c>
      <c r="CQ20">
        <v>10398</v>
      </c>
      <c r="CR20">
        <v>10850</v>
      </c>
      <c r="CS20">
        <v>11183</v>
      </c>
      <c r="CT20">
        <v>22719</v>
      </c>
      <c r="CU20">
        <v>22719</v>
      </c>
    </row>
    <row r="21" spans="1:99" x14ac:dyDescent="0.3">
      <c r="B21" t="s">
        <v>142</v>
      </c>
      <c r="C21">
        <v>53.142400000000002</v>
      </c>
      <c r="D21">
        <v>-7.6920999999999999</v>
      </c>
      <c r="AQ21">
        <v>1</v>
      </c>
      <c r="AR21">
        <v>1</v>
      </c>
      <c r="AS21">
        <v>1</v>
      </c>
      <c r="AT21">
        <v>2</v>
      </c>
      <c r="AU21">
        <v>6</v>
      </c>
      <c r="AV21">
        <v>6</v>
      </c>
      <c r="AW21">
        <v>18</v>
      </c>
      <c r="AX21">
        <v>18</v>
      </c>
      <c r="AY21">
        <v>19</v>
      </c>
      <c r="AZ21">
        <v>21</v>
      </c>
      <c r="BA21">
        <v>34</v>
      </c>
      <c r="BB21">
        <v>43</v>
      </c>
      <c r="BC21">
        <v>43</v>
      </c>
      <c r="BD21">
        <v>90</v>
      </c>
      <c r="BE21">
        <v>129</v>
      </c>
      <c r="BF21">
        <v>129</v>
      </c>
      <c r="BG21">
        <v>169</v>
      </c>
      <c r="BH21">
        <v>223</v>
      </c>
      <c r="BI21">
        <v>292</v>
      </c>
      <c r="BJ21">
        <v>557</v>
      </c>
      <c r="BK21">
        <v>683</v>
      </c>
      <c r="BL21">
        <v>785</v>
      </c>
      <c r="BM21">
        <v>906</v>
      </c>
      <c r="BN21">
        <v>1125</v>
      </c>
      <c r="BO21">
        <v>1329</v>
      </c>
      <c r="BP21">
        <v>1564</v>
      </c>
      <c r="BQ21">
        <v>1819</v>
      </c>
      <c r="BR21">
        <v>2121</v>
      </c>
      <c r="BS21">
        <v>2415</v>
      </c>
      <c r="BT21">
        <v>2615</v>
      </c>
      <c r="BU21">
        <v>2910</v>
      </c>
      <c r="BV21">
        <v>3235</v>
      </c>
      <c r="BW21">
        <v>3447</v>
      </c>
      <c r="BX21">
        <v>3849</v>
      </c>
      <c r="BY21">
        <v>4273</v>
      </c>
      <c r="BZ21">
        <v>4604</v>
      </c>
      <c r="CA21">
        <v>4994</v>
      </c>
      <c r="CB21">
        <v>5364</v>
      </c>
      <c r="CC21">
        <v>5709</v>
      </c>
      <c r="CD21">
        <v>6074</v>
      </c>
      <c r="CE21">
        <v>6574</v>
      </c>
      <c r="CF21">
        <v>8089</v>
      </c>
      <c r="CG21">
        <v>8928</v>
      </c>
      <c r="CH21">
        <v>9655</v>
      </c>
      <c r="CI21">
        <v>10647</v>
      </c>
      <c r="CJ21">
        <v>11479</v>
      </c>
      <c r="CK21">
        <v>12547</v>
      </c>
      <c r="CL21">
        <v>13271</v>
      </c>
      <c r="CM21">
        <v>13980</v>
      </c>
      <c r="CN21">
        <v>14758</v>
      </c>
      <c r="CO21">
        <v>15251</v>
      </c>
      <c r="CP21">
        <v>15652</v>
      </c>
      <c r="CQ21">
        <v>16040</v>
      </c>
      <c r="CR21">
        <v>16671</v>
      </c>
      <c r="CS21">
        <v>17607</v>
      </c>
      <c r="CT21">
        <v>18184</v>
      </c>
      <c r="CU21">
        <v>18561</v>
      </c>
    </row>
    <row r="22" spans="1:99" x14ac:dyDescent="0.3">
      <c r="B22" t="s">
        <v>212</v>
      </c>
      <c r="C22">
        <v>63</v>
      </c>
      <c r="D22">
        <v>16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2</v>
      </c>
      <c r="AO22">
        <v>7</v>
      </c>
      <c r="AP22">
        <v>7</v>
      </c>
      <c r="AQ22">
        <v>12</v>
      </c>
      <c r="AR22">
        <v>14</v>
      </c>
      <c r="AS22">
        <v>15</v>
      </c>
      <c r="AT22">
        <v>21</v>
      </c>
      <c r="AU22">
        <v>35</v>
      </c>
      <c r="AV22">
        <v>94</v>
      </c>
      <c r="AW22">
        <v>101</v>
      </c>
      <c r="AX22">
        <v>161</v>
      </c>
      <c r="AY22">
        <v>203</v>
      </c>
      <c r="AZ22">
        <v>248</v>
      </c>
      <c r="BA22">
        <v>355</v>
      </c>
      <c r="BB22">
        <v>500</v>
      </c>
      <c r="BC22">
        <v>599</v>
      </c>
      <c r="BD22">
        <v>814</v>
      </c>
      <c r="BE22">
        <v>961</v>
      </c>
      <c r="BF22">
        <v>1022</v>
      </c>
      <c r="BG22">
        <v>1103</v>
      </c>
      <c r="BH22">
        <v>1190</v>
      </c>
      <c r="BI22">
        <v>1279</v>
      </c>
      <c r="BJ22">
        <v>1439</v>
      </c>
      <c r="BK22">
        <v>1639</v>
      </c>
      <c r="BL22">
        <v>1763</v>
      </c>
      <c r="BM22">
        <v>1934</v>
      </c>
      <c r="BN22">
        <v>2046</v>
      </c>
      <c r="BO22">
        <v>2286</v>
      </c>
      <c r="BP22">
        <v>2526</v>
      </c>
      <c r="BQ22">
        <v>2840</v>
      </c>
      <c r="BR22">
        <v>3069</v>
      </c>
      <c r="BS22">
        <v>3447</v>
      </c>
      <c r="BT22">
        <v>3700</v>
      </c>
      <c r="BU22">
        <v>4028</v>
      </c>
      <c r="BV22">
        <v>4435</v>
      </c>
      <c r="BW22">
        <v>4947</v>
      </c>
      <c r="BX22">
        <v>5568</v>
      </c>
      <c r="BY22">
        <v>6131</v>
      </c>
      <c r="BZ22">
        <v>6443</v>
      </c>
      <c r="CA22">
        <v>6830</v>
      </c>
      <c r="CB22">
        <v>7206</v>
      </c>
      <c r="CC22">
        <v>7693</v>
      </c>
      <c r="CD22">
        <v>8419</v>
      </c>
      <c r="CE22">
        <v>9141</v>
      </c>
      <c r="CF22">
        <v>9685</v>
      </c>
      <c r="CG22">
        <v>10151</v>
      </c>
      <c r="CH22">
        <v>10483</v>
      </c>
      <c r="CI22">
        <v>10948</v>
      </c>
      <c r="CJ22">
        <v>11445</v>
      </c>
      <c r="CK22">
        <v>11927</v>
      </c>
      <c r="CL22">
        <v>12540</v>
      </c>
      <c r="CM22">
        <v>13216</v>
      </c>
      <c r="CN22">
        <v>13822</v>
      </c>
      <c r="CO22">
        <v>14385</v>
      </c>
      <c r="CP22">
        <v>14777</v>
      </c>
      <c r="CQ22">
        <v>15322</v>
      </c>
      <c r="CR22">
        <v>16004</v>
      </c>
      <c r="CS22">
        <v>16755</v>
      </c>
      <c r="CT22">
        <v>17567</v>
      </c>
      <c r="CU22">
        <v>18177</v>
      </c>
    </row>
    <row r="23" spans="1:99" x14ac:dyDescent="0.3">
      <c r="B23" t="s">
        <v>199</v>
      </c>
      <c r="C23">
        <v>24</v>
      </c>
      <c r="D23">
        <v>45</v>
      </c>
      <c r="AS23">
        <v>1</v>
      </c>
      <c r="AT23">
        <v>1</v>
      </c>
      <c r="AU23">
        <v>1</v>
      </c>
      <c r="AV23">
        <v>5</v>
      </c>
      <c r="AW23">
        <v>5</v>
      </c>
      <c r="AX23">
        <v>5</v>
      </c>
      <c r="AY23">
        <v>11</v>
      </c>
      <c r="AZ23">
        <v>15</v>
      </c>
      <c r="BA23">
        <v>20</v>
      </c>
      <c r="BB23">
        <v>21</v>
      </c>
      <c r="BC23">
        <v>45</v>
      </c>
      <c r="BD23">
        <v>86</v>
      </c>
      <c r="BE23">
        <v>103</v>
      </c>
      <c r="BF23">
        <v>103</v>
      </c>
      <c r="BG23">
        <v>118</v>
      </c>
      <c r="BH23">
        <v>171</v>
      </c>
      <c r="BI23">
        <v>171</v>
      </c>
      <c r="BJ23">
        <v>274</v>
      </c>
      <c r="BK23">
        <v>344</v>
      </c>
      <c r="BL23">
        <v>392</v>
      </c>
      <c r="BM23">
        <v>511</v>
      </c>
      <c r="BN23">
        <v>562</v>
      </c>
      <c r="BO23">
        <v>767</v>
      </c>
      <c r="BP23">
        <v>900</v>
      </c>
      <c r="BQ23">
        <v>1012</v>
      </c>
      <c r="BR23">
        <v>1104</v>
      </c>
      <c r="BS23">
        <v>1203</v>
      </c>
      <c r="BT23">
        <v>1299</v>
      </c>
      <c r="BU23">
        <v>1453</v>
      </c>
      <c r="BV23">
        <v>1563</v>
      </c>
      <c r="BW23">
        <v>1720</v>
      </c>
      <c r="BX23">
        <v>1885</v>
      </c>
      <c r="BY23">
        <v>2039</v>
      </c>
      <c r="BZ23">
        <v>2179</v>
      </c>
      <c r="CA23">
        <v>2402</v>
      </c>
      <c r="CB23">
        <v>2605</v>
      </c>
      <c r="CC23">
        <v>2795</v>
      </c>
      <c r="CD23">
        <v>2932</v>
      </c>
      <c r="CE23">
        <v>3287</v>
      </c>
      <c r="CF23">
        <v>3651</v>
      </c>
      <c r="CG23">
        <v>4033</v>
      </c>
      <c r="CH23">
        <v>4462</v>
      </c>
      <c r="CI23">
        <v>4934</v>
      </c>
      <c r="CJ23">
        <v>5369</v>
      </c>
      <c r="CK23">
        <v>5862</v>
      </c>
      <c r="CL23">
        <v>6380</v>
      </c>
      <c r="CM23">
        <v>7142</v>
      </c>
      <c r="CN23">
        <v>8274</v>
      </c>
      <c r="CO23">
        <v>9362</v>
      </c>
      <c r="CP23">
        <v>10484</v>
      </c>
      <c r="CQ23">
        <v>11631</v>
      </c>
      <c r="CR23">
        <v>12772</v>
      </c>
      <c r="CS23">
        <v>13930</v>
      </c>
      <c r="CT23">
        <v>15102</v>
      </c>
      <c r="CU23">
        <v>16299</v>
      </c>
    </row>
    <row r="24" spans="1:99" x14ac:dyDescent="0.3">
      <c r="B24" t="s">
        <v>143</v>
      </c>
      <c r="C24">
        <v>31</v>
      </c>
      <c r="D24">
        <v>35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4</v>
      </c>
      <c r="AQ24">
        <v>7</v>
      </c>
      <c r="AR24">
        <v>10</v>
      </c>
      <c r="AS24">
        <v>10</v>
      </c>
      <c r="AT24">
        <v>12</v>
      </c>
      <c r="AU24">
        <v>15</v>
      </c>
      <c r="AV24">
        <v>20</v>
      </c>
      <c r="AW24">
        <v>37</v>
      </c>
      <c r="AX24">
        <v>43</v>
      </c>
      <c r="AY24">
        <v>61</v>
      </c>
      <c r="AZ24">
        <v>61</v>
      </c>
      <c r="BA24">
        <v>75</v>
      </c>
      <c r="BB24">
        <v>79</v>
      </c>
      <c r="BC24">
        <v>100</v>
      </c>
      <c r="BD24">
        <v>126</v>
      </c>
      <c r="BE24">
        <v>155</v>
      </c>
      <c r="BF24">
        <v>213</v>
      </c>
      <c r="BG24">
        <v>218</v>
      </c>
      <c r="BH24">
        <v>250</v>
      </c>
      <c r="BI24">
        <v>304</v>
      </c>
      <c r="BJ24">
        <v>427</v>
      </c>
      <c r="BK24">
        <v>529</v>
      </c>
      <c r="BL24">
        <v>712</v>
      </c>
      <c r="BM24">
        <v>883</v>
      </c>
      <c r="BN24">
        <v>1071</v>
      </c>
      <c r="BO24">
        <v>1238</v>
      </c>
      <c r="BP24">
        <v>2369</v>
      </c>
      <c r="BQ24">
        <v>2693</v>
      </c>
      <c r="BR24">
        <v>3035</v>
      </c>
      <c r="BS24">
        <v>3619</v>
      </c>
      <c r="BT24">
        <v>4247</v>
      </c>
      <c r="BU24">
        <v>4695</v>
      </c>
      <c r="BV24">
        <v>5358</v>
      </c>
      <c r="BW24">
        <v>6092</v>
      </c>
      <c r="BX24">
        <v>6857</v>
      </c>
      <c r="BY24">
        <v>7428</v>
      </c>
      <c r="BZ24">
        <v>7851</v>
      </c>
      <c r="CA24">
        <v>8430</v>
      </c>
      <c r="CB24">
        <v>8904</v>
      </c>
      <c r="CC24">
        <v>9248</v>
      </c>
      <c r="CD24">
        <v>9404</v>
      </c>
      <c r="CE24">
        <v>9968</v>
      </c>
      <c r="CF24">
        <v>10408</v>
      </c>
      <c r="CG24">
        <v>10743</v>
      </c>
      <c r="CH24">
        <v>11145</v>
      </c>
      <c r="CI24">
        <v>11586</v>
      </c>
      <c r="CJ24">
        <v>12046</v>
      </c>
      <c r="CK24">
        <v>12501</v>
      </c>
      <c r="CL24">
        <v>12758</v>
      </c>
      <c r="CM24">
        <v>12982</v>
      </c>
      <c r="CN24">
        <v>13265</v>
      </c>
      <c r="CO24">
        <v>13491</v>
      </c>
      <c r="CP24">
        <v>13713</v>
      </c>
      <c r="CQ24">
        <v>13942</v>
      </c>
      <c r="CR24">
        <v>14498</v>
      </c>
      <c r="CS24">
        <v>14803</v>
      </c>
      <c r="CT24">
        <v>15058</v>
      </c>
      <c r="CU24">
        <v>15298</v>
      </c>
    </row>
    <row r="25" spans="1:99" x14ac:dyDescent="0.3">
      <c r="B25" t="s">
        <v>21</v>
      </c>
      <c r="C25">
        <v>47.516199999999998</v>
      </c>
      <c r="D25">
        <v>14.5501</v>
      </c>
      <c r="AM25">
        <v>2</v>
      </c>
      <c r="AN25">
        <v>2</v>
      </c>
      <c r="AO25">
        <v>3</v>
      </c>
      <c r="AP25">
        <v>3</v>
      </c>
      <c r="AQ25">
        <v>9</v>
      </c>
      <c r="AR25">
        <v>14</v>
      </c>
      <c r="AS25">
        <v>18</v>
      </c>
      <c r="AT25">
        <v>21</v>
      </c>
      <c r="AU25">
        <v>29</v>
      </c>
      <c r="AV25">
        <v>41</v>
      </c>
      <c r="AW25">
        <v>55</v>
      </c>
      <c r="AX25">
        <v>79</v>
      </c>
      <c r="AY25">
        <v>104</v>
      </c>
      <c r="AZ25">
        <v>131</v>
      </c>
      <c r="BA25">
        <v>182</v>
      </c>
      <c r="BB25">
        <v>246</v>
      </c>
      <c r="BC25">
        <v>302</v>
      </c>
      <c r="BD25">
        <v>504</v>
      </c>
      <c r="BE25">
        <v>655</v>
      </c>
      <c r="BF25">
        <v>860</v>
      </c>
      <c r="BG25">
        <v>1018</v>
      </c>
      <c r="BH25">
        <v>1332</v>
      </c>
      <c r="BI25">
        <v>1646</v>
      </c>
      <c r="BJ25">
        <v>2013</v>
      </c>
      <c r="BK25">
        <v>2388</v>
      </c>
      <c r="BL25">
        <v>2814</v>
      </c>
      <c r="BM25">
        <v>3582</v>
      </c>
      <c r="BN25">
        <v>4474</v>
      </c>
      <c r="BO25">
        <v>5283</v>
      </c>
      <c r="BP25">
        <v>5588</v>
      </c>
      <c r="BQ25">
        <v>6909</v>
      </c>
      <c r="BR25">
        <v>7657</v>
      </c>
      <c r="BS25">
        <v>8271</v>
      </c>
      <c r="BT25">
        <v>8788</v>
      </c>
      <c r="BU25">
        <v>9618</v>
      </c>
      <c r="BV25">
        <v>10180</v>
      </c>
      <c r="BW25">
        <v>10711</v>
      </c>
      <c r="BX25">
        <v>11129</v>
      </c>
      <c r="BY25">
        <v>11524</v>
      </c>
      <c r="BZ25">
        <v>11781</v>
      </c>
      <c r="CA25">
        <v>12051</v>
      </c>
      <c r="CB25">
        <v>12297</v>
      </c>
      <c r="CC25">
        <v>12639</v>
      </c>
      <c r="CD25">
        <v>12942</v>
      </c>
      <c r="CE25">
        <v>13244</v>
      </c>
      <c r="CF25">
        <v>13555</v>
      </c>
      <c r="CG25">
        <v>13806</v>
      </c>
      <c r="CH25">
        <v>13945</v>
      </c>
      <c r="CI25">
        <v>14041</v>
      </c>
      <c r="CJ25">
        <v>14226</v>
      </c>
      <c r="CK25">
        <v>14336</v>
      </c>
      <c r="CL25">
        <v>14476</v>
      </c>
      <c r="CM25">
        <v>14595</v>
      </c>
      <c r="CN25">
        <v>14671</v>
      </c>
      <c r="CO25">
        <v>14749</v>
      </c>
      <c r="CP25">
        <v>14795</v>
      </c>
      <c r="CQ25">
        <v>14873</v>
      </c>
      <c r="CR25">
        <v>14925</v>
      </c>
      <c r="CS25">
        <v>15002</v>
      </c>
      <c r="CT25">
        <v>15071</v>
      </c>
      <c r="CU25">
        <v>15148</v>
      </c>
    </row>
    <row r="26" spans="1:99" x14ac:dyDescent="0.3">
      <c r="A26" t="s">
        <v>48</v>
      </c>
      <c r="B26" t="s">
        <v>41</v>
      </c>
      <c r="C26">
        <v>51.253799999999998</v>
      </c>
      <c r="D26">
        <v>-85.3232</v>
      </c>
      <c r="I26">
        <v>1</v>
      </c>
      <c r="J26">
        <v>1</v>
      </c>
      <c r="K26">
        <v>1</v>
      </c>
      <c r="L26">
        <v>1</v>
      </c>
      <c r="M26">
        <v>1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4</v>
      </c>
      <c r="AM26">
        <v>4</v>
      </c>
      <c r="AN26">
        <v>4</v>
      </c>
      <c r="AO26">
        <v>6</v>
      </c>
      <c r="AP26">
        <v>6</v>
      </c>
      <c r="AQ26">
        <v>11</v>
      </c>
      <c r="AR26">
        <v>15</v>
      </c>
      <c r="AS26">
        <v>18</v>
      </c>
      <c r="AT26">
        <v>20</v>
      </c>
      <c r="AU26">
        <v>20</v>
      </c>
      <c r="AV26">
        <v>22</v>
      </c>
      <c r="AW26">
        <v>25</v>
      </c>
      <c r="AX26">
        <v>28</v>
      </c>
      <c r="AY26">
        <v>29</v>
      </c>
      <c r="AZ26">
        <v>34</v>
      </c>
      <c r="BA26">
        <v>36</v>
      </c>
      <c r="BB26">
        <v>41</v>
      </c>
      <c r="BC26">
        <v>42</v>
      </c>
      <c r="BD26">
        <v>74</v>
      </c>
      <c r="BE26">
        <v>79</v>
      </c>
      <c r="BF26">
        <v>104</v>
      </c>
      <c r="BG26">
        <v>177</v>
      </c>
      <c r="BH26">
        <v>185</v>
      </c>
      <c r="BI26">
        <v>221</v>
      </c>
      <c r="BJ26">
        <v>257</v>
      </c>
      <c r="BK26">
        <v>308</v>
      </c>
      <c r="BL26">
        <v>377</v>
      </c>
      <c r="BM26">
        <v>425</v>
      </c>
      <c r="BN26">
        <v>503</v>
      </c>
      <c r="BO26">
        <v>588</v>
      </c>
      <c r="BP26">
        <v>688</v>
      </c>
      <c r="BQ26">
        <v>858</v>
      </c>
      <c r="BR26">
        <v>994</v>
      </c>
      <c r="BS26">
        <v>1144</v>
      </c>
      <c r="BT26">
        <v>1355</v>
      </c>
      <c r="BU26">
        <v>1706</v>
      </c>
      <c r="BV26">
        <v>1966</v>
      </c>
      <c r="BW26">
        <v>2392</v>
      </c>
      <c r="BX26">
        <v>2793</v>
      </c>
      <c r="BY26">
        <v>3255</v>
      </c>
      <c r="BZ26">
        <v>3630</v>
      </c>
      <c r="CA26">
        <v>4354</v>
      </c>
      <c r="CB26">
        <v>4347</v>
      </c>
      <c r="CC26">
        <v>4726</v>
      </c>
      <c r="CD26">
        <v>5276</v>
      </c>
      <c r="CE26">
        <v>5759</v>
      </c>
      <c r="CF26">
        <v>6237</v>
      </c>
      <c r="CG26">
        <v>6648</v>
      </c>
      <c r="CH26">
        <v>7049</v>
      </c>
      <c r="CI26">
        <v>7470</v>
      </c>
      <c r="CJ26">
        <v>7953</v>
      </c>
      <c r="CK26">
        <v>8447</v>
      </c>
      <c r="CL26">
        <v>9840</v>
      </c>
      <c r="CM26">
        <v>10456</v>
      </c>
      <c r="CN26">
        <v>11013</v>
      </c>
      <c r="CO26">
        <v>11561</v>
      </c>
      <c r="CP26">
        <v>12063</v>
      </c>
      <c r="CQ26">
        <v>12715</v>
      </c>
      <c r="CR26">
        <v>13718</v>
      </c>
      <c r="CS26">
        <v>14068</v>
      </c>
      <c r="CT26">
        <v>14550</v>
      </c>
      <c r="CU26">
        <v>15012</v>
      </c>
    </row>
    <row r="27" spans="1:99" x14ac:dyDescent="0.3">
      <c r="B27" t="s">
        <v>165</v>
      </c>
      <c r="C27">
        <v>23.634499999999999</v>
      </c>
      <c r="D27">
        <v>-102.5528</v>
      </c>
      <c r="AP27">
        <v>1</v>
      </c>
      <c r="AQ27">
        <v>4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6</v>
      </c>
      <c r="AX27">
        <v>6</v>
      </c>
      <c r="AY27">
        <v>7</v>
      </c>
      <c r="AZ27">
        <v>7</v>
      </c>
      <c r="BA27">
        <v>7</v>
      </c>
      <c r="BB27">
        <v>8</v>
      </c>
      <c r="BC27">
        <v>12</v>
      </c>
      <c r="BD27">
        <v>12</v>
      </c>
      <c r="BE27">
        <v>26</v>
      </c>
      <c r="BF27">
        <v>41</v>
      </c>
      <c r="BG27">
        <v>53</v>
      </c>
      <c r="BH27">
        <v>82</v>
      </c>
      <c r="BI27">
        <v>93</v>
      </c>
      <c r="BJ27">
        <v>118</v>
      </c>
      <c r="BK27">
        <v>164</v>
      </c>
      <c r="BL27">
        <v>203</v>
      </c>
      <c r="BM27">
        <v>251</v>
      </c>
      <c r="BN27">
        <v>316</v>
      </c>
      <c r="BO27">
        <v>367</v>
      </c>
      <c r="BP27">
        <v>405</v>
      </c>
      <c r="BQ27">
        <v>475</v>
      </c>
      <c r="BR27">
        <v>585</v>
      </c>
      <c r="BS27">
        <v>717</v>
      </c>
      <c r="BT27">
        <v>848</v>
      </c>
      <c r="BU27">
        <v>993</v>
      </c>
      <c r="BV27">
        <v>1094</v>
      </c>
      <c r="BW27">
        <v>1215</v>
      </c>
      <c r="BX27">
        <v>1378</v>
      </c>
      <c r="BY27">
        <v>1510</v>
      </c>
      <c r="BZ27">
        <v>1688</v>
      </c>
      <c r="CA27">
        <v>1890</v>
      </c>
      <c r="CB27">
        <v>2143</v>
      </c>
      <c r="CC27">
        <v>2439</v>
      </c>
      <c r="CD27">
        <v>2785</v>
      </c>
      <c r="CE27">
        <v>3181</v>
      </c>
      <c r="CF27">
        <v>3441</v>
      </c>
      <c r="CG27">
        <v>3844</v>
      </c>
      <c r="CH27">
        <v>4219</v>
      </c>
      <c r="CI27">
        <v>4661</v>
      </c>
      <c r="CJ27">
        <v>5014</v>
      </c>
      <c r="CK27">
        <v>5399</v>
      </c>
      <c r="CL27">
        <v>5847</v>
      </c>
      <c r="CM27">
        <v>6297</v>
      </c>
      <c r="CN27">
        <v>6875</v>
      </c>
      <c r="CO27">
        <v>7497</v>
      </c>
      <c r="CP27">
        <v>8261</v>
      </c>
      <c r="CQ27">
        <v>8772</v>
      </c>
      <c r="CR27">
        <v>9501</v>
      </c>
      <c r="CS27">
        <v>11633</v>
      </c>
      <c r="CT27">
        <v>11633</v>
      </c>
      <c r="CU27">
        <v>13842</v>
      </c>
    </row>
    <row r="28" spans="1:99" x14ac:dyDescent="0.3">
      <c r="B28" t="s">
        <v>146</v>
      </c>
      <c r="C28">
        <v>36</v>
      </c>
      <c r="D28">
        <v>138</v>
      </c>
      <c r="E28">
        <v>2</v>
      </c>
      <c r="F28">
        <v>2</v>
      </c>
      <c r="G28">
        <v>2</v>
      </c>
      <c r="H28">
        <v>2</v>
      </c>
      <c r="I28">
        <v>4</v>
      </c>
      <c r="J28">
        <v>4</v>
      </c>
      <c r="K28">
        <v>7</v>
      </c>
      <c r="L28">
        <v>7</v>
      </c>
      <c r="M28">
        <v>11</v>
      </c>
      <c r="N28">
        <v>15</v>
      </c>
      <c r="O28">
        <v>20</v>
      </c>
      <c r="P28">
        <v>20</v>
      </c>
      <c r="Q28">
        <v>20</v>
      </c>
      <c r="R28">
        <v>22</v>
      </c>
      <c r="S28">
        <v>22</v>
      </c>
      <c r="T28">
        <v>22</v>
      </c>
      <c r="U28">
        <v>25</v>
      </c>
      <c r="V28">
        <v>25</v>
      </c>
      <c r="W28">
        <v>26</v>
      </c>
      <c r="X28">
        <v>26</v>
      </c>
      <c r="Y28">
        <v>26</v>
      </c>
      <c r="Z28">
        <v>28</v>
      </c>
      <c r="AA28">
        <v>28</v>
      </c>
      <c r="AB28">
        <v>29</v>
      </c>
      <c r="AC28">
        <v>43</v>
      </c>
      <c r="AD28">
        <v>59</v>
      </c>
      <c r="AE28">
        <v>66</v>
      </c>
      <c r="AF28">
        <v>74</v>
      </c>
      <c r="AG28">
        <v>84</v>
      </c>
      <c r="AH28">
        <v>94</v>
      </c>
      <c r="AI28">
        <v>105</v>
      </c>
      <c r="AJ28">
        <v>122</v>
      </c>
      <c r="AK28">
        <v>147</v>
      </c>
      <c r="AL28">
        <v>159</v>
      </c>
      <c r="AM28">
        <v>170</v>
      </c>
      <c r="AN28">
        <v>189</v>
      </c>
      <c r="AO28">
        <v>214</v>
      </c>
      <c r="AP28">
        <v>228</v>
      </c>
      <c r="AQ28">
        <v>241</v>
      </c>
      <c r="AR28">
        <v>256</v>
      </c>
      <c r="AS28">
        <v>274</v>
      </c>
      <c r="AT28">
        <v>293</v>
      </c>
      <c r="AU28">
        <v>331</v>
      </c>
      <c r="AV28">
        <v>360</v>
      </c>
      <c r="AW28">
        <v>420</v>
      </c>
      <c r="AX28">
        <v>461</v>
      </c>
      <c r="AY28">
        <v>502</v>
      </c>
      <c r="AZ28">
        <v>511</v>
      </c>
      <c r="BA28">
        <v>581</v>
      </c>
      <c r="BB28">
        <v>639</v>
      </c>
      <c r="BC28">
        <v>639</v>
      </c>
      <c r="BD28">
        <v>701</v>
      </c>
      <c r="BE28">
        <v>773</v>
      </c>
      <c r="BF28">
        <v>839</v>
      </c>
      <c r="BG28">
        <v>839</v>
      </c>
      <c r="BH28">
        <v>878</v>
      </c>
      <c r="BI28">
        <v>889</v>
      </c>
      <c r="BJ28">
        <v>924</v>
      </c>
      <c r="BK28">
        <v>963</v>
      </c>
      <c r="BL28">
        <v>1007</v>
      </c>
      <c r="BM28">
        <v>1101</v>
      </c>
      <c r="BN28">
        <v>1128</v>
      </c>
      <c r="BO28">
        <v>1193</v>
      </c>
      <c r="BP28">
        <v>1307</v>
      </c>
      <c r="BQ28">
        <v>1387</v>
      </c>
      <c r="BR28">
        <v>1468</v>
      </c>
      <c r="BS28">
        <v>1693</v>
      </c>
      <c r="BT28">
        <v>1866</v>
      </c>
      <c r="BU28">
        <v>1866</v>
      </c>
      <c r="BV28">
        <v>1953</v>
      </c>
      <c r="BW28">
        <v>2178</v>
      </c>
      <c r="BX28">
        <v>2495</v>
      </c>
      <c r="BY28">
        <v>2617</v>
      </c>
      <c r="BZ28">
        <v>3139</v>
      </c>
      <c r="CA28">
        <v>3139</v>
      </c>
      <c r="CB28">
        <v>3654</v>
      </c>
      <c r="CC28">
        <v>3906</v>
      </c>
      <c r="CD28">
        <v>4257</v>
      </c>
      <c r="CE28">
        <v>4667</v>
      </c>
      <c r="CF28">
        <v>5530</v>
      </c>
      <c r="CG28">
        <v>6005</v>
      </c>
      <c r="CH28">
        <v>6748</v>
      </c>
      <c r="CI28">
        <v>7370</v>
      </c>
      <c r="CJ28">
        <v>7645</v>
      </c>
      <c r="CK28">
        <v>8100</v>
      </c>
      <c r="CL28">
        <v>8626</v>
      </c>
      <c r="CM28">
        <v>9787</v>
      </c>
      <c r="CN28">
        <v>10296</v>
      </c>
      <c r="CO28">
        <v>10797</v>
      </c>
      <c r="CP28">
        <v>10797</v>
      </c>
      <c r="CQ28">
        <v>11135</v>
      </c>
      <c r="CR28">
        <v>11512</v>
      </c>
      <c r="CS28">
        <v>12368</v>
      </c>
      <c r="CT28">
        <v>12829</v>
      </c>
      <c r="CU28">
        <v>13231</v>
      </c>
    </row>
    <row r="29" spans="1:99" x14ac:dyDescent="0.3">
      <c r="B29" t="s">
        <v>54</v>
      </c>
      <c r="C29">
        <v>-35.6751</v>
      </c>
      <c r="D29">
        <v>-71.543000000000006</v>
      </c>
      <c r="AT29">
        <v>1</v>
      </c>
      <c r="AU29">
        <v>1</v>
      </c>
      <c r="AV29">
        <v>4</v>
      </c>
      <c r="AW29">
        <v>4</v>
      </c>
      <c r="AX29">
        <v>4</v>
      </c>
      <c r="AY29">
        <v>8</v>
      </c>
      <c r="AZ29">
        <v>8</v>
      </c>
      <c r="BA29">
        <v>13</v>
      </c>
      <c r="BB29">
        <v>23</v>
      </c>
      <c r="BC29">
        <v>23</v>
      </c>
      <c r="BD29">
        <v>43</v>
      </c>
      <c r="BE29">
        <v>61</v>
      </c>
      <c r="BF29">
        <v>74</v>
      </c>
      <c r="BG29">
        <v>155</v>
      </c>
      <c r="BH29">
        <v>201</v>
      </c>
      <c r="BI29">
        <v>238</v>
      </c>
      <c r="BJ29">
        <v>238</v>
      </c>
      <c r="BK29">
        <v>434</v>
      </c>
      <c r="BL29">
        <v>537</v>
      </c>
      <c r="BM29">
        <v>632</v>
      </c>
      <c r="BN29">
        <v>746</v>
      </c>
      <c r="BO29">
        <v>922</v>
      </c>
      <c r="BP29">
        <v>1142</v>
      </c>
      <c r="BQ29">
        <v>1306</v>
      </c>
      <c r="BR29">
        <v>1610</v>
      </c>
      <c r="BS29">
        <v>1909</v>
      </c>
      <c r="BT29">
        <v>2139</v>
      </c>
      <c r="BU29">
        <v>2449</v>
      </c>
      <c r="BV29">
        <v>2738</v>
      </c>
      <c r="BW29">
        <v>3031</v>
      </c>
      <c r="BX29">
        <v>3404</v>
      </c>
      <c r="BY29">
        <v>3737</v>
      </c>
      <c r="BZ29">
        <v>4161</v>
      </c>
      <c r="CA29">
        <v>4471</v>
      </c>
      <c r="CB29">
        <v>4815</v>
      </c>
      <c r="CC29">
        <v>5116</v>
      </c>
      <c r="CD29">
        <v>5546</v>
      </c>
      <c r="CE29">
        <v>5972</v>
      </c>
      <c r="CF29">
        <v>6501</v>
      </c>
      <c r="CG29">
        <v>6927</v>
      </c>
      <c r="CH29">
        <v>7213</v>
      </c>
      <c r="CI29">
        <v>7525</v>
      </c>
      <c r="CJ29">
        <v>7917</v>
      </c>
      <c r="CK29">
        <v>8273</v>
      </c>
      <c r="CL29">
        <v>8807</v>
      </c>
      <c r="CM29">
        <v>9252</v>
      </c>
      <c r="CN29">
        <v>9730</v>
      </c>
      <c r="CO29">
        <v>10088</v>
      </c>
      <c r="CP29">
        <v>10507</v>
      </c>
      <c r="CQ29">
        <v>10832</v>
      </c>
      <c r="CR29">
        <v>11296</v>
      </c>
      <c r="CS29">
        <v>11812</v>
      </c>
      <c r="CT29">
        <v>12306</v>
      </c>
      <c r="CU29">
        <v>12858</v>
      </c>
    </row>
    <row r="30" spans="1:99" x14ac:dyDescent="0.3">
      <c r="B30" t="s">
        <v>184</v>
      </c>
      <c r="C30">
        <v>30.375299999999999</v>
      </c>
      <c r="D30">
        <v>69.345100000000002</v>
      </c>
      <c r="AN30">
        <v>2</v>
      </c>
      <c r="AO30">
        <v>2</v>
      </c>
      <c r="AP30">
        <v>2</v>
      </c>
      <c r="AQ30">
        <v>4</v>
      </c>
      <c r="AR30">
        <v>4</v>
      </c>
      <c r="AS30">
        <v>4</v>
      </c>
      <c r="AT30">
        <v>5</v>
      </c>
      <c r="AU30">
        <v>5</v>
      </c>
      <c r="AV30">
        <v>5</v>
      </c>
      <c r="AW30">
        <v>6</v>
      </c>
      <c r="AX30">
        <v>6</v>
      </c>
      <c r="AY30">
        <v>6</v>
      </c>
      <c r="AZ30">
        <v>6</v>
      </c>
      <c r="BA30">
        <v>16</v>
      </c>
      <c r="BB30">
        <v>19</v>
      </c>
      <c r="BC30">
        <v>20</v>
      </c>
      <c r="BD30">
        <v>28</v>
      </c>
      <c r="BE30">
        <v>31</v>
      </c>
      <c r="BF30">
        <v>53</v>
      </c>
      <c r="BG30">
        <v>136</v>
      </c>
      <c r="BH30">
        <v>236</v>
      </c>
      <c r="BI30">
        <v>299</v>
      </c>
      <c r="BJ30">
        <v>454</v>
      </c>
      <c r="BK30">
        <v>501</v>
      </c>
      <c r="BL30">
        <v>730</v>
      </c>
      <c r="BM30">
        <v>776</v>
      </c>
      <c r="BN30">
        <v>875</v>
      </c>
      <c r="BO30">
        <v>972</v>
      </c>
      <c r="BP30">
        <v>1063</v>
      </c>
      <c r="BQ30">
        <v>1201</v>
      </c>
      <c r="BR30">
        <v>1373</v>
      </c>
      <c r="BS30">
        <v>1495</v>
      </c>
      <c r="BT30">
        <v>1597</v>
      </c>
      <c r="BU30">
        <v>1717</v>
      </c>
      <c r="BV30">
        <v>1938</v>
      </c>
      <c r="BW30">
        <v>2118</v>
      </c>
      <c r="BX30">
        <v>2421</v>
      </c>
      <c r="BY30">
        <v>2686</v>
      </c>
      <c r="BZ30">
        <v>2818</v>
      </c>
      <c r="CA30">
        <v>3157</v>
      </c>
      <c r="CB30">
        <v>3766</v>
      </c>
      <c r="CC30">
        <v>4035</v>
      </c>
      <c r="CD30">
        <v>4263</v>
      </c>
      <c r="CE30">
        <v>4489</v>
      </c>
      <c r="CF30">
        <v>4695</v>
      </c>
      <c r="CG30">
        <v>5011</v>
      </c>
      <c r="CH30">
        <v>5230</v>
      </c>
      <c r="CI30">
        <v>5496</v>
      </c>
      <c r="CJ30">
        <v>5837</v>
      </c>
      <c r="CK30">
        <v>6383</v>
      </c>
      <c r="CL30">
        <v>6919</v>
      </c>
      <c r="CM30">
        <v>7025</v>
      </c>
      <c r="CN30">
        <v>7638</v>
      </c>
      <c r="CO30">
        <v>8348</v>
      </c>
      <c r="CP30">
        <v>8418</v>
      </c>
      <c r="CQ30">
        <v>9565</v>
      </c>
      <c r="CR30">
        <v>10076</v>
      </c>
      <c r="CS30">
        <v>11155</v>
      </c>
      <c r="CT30">
        <v>11940</v>
      </c>
      <c r="CU30">
        <v>12723</v>
      </c>
    </row>
    <row r="31" spans="1:99" x14ac:dyDescent="0.3">
      <c r="B31" t="s">
        <v>203</v>
      </c>
      <c r="C31">
        <v>1.2833000000000001</v>
      </c>
      <c r="D31">
        <v>103.83329999999999</v>
      </c>
      <c r="F31">
        <v>1</v>
      </c>
      <c r="G31">
        <v>3</v>
      </c>
      <c r="H31">
        <v>3</v>
      </c>
      <c r="I31">
        <v>4</v>
      </c>
      <c r="J31">
        <v>5</v>
      </c>
      <c r="K31">
        <v>7</v>
      </c>
      <c r="L31">
        <v>7</v>
      </c>
      <c r="M31">
        <v>10</v>
      </c>
      <c r="N31">
        <v>13</v>
      </c>
      <c r="O31">
        <v>16</v>
      </c>
      <c r="P31">
        <v>18</v>
      </c>
      <c r="Q31">
        <v>18</v>
      </c>
      <c r="R31">
        <v>24</v>
      </c>
      <c r="S31">
        <v>28</v>
      </c>
      <c r="T31">
        <v>28</v>
      </c>
      <c r="U31">
        <v>30</v>
      </c>
      <c r="V31">
        <v>33</v>
      </c>
      <c r="W31">
        <v>40</v>
      </c>
      <c r="X31">
        <v>45</v>
      </c>
      <c r="Y31">
        <v>47</v>
      </c>
      <c r="Z31">
        <v>50</v>
      </c>
      <c r="AA31">
        <v>58</v>
      </c>
      <c r="AB31">
        <v>67</v>
      </c>
      <c r="AC31">
        <v>72</v>
      </c>
      <c r="AD31">
        <v>75</v>
      </c>
      <c r="AE31">
        <v>77</v>
      </c>
      <c r="AF31">
        <v>81</v>
      </c>
      <c r="AG31">
        <v>84</v>
      </c>
      <c r="AH31">
        <v>84</v>
      </c>
      <c r="AI31">
        <v>85</v>
      </c>
      <c r="AJ31">
        <v>85</v>
      </c>
      <c r="AK31">
        <v>89</v>
      </c>
      <c r="AL31">
        <v>89</v>
      </c>
      <c r="AM31">
        <v>91</v>
      </c>
      <c r="AN31">
        <v>93</v>
      </c>
      <c r="AO31">
        <v>93</v>
      </c>
      <c r="AP31">
        <v>93</v>
      </c>
      <c r="AQ31">
        <v>102</v>
      </c>
      <c r="AR31">
        <v>106</v>
      </c>
      <c r="AS31">
        <v>108</v>
      </c>
      <c r="AT31">
        <v>110</v>
      </c>
      <c r="AU31">
        <v>110</v>
      </c>
      <c r="AV31">
        <v>117</v>
      </c>
      <c r="AW31">
        <v>130</v>
      </c>
      <c r="AX31">
        <v>138</v>
      </c>
      <c r="AY31">
        <v>150</v>
      </c>
      <c r="AZ31">
        <v>150</v>
      </c>
      <c r="BA31">
        <v>160</v>
      </c>
      <c r="BB31">
        <v>178</v>
      </c>
      <c r="BC31">
        <v>178</v>
      </c>
      <c r="BD31">
        <v>200</v>
      </c>
      <c r="BE31">
        <v>212</v>
      </c>
      <c r="BF31">
        <v>226</v>
      </c>
      <c r="BG31">
        <v>243</v>
      </c>
      <c r="BH31">
        <v>266</v>
      </c>
      <c r="BI31">
        <v>313</v>
      </c>
      <c r="BJ31">
        <v>345</v>
      </c>
      <c r="BK31">
        <v>385</v>
      </c>
      <c r="BL31">
        <v>432</v>
      </c>
      <c r="BM31">
        <v>455</v>
      </c>
      <c r="BN31">
        <v>509</v>
      </c>
      <c r="BO31">
        <v>558</v>
      </c>
      <c r="BP31">
        <v>631</v>
      </c>
      <c r="BQ31">
        <v>683</v>
      </c>
      <c r="BR31">
        <v>732</v>
      </c>
      <c r="BS31">
        <v>802</v>
      </c>
      <c r="BT31">
        <v>844</v>
      </c>
      <c r="BU31">
        <v>879</v>
      </c>
      <c r="BV31">
        <v>926</v>
      </c>
      <c r="BW31">
        <v>1000</v>
      </c>
      <c r="BX31">
        <v>1049</v>
      </c>
      <c r="BY31">
        <v>1114</v>
      </c>
      <c r="BZ31">
        <v>1189</v>
      </c>
      <c r="CA31">
        <v>1309</v>
      </c>
      <c r="CB31">
        <v>1375</v>
      </c>
      <c r="CC31">
        <v>1481</v>
      </c>
      <c r="CD31">
        <v>1623</v>
      </c>
      <c r="CE31">
        <v>1910</v>
      </c>
      <c r="CF31">
        <v>2108</v>
      </c>
      <c r="CG31">
        <v>2299</v>
      </c>
      <c r="CH31">
        <v>2532</v>
      </c>
      <c r="CI31">
        <v>2918</v>
      </c>
      <c r="CJ31">
        <v>3252</v>
      </c>
      <c r="CK31">
        <v>3699</v>
      </c>
      <c r="CL31">
        <v>4427</v>
      </c>
      <c r="CM31">
        <v>5050</v>
      </c>
      <c r="CN31">
        <v>5992</v>
      </c>
      <c r="CO31">
        <v>6588</v>
      </c>
      <c r="CP31">
        <v>8014</v>
      </c>
      <c r="CQ31">
        <v>9125</v>
      </c>
      <c r="CR31">
        <v>10141</v>
      </c>
      <c r="CS31">
        <v>11178</v>
      </c>
      <c r="CT31">
        <v>12075</v>
      </c>
      <c r="CU31">
        <v>12693</v>
      </c>
    </row>
    <row r="32" spans="1:99" x14ac:dyDescent="0.3">
      <c r="B32" t="s">
        <v>190</v>
      </c>
      <c r="C32">
        <v>51.919400000000003</v>
      </c>
      <c r="D32">
        <v>19.145099999999999</v>
      </c>
      <c r="AU32">
        <v>1</v>
      </c>
      <c r="AV32">
        <v>1</v>
      </c>
      <c r="AW32">
        <v>5</v>
      </c>
      <c r="AX32">
        <v>5</v>
      </c>
      <c r="AY32">
        <v>11</v>
      </c>
      <c r="AZ32">
        <v>16</v>
      </c>
      <c r="BA32">
        <v>22</v>
      </c>
      <c r="BB32">
        <v>31</v>
      </c>
      <c r="BC32">
        <v>49</v>
      </c>
      <c r="BD32">
        <v>68</v>
      </c>
      <c r="BE32">
        <v>103</v>
      </c>
      <c r="BF32">
        <v>119</v>
      </c>
      <c r="BG32">
        <v>177</v>
      </c>
      <c r="BH32">
        <v>238</v>
      </c>
      <c r="BI32">
        <v>251</v>
      </c>
      <c r="BJ32">
        <v>355</v>
      </c>
      <c r="BK32">
        <v>425</v>
      </c>
      <c r="BL32">
        <v>536</v>
      </c>
      <c r="BM32">
        <v>634</v>
      </c>
      <c r="BN32">
        <v>749</v>
      </c>
      <c r="BO32">
        <v>901</v>
      </c>
      <c r="BP32">
        <v>1051</v>
      </c>
      <c r="BQ32">
        <v>1221</v>
      </c>
      <c r="BR32">
        <v>1389</v>
      </c>
      <c r="BS32">
        <v>1638</v>
      </c>
      <c r="BT32">
        <v>1862</v>
      </c>
      <c r="BU32">
        <v>2055</v>
      </c>
      <c r="BV32">
        <v>2311</v>
      </c>
      <c r="BW32">
        <v>2554</v>
      </c>
      <c r="BX32">
        <v>2946</v>
      </c>
      <c r="BY32">
        <v>3383</v>
      </c>
      <c r="BZ32">
        <v>3627</v>
      </c>
      <c r="CA32">
        <v>4102</v>
      </c>
      <c r="CB32">
        <v>4413</v>
      </c>
      <c r="CC32">
        <v>4848</v>
      </c>
      <c r="CD32">
        <v>5205</v>
      </c>
      <c r="CE32">
        <v>5575</v>
      </c>
      <c r="CF32">
        <v>5955</v>
      </c>
      <c r="CG32">
        <v>6356</v>
      </c>
      <c r="CH32">
        <v>6674</v>
      </c>
      <c r="CI32">
        <v>6934</v>
      </c>
      <c r="CJ32">
        <v>7202</v>
      </c>
      <c r="CK32">
        <v>7582</v>
      </c>
      <c r="CL32">
        <v>7918</v>
      </c>
      <c r="CM32">
        <v>8379</v>
      </c>
      <c r="CN32">
        <v>8742</v>
      </c>
      <c r="CO32">
        <v>9287</v>
      </c>
      <c r="CP32">
        <v>9593</v>
      </c>
      <c r="CQ32">
        <v>9856</v>
      </c>
      <c r="CR32">
        <v>10169</v>
      </c>
      <c r="CS32">
        <v>10511</v>
      </c>
      <c r="CT32">
        <v>10892</v>
      </c>
      <c r="CU32">
        <v>11273</v>
      </c>
    </row>
    <row r="33" spans="2:99" x14ac:dyDescent="0.3">
      <c r="B33" t="s">
        <v>150</v>
      </c>
      <c r="C33">
        <v>36</v>
      </c>
      <c r="D33">
        <v>128</v>
      </c>
      <c r="E33">
        <v>1</v>
      </c>
      <c r="F33">
        <v>1</v>
      </c>
      <c r="G33">
        <v>2</v>
      </c>
      <c r="H33">
        <v>2</v>
      </c>
      <c r="I33">
        <v>3</v>
      </c>
      <c r="J33">
        <v>4</v>
      </c>
      <c r="K33">
        <v>4</v>
      </c>
      <c r="L33">
        <v>4</v>
      </c>
      <c r="M33">
        <v>4</v>
      </c>
      <c r="N33">
        <v>11</v>
      </c>
      <c r="O33">
        <v>12</v>
      </c>
      <c r="P33">
        <v>15</v>
      </c>
      <c r="Q33">
        <v>15</v>
      </c>
      <c r="R33">
        <v>16</v>
      </c>
      <c r="S33">
        <v>19</v>
      </c>
      <c r="T33">
        <v>23</v>
      </c>
      <c r="U33">
        <v>24</v>
      </c>
      <c r="V33">
        <v>24</v>
      </c>
      <c r="W33">
        <v>25</v>
      </c>
      <c r="X33">
        <v>27</v>
      </c>
      <c r="Y33">
        <v>28</v>
      </c>
      <c r="Z33">
        <v>28</v>
      </c>
      <c r="AA33">
        <v>28</v>
      </c>
      <c r="AB33">
        <v>28</v>
      </c>
      <c r="AC33">
        <v>28</v>
      </c>
      <c r="AD33">
        <v>29</v>
      </c>
      <c r="AE33">
        <v>30</v>
      </c>
      <c r="AF33">
        <v>31</v>
      </c>
      <c r="AG33">
        <v>31</v>
      </c>
      <c r="AH33">
        <v>104</v>
      </c>
      <c r="AI33">
        <v>204</v>
      </c>
      <c r="AJ33">
        <v>433</v>
      </c>
      <c r="AK33">
        <v>602</v>
      </c>
      <c r="AL33">
        <v>833</v>
      </c>
      <c r="AM33">
        <v>977</v>
      </c>
      <c r="AN33">
        <v>1261</v>
      </c>
      <c r="AO33">
        <v>1766</v>
      </c>
      <c r="AP33">
        <v>2337</v>
      </c>
      <c r="AQ33">
        <v>3150</v>
      </c>
      <c r="AR33">
        <v>3736</v>
      </c>
      <c r="AS33">
        <v>4335</v>
      </c>
      <c r="AT33">
        <v>5186</v>
      </c>
      <c r="AU33">
        <v>5621</v>
      </c>
      <c r="AV33">
        <v>6088</v>
      </c>
      <c r="AW33">
        <v>6593</v>
      </c>
      <c r="AX33">
        <v>7041</v>
      </c>
      <c r="AY33">
        <v>7314</v>
      </c>
      <c r="AZ33">
        <v>7478</v>
      </c>
      <c r="BA33">
        <v>7513</v>
      </c>
      <c r="BB33">
        <v>7755</v>
      </c>
      <c r="BC33">
        <v>7869</v>
      </c>
      <c r="BD33">
        <v>7979</v>
      </c>
      <c r="BE33">
        <v>8086</v>
      </c>
      <c r="BF33">
        <v>8162</v>
      </c>
      <c r="BG33">
        <v>8236</v>
      </c>
      <c r="BH33">
        <v>8320</v>
      </c>
      <c r="BI33">
        <v>8413</v>
      </c>
      <c r="BJ33">
        <v>8565</v>
      </c>
      <c r="BK33">
        <v>8652</v>
      </c>
      <c r="BL33">
        <v>8799</v>
      </c>
      <c r="BM33">
        <v>8961</v>
      </c>
      <c r="BN33">
        <v>8961</v>
      </c>
      <c r="BO33">
        <v>9037</v>
      </c>
      <c r="BP33">
        <v>9137</v>
      </c>
      <c r="BQ33">
        <v>9241</v>
      </c>
      <c r="BR33">
        <v>9332</v>
      </c>
      <c r="BS33">
        <v>9478</v>
      </c>
      <c r="BT33">
        <v>9583</v>
      </c>
      <c r="BU33">
        <v>9661</v>
      </c>
      <c r="BV33">
        <v>9786</v>
      </c>
      <c r="BW33">
        <v>9887</v>
      </c>
      <c r="BX33">
        <v>9976</v>
      </c>
      <c r="BY33">
        <v>10062</v>
      </c>
      <c r="BZ33">
        <v>10156</v>
      </c>
      <c r="CA33">
        <v>10237</v>
      </c>
      <c r="CB33">
        <v>10284</v>
      </c>
      <c r="CC33">
        <v>10331</v>
      </c>
      <c r="CD33">
        <v>10384</v>
      </c>
      <c r="CE33">
        <v>10423</v>
      </c>
      <c r="CF33">
        <v>10450</v>
      </c>
      <c r="CG33">
        <v>10480</v>
      </c>
      <c r="CH33">
        <v>10512</v>
      </c>
      <c r="CI33">
        <v>10537</v>
      </c>
      <c r="CJ33">
        <v>10564</v>
      </c>
      <c r="CK33">
        <v>10591</v>
      </c>
      <c r="CL33">
        <v>10613</v>
      </c>
      <c r="CM33">
        <v>10635</v>
      </c>
      <c r="CN33">
        <v>10653</v>
      </c>
      <c r="CO33">
        <v>10661</v>
      </c>
      <c r="CP33">
        <v>10674</v>
      </c>
      <c r="CQ33">
        <v>10683</v>
      </c>
      <c r="CR33">
        <v>10694</v>
      </c>
      <c r="CS33">
        <v>10708</v>
      </c>
      <c r="CT33">
        <v>10718</v>
      </c>
      <c r="CU33">
        <v>10728</v>
      </c>
    </row>
    <row r="34" spans="2:99" x14ac:dyDescent="0.3">
      <c r="B34" t="s">
        <v>193</v>
      </c>
      <c r="C34">
        <v>45.943199999999997</v>
      </c>
      <c r="D34">
        <v>24.966799999999999</v>
      </c>
      <c r="AN34">
        <v>1</v>
      </c>
      <c r="AO34">
        <v>1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4</v>
      </c>
      <c r="AV34">
        <v>6</v>
      </c>
      <c r="AW34">
        <v>9</v>
      </c>
      <c r="AX34">
        <v>9</v>
      </c>
      <c r="AY34">
        <v>15</v>
      </c>
      <c r="AZ34">
        <v>15</v>
      </c>
      <c r="BA34">
        <v>25</v>
      </c>
      <c r="BB34">
        <v>45</v>
      </c>
      <c r="BC34">
        <v>49</v>
      </c>
      <c r="BD34">
        <v>89</v>
      </c>
      <c r="BE34">
        <v>123</v>
      </c>
      <c r="BF34">
        <v>131</v>
      </c>
      <c r="BG34">
        <v>158</v>
      </c>
      <c r="BH34">
        <v>184</v>
      </c>
      <c r="BI34">
        <v>260</v>
      </c>
      <c r="BJ34">
        <v>277</v>
      </c>
      <c r="BK34">
        <v>308</v>
      </c>
      <c r="BL34">
        <v>367</v>
      </c>
      <c r="BM34">
        <v>433</v>
      </c>
      <c r="BN34">
        <v>576</v>
      </c>
      <c r="BO34">
        <v>794</v>
      </c>
      <c r="BP34">
        <v>906</v>
      </c>
      <c r="BQ34">
        <v>1029</v>
      </c>
      <c r="BR34">
        <v>1292</v>
      </c>
      <c r="BS34">
        <v>1452</v>
      </c>
      <c r="BT34">
        <v>1815</v>
      </c>
      <c r="BU34">
        <v>2109</v>
      </c>
      <c r="BV34">
        <v>2245</v>
      </c>
      <c r="BW34">
        <v>2460</v>
      </c>
      <c r="BX34">
        <v>2738</v>
      </c>
      <c r="BY34">
        <v>3183</v>
      </c>
      <c r="BZ34">
        <v>3613</v>
      </c>
      <c r="CA34">
        <v>3864</v>
      </c>
      <c r="CB34">
        <v>4057</v>
      </c>
      <c r="CC34">
        <v>4417</v>
      </c>
      <c r="CD34">
        <v>4761</v>
      </c>
      <c r="CE34">
        <v>5202</v>
      </c>
      <c r="CF34">
        <v>5467</v>
      </c>
      <c r="CG34">
        <v>5990</v>
      </c>
      <c r="CH34">
        <v>6300</v>
      </c>
      <c r="CI34">
        <v>6633</v>
      </c>
      <c r="CJ34">
        <v>6879</v>
      </c>
      <c r="CK34">
        <v>7216</v>
      </c>
      <c r="CL34">
        <v>7707</v>
      </c>
      <c r="CM34">
        <v>8067</v>
      </c>
      <c r="CN34">
        <v>8418</v>
      </c>
      <c r="CO34">
        <v>8746</v>
      </c>
      <c r="CP34">
        <v>8936</v>
      </c>
      <c r="CQ34">
        <v>9242</v>
      </c>
      <c r="CR34">
        <v>9710</v>
      </c>
      <c r="CS34">
        <v>10096</v>
      </c>
      <c r="CT34">
        <v>10417</v>
      </c>
      <c r="CU34">
        <v>10635</v>
      </c>
    </row>
    <row r="35" spans="2:99" x14ac:dyDescent="0.3">
      <c r="B35" t="s">
        <v>223</v>
      </c>
      <c r="C35">
        <v>24</v>
      </c>
      <c r="D35">
        <v>54</v>
      </c>
      <c r="L35">
        <v>4</v>
      </c>
      <c r="M35">
        <v>4</v>
      </c>
      <c r="N35">
        <v>4</v>
      </c>
      <c r="O35">
        <v>4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7</v>
      </c>
      <c r="W35">
        <v>7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9</v>
      </c>
      <c r="AE35">
        <v>9</v>
      </c>
      <c r="AF35">
        <v>9</v>
      </c>
      <c r="AG35">
        <v>9</v>
      </c>
      <c r="AH35">
        <v>9</v>
      </c>
      <c r="AI35">
        <v>9</v>
      </c>
      <c r="AJ35">
        <v>13</v>
      </c>
      <c r="AK35">
        <v>13</v>
      </c>
      <c r="AL35">
        <v>13</v>
      </c>
      <c r="AM35">
        <v>13</v>
      </c>
      <c r="AN35">
        <v>13</v>
      </c>
      <c r="AO35">
        <v>13</v>
      </c>
      <c r="AP35">
        <v>19</v>
      </c>
      <c r="AQ35">
        <v>21</v>
      </c>
      <c r="AR35">
        <v>21</v>
      </c>
      <c r="AS35">
        <v>21</v>
      </c>
      <c r="AT35">
        <v>27</v>
      </c>
      <c r="AU35">
        <v>27</v>
      </c>
      <c r="AV35">
        <v>29</v>
      </c>
      <c r="AW35">
        <v>29</v>
      </c>
      <c r="AX35">
        <v>45</v>
      </c>
      <c r="AY35">
        <v>45</v>
      </c>
      <c r="AZ35">
        <v>45</v>
      </c>
      <c r="BA35">
        <v>74</v>
      </c>
      <c r="BB35">
        <v>74</v>
      </c>
      <c r="BC35">
        <v>85</v>
      </c>
      <c r="BD35">
        <v>85</v>
      </c>
      <c r="BE35">
        <v>85</v>
      </c>
      <c r="BF35">
        <v>98</v>
      </c>
      <c r="BG35">
        <v>98</v>
      </c>
      <c r="BH35">
        <v>98</v>
      </c>
      <c r="BI35">
        <v>113</v>
      </c>
      <c r="BJ35">
        <v>140</v>
      </c>
      <c r="BK35">
        <v>140</v>
      </c>
      <c r="BL35">
        <v>153</v>
      </c>
      <c r="BM35">
        <v>153</v>
      </c>
      <c r="BN35">
        <v>198</v>
      </c>
      <c r="BO35">
        <v>248</v>
      </c>
      <c r="BP35">
        <v>333</v>
      </c>
      <c r="BQ35">
        <v>333</v>
      </c>
      <c r="BR35">
        <v>405</v>
      </c>
      <c r="BS35">
        <v>468</v>
      </c>
      <c r="BT35">
        <v>570</v>
      </c>
      <c r="BU35">
        <v>611</v>
      </c>
      <c r="BV35">
        <v>664</v>
      </c>
      <c r="BW35">
        <v>814</v>
      </c>
      <c r="BX35">
        <v>1024</v>
      </c>
      <c r="BY35">
        <v>1264</v>
      </c>
      <c r="BZ35">
        <v>1505</v>
      </c>
      <c r="CA35">
        <v>1799</v>
      </c>
      <c r="CB35">
        <v>2076</v>
      </c>
      <c r="CC35">
        <v>2359</v>
      </c>
      <c r="CD35">
        <v>2659</v>
      </c>
      <c r="CE35">
        <v>2990</v>
      </c>
      <c r="CF35">
        <v>3360</v>
      </c>
      <c r="CG35">
        <v>3736</v>
      </c>
      <c r="CH35">
        <v>4123</v>
      </c>
      <c r="CI35">
        <v>4521</v>
      </c>
      <c r="CJ35">
        <v>4933</v>
      </c>
      <c r="CK35">
        <v>5365</v>
      </c>
      <c r="CL35">
        <v>5825</v>
      </c>
      <c r="CM35">
        <v>6302</v>
      </c>
      <c r="CN35">
        <v>6302</v>
      </c>
      <c r="CO35">
        <v>6781</v>
      </c>
      <c r="CP35">
        <v>7265</v>
      </c>
      <c r="CQ35">
        <v>7755</v>
      </c>
      <c r="CR35">
        <v>8238</v>
      </c>
      <c r="CS35">
        <v>8756</v>
      </c>
      <c r="CT35">
        <v>9281</v>
      </c>
      <c r="CU35">
        <v>9813</v>
      </c>
    </row>
    <row r="36" spans="2:99" x14ac:dyDescent="0.3">
      <c r="B36" t="s">
        <v>27</v>
      </c>
      <c r="C36">
        <v>53.709800000000001</v>
      </c>
      <c r="D36">
        <v>27.953399999999998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6</v>
      </c>
      <c r="AV36">
        <v>6</v>
      </c>
      <c r="AW36">
        <v>6</v>
      </c>
      <c r="AX36">
        <v>6</v>
      </c>
      <c r="AY36">
        <v>6</v>
      </c>
      <c r="AZ36">
        <v>6</v>
      </c>
      <c r="BA36">
        <v>9</v>
      </c>
      <c r="BB36">
        <v>9</v>
      </c>
      <c r="BC36">
        <v>12</v>
      </c>
      <c r="BD36">
        <v>27</v>
      </c>
      <c r="BE36">
        <v>27</v>
      </c>
      <c r="BF36">
        <v>27</v>
      </c>
      <c r="BG36">
        <v>36</v>
      </c>
      <c r="BH36">
        <v>36</v>
      </c>
      <c r="BI36">
        <v>51</v>
      </c>
      <c r="BJ36">
        <v>51</v>
      </c>
      <c r="BK36">
        <v>69</v>
      </c>
      <c r="BL36">
        <v>76</v>
      </c>
      <c r="BM36">
        <v>76</v>
      </c>
      <c r="BN36">
        <v>81</v>
      </c>
      <c r="BO36">
        <v>81</v>
      </c>
      <c r="BP36">
        <v>86</v>
      </c>
      <c r="BQ36">
        <v>86</v>
      </c>
      <c r="BR36">
        <v>94</v>
      </c>
      <c r="BS36">
        <v>94</v>
      </c>
      <c r="BT36">
        <v>94</v>
      </c>
      <c r="BU36">
        <v>152</v>
      </c>
      <c r="BV36">
        <v>152</v>
      </c>
      <c r="BW36">
        <v>163</v>
      </c>
      <c r="BX36">
        <v>304</v>
      </c>
      <c r="BY36">
        <v>351</v>
      </c>
      <c r="BZ36">
        <v>440</v>
      </c>
      <c r="CA36">
        <v>562</v>
      </c>
      <c r="CB36">
        <v>700</v>
      </c>
      <c r="CC36">
        <v>861</v>
      </c>
      <c r="CD36">
        <v>1066</v>
      </c>
      <c r="CE36">
        <v>1486</v>
      </c>
      <c r="CF36">
        <v>1981</v>
      </c>
      <c r="CG36">
        <v>2226</v>
      </c>
      <c r="CH36">
        <v>2578</v>
      </c>
      <c r="CI36">
        <v>2919</v>
      </c>
      <c r="CJ36">
        <v>3281</v>
      </c>
      <c r="CK36">
        <v>3728</v>
      </c>
      <c r="CL36">
        <v>4204</v>
      </c>
      <c r="CM36">
        <v>4779</v>
      </c>
      <c r="CN36">
        <v>4779</v>
      </c>
      <c r="CO36">
        <v>4779</v>
      </c>
      <c r="CP36">
        <v>6264</v>
      </c>
      <c r="CQ36">
        <v>6723</v>
      </c>
      <c r="CR36">
        <v>7281</v>
      </c>
      <c r="CS36">
        <v>8022</v>
      </c>
      <c r="CT36">
        <v>8773</v>
      </c>
      <c r="CU36">
        <v>9590</v>
      </c>
    </row>
    <row r="37" spans="2:99" x14ac:dyDescent="0.3">
      <c r="B37" t="s">
        <v>192</v>
      </c>
      <c r="C37">
        <v>25.354800000000001</v>
      </c>
      <c r="D37">
        <v>51.183900000000001</v>
      </c>
      <c r="AQ37">
        <v>1</v>
      </c>
      <c r="AR37">
        <v>3</v>
      </c>
      <c r="AS37">
        <v>3</v>
      </c>
      <c r="AT37">
        <v>7</v>
      </c>
      <c r="AU37">
        <v>8</v>
      </c>
      <c r="AV37">
        <v>8</v>
      </c>
      <c r="AW37">
        <v>8</v>
      </c>
      <c r="AX37">
        <v>8</v>
      </c>
      <c r="AY37">
        <v>15</v>
      </c>
      <c r="AZ37">
        <v>18</v>
      </c>
      <c r="BA37">
        <v>24</v>
      </c>
      <c r="BB37">
        <v>262</v>
      </c>
      <c r="BC37">
        <v>262</v>
      </c>
      <c r="BD37">
        <v>320</v>
      </c>
      <c r="BE37">
        <v>337</v>
      </c>
      <c r="BF37">
        <v>401</v>
      </c>
      <c r="BG37">
        <v>439</v>
      </c>
      <c r="BH37">
        <v>439</v>
      </c>
      <c r="BI37">
        <v>452</v>
      </c>
      <c r="BJ37">
        <v>460</v>
      </c>
      <c r="BK37">
        <v>470</v>
      </c>
      <c r="BL37">
        <v>481</v>
      </c>
      <c r="BM37">
        <v>494</v>
      </c>
      <c r="BN37">
        <v>501</v>
      </c>
      <c r="BO37">
        <v>526</v>
      </c>
      <c r="BP37">
        <v>537</v>
      </c>
      <c r="BQ37">
        <v>549</v>
      </c>
      <c r="BR37">
        <v>562</v>
      </c>
      <c r="BS37">
        <v>590</v>
      </c>
      <c r="BT37">
        <v>634</v>
      </c>
      <c r="BU37">
        <v>693</v>
      </c>
      <c r="BV37">
        <v>781</v>
      </c>
      <c r="BW37">
        <v>835</v>
      </c>
      <c r="BX37">
        <v>949</v>
      </c>
      <c r="BY37">
        <v>1075</v>
      </c>
      <c r="BZ37">
        <v>1325</v>
      </c>
      <c r="CA37">
        <v>1604</v>
      </c>
      <c r="CB37">
        <v>1832</v>
      </c>
      <c r="CC37">
        <v>2057</v>
      </c>
      <c r="CD37">
        <v>2210</v>
      </c>
      <c r="CE37">
        <v>2376</v>
      </c>
      <c r="CF37">
        <v>2512</v>
      </c>
      <c r="CG37">
        <v>2728</v>
      </c>
      <c r="CH37">
        <v>2979</v>
      </c>
      <c r="CI37">
        <v>3231</v>
      </c>
      <c r="CJ37">
        <v>3428</v>
      </c>
      <c r="CK37">
        <v>3711</v>
      </c>
      <c r="CL37">
        <v>4103</v>
      </c>
      <c r="CM37">
        <v>4663</v>
      </c>
      <c r="CN37">
        <v>5008</v>
      </c>
      <c r="CO37">
        <v>5448</v>
      </c>
      <c r="CP37">
        <v>6015</v>
      </c>
      <c r="CQ37">
        <v>6533</v>
      </c>
      <c r="CR37">
        <v>7141</v>
      </c>
      <c r="CS37">
        <v>7764</v>
      </c>
      <c r="CT37">
        <v>8525</v>
      </c>
      <c r="CU37">
        <v>9358</v>
      </c>
    </row>
    <row r="38" spans="2:99" x14ac:dyDescent="0.3">
      <c r="B38" t="s">
        <v>139</v>
      </c>
      <c r="C38">
        <v>-0.7893</v>
      </c>
      <c r="D38">
        <v>113.9213</v>
      </c>
      <c r="AS38">
        <v>2</v>
      </c>
      <c r="AT38">
        <v>2</v>
      </c>
      <c r="AU38">
        <v>2</v>
      </c>
      <c r="AV38">
        <v>2</v>
      </c>
      <c r="AW38">
        <v>4</v>
      </c>
      <c r="AX38">
        <v>4</v>
      </c>
      <c r="AY38">
        <v>6</v>
      </c>
      <c r="AZ38">
        <v>19</v>
      </c>
      <c r="BA38">
        <v>27</v>
      </c>
      <c r="BB38">
        <v>34</v>
      </c>
      <c r="BC38">
        <v>34</v>
      </c>
      <c r="BD38">
        <v>69</v>
      </c>
      <c r="BE38">
        <v>96</v>
      </c>
      <c r="BF38">
        <v>117</v>
      </c>
      <c r="BG38">
        <v>134</v>
      </c>
      <c r="BH38">
        <v>172</v>
      </c>
      <c r="BI38">
        <v>227</v>
      </c>
      <c r="BJ38">
        <v>311</v>
      </c>
      <c r="BK38">
        <v>369</v>
      </c>
      <c r="BL38">
        <v>450</v>
      </c>
      <c r="BM38">
        <v>514</v>
      </c>
      <c r="BN38">
        <v>579</v>
      </c>
      <c r="BO38">
        <v>686</v>
      </c>
      <c r="BP38">
        <v>790</v>
      </c>
      <c r="BQ38">
        <v>893</v>
      </c>
      <c r="BR38">
        <v>1046</v>
      </c>
      <c r="BS38">
        <v>1155</v>
      </c>
      <c r="BT38">
        <v>1285</v>
      </c>
      <c r="BU38">
        <v>1414</v>
      </c>
      <c r="BV38">
        <v>1528</v>
      </c>
      <c r="BW38">
        <v>1677</v>
      </c>
      <c r="BX38">
        <v>1790</v>
      </c>
      <c r="BY38">
        <v>1986</v>
      </c>
      <c r="BZ38">
        <v>2092</v>
      </c>
      <c r="CA38">
        <v>2273</v>
      </c>
      <c r="CB38">
        <v>2491</v>
      </c>
      <c r="CC38">
        <v>2738</v>
      </c>
      <c r="CD38">
        <v>2956</v>
      </c>
      <c r="CE38">
        <v>3293</v>
      </c>
      <c r="CF38">
        <v>3512</v>
      </c>
      <c r="CG38">
        <v>3842</v>
      </c>
      <c r="CH38">
        <v>4241</v>
      </c>
      <c r="CI38">
        <v>4557</v>
      </c>
      <c r="CJ38">
        <v>4839</v>
      </c>
      <c r="CK38">
        <v>5136</v>
      </c>
      <c r="CL38">
        <v>5516</v>
      </c>
      <c r="CM38">
        <v>5923</v>
      </c>
      <c r="CN38">
        <v>6248</v>
      </c>
      <c r="CO38">
        <v>6575</v>
      </c>
      <c r="CP38">
        <v>6760</v>
      </c>
      <c r="CQ38">
        <v>7135</v>
      </c>
      <c r="CR38">
        <v>7418</v>
      </c>
      <c r="CS38">
        <v>7775</v>
      </c>
      <c r="CT38">
        <v>8211</v>
      </c>
      <c r="CU38">
        <v>8607</v>
      </c>
    </row>
    <row r="39" spans="2:99" x14ac:dyDescent="0.3">
      <c r="B39" t="s">
        <v>100</v>
      </c>
      <c r="C39">
        <v>56.2639</v>
      </c>
      <c r="D39">
        <v>9.5017999999999994</v>
      </c>
      <c r="AO39">
        <v>1</v>
      </c>
      <c r="AP39">
        <v>1</v>
      </c>
      <c r="AQ39">
        <v>3</v>
      </c>
      <c r="AR39">
        <v>4</v>
      </c>
      <c r="AS39">
        <v>4</v>
      </c>
      <c r="AT39">
        <v>6</v>
      </c>
      <c r="AU39">
        <v>10</v>
      </c>
      <c r="AV39">
        <v>10</v>
      </c>
      <c r="AW39">
        <v>23</v>
      </c>
      <c r="AX39">
        <v>23</v>
      </c>
      <c r="AY39">
        <v>35</v>
      </c>
      <c r="AZ39">
        <v>90</v>
      </c>
      <c r="BA39">
        <v>262</v>
      </c>
      <c r="BB39">
        <v>442</v>
      </c>
      <c r="BC39">
        <v>615</v>
      </c>
      <c r="BD39">
        <v>801</v>
      </c>
      <c r="BE39">
        <v>827</v>
      </c>
      <c r="BF39">
        <v>864</v>
      </c>
      <c r="BG39">
        <v>914</v>
      </c>
      <c r="BH39">
        <v>977</v>
      </c>
      <c r="BI39">
        <v>1057</v>
      </c>
      <c r="BJ39">
        <v>1151</v>
      </c>
      <c r="BK39">
        <v>1255</v>
      </c>
      <c r="BL39">
        <v>1326</v>
      </c>
      <c r="BM39">
        <v>1395</v>
      </c>
      <c r="BN39">
        <v>1450</v>
      </c>
      <c r="BO39">
        <v>1591</v>
      </c>
      <c r="BP39">
        <v>1724</v>
      </c>
      <c r="BQ39">
        <v>1877</v>
      </c>
      <c r="BR39">
        <v>2046</v>
      </c>
      <c r="BS39">
        <v>2201</v>
      </c>
      <c r="BT39">
        <v>2395</v>
      </c>
      <c r="BU39">
        <v>2577</v>
      </c>
      <c r="BV39">
        <v>2860</v>
      </c>
      <c r="BW39">
        <v>3107</v>
      </c>
      <c r="BX39">
        <v>3386</v>
      </c>
      <c r="BY39">
        <v>3757</v>
      </c>
      <c r="BZ39">
        <v>4077</v>
      </c>
      <c r="CA39">
        <v>4369</v>
      </c>
      <c r="CB39">
        <v>4681</v>
      </c>
      <c r="CC39">
        <v>5071</v>
      </c>
      <c r="CD39">
        <v>5402</v>
      </c>
      <c r="CE39">
        <v>5635</v>
      </c>
      <c r="CF39">
        <v>5819</v>
      </c>
      <c r="CG39">
        <v>5996</v>
      </c>
      <c r="CH39">
        <v>6174</v>
      </c>
      <c r="CI39">
        <v>6318</v>
      </c>
      <c r="CJ39">
        <v>6511</v>
      </c>
      <c r="CK39">
        <v>6681</v>
      </c>
      <c r="CL39">
        <v>6879</v>
      </c>
      <c r="CM39">
        <v>7073</v>
      </c>
      <c r="CN39">
        <v>7242</v>
      </c>
      <c r="CO39">
        <v>7384</v>
      </c>
      <c r="CP39">
        <v>7515</v>
      </c>
      <c r="CQ39">
        <v>7695</v>
      </c>
      <c r="CR39">
        <v>7912</v>
      </c>
      <c r="CS39">
        <v>8073</v>
      </c>
      <c r="CT39">
        <v>8210</v>
      </c>
      <c r="CU39">
        <v>8445</v>
      </c>
    </row>
    <row r="40" spans="2:99" x14ac:dyDescent="0.3">
      <c r="B40" t="s">
        <v>222</v>
      </c>
      <c r="C40">
        <v>48.379399999999997</v>
      </c>
      <c r="D40">
        <v>31.165600000000001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3</v>
      </c>
      <c r="BE40">
        <v>3</v>
      </c>
      <c r="BF40">
        <v>3</v>
      </c>
      <c r="BG40">
        <v>7</v>
      </c>
      <c r="BH40">
        <v>14</v>
      </c>
      <c r="BI40">
        <v>14</v>
      </c>
      <c r="BJ40">
        <v>16</v>
      </c>
      <c r="BK40">
        <v>29</v>
      </c>
      <c r="BL40">
        <v>47</v>
      </c>
      <c r="BM40">
        <v>73</v>
      </c>
      <c r="BN40">
        <v>73</v>
      </c>
      <c r="BO40">
        <v>97</v>
      </c>
      <c r="BP40">
        <v>145</v>
      </c>
      <c r="BQ40">
        <v>196</v>
      </c>
      <c r="BR40">
        <v>310</v>
      </c>
      <c r="BS40">
        <v>356</v>
      </c>
      <c r="BT40">
        <v>475</v>
      </c>
      <c r="BU40">
        <v>548</v>
      </c>
      <c r="BV40">
        <v>645</v>
      </c>
      <c r="BW40">
        <v>794</v>
      </c>
      <c r="BX40">
        <v>897</v>
      </c>
      <c r="BY40">
        <v>1072</v>
      </c>
      <c r="BZ40">
        <v>1225</v>
      </c>
      <c r="CA40">
        <v>1308</v>
      </c>
      <c r="CB40">
        <v>1319</v>
      </c>
      <c r="CC40">
        <v>1462</v>
      </c>
      <c r="CD40">
        <v>1668</v>
      </c>
      <c r="CE40">
        <v>1892</v>
      </c>
      <c r="CF40">
        <v>2203</v>
      </c>
      <c r="CG40">
        <v>2511</v>
      </c>
      <c r="CH40">
        <v>2777</v>
      </c>
      <c r="CI40">
        <v>3102</v>
      </c>
      <c r="CJ40">
        <v>3372</v>
      </c>
      <c r="CK40">
        <v>3764</v>
      </c>
      <c r="CL40">
        <v>4161</v>
      </c>
      <c r="CM40">
        <v>4662</v>
      </c>
      <c r="CN40">
        <v>5106</v>
      </c>
      <c r="CO40">
        <v>5449</v>
      </c>
      <c r="CP40">
        <v>5710</v>
      </c>
      <c r="CQ40">
        <v>6125</v>
      </c>
      <c r="CR40">
        <v>6592</v>
      </c>
      <c r="CS40">
        <v>7170</v>
      </c>
      <c r="CT40">
        <v>7647</v>
      </c>
      <c r="CU40">
        <v>8125</v>
      </c>
    </row>
    <row r="41" spans="2:99" x14ac:dyDescent="0.3">
      <c r="B41" t="s">
        <v>182</v>
      </c>
      <c r="C41">
        <v>60.472000000000001</v>
      </c>
      <c r="D41">
        <v>8.4688999999999997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  <c r="BK41">
        <v>1914</v>
      </c>
      <c r="BL41">
        <v>2118</v>
      </c>
      <c r="BM41">
        <v>2385</v>
      </c>
      <c r="BN41">
        <v>2621</v>
      </c>
      <c r="BO41">
        <v>2863</v>
      </c>
      <c r="BP41">
        <v>3084</v>
      </c>
      <c r="BQ41">
        <v>3369</v>
      </c>
      <c r="BR41">
        <v>3755</v>
      </c>
      <c r="BS41">
        <v>4015</v>
      </c>
      <c r="BT41">
        <v>4284</v>
      </c>
      <c r="BU41">
        <v>4445</v>
      </c>
      <c r="BV41">
        <v>4641</v>
      </c>
      <c r="BW41">
        <v>4863</v>
      </c>
      <c r="BX41">
        <v>5147</v>
      </c>
      <c r="BY41">
        <v>5370</v>
      </c>
      <c r="BZ41">
        <v>5550</v>
      </c>
      <c r="CA41">
        <v>5687</v>
      </c>
      <c r="CB41">
        <v>5865</v>
      </c>
      <c r="CC41">
        <v>6086</v>
      </c>
      <c r="CD41">
        <v>6086</v>
      </c>
      <c r="CE41">
        <v>6211</v>
      </c>
      <c r="CF41">
        <v>6314</v>
      </c>
      <c r="CG41">
        <v>6409</v>
      </c>
      <c r="CH41">
        <v>6525</v>
      </c>
      <c r="CI41">
        <v>6603</v>
      </c>
      <c r="CJ41">
        <v>6623</v>
      </c>
      <c r="CK41">
        <v>6740</v>
      </c>
      <c r="CL41">
        <v>6896</v>
      </c>
      <c r="CM41">
        <v>6937</v>
      </c>
      <c r="CN41">
        <v>7036</v>
      </c>
      <c r="CO41">
        <v>7078</v>
      </c>
      <c r="CP41">
        <v>7156</v>
      </c>
      <c r="CQ41">
        <v>7191</v>
      </c>
      <c r="CR41">
        <v>7338</v>
      </c>
      <c r="CS41">
        <v>7401</v>
      </c>
      <c r="CT41">
        <v>7463</v>
      </c>
      <c r="CU41">
        <v>7499</v>
      </c>
    </row>
    <row r="42" spans="2:99" x14ac:dyDescent="0.3">
      <c r="B42" t="s">
        <v>98</v>
      </c>
      <c r="C42">
        <v>49.817500000000003</v>
      </c>
      <c r="D42">
        <v>15.473000000000001</v>
      </c>
      <c r="AR42">
        <v>3</v>
      </c>
      <c r="AS42">
        <v>3</v>
      </c>
      <c r="AT42">
        <v>5</v>
      </c>
      <c r="AU42">
        <v>8</v>
      </c>
      <c r="AV42">
        <v>12</v>
      </c>
      <c r="AW42">
        <v>18</v>
      </c>
      <c r="AX42">
        <v>19</v>
      </c>
      <c r="AY42">
        <v>31</v>
      </c>
      <c r="AZ42">
        <v>31</v>
      </c>
      <c r="BA42">
        <v>41</v>
      </c>
      <c r="BB42">
        <v>91</v>
      </c>
      <c r="BC42">
        <v>94</v>
      </c>
      <c r="BD42">
        <v>141</v>
      </c>
      <c r="BE42">
        <v>189</v>
      </c>
      <c r="BF42">
        <v>253</v>
      </c>
      <c r="BG42">
        <v>298</v>
      </c>
      <c r="BH42">
        <v>396</v>
      </c>
      <c r="BI42">
        <v>464</v>
      </c>
      <c r="BJ42">
        <v>694</v>
      </c>
      <c r="BK42">
        <v>833</v>
      </c>
      <c r="BL42">
        <v>995</v>
      </c>
      <c r="BM42">
        <v>1120</v>
      </c>
      <c r="BN42">
        <v>1236</v>
      </c>
      <c r="BO42">
        <v>1394</v>
      </c>
      <c r="BP42">
        <v>1654</v>
      </c>
      <c r="BQ42">
        <v>1925</v>
      </c>
      <c r="BR42">
        <v>2279</v>
      </c>
      <c r="BS42">
        <v>2631</v>
      </c>
      <c r="BT42">
        <v>2817</v>
      </c>
      <c r="BU42">
        <v>3001</v>
      </c>
      <c r="BV42">
        <v>3308</v>
      </c>
      <c r="BW42">
        <v>3508</v>
      </c>
      <c r="BX42">
        <v>3858</v>
      </c>
      <c r="BY42">
        <v>4091</v>
      </c>
      <c r="BZ42">
        <v>4472</v>
      </c>
      <c r="CA42">
        <v>4587</v>
      </c>
      <c r="CB42">
        <v>4822</v>
      </c>
      <c r="CC42">
        <v>5017</v>
      </c>
      <c r="CD42">
        <v>5312</v>
      </c>
      <c r="CE42">
        <v>5569</v>
      </c>
      <c r="CF42">
        <v>5732</v>
      </c>
      <c r="CG42">
        <v>5831</v>
      </c>
      <c r="CH42">
        <v>5991</v>
      </c>
      <c r="CI42">
        <v>6059</v>
      </c>
      <c r="CJ42">
        <v>6111</v>
      </c>
      <c r="CK42">
        <v>6216</v>
      </c>
      <c r="CL42">
        <v>6433</v>
      </c>
      <c r="CM42">
        <v>6549</v>
      </c>
      <c r="CN42">
        <v>6606</v>
      </c>
      <c r="CO42">
        <v>6746</v>
      </c>
      <c r="CP42">
        <v>6900</v>
      </c>
      <c r="CQ42">
        <v>7033</v>
      </c>
      <c r="CR42">
        <v>7132</v>
      </c>
      <c r="CS42">
        <v>7187</v>
      </c>
      <c r="CT42">
        <v>7273</v>
      </c>
      <c r="CU42">
        <v>7352</v>
      </c>
    </row>
    <row r="43" spans="2:99" x14ac:dyDescent="0.3">
      <c r="B43" t="s">
        <v>189</v>
      </c>
      <c r="C43">
        <v>13</v>
      </c>
      <c r="D43">
        <v>122</v>
      </c>
      <c r="M43">
        <v>1</v>
      </c>
      <c r="N43">
        <v>1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5</v>
      </c>
      <c r="AX43">
        <v>6</v>
      </c>
      <c r="AY43">
        <v>10</v>
      </c>
      <c r="AZ43">
        <v>20</v>
      </c>
      <c r="BA43">
        <v>33</v>
      </c>
      <c r="BB43">
        <v>49</v>
      </c>
      <c r="BC43">
        <v>52</v>
      </c>
      <c r="BD43">
        <v>64</v>
      </c>
      <c r="BE43">
        <v>111</v>
      </c>
      <c r="BF43">
        <v>140</v>
      </c>
      <c r="BG43">
        <v>142</v>
      </c>
      <c r="BH43">
        <v>187</v>
      </c>
      <c r="BI43">
        <v>202</v>
      </c>
      <c r="BJ43">
        <v>217</v>
      </c>
      <c r="BK43">
        <v>230</v>
      </c>
      <c r="BL43">
        <v>307</v>
      </c>
      <c r="BM43">
        <v>380</v>
      </c>
      <c r="BN43">
        <v>462</v>
      </c>
      <c r="BO43">
        <v>552</v>
      </c>
      <c r="BP43">
        <v>636</v>
      </c>
      <c r="BQ43">
        <v>707</v>
      </c>
      <c r="BR43">
        <v>803</v>
      </c>
      <c r="BS43">
        <v>1075</v>
      </c>
      <c r="BT43">
        <v>1418</v>
      </c>
      <c r="BU43">
        <v>1546</v>
      </c>
      <c r="BV43">
        <v>2084</v>
      </c>
      <c r="BW43">
        <v>2311</v>
      </c>
      <c r="BX43">
        <v>2633</v>
      </c>
      <c r="BY43">
        <v>3018</v>
      </c>
      <c r="BZ43">
        <v>3094</v>
      </c>
      <c r="CA43">
        <v>3246</v>
      </c>
      <c r="CB43">
        <v>3660</v>
      </c>
      <c r="CC43">
        <v>3764</v>
      </c>
      <c r="CD43">
        <v>3870</v>
      </c>
      <c r="CE43">
        <v>4076</v>
      </c>
      <c r="CF43">
        <v>4195</v>
      </c>
      <c r="CG43">
        <v>4428</v>
      </c>
      <c r="CH43">
        <v>4648</v>
      </c>
      <c r="CI43">
        <v>4932</v>
      </c>
      <c r="CJ43">
        <v>5223</v>
      </c>
      <c r="CK43">
        <v>5453</v>
      </c>
      <c r="CL43">
        <v>5660</v>
      </c>
      <c r="CM43">
        <v>5878</v>
      </c>
      <c r="CN43">
        <v>6087</v>
      </c>
      <c r="CO43">
        <v>6259</v>
      </c>
      <c r="CP43">
        <v>6459</v>
      </c>
      <c r="CQ43">
        <v>6599</v>
      </c>
      <c r="CR43">
        <v>6710</v>
      </c>
      <c r="CS43">
        <v>6981</v>
      </c>
      <c r="CT43">
        <v>7192</v>
      </c>
      <c r="CU43">
        <v>7294</v>
      </c>
    </row>
    <row r="44" spans="2:99" x14ac:dyDescent="0.3">
      <c r="B44" t="s">
        <v>201</v>
      </c>
      <c r="C44">
        <v>44.016500000000001</v>
      </c>
      <c r="D44">
        <v>21.0059</v>
      </c>
      <c r="AW44">
        <v>1</v>
      </c>
      <c r="AX44">
        <v>1</v>
      </c>
      <c r="AY44">
        <v>1</v>
      </c>
      <c r="AZ44">
        <v>1</v>
      </c>
      <c r="BA44">
        <v>5</v>
      </c>
      <c r="BB44">
        <v>12</v>
      </c>
      <c r="BC44">
        <v>19</v>
      </c>
      <c r="BD44">
        <v>35</v>
      </c>
      <c r="BE44">
        <v>46</v>
      </c>
      <c r="BF44">
        <v>48</v>
      </c>
      <c r="BG44">
        <v>55</v>
      </c>
      <c r="BH44">
        <v>65</v>
      </c>
      <c r="BI44">
        <v>83</v>
      </c>
      <c r="BJ44">
        <v>103</v>
      </c>
      <c r="BK44">
        <v>135</v>
      </c>
      <c r="BL44">
        <v>171</v>
      </c>
      <c r="BM44">
        <v>222</v>
      </c>
      <c r="BN44">
        <v>249</v>
      </c>
      <c r="BO44">
        <v>303</v>
      </c>
      <c r="BP44">
        <v>384</v>
      </c>
      <c r="BQ44">
        <v>384</v>
      </c>
      <c r="BR44">
        <v>457</v>
      </c>
      <c r="BS44">
        <v>659</v>
      </c>
      <c r="BT44">
        <v>741</v>
      </c>
      <c r="BU44">
        <v>785</v>
      </c>
      <c r="BV44">
        <v>900</v>
      </c>
      <c r="BW44">
        <v>1060</v>
      </c>
      <c r="BX44">
        <v>1171</v>
      </c>
      <c r="BY44">
        <v>1476</v>
      </c>
      <c r="BZ44">
        <v>1624</v>
      </c>
      <c r="CA44">
        <v>1908</v>
      </c>
      <c r="CB44">
        <v>2200</v>
      </c>
      <c r="CC44">
        <v>2447</v>
      </c>
      <c r="CD44">
        <v>2666</v>
      </c>
      <c r="CE44">
        <v>2867</v>
      </c>
      <c r="CF44">
        <v>3105</v>
      </c>
      <c r="CG44">
        <v>3380</v>
      </c>
      <c r="CH44">
        <v>3630</v>
      </c>
      <c r="CI44">
        <v>4054</v>
      </c>
      <c r="CJ44">
        <v>4465</v>
      </c>
      <c r="CK44">
        <v>4873</v>
      </c>
      <c r="CL44">
        <v>5318</v>
      </c>
      <c r="CM44">
        <v>5690</v>
      </c>
      <c r="CN44">
        <v>5994</v>
      </c>
      <c r="CO44">
        <v>6318</v>
      </c>
      <c r="CP44">
        <v>6630</v>
      </c>
      <c r="CQ44">
        <v>6630</v>
      </c>
      <c r="CR44">
        <v>6630</v>
      </c>
      <c r="CS44">
        <v>6630</v>
      </c>
      <c r="CT44">
        <v>6630</v>
      </c>
      <c r="CU44">
        <v>6630</v>
      </c>
    </row>
    <row r="45" spans="2:99" x14ac:dyDescent="0.3">
      <c r="B45" t="s">
        <v>103</v>
      </c>
      <c r="C45">
        <v>18.735700000000001</v>
      </c>
      <c r="D45">
        <v>-70.162700000000001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2</v>
      </c>
      <c r="AX45">
        <v>2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11</v>
      </c>
      <c r="BF45">
        <v>11</v>
      </c>
      <c r="BG45">
        <v>11</v>
      </c>
      <c r="BH45">
        <v>21</v>
      </c>
      <c r="BI45">
        <v>21</v>
      </c>
      <c r="BJ45">
        <v>34</v>
      </c>
      <c r="BK45">
        <v>72</v>
      </c>
      <c r="BL45">
        <v>112</v>
      </c>
      <c r="BM45">
        <v>202</v>
      </c>
      <c r="BN45">
        <v>245</v>
      </c>
      <c r="BO45">
        <v>312</v>
      </c>
      <c r="BP45">
        <v>392</v>
      </c>
      <c r="BQ45">
        <v>488</v>
      </c>
      <c r="BR45">
        <v>581</v>
      </c>
      <c r="BS45">
        <v>719</v>
      </c>
      <c r="BT45">
        <v>859</v>
      </c>
      <c r="BU45">
        <v>901</v>
      </c>
      <c r="BV45">
        <v>1109</v>
      </c>
      <c r="BW45">
        <v>1284</v>
      </c>
      <c r="BX45">
        <v>1380</v>
      </c>
      <c r="BY45">
        <v>1488</v>
      </c>
      <c r="BZ45">
        <v>1488</v>
      </c>
      <c r="CA45">
        <v>1745</v>
      </c>
      <c r="CB45">
        <v>1828</v>
      </c>
      <c r="CC45">
        <v>1956</v>
      </c>
      <c r="CD45">
        <v>2111</v>
      </c>
      <c r="CE45">
        <v>2349</v>
      </c>
      <c r="CF45">
        <v>2620</v>
      </c>
      <c r="CG45">
        <v>2759</v>
      </c>
      <c r="CH45">
        <v>2967</v>
      </c>
      <c r="CI45">
        <v>3167</v>
      </c>
      <c r="CJ45">
        <v>3286</v>
      </c>
      <c r="CK45">
        <v>3614</v>
      </c>
      <c r="CL45">
        <v>3755</v>
      </c>
      <c r="CM45">
        <v>4126</v>
      </c>
      <c r="CN45">
        <v>4335</v>
      </c>
      <c r="CO45">
        <v>4680</v>
      </c>
      <c r="CP45">
        <v>4964</v>
      </c>
      <c r="CQ45">
        <v>5044</v>
      </c>
      <c r="CR45">
        <v>5300</v>
      </c>
      <c r="CS45">
        <v>5543</v>
      </c>
      <c r="CT45">
        <v>5749</v>
      </c>
      <c r="CU45">
        <v>5926</v>
      </c>
    </row>
    <row r="46" spans="2:99" x14ac:dyDescent="0.3">
      <c r="B46" t="s">
        <v>160</v>
      </c>
      <c r="C46">
        <v>2.5</v>
      </c>
      <c r="D46">
        <v>112.5</v>
      </c>
      <c r="H46">
        <v>3</v>
      </c>
      <c r="I46">
        <v>4</v>
      </c>
      <c r="J46">
        <v>4</v>
      </c>
      <c r="K46">
        <v>4</v>
      </c>
      <c r="L46">
        <v>7</v>
      </c>
      <c r="M46">
        <v>8</v>
      </c>
      <c r="N46">
        <v>8</v>
      </c>
      <c r="O46">
        <v>8</v>
      </c>
      <c r="P46">
        <v>8</v>
      </c>
      <c r="Q46">
        <v>8</v>
      </c>
      <c r="R46">
        <v>10</v>
      </c>
      <c r="S46">
        <v>12</v>
      </c>
      <c r="T46">
        <v>12</v>
      </c>
      <c r="U46">
        <v>12</v>
      </c>
      <c r="V46">
        <v>16</v>
      </c>
      <c r="W46">
        <v>16</v>
      </c>
      <c r="X46">
        <v>18</v>
      </c>
      <c r="Y46">
        <v>18</v>
      </c>
      <c r="Z46">
        <v>18</v>
      </c>
      <c r="AA46">
        <v>19</v>
      </c>
      <c r="AB46">
        <v>19</v>
      </c>
      <c r="AC46">
        <v>22</v>
      </c>
      <c r="AD46">
        <v>22</v>
      </c>
      <c r="AE46">
        <v>22</v>
      </c>
      <c r="AF46">
        <v>22</v>
      </c>
      <c r="AG46">
        <v>22</v>
      </c>
      <c r="AH46">
        <v>22</v>
      </c>
      <c r="AI46">
        <v>22</v>
      </c>
      <c r="AJ46">
        <v>22</v>
      </c>
      <c r="AK46">
        <v>22</v>
      </c>
      <c r="AL46">
        <v>22</v>
      </c>
      <c r="AM46">
        <v>22</v>
      </c>
      <c r="AN46">
        <v>22</v>
      </c>
      <c r="AO46">
        <v>23</v>
      </c>
      <c r="AP46">
        <v>23</v>
      </c>
      <c r="AQ46">
        <v>25</v>
      </c>
      <c r="AR46">
        <v>29</v>
      </c>
      <c r="AS46">
        <v>29</v>
      </c>
      <c r="AT46">
        <v>36</v>
      </c>
      <c r="AU46">
        <v>50</v>
      </c>
      <c r="AV46">
        <v>50</v>
      </c>
      <c r="AW46">
        <v>83</v>
      </c>
      <c r="AX46">
        <v>93</v>
      </c>
      <c r="AY46">
        <v>99</v>
      </c>
      <c r="AZ46">
        <v>117</v>
      </c>
      <c r="BA46">
        <v>129</v>
      </c>
      <c r="BB46">
        <v>149</v>
      </c>
      <c r="BC46">
        <v>149</v>
      </c>
      <c r="BD46">
        <v>197</v>
      </c>
      <c r="BE46">
        <v>238</v>
      </c>
      <c r="BF46">
        <v>428</v>
      </c>
      <c r="BG46">
        <v>566</v>
      </c>
      <c r="BH46">
        <v>673</v>
      </c>
      <c r="BI46">
        <v>790</v>
      </c>
      <c r="BJ46">
        <v>900</v>
      </c>
      <c r="BK46">
        <v>1030</v>
      </c>
      <c r="BL46">
        <v>1183</v>
      </c>
      <c r="BM46">
        <v>1306</v>
      </c>
      <c r="BN46">
        <v>1518</v>
      </c>
      <c r="BO46">
        <v>1624</v>
      </c>
      <c r="BP46">
        <v>1796</v>
      </c>
      <c r="BQ46">
        <v>2031</v>
      </c>
      <c r="BR46">
        <v>2161</v>
      </c>
      <c r="BS46">
        <v>2320</v>
      </c>
      <c r="BT46">
        <v>2470</v>
      </c>
      <c r="BU46">
        <v>2626</v>
      </c>
      <c r="BV46">
        <v>2766</v>
      </c>
      <c r="BW46">
        <v>2908</v>
      </c>
      <c r="BX46">
        <v>3116</v>
      </c>
      <c r="BY46">
        <v>3333</v>
      </c>
      <c r="BZ46">
        <v>3483</v>
      </c>
      <c r="CA46">
        <v>3662</v>
      </c>
      <c r="CB46">
        <v>3793</v>
      </c>
      <c r="CC46">
        <v>3963</v>
      </c>
      <c r="CD46">
        <v>4119</v>
      </c>
      <c r="CE46">
        <v>4228</v>
      </c>
      <c r="CF46">
        <v>4346</v>
      </c>
      <c r="CG46">
        <v>4530</v>
      </c>
      <c r="CH46">
        <v>4683</v>
      </c>
      <c r="CI46">
        <v>4817</v>
      </c>
      <c r="CJ46">
        <v>4987</v>
      </c>
      <c r="CK46">
        <v>5072</v>
      </c>
      <c r="CL46">
        <v>5182</v>
      </c>
      <c r="CM46">
        <v>5251</v>
      </c>
      <c r="CN46">
        <v>5305</v>
      </c>
      <c r="CO46">
        <v>5389</v>
      </c>
      <c r="CP46">
        <v>5425</v>
      </c>
      <c r="CQ46">
        <v>5482</v>
      </c>
      <c r="CR46">
        <v>5532</v>
      </c>
      <c r="CS46">
        <v>5603</v>
      </c>
      <c r="CT46">
        <v>5691</v>
      </c>
      <c r="CU46">
        <v>5742</v>
      </c>
    </row>
    <row r="47" spans="2:99" x14ac:dyDescent="0.3">
      <c r="B47" t="s">
        <v>185</v>
      </c>
      <c r="C47">
        <v>8.5380000000000003</v>
      </c>
      <c r="D47">
        <v>-80.7821</v>
      </c>
      <c r="BA47">
        <v>1</v>
      </c>
      <c r="BB47">
        <v>8</v>
      </c>
      <c r="BC47">
        <v>11</v>
      </c>
      <c r="BD47">
        <v>27</v>
      </c>
      <c r="BE47">
        <v>36</v>
      </c>
      <c r="BF47">
        <v>43</v>
      </c>
      <c r="BG47">
        <v>55</v>
      </c>
      <c r="BH47">
        <v>69</v>
      </c>
      <c r="BI47">
        <v>86</v>
      </c>
      <c r="BJ47">
        <v>109</v>
      </c>
      <c r="BK47">
        <v>137</v>
      </c>
      <c r="BL47">
        <v>200</v>
      </c>
      <c r="BM47">
        <v>313</v>
      </c>
      <c r="BN47">
        <v>345</v>
      </c>
      <c r="BO47">
        <v>345</v>
      </c>
      <c r="BP47">
        <v>443</v>
      </c>
      <c r="BQ47">
        <v>558</v>
      </c>
      <c r="BR47">
        <v>674</v>
      </c>
      <c r="BS47">
        <v>786</v>
      </c>
      <c r="BT47">
        <v>901</v>
      </c>
      <c r="BU47">
        <v>989</v>
      </c>
      <c r="BV47">
        <v>1181</v>
      </c>
      <c r="BW47">
        <v>1181</v>
      </c>
      <c r="BX47">
        <v>1317</v>
      </c>
      <c r="BY47">
        <v>1475</v>
      </c>
      <c r="BZ47">
        <v>1673</v>
      </c>
      <c r="CA47">
        <v>1801</v>
      </c>
      <c r="CB47">
        <v>1988</v>
      </c>
      <c r="CC47">
        <v>2100</v>
      </c>
      <c r="CD47">
        <v>2249</v>
      </c>
      <c r="CE47">
        <v>2528</v>
      </c>
      <c r="CF47">
        <v>2752</v>
      </c>
      <c r="CG47">
        <v>2974</v>
      </c>
      <c r="CH47">
        <v>3234</v>
      </c>
      <c r="CI47">
        <v>3400</v>
      </c>
      <c r="CJ47">
        <v>3472</v>
      </c>
      <c r="CK47">
        <v>3574</v>
      </c>
      <c r="CL47">
        <v>3751</v>
      </c>
      <c r="CM47">
        <v>4016</v>
      </c>
      <c r="CN47">
        <v>4210</v>
      </c>
      <c r="CO47">
        <v>4273</v>
      </c>
      <c r="CP47">
        <v>4467</v>
      </c>
      <c r="CQ47">
        <v>4658</v>
      </c>
      <c r="CR47">
        <v>4821</v>
      </c>
      <c r="CS47">
        <v>5166</v>
      </c>
      <c r="CT47">
        <v>5338</v>
      </c>
      <c r="CU47">
        <v>5538</v>
      </c>
    </row>
    <row r="48" spans="2:99" x14ac:dyDescent="0.3">
      <c r="B48" t="s">
        <v>89</v>
      </c>
      <c r="C48">
        <v>4.5709</v>
      </c>
      <c r="D48">
        <v>-74.297300000000007</v>
      </c>
      <c r="AW48">
        <v>1</v>
      </c>
      <c r="AX48">
        <v>1</v>
      </c>
      <c r="AY48">
        <v>1</v>
      </c>
      <c r="AZ48">
        <v>1</v>
      </c>
      <c r="BA48">
        <v>3</v>
      </c>
      <c r="BB48">
        <v>9</v>
      </c>
      <c r="BC48">
        <v>9</v>
      </c>
      <c r="BD48">
        <v>13</v>
      </c>
      <c r="BE48">
        <v>22</v>
      </c>
      <c r="BF48">
        <v>34</v>
      </c>
      <c r="BG48">
        <v>54</v>
      </c>
      <c r="BH48">
        <v>65</v>
      </c>
      <c r="BI48">
        <v>93</v>
      </c>
      <c r="BJ48">
        <v>102</v>
      </c>
      <c r="BK48">
        <v>128</v>
      </c>
      <c r="BL48">
        <v>196</v>
      </c>
      <c r="BM48">
        <v>231</v>
      </c>
      <c r="BN48">
        <v>277</v>
      </c>
      <c r="BO48">
        <v>378</v>
      </c>
      <c r="BP48">
        <v>470</v>
      </c>
      <c r="BQ48">
        <v>491</v>
      </c>
      <c r="BR48">
        <v>539</v>
      </c>
      <c r="BS48">
        <v>608</v>
      </c>
      <c r="BT48">
        <v>702</v>
      </c>
      <c r="BU48">
        <v>798</v>
      </c>
      <c r="BV48">
        <v>906</v>
      </c>
      <c r="BW48">
        <v>1065</v>
      </c>
      <c r="BX48">
        <v>1161</v>
      </c>
      <c r="BY48">
        <v>1267</v>
      </c>
      <c r="BZ48">
        <v>1406</v>
      </c>
      <c r="CA48">
        <v>1485</v>
      </c>
      <c r="CB48">
        <v>1579</v>
      </c>
      <c r="CC48">
        <v>1780</v>
      </c>
      <c r="CD48">
        <v>2054</v>
      </c>
      <c r="CE48">
        <v>2223</v>
      </c>
      <c r="CF48">
        <v>2473</v>
      </c>
      <c r="CG48">
        <v>2709</v>
      </c>
      <c r="CH48">
        <v>2776</v>
      </c>
      <c r="CI48">
        <v>2852</v>
      </c>
      <c r="CJ48">
        <v>2979</v>
      </c>
      <c r="CK48">
        <v>3105</v>
      </c>
      <c r="CL48">
        <v>3233</v>
      </c>
      <c r="CM48">
        <v>3439</v>
      </c>
      <c r="CN48">
        <v>3439</v>
      </c>
      <c r="CO48">
        <v>3792</v>
      </c>
      <c r="CP48">
        <v>3977</v>
      </c>
      <c r="CQ48">
        <v>4149</v>
      </c>
      <c r="CR48">
        <v>4356</v>
      </c>
      <c r="CS48">
        <v>4561</v>
      </c>
      <c r="CT48">
        <v>4881</v>
      </c>
      <c r="CU48">
        <v>5142</v>
      </c>
    </row>
    <row r="49" spans="1:99" x14ac:dyDescent="0.3">
      <c r="B49" t="s">
        <v>25</v>
      </c>
      <c r="C49">
        <v>23.684999999999999</v>
      </c>
      <c r="D49">
        <v>90.356300000000005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5</v>
      </c>
      <c r="BG49">
        <v>8</v>
      </c>
      <c r="BH49">
        <v>10</v>
      </c>
      <c r="BI49">
        <v>14</v>
      </c>
      <c r="BJ49">
        <v>17</v>
      </c>
      <c r="BK49">
        <v>20</v>
      </c>
      <c r="BL49">
        <v>25</v>
      </c>
      <c r="BM49">
        <v>27</v>
      </c>
      <c r="BN49">
        <v>33</v>
      </c>
      <c r="BO49">
        <v>39</v>
      </c>
      <c r="BP49">
        <v>39</v>
      </c>
      <c r="BQ49">
        <v>44</v>
      </c>
      <c r="BR49">
        <v>48</v>
      </c>
      <c r="BS49">
        <v>48</v>
      </c>
      <c r="BT49">
        <v>48</v>
      </c>
      <c r="BU49">
        <v>49</v>
      </c>
      <c r="BV49">
        <v>51</v>
      </c>
      <c r="BW49">
        <v>54</v>
      </c>
      <c r="BX49">
        <v>56</v>
      </c>
      <c r="BY49">
        <v>61</v>
      </c>
      <c r="BZ49">
        <v>70</v>
      </c>
      <c r="CA49">
        <v>88</v>
      </c>
      <c r="CB49">
        <v>123</v>
      </c>
      <c r="CC49">
        <v>164</v>
      </c>
      <c r="CD49">
        <v>218</v>
      </c>
      <c r="CE49">
        <v>330</v>
      </c>
      <c r="CF49">
        <v>424</v>
      </c>
      <c r="CG49">
        <v>482</v>
      </c>
      <c r="CH49">
        <v>621</v>
      </c>
      <c r="CI49">
        <v>803</v>
      </c>
      <c r="CJ49">
        <v>1012</v>
      </c>
      <c r="CK49">
        <v>1231</v>
      </c>
      <c r="CL49">
        <v>1572</v>
      </c>
      <c r="CM49">
        <v>1838</v>
      </c>
      <c r="CN49">
        <v>2144</v>
      </c>
      <c r="CO49">
        <v>2456</v>
      </c>
      <c r="CP49">
        <v>2948</v>
      </c>
      <c r="CQ49">
        <v>3382</v>
      </c>
      <c r="CR49">
        <v>3772</v>
      </c>
      <c r="CS49">
        <v>4186</v>
      </c>
      <c r="CT49">
        <v>4689</v>
      </c>
      <c r="CU49">
        <v>4998</v>
      </c>
    </row>
    <row r="50" spans="1:99" x14ac:dyDescent="0.3">
      <c r="B50" t="s">
        <v>113</v>
      </c>
      <c r="C50">
        <v>64</v>
      </c>
      <c r="D50">
        <v>26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2</v>
      </c>
      <c r="AO50">
        <v>2</v>
      </c>
      <c r="AP50">
        <v>2</v>
      </c>
      <c r="AQ50">
        <v>3</v>
      </c>
      <c r="AR50">
        <v>6</v>
      </c>
      <c r="AS50">
        <v>6</v>
      </c>
      <c r="AT50">
        <v>6</v>
      </c>
      <c r="AU50">
        <v>6</v>
      </c>
      <c r="AV50">
        <v>12</v>
      </c>
      <c r="AW50">
        <v>15</v>
      </c>
      <c r="AX50">
        <v>15</v>
      </c>
      <c r="AY50">
        <v>23</v>
      </c>
      <c r="AZ50">
        <v>30</v>
      </c>
      <c r="BA50">
        <v>40</v>
      </c>
      <c r="BB50">
        <v>59</v>
      </c>
      <c r="BC50">
        <v>59</v>
      </c>
      <c r="BD50">
        <v>155</v>
      </c>
      <c r="BE50">
        <v>225</v>
      </c>
      <c r="BF50">
        <v>244</v>
      </c>
      <c r="BG50">
        <v>277</v>
      </c>
      <c r="BH50">
        <v>321</v>
      </c>
      <c r="BI50">
        <v>336</v>
      </c>
      <c r="BJ50">
        <v>400</v>
      </c>
      <c r="BK50">
        <v>450</v>
      </c>
      <c r="BL50">
        <v>523</v>
      </c>
      <c r="BM50">
        <v>626</v>
      </c>
      <c r="BN50">
        <v>700</v>
      </c>
      <c r="BO50">
        <v>792</v>
      </c>
      <c r="BP50">
        <v>880</v>
      </c>
      <c r="BQ50">
        <v>958</v>
      </c>
      <c r="BR50">
        <v>1041</v>
      </c>
      <c r="BS50">
        <v>1167</v>
      </c>
      <c r="BT50">
        <v>1240</v>
      </c>
      <c r="BU50">
        <v>1352</v>
      </c>
      <c r="BV50">
        <v>1418</v>
      </c>
      <c r="BW50">
        <v>1446</v>
      </c>
      <c r="BX50">
        <v>1518</v>
      </c>
      <c r="BY50">
        <v>1615</v>
      </c>
      <c r="BZ50">
        <v>1882</v>
      </c>
      <c r="CA50">
        <v>1927</v>
      </c>
      <c r="CB50">
        <v>2176</v>
      </c>
      <c r="CC50">
        <v>2308</v>
      </c>
      <c r="CD50">
        <v>2487</v>
      </c>
      <c r="CE50">
        <v>2605</v>
      </c>
      <c r="CF50">
        <v>2769</v>
      </c>
      <c r="CG50">
        <v>2905</v>
      </c>
      <c r="CH50">
        <v>2974</v>
      </c>
      <c r="CI50">
        <v>3064</v>
      </c>
      <c r="CJ50">
        <v>3161</v>
      </c>
      <c r="CK50">
        <v>3237</v>
      </c>
      <c r="CL50">
        <v>3369</v>
      </c>
      <c r="CM50">
        <v>3489</v>
      </c>
      <c r="CN50">
        <v>3681</v>
      </c>
      <c r="CO50">
        <v>3783</v>
      </c>
      <c r="CP50">
        <v>3868</v>
      </c>
      <c r="CQ50">
        <v>4014</v>
      </c>
      <c r="CR50">
        <v>4129</v>
      </c>
      <c r="CS50">
        <v>4284</v>
      </c>
      <c r="CT50">
        <v>4395</v>
      </c>
      <c r="CU50">
        <v>4475</v>
      </c>
    </row>
    <row r="51" spans="1:99" x14ac:dyDescent="0.3">
      <c r="B51" t="s">
        <v>207</v>
      </c>
      <c r="C51">
        <v>-30.5595</v>
      </c>
      <c r="D51">
        <v>22.9375</v>
      </c>
      <c r="AV51">
        <v>1</v>
      </c>
      <c r="AW51">
        <v>1</v>
      </c>
      <c r="AX51">
        <v>1</v>
      </c>
      <c r="AY51">
        <v>3</v>
      </c>
      <c r="AZ51">
        <v>3</v>
      </c>
      <c r="BA51">
        <v>7</v>
      </c>
      <c r="BB51">
        <v>13</v>
      </c>
      <c r="BC51">
        <v>17</v>
      </c>
      <c r="BD51">
        <v>24</v>
      </c>
      <c r="BE51">
        <v>38</v>
      </c>
      <c r="BF51">
        <v>51</v>
      </c>
      <c r="BG51">
        <v>62</v>
      </c>
      <c r="BH51">
        <v>62</v>
      </c>
      <c r="BI51">
        <v>116</v>
      </c>
      <c r="BJ51">
        <v>150</v>
      </c>
      <c r="BK51">
        <v>202</v>
      </c>
      <c r="BL51">
        <v>240</v>
      </c>
      <c r="BM51">
        <v>274</v>
      </c>
      <c r="BN51">
        <v>402</v>
      </c>
      <c r="BO51">
        <v>554</v>
      </c>
      <c r="BP51">
        <v>709</v>
      </c>
      <c r="BQ51">
        <v>927</v>
      </c>
      <c r="BR51">
        <v>1170</v>
      </c>
      <c r="BS51">
        <v>1187</v>
      </c>
      <c r="BT51">
        <v>1280</v>
      </c>
      <c r="BU51">
        <v>1326</v>
      </c>
      <c r="BV51">
        <v>1353</v>
      </c>
      <c r="BW51">
        <v>1380</v>
      </c>
      <c r="BX51">
        <v>1462</v>
      </c>
      <c r="BY51">
        <v>1505</v>
      </c>
      <c r="BZ51">
        <v>1585</v>
      </c>
      <c r="CA51">
        <v>1655</v>
      </c>
      <c r="CB51">
        <v>1686</v>
      </c>
      <c r="CC51">
        <v>1749</v>
      </c>
      <c r="CD51">
        <v>1845</v>
      </c>
      <c r="CE51">
        <v>1934</v>
      </c>
      <c r="CF51">
        <v>2003</v>
      </c>
      <c r="CG51">
        <v>2028</v>
      </c>
      <c r="CH51">
        <v>2173</v>
      </c>
      <c r="CI51">
        <v>2272</v>
      </c>
      <c r="CJ51">
        <v>2415</v>
      </c>
      <c r="CK51">
        <v>2506</v>
      </c>
      <c r="CL51">
        <v>2605</v>
      </c>
      <c r="CM51">
        <v>2783</v>
      </c>
      <c r="CN51">
        <v>3034</v>
      </c>
      <c r="CO51">
        <v>3158</v>
      </c>
      <c r="CP51">
        <v>3300</v>
      </c>
      <c r="CQ51">
        <v>3465</v>
      </c>
      <c r="CR51">
        <v>3635</v>
      </c>
      <c r="CS51">
        <v>3953</v>
      </c>
      <c r="CT51">
        <v>4220</v>
      </c>
      <c r="CU51">
        <v>4361</v>
      </c>
    </row>
    <row r="52" spans="1:99" x14ac:dyDescent="0.3">
      <c r="B52" t="s">
        <v>105</v>
      </c>
      <c r="C52">
        <v>26</v>
      </c>
      <c r="D52">
        <v>30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15</v>
      </c>
      <c r="AX52">
        <v>15</v>
      </c>
      <c r="AY52">
        <v>49</v>
      </c>
      <c r="AZ52">
        <v>55</v>
      </c>
      <c r="BA52">
        <v>59</v>
      </c>
      <c r="BB52">
        <v>60</v>
      </c>
      <c r="BC52">
        <v>67</v>
      </c>
      <c r="BD52">
        <v>80</v>
      </c>
      <c r="BE52">
        <v>109</v>
      </c>
      <c r="BF52">
        <v>110</v>
      </c>
      <c r="BG52">
        <v>150</v>
      </c>
      <c r="BH52">
        <v>196</v>
      </c>
      <c r="BI52">
        <v>196</v>
      </c>
      <c r="BJ52">
        <v>256</v>
      </c>
      <c r="BK52">
        <v>285</v>
      </c>
      <c r="BL52">
        <v>294</v>
      </c>
      <c r="BM52">
        <v>327</v>
      </c>
      <c r="BN52">
        <v>366</v>
      </c>
      <c r="BO52">
        <v>402</v>
      </c>
      <c r="BP52">
        <v>456</v>
      </c>
      <c r="BQ52">
        <v>495</v>
      </c>
      <c r="BR52">
        <v>536</v>
      </c>
      <c r="BS52">
        <v>576</v>
      </c>
      <c r="BT52">
        <v>609</v>
      </c>
      <c r="BU52">
        <v>656</v>
      </c>
      <c r="BV52">
        <v>710</v>
      </c>
      <c r="BW52">
        <v>779</v>
      </c>
      <c r="BX52">
        <v>865</v>
      </c>
      <c r="BY52">
        <v>985</v>
      </c>
      <c r="BZ52">
        <v>1070</v>
      </c>
      <c r="CA52">
        <v>1173</v>
      </c>
      <c r="CB52">
        <v>1322</v>
      </c>
      <c r="CC52">
        <v>1450</v>
      </c>
      <c r="CD52">
        <v>1560</v>
      </c>
      <c r="CE52">
        <v>1699</v>
      </c>
      <c r="CF52">
        <v>1794</v>
      </c>
      <c r="CG52">
        <v>1939</v>
      </c>
      <c r="CH52">
        <v>2065</v>
      </c>
      <c r="CI52">
        <v>2190</v>
      </c>
      <c r="CJ52">
        <v>2350</v>
      </c>
      <c r="CK52">
        <v>2505</v>
      </c>
      <c r="CL52">
        <v>2673</v>
      </c>
      <c r="CM52">
        <v>2844</v>
      </c>
      <c r="CN52">
        <v>3032</v>
      </c>
      <c r="CO52">
        <v>3144</v>
      </c>
      <c r="CP52">
        <v>3333</v>
      </c>
      <c r="CQ52">
        <v>3490</v>
      </c>
      <c r="CR52">
        <v>3659</v>
      </c>
      <c r="CS52">
        <v>3891</v>
      </c>
      <c r="CT52">
        <v>4092</v>
      </c>
      <c r="CU52">
        <v>4319</v>
      </c>
    </row>
    <row r="53" spans="1:99" x14ac:dyDescent="0.3">
      <c r="A53" t="s">
        <v>40</v>
      </c>
      <c r="B53" t="s">
        <v>41</v>
      </c>
      <c r="C53">
        <v>53.933300000000003</v>
      </c>
      <c r="D53">
        <v>-116.5765</v>
      </c>
      <c r="AW53">
        <v>1</v>
      </c>
      <c r="AX53">
        <v>2</v>
      </c>
      <c r="AY53">
        <v>4</v>
      </c>
      <c r="AZ53">
        <v>7</v>
      </c>
      <c r="BA53">
        <v>7</v>
      </c>
      <c r="BB53">
        <v>19</v>
      </c>
      <c r="BC53">
        <v>19</v>
      </c>
      <c r="BD53">
        <v>29</v>
      </c>
      <c r="BE53">
        <v>29</v>
      </c>
      <c r="BF53">
        <v>39</v>
      </c>
      <c r="BG53">
        <v>56</v>
      </c>
      <c r="BH53">
        <v>74</v>
      </c>
      <c r="BI53">
        <v>97</v>
      </c>
      <c r="BJ53">
        <v>119</v>
      </c>
      <c r="BK53">
        <v>146</v>
      </c>
      <c r="BL53">
        <v>195</v>
      </c>
      <c r="BM53">
        <v>259</v>
      </c>
      <c r="BN53">
        <v>301</v>
      </c>
      <c r="BO53">
        <v>359</v>
      </c>
      <c r="BP53">
        <v>358</v>
      </c>
      <c r="BQ53">
        <v>486</v>
      </c>
      <c r="BR53">
        <v>542</v>
      </c>
      <c r="BS53">
        <v>542</v>
      </c>
      <c r="BT53">
        <v>621</v>
      </c>
      <c r="BU53">
        <v>661</v>
      </c>
      <c r="BV53">
        <v>690</v>
      </c>
      <c r="BW53">
        <v>754</v>
      </c>
      <c r="BX53">
        <v>969</v>
      </c>
      <c r="BY53">
        <v>969</v>
      </c>
      <c r="BZ53">
        <v>1075</v>
      </c>
      <c r="CA53">
        <v>1181</v>
      </c>
      <c r="CB53">
        <v>1250</v>
      </c>
      <c r="CC53">
        <v>1373</v>
      </c>
      <c r="CD53">
        <v>1373</v>
      </c>
      <c r="CE53">
        <v>1423</v>
      </c>
      <c r="CF53">
        <v>1451</v>
      </c>
      <c r="CG53">
        <v>1567</v>
      </c>
      <c r="CH53">
        <v>1567</v>
      </c>
      <c r="CI53">
        <v>1732</v>
      </c>
      <c r="CJ53">
        <v>1870</v>
      </c>
      <c r="CK53">
        <v>1870</v>
      </c>
      <c r="CL53">
        <v>1996</v>
      </c>
      <c r="CM53">
        <v>2397</v>
      </c>
      <c r="CN53">
        <v>2562</v>
      </c>
      <c r="CO53">
        <v>2803</v>
      </c>
      <c r="CP53">
        <v>2908</v>
      </c>
      <c r="CQ53">
        <v>3095</v>
      </c>
      <c r="CR53">
        <v>3401</v>
      </c>
      <c r="CS53">
        <v>3720</v>
      </c>
      <c r="CT53">
        <v>4017</v>
      </c>
      <c r="CU53">
        <v>4233</v>
      </c>
    </row>
    <row r="54" spans="1:99" x14ac:dyDescent="0.3">
      <c r="B54" t="s">
        <v>170</v>
      </c>
      <c r="C54">
        <v>31.791699999999999</v>
      </c>
      <c r="D54">
        <v>-7.0926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3</v>
      </c>
      <c r="BB54">
        <v>5</v>
      </c>
      <c r="BC54">
        <v>6</v>
      </c>
      <c r="BD54">
        <v>7</v>
      </c>
      <c r="BE54">
        <v>17</v>
      </c>
      <c r="BF54">
        <v>28</v>
      </c>
      <c r="BG54">
        <v>29</v>
      </c>
      <c r="BH54">
        <v>38</v>
      </c>
      <c r="BI54">
        <v>49</v>
      </c>
      <c r="BJ54">
        <v>63</v>
      </c>
      <c r="BK54">
        <v>77</v>
      </c>
      <c r="BL54">
        <v>96</v>
      </c>
      <c r="BM54">
        <v>115</v>
      </c>
      <c r="BN54">
        <v>143</v>
      </c>
      <c r="BO54">
        <v>170</v>
      </c>
      <c r="BP54">
        <v>225</v>
      </c>
      <c r="BQ54">
        <v>275</v>
      </c>
      <c r="BR54">
        <v>345</v>
      </c>
      <c r="BS54">
        <v>402</v>
      </c>
      <c r="BT54">
        <v>479</v>
      </c>
      <c r="BU54">
        <v>556</v>
      </c>
      <c r="BV54">
        <v>617</v>
      </c>
      <c r="BW54">
        <v>654</v>
      </c>
      <c r="BX54">
        <v>708</v>
      </c>
      <c r="BY54">
        <v>791</v>
      </c>
      <c r="BZ54">
        <v>919</v>
      </c>
      <c r="CA54">
        <v>1021</v>
      </c>
      <c r="CB54">
        <v>1120</v>
      </c>
      <c r="CC54">
        <v>1184</v>
      </c>
      <c r="CD54">
        <v>1275</v>
      </c>
      <c r="CE54">
        <v>1374</v>
      </c>
      <c r="CF54">
        <v>1448</v>
      </c>
      <c r="CG54">
        <v>1545</v>
      </c>
      <c r="CH54">
        <v>1661</v>
      </c>
      <c r="CI54">
        <v>1763</v>
      </c>
      <c r="CJ54">
        <v>1888</v>
      </c>
      <c r="CK54">
        <v>2024</v>
      </c>
      <c r="CL54">
        <v>2283</v>
      </c>
      <c r="CM54">
        <v>2564</v>
      </c>
      <c r="CN54">
        <v>2685</v>
      </c>
      <c r="CO54">
        <v>2855</v>
      </c>
      <c r="CP54">
        <v>3046</v>
      </c>
      <c r="CQ54">
        <v>3209</v>
      </c>
      <c r="CR54">
        <v>3446</v>
      </c>
      <c r="CS54">
        <v>3568</v>
      </c>
      <c r="CT54">
        <v>3758</v>
      </c>
      <c r="CU54">
        <v>3897</v>
      </c>
    </row>
    <row r="55" spans="1:99" x14ac:dyDescent="0.3">
      <c r="B55" t="s">
        <v>10</v>
      </c>
      <c r="C55">
        <v>-38.4161</v>
      </c>
      <c r="D55">
        <v>-63.616700000000002</v>
      </c>
      <c r="AT55">
        <v>1</v>
      </c>
      <c r="AU55">
        <v>1</v>
      </c>
      <c r="AV55">
        <v>1</v>
      </c>
      <c r="AW55">
        <v>2</v>
      </c>
      <c r="AX55">
        <v>8</v>
      </c>
      <c r="AY55">
        <v>12</v>
      </c>
      <c r="AZ55">
        <v>12</v>
      </c>
      <c r="BA55">
        <v>17</v>
      </c>
      <c r="BB55">
        <v>19</v>
      </c>
      <c r="BC55">
        <v>19</v>
      </c>
      <c r="BD55">
        <v>31</v>
      </c>
      <c r="BE55">
        <v>34</v>
      </c>
      <c r="BF55">
        <v>45</v>
      </c>
      <c r="BG55">
        <v>56</v>
      </c>
      <c r="BH55">
        <v>68</v>
      </c>
      <c r="BI55">
        <v>79</v>
      </c>
      <c r="BJ55">
        <v>97</v>
      </c>
      <c r="BK55">
        <v>128</v>
      </c>
      <c r="BL55">
        <v>158</v>
      </c>
      <c r="BM55">
        <v>266</v>
      </c>
      <c r="BN55">
        <v>301</v>
      </c>
      <c r="BO55">
        <v>387</v>
      </c>
      <c r="BP55">
        <v>387</v>
      </c>
      <c r="BQ55">
        <v>502</v>
      </c>
      <c r="BR55">
        <v>589</v>
      </c>
      <c r="BS55">
        <v>690</v>
      </c>
      <c r="BT55">
        <v>745</v>
      </c>
      <c r="BU55">
        <v>820</v>
      </c>
      <c r="BV55">
        <v>1054</v>
      </c>
      <c r="BW55">
        <v>1054</v>
      </c>
      <c r="BX55">
        <v>1133</v>
      </c>
      <c r="BY55">
        <v>1265</v>
      </c>
      <c r="BZ55">
        <v>1451</v>
      </c>
      <c r="CA55">
        <v>1451</v>
      </c>
      <c r="CB55">
        <v>1554</v>
      </c>
      <c r="CC55">
        <v>1628</v>
      </c>
      <c r="CD55">
        <v>1715</v>
      </c>
      <c r="CE55">
        <v>1795</v>
      </c>
      <c r="CF55">
        <v>1975</v>
      </c>
      <c r="CG55">
        <v>1975</v>
      </c>
      <c r="CH55">
        <v>2142</v>
      </c>
      <c r="CI55">
        <v>2208</v>
      </c>
      <c r="CJ55">
        <v>2277</v>
      </c>
      <c r="CK55">
        <v>2443</v>
      </c>
      <c r="CL55">
        <v>2571</v>
      </c>
      <c r="CM55">
        <v>2669</v>
      </c>
      <c r="CN55">
        <v>2758</v>
      </c>
      <c r="CO55">
        <v>2839</v>
      </c>
      <c r="CP55">
        <v>2941</v>
      </c>
      <c r="CQ55">
        <v>3031</v>
      </c>
      <c r="CR55">
        <v>3144</v>
      </c>
      <c r="CS55">
        <v>3435</v>
      </c>
      <c r="CT55">
        <v>3607</v>
      </c>
      <c r="CU55">
        <v>3780</v>
      </c>
    </row>
    <row r="56" spans="1:99" x14ac:dyDescent="0.3">
      <c r="B56" t="s">
        <v>158</v>
      </c>
      <c r="C56">
        <v>49.815300000000001</v>
      </c>
      <c r="D56">
        <v>6.1295999999999999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2</v>
      </c>
      <c r="AY56">
        <v>3</v>
      </c>
      <c r="AZ56">
        <v>3</v>
      </c>
      <c r="BA56">
        <v>5</v>
      </c>
      <c r="BB56">
        <v>7</v>
      </c>
      <c r="BC56">
        <v>19</v>
      </c>
      <c r="BD56">
        <v>34</v>
      </c>
      <c r="BE56">
        <v>51</v>
      </c>
      <c r="BF56">
        <v>59</v>
      </c>
      <c r="BG56">
        <v>77</v>
      </c>
      <c r="BH56">
        <v>140</v>
      </c>
      <c r="BI56">
        <v>203</v>
      </c>
      <c r="BJ56">
        <v>335</v>
      </c>
      <c r="BK56">
        <v>484</v>
      </c>
      <c r="BL56">
        <v>670</v>
      </c>
      <c r="BM56">
        <v>798</v>
      </c>
      <c r="BN56">
        <v>875</v>
      </c>
      <c r="BO56">
        <v>1099</v>
      </c>
      <c r="BP56">
        <v>1333</v>
      </c>
      <c r="BQ56">
        <v>1453</v>
      </c>
      <c r="BR56">
        <v>1605</v>
      </c>
      <c r="BS56">
        <v>1831</v>
      </c>
      <c r="BT56">
        <v>1950</v>
      </c>
      <c r="BU56">
        <v>1988</v>
      </c>
      <c r="BV56">
        <v>2178</v>
      </c>
      <c r="BW56">
        <v>2319</v>
      </c>
      <c r="BX56">
        <v>2487</v>
      </c>
      <c r="BY56">
        <v>2612</v>
      </c>
      <c r="BZ56">
        <v>2729</v>
      </c>
      <c r="CA56">
        <v>2804</v>
      </c>
      <c r="CB56">
        <v>2843</v>
      </c>
      <c r="CC56">
        <v>2970</v>
      </c>
      <c r="CD56">
        <v>3034</v>
      </c>
      <c r="CE56">
        <v>3115</v>
      </c>
      <c r="CF56">
        <v>3223</v>
      </c>
      <c r="CG56">
        <v>3270</v>
      </c>
      <c r="CH56">
        <v>3281</v>
      </c>
      <c r="CI56">
        <v>3292</v>
      </c>
      <c r="CJ56">
        <v>3307</v>
      </c>
      <c r="CK56">
        <v>3373</v>
      </c>
      <c r="CL56">
        <v>3444</v>
      </c>
      <c r="CM56">
        <v>3480</v>
      </c>
      <c r="CN56">
        <v>3537</v>
      </c>
      <c r="CO56">
        <v>3550</v>
      </c>
      <c r="CP56">
        <v>3558</v>
      </c>
      <c r="CQ56">
        <v>3618</v>
      </c>
      <c r="CR56">
        <v>3654</v>
      </c>
      <c r="CS56">
        <v>3665</v>
      </c>
      <c r="CT56">
        <v>3695</v>
      </c>
      <c r="CU56">
        <v>3711</v>
      </c>
    </row>
    <row r="57" spans="1:99" x14ac:dyDescent="0.3">
      <c r="B57" t="s">
        <v>166</v>
      </c>
      <c r="C57">
        <v>47.4116</v>
      </c>
      <c r="D57">
        <v>28.369900000000001</v>
      </c>
      <c r="AY57">
        <v>1</v>
      </c>
      <c r="AZ57">
        <v>1</v>
      </c>
      <c r="BA57">
        <v>3</v>
      </c>
      <c r="BB57">
        <v>3</v>
      </c>
      <c r="BC57">
        <v>3</v>
      </c>
      <c r="BD57">
        <v>6</v>
      </c>
      <c r="BE57">
        <v>12</v>
      </c>
      <c r="BF57">
        <v>23</v>
      </c>
      <c r="BG57">
        <v>23</v>
      </c>
      <c r="BH57">
        <v>30</v>
      </c>
      <c r="BI57">
        <v>30</v>
      </c>
      <c r="BJ57">
        <v>49</v>
      </c>
      <c r="BK57">
        <v>66</v>
      </c>
      <c r="BL57">
        <v>80</v>
      </c>
      <c r="BM57">
        <v>94</v>
      </c>
      <c r="BN57">
        <v>109</v>
      </c>
      <c r="BO57">
        <v>125</v>
      </c>
      <c r="BP57">
        <v>149</v>
      </c>
      <c r="BQ57">
        <v>177</v>
      </c>
      <c r="BR57">
        <v>199</v>
      </c>
      <c r="BS57">
        <v>231</v>
      </c>
      <c r="BT57">
        <v>263</v>
      </c>
      <c r="BU57">
        <v>298</v>
      </c>
      <c r="BV57">
        <v>353</v>
      </c>
      <c r="BW57">
        <v>423</v>
      </c>
      <c r="BX57">
        <v>505</v>
      </c>
      <c r="BY57">
        <v>591</v>
      </c>
      <c r="BZ57">
        <v>752</v>
      </c>
      <c r="CA57">
        <v>864</v>
      </c>
      <c r="CB57">
        <v>965</v>
      </c>
      <c r="CC57">
        <v>1056</v>
      </c>
      <c r="CD57">
        <v>1174</v>
      </c>
      <c r="CE57">
        <v>1289</v>
      </c>
      <c r="CF57">
        <v>1438</v>
      </c>
      <c r="CG57">
        <v>1560</v>
      </c>
      <c r="CH57">
        <v>1662</v>
      </c>
      <c r="CI57">
        <v>1712</v>
      </c>
      <c r="CJ57">
        <v>1934</v>
      </c>
      <c r="CK57">
        <v>2049</v>
      </c>
      <c r="CL57">
        <v>2154</v>
      </c>
      <c r="CM57">
        <v>2264</v>
      </c>
      <c r="CN57">
        <v>2378</v>
      </c>
      <c r="CO57">
        <v>2472</v>
      </c>
      <c r="CP57">
        <v>2548</v>
      </c>
      <c r="CQ57">
        <v>2614</v>
      </c>
      <c r="CR57">
        <v>2778</v>
      </c>
      <c r="CS57">
        <v>2926</v>
      </c>
      <c r="CT57">
        <v>3110</v>
      </c>
      <c r="CU57">
        <v>3304</v>
      </c>
    </row>
    <row r="58" spans="1:99" x14ac:dyDescent="0.3">
      <c r="B58" t="s">
        <v>6</v>
      </c>
      <c r="C58">
        <v>28.033899999999999</v>
      </c>
      <c r="D58">
        <v>1.6596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3</v>
      </c>
      <c r="AT58">
        <v>5</v>
      </c>
      <c r="AU58">
        <v>12</v>
      </c>
      <c r="AV58">
        <v>12</v>
      </c>
      <c r="AW58">
        <v>17</v>
      </c>
      <c r="AX58">
        <v>17</v>
      </c>
      <c r="AY58">
        <v>19</v>
      </c>
      <c r="AZ58">
        <v>20</v>
      </c>
      <c r="BA58">
        <v>20</v>
      </c>
      <c r="BB58">
        <v>20</v>
      </c>
      <c r="BC58">
        <v>24</v>
      </c>
      <c r="BD58">
        <v>26</v>
      </c>
      <c r="BE58">
        <v>37</v>
      </c>
      <c r="BF58">
        <v>48</v>
      </c>
      <c r="BG58">
        <v>54</v>
      </c>
      <c r="BH58">
        <v>60</v>
      </c>
      <c r="BI58">
        <v>74</v>
      </c>
      <c r="BJ58">
        <v>87</v>
      </c>
      <c r="BK58">
        <v>90</v>
      </c>
      <c r="BL58">
        <v>139</v>
      </c>
      <c r="BM58">
        <v>201</v>
      </c>
      <c r="BN58">
        <v>230</v>
      </c>
      <c r="BO58">
        <v>264</v>
      </c>
      <c r="BP58">
        <v>302</v>
      </c>
      <c r="BQ58">
        <v>367</v>
      </c>
      <c r="BR58">
        <v>409</v>
      </c>
      <c r="BS58">
        <v>454</v>
      </c>
      <c r="BT58">
        <v>511</v>
      </c>
      <c r="BU58">
        <v>584</v>
      </c>
      <c r="BV58">
        <v>716</v>
      </c>
      <c r="BW58">
        <v>847</v>
      </c>
      <c r="BX58">
        <v>986</v>
      </c>
      <c r="BY58">
        <v>1171</v>
      </c>
      <c r="BZ58">
        <v>1251</v>
      </c>
      <c r="CA58">
        <v>1320</v>
      </c>
      <c r="CB58">
        <v>1423</v>
      </c>
      <c r="CC58">
        <v>1468</v>
      </c>
      <c r="CD58">
        <v>1572</v>
      </c>
      <c r="CE58">
        <v>1666</v>
      </c>
      <c r="CF58">
        <v>1761</v>
      </c>
      <c r="CG58">
        <v>1825</v>
      </c>
      <c r="CH58">
        <v>1914</v>
      </c>
      <c r="CI58">
        <v>1983</v>
      </c>
      <c r="CJ58">
        <v>2070</v>
      </c>
      <c r="CK58">
        <v>2160</v>
      </c>
      <c r="CL58">
        <v>2268</v>
      </c>
      <c r="CM58">
        <v>2418</v>
      </c>
      <c r="CN58">
        <v>2534</v>
      </c>
      <c r="CO58">
        <v>2629</v>
      </c>
      <c r="CP58">
        <v>2718</v>
      </c>
      <c r="CQ58">
        <v>2811</v>
      </c>
      <c r="CR58">
        <v>2910</v>
      </c>
      <c r="CS58">
        <v>3007</v>
      </c>
      <c r="CT58">
        <v>3127</v>
      </c>
      <c r="CU58">
        <v>3256</v>
      </c>
    </row>
    <row r="59" spans="1:99" x14ac:dyDescent="0.3">
      <c r="A59" t="s">
        <v>14</v>
      </c>
      <c r="B59" t="s">
        <v>13</v>
      </c>
      <c r="C59">
        <v>-33.8688</v>
      </c>
      <c r="D59">
        <v>151.20930000000001</v>
      </c>
      <c r="I59">
        <v>3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6</v>
      </c>
      <c r="AS59">
        <v>6</v>
      </c>
      <c r="AT59">
        <v>13</v>
      </c>
      <c r="AU59">
        <v>22</v>
      </c>
      <c r="AV59">
        <v>22</v>
      </c>
      <c r="AW59">
        <v>26</v>
      </c>
      <c r="AX59">
        <v>28</v>
      </c>
      <c r="AY59">
        <v>38</v>
      </c>
      <c r="AZ59">
        <v>48</v>
      </c>
      <c r="BA59">
        <v>55</v>
      </c>
      <c r="BB59">
        <v>65</v>
      </c>
      <c r="BC59">
        <v>65</v>
      </c>
      <c r="BD59">
        <v>92</v>
      </c>
      <c r="BE59">
        <v>112</v>
      </c>
      <c r="BF59">
        <v>134</v>
      </c>
      <c r="BG59">
        <v>171</v>
      </c>
      <c r="BH59">
        <v>210</v>
      </c>
      <c r="BI59">
        <v>267</v>
      </c>
      <c r="BJ59">
        <v>307</v>
      </c>
      <c r="BK59">
        <v>353</v>
      </c>
      <c r="BL59">
        <v>436</v>
      </c>
      <c r="BM59">
        <v>669</v>
      </c>
      <c r="BN59">
        <v>669</v>
      </c>
      <c r="BO59">
        <v>818</v>
      </c>
      <c r="BP59">
        <v>1029</v>
      </c>
      <c r="BQ59">
        <v>1219</v>
      </c>
      <c r="BR59">
        <v>1405</v>
      </c>
      <c r="BS59">
        <v>1617</v>
      </c>
      <c r="BT59">
        <v>1791</v>
      </c>
      <c r="BU59">
        <v>2032</v>
      </c>
      <c r="BV59">
        <v>2032</v>
      </c>
      <c r="BW59">
        <v>2182</v>
      </c>
      <c r="BX59">
        <v>2298</v>
      </c>
      <c r="BY59">
        <v>2389</v>
      </c>
      <c r="BZ59">
        <v>2493</v>
      </c>
      <c r="CA59">
        <v>2580</v>
      </c>
      <c r="CB59">
        <v>2637</v>
      </c>
      <c r="CC59">
        <v>2686</v>
      </c>
      <c r="CD59">
        <v>2734</v>
      </c>
      <c r="CE59">
        <v>2773</v>
      </c>
      <c r="CF59">
        <v>2822</v>
      </c>
      <c r="CG59">
        <v>2857</v>
      </c>
      <c r="CH59">
        <v>2857</v>
      </c>
      <c r="CI59">
        <v>2863</v>
      </c>
      <c r="CJ59">
        <v>2870</v>
      </c>
      <c r="CK59">
        <v>2886</v>
      </c>
      <c r="CL59">
        <v>2897</v>
      </c>
      <c r="CM59">
        <v>2926</v>
      </c>
      <c r="CN59">
        <v>2936</v>
      </c>
      <c r="CO59">
        <v>2957</v>
      </c>
      <c r="CP59">
        <v>2963</v>
      </c>
      <c r="CQ59">
        <v>2969</v>
      </c>
      <c r="CR59">
        <v>2971</v>
      </c>
      <c r="CS59">
        <v>2976</v>
      </c>
      <c r="CT59">
        <v>2982</v>
      </c>
      <c r="CU59">
        <v>2994</v>
      </c>
    </row>
    <row r="60" spans="1:99" x14ac:dyDescent="0.3">
      <c r="B60" t="s">
        <v>216</v>
      </c>
      <c r="C60">
        <v>15</v>
      </c>
      <c r="D60">
        <v>101</v>
      </c>
      <c r="E60">
        <v>2</v>
      </c>
      <c r="F60">
        <v>3</v>
      </c>
      <c r="G60">
        <v>5</v>
      </c>
      <c r="H60">
        <v>7</v>
      </c>
      <c r="I60">
        <v>8</v>
      </c>
      <c r="J60">
        <v>8</v>
      </c>
      <c r="K60">
        <v>14</v>
      </c>
      <c r="L60">
        <v>14</v>
      </c>
      <c r="M60">
        <v>14</v>
      </c>
      <c r="N60">
        <v>19</v>
      </c>
      <c r="O60">
        <v>19</v>
      </c>
      <c r="P60">
        <v>19</v>
      </c>
      <c r="Q60">
        <v>19</v>
      </c>
      <c r="R60">
        <v>25</v>
      </c>
      <c r="S60">
        <v>25</v>
      </c>
      <c r="T60">
        <v>25</v>
      </c>
      <c r="U60">
        <v>25</v>
      </c>
      <c r="V60">
        <v>32</v>
      </c>
      <c r="W60">
        <v>32</v>
      </c>
      <c r="X60">
        <v>32</v>
      </c>
      <c r="Y60">
        <v>33</v>
      </c>
      <c r="Z60">
        <v>33</v>
      </c>
      <c r="AA60">
        <v>33</v>
      </c>
      <c r="AB60">
        <v>33</v>
      </c>
      <c r="AC60">
        <v>33</v>
      </c>
      <c r="AD60">
        <v>34</v>
      </c>
      <c r="AE60">
        <v>35</v>
      </c>
      <c r="AF60">
        <v>35</v>
      </c>
      <c r="AG60">
        <v>35</v>
      </c>
      <c r="AH60">
        <v>35</v>
      </c>
      <c r="AI60">
        <v>35</v>
      </c>
      <c r="AJ60">
        <v>35</v>
      </c>
      <c r="AK60">
        <v>35</v>
      </c>
      <c r="AL60">
        <v>35</v>
      </c>
      <c r="AM60">
        <v>37</v>
      </c>
      <c r="AN60">
        <v>40</v>
      </c>
      <c r="AO60">
        <v>40</v>
      </c>
      <c r="AP60">
        <v>41</v>
      </c>
      <c r="AQ60">
        <v>42</v>
      </c>
      <c r="AR60">
        <v>42</v>
      </c>
      <c r="AS60">
        <v>43</v>
      </c>
      <c r="AT60">
        <v>43</v>
      </c>
      <c r="AU60">
        <v>43</v>
      </c>
      <c r="AV60">
        <v>47</v>
      </c>
      <c r="AW60">
        <v>48</v>
      </c>
      <c r="AX60">
        <v>50</v>
      </c>
      <c r="AY60">
        <v>50</v>
      </c>
      <c r="AZ60">
        <v>50</v>
      </c>
      <c r="BA60">
        <v>53</v>
      </c>
      <c r="BB60">
        <v>59</v>
      </c>
      <c r="BC60">
        <v>70</v>
      </c>
      <c r="BD60">
        <v>75</v>
      </c>
      <c r="BE60">
        <v>82</v>
      </c>
      <c r="BF60">
        <v>114</v>
      </c>
      <c r="BG60">
        <v>147</v>
      </c>
      <c r="BH60">
        <v>177</v>
      </c>
      <c r="BI60">
        <v>212</v>
      </c>
      <c r="BJ60">
        <v>272</v>
      </c>
      <c r="BK60">
        <v>322</v>
      </c>
      <c r="BL60">
        <v>411</v>
      </c>
      <c r="BM60">
        <v>599</v>
      </c>
      <c r="BN60">
        <v>721</v>
      </c>
      <c r="BO60">
        <v>827</v>
      </c>
      <c r="BP60">
        <v>934</v>
      </c>
      <c r="BQ60">
        <v>1045</v>
      </c>
      <c r="BR60">
        <v>1136</v>
      </c>
      <c r="BS60">
        <v>1245</v>
      </c>
      <c r="BT60">
        <v>1388</v>
      </c>
      <c r="BU60">
        <v>1524</v>
      </c>
      <c r="BV60">
        <v>1651</v>
      </c>
      <c r="BW60">
        <v>1771</v>
      </c>
      <c r="BX60">
        <v>1875</v>
      </c>
      <c r="BY60">
        <v>1978</v>
      </c>
      <c r="BZ60">
        <v>2067</v>
      </c>
      <c r="CA60">
        <v>2169</v>
      </c>
      <c r="CB60">
        <v>2220</v>
      </c>
      <c r="CC60">
        <v>2258</v>
      </c>
      <c r="CD60">
        <v>2369</v>
      </c>
      <c r="CE60">
        <v>2423</v>
      </c>
      <c r="CF60">
        <v>2473</v>
      </c>
      <c r="CG60">
        <v>2518</v>
      </c>
      <c r="CH60">
        <v>2551</v>
      </c>
      <c r="CI60">
        <v>2579</v>
      </c>
      <c r="CJ60">
        <v>2613</v>
      </c>
      <c r="CK60">
        <v>2643</v>
      </c>
      <c r="CL60">
        <v>2672</v>
      </c>
      <c r="CM60">
        <v>2700</v>
      </c>
      <c r="CN60">
        <v>2733</v>
      </c>
      <c r="CO60">
        <v>2765</v>
      </c>
      <c r="CP60">
        <v>2792</v>
      </c>
      <c r="CQ60">
        <v>2811</v>
      </c>
      <c r="CR60">
        <v>2826</v>
      </c>
      <c r="CS60">
        <v>2839</v>
      </c>
      <c r="CT60">
        <v>2907</v>
      </c>
      <c r="CU60">
        <v>2907</v>
      </c>
    </row>
    <row r="61" spans="1:99" x14ac:dyDescent="0.3">
      <c r="B61" t="s">
        <v>151</v>
      </c>
      <c r="C61">
        <v>29.5</v>
      </c>
      <c r="D61">
        <v>47.75</v>
      </c>
      <c r="AL61">
        <v>1</v>
      </c>
      <c r="AM61">
        <v>11</v>
      </c>
      <c r="AN61">
        <v>26</v>
      </c>
      <c r="AO61">
        <v>43</v>
      </c>
      <c r="AP61">
        <v>45</v>
      </c>
      <c r="AQ61">
        <v>45</v>
      </c>
      <c r="AR61">
        <v>45</v>
      </c>
      <c r="AS61">
        <v>56</v>
      </c>
      <c r="AT61">
        <v>56</v>
      </c>
      <c r="AU61">
        <v>56</v>
      </c>
      <c r="AV61">
        <v>58</v>
      </c>
      <c r="AW61">
        <v>58</v>
      </c>
      <c r="AX61">
        <v>61</v>
      </c>
      <c r="AY61">
        <v>64</v>
      </c>
      <c r="AZ61">
        <v>64</v>
      </c>
      <c r="BA61">
        <v>69</v>
      </c>
      <c r="BB61">
        <v>72</v>
      </c>
      <c r="BC61">
        <v>80</v>
      </c>
      <c r="BD61">
        <v>80</v>
      </c>
      <c r="BE61">
        <v>104</v>
      </c>
      <c r="BF61">
        <v>112</v>
      </c>
      <c r="BG61">
        <v>123</v>
      </c>
      <c r="BH61">
        <v>130</v>
      </c>
      <c r="BI61">
        <v>142</v>
      </c>
      <c r="BJ61">
        <v>148</v>
      </c>
      <c r="BK61">
        <v>159</v>
      </c>
      <c r="BL61">
        <v>176</v>
      </c>
      <c r="BM61">
        <v>188</v>
      </c>
      <c r="BN61">
        <v>189</v>
      </c>
      <c r="BO61">
        <v>191</v>
      </c>
      <c r="BP61">
        <v>195</v>
      </c>
      <c r="BQ61">
        <v>208</v>
      </c>
      <c r="BR61">
        <v>225</v>
      </c>
      <c r="BS61">
        <v>235</v>
      </c>
      <c r="BT61">
        <v>255</v>
      </c>
      <c r="BU61">
        <v>266</v>
      </c>
      <c r="BV61">
        <v>289</v>
      </c>
      <c r="BW61">
        <v>317</v>
      </c>
      <c r="BX61">
        <v>342</v>
      </c>
      <c r="BY61">
        <v>417</v>
      </c>
      <c r="BZ61">
        <v>479</v>
      </c>
      <c r="CA61">
        <v>556</v>
      </c>
      <c r="CB61">
        <v>665</v>
      </c>
      <c r="CC61">
        <v>743</v>
      </c>
      <c r="CD61">
        <v>855</v>
      </c>
      <c r="CE61">
        <v>910</v>
      </c>
      <c r="CF61">
        <v>993</v>
      </c>
      <c r="CG61">
        <v>1154</v>
      </c>
      <c r="CH61">
        <v>1234</v>
      </c>
      <c r="CI61">
        <v>1300</v>
      </c>
      <c r="CJ61">
        <v>1355</v>
      </c>
      <c r="CK61">
        <v>1405</v>
      </c>
      <c r="CL61">
        <v>1524</v>
      </c>
      <c r="CM61">
        <v>1658</v>
      </c>
      <c r="CN61">
        <v>1751</v>
      </c>
      <c r="CO61">
        <v>1915</v>
      </c>
      <c r="CP61">
        <v>1995</v>
      </c>
      <c r="CQ61">
        <v>2080</v>
      </c>
      <c r="CR61">
        <v>2248</v>
      </c>
      <c r="CS61">
        <v>2399</v>
      </c>
      <c r="CT61">
        <v>2614</v>
      </c>
      <c r="CU61">
        <v>2892</v>
      </c>
    </row>
    <row r="62" spans="1:99" x14ac:dyDescent="0.3">
      <c r="B62" t="s">
        <v>148</v>
      </c>
      <c r="C62">
        <v>48.019599999999997</v>
      </c>
      <c r="D62">
        <v>66.923699999999997</v>
      </c>
      <c r="BD62">
        <v>4</v>
      </c>
      <c r="BE62">
        <v>6</v>
      </c>
      <c r="BF62">
        <v>9</v>
      </c>
      <c r="BG62">
        <v>10</v>
      </c>
      <c r="BH62">
        <v>33</v>
      </c>
      <c r="BI62">
        <v>35</v>
      </c>
      <c r="BJ62">
        <v>44</v>
      </c>
      <c r="BK62">
        <v>49</v>
      </c>
      <c r="BL62">
        <v>53</v>
      </c>
      <c r="BM62">
        <v>60</v>
      </c>
      <c r="BN62">
        <v>62</v>
      </c>
      <c r="BO62">
        <v>72</v>
      </c>
      <c r="BP62">
        <v>81</v>
      </c>
      <c r="BQ62">
        <v>111</v>
      </c>
      <c r="BR62">
        <v>150</v>
      </c>
      <c r="BS62">
        <v>228</v>
      </c>
      <c r="BT62">
        <v>284</v>
      </c>
      <c r="BU62">
        <v>302</v>
      </c>
      <c r="BV62">
        <v>343</v>
      </c>
      <c r="BW62">
        <v>380</v>
      </c>
      <c r="BX62">
        <v>435</v>
      </c>
      <c r="BY62">
        <v>464</v>
      </c>
      <c r="BZ62">
        <v>531</v>
      </c>
      <c r="CA62">
        <v>584</v>
      </c>
      <c r="CB62">
        <v>662</v>
      </c>
      <c r="CC62">
        <v>697</v>
      </c>
      <c r="CD62">
        <v>727</v>
      </c>
      <c r="CE62">
        <v>781</v>
      </c>
      <c r="CF62">
        <v>812</v>
      </c>
      <c r="CG62">
        <v>865</v>
      </c>
      <c r="CH62">
        <v>951</v>
      </c>
      <c r="CI62">
        <v>1091</v>
      </c>
      <c r="CJ62">
        <v>1232</v>
      </c>
      <c r="CK62">
        <v>1295</v>
      </c>
      <c r="CL62">
        <v>1402</v>
      </c>
      <c r="CM62">
        <v>1546</v>
      </c>
      <c r="CN62">
        <v>1615</v>
      </c>
      <c r="CO62">
        <v>1676</v>
      </c>
      <c r="CP62">
        <v>1852</v>
      </c>
      <c r="CQ62">
        <v>1995</v>
      </c>
      <c r="CR62">
        <v>2135</v>
      </c>
      <c r="CS62">
        <v>2289</v>
      </c>
      <c r="CT62">
        <v>2482</v>
      </c>
      <c r="CU62">
        <v>2601</v>
      </c>
    </row>
    <row r="63" spans="1:99" x14ac:dyDescent="0.3">
      <c r="B63" t="s">
        <v>24</v>
      </c>
      <c r="C63">
        <v>26.0275</v>
      </c>
      <c r="D63">
        <v>50.55</v>
      </c>
      <c r="AL63">
        <v>1</v>
      </c>
      <c r="AM63">
        <v>23</v>
      </c>
      <c r="AN63">
        <v>33</v>
      </c>
      <c r="AO63">
        <v>33</v>
      </c>
      <c r="AP63">
        <v>36</v>
      </c>
      <c r="AQ63">
        <v>41</v>
      </c>
      <c r="AR63">
        <v>47</v>
      </c>
      <c r="AS63">
        <v>49</v>
      </c>
      <c r="AT63">
        <v>49</v>
      </c>
      <c r="AU63">
        <v>52</v>
      </c>
      <c r="AV63">
        <v>55</v>
      </c>
      <c r="AW63">
        <v>60</v>
      </c>
      <c r="AX63">
        <v>85</v>
      </c>
      <c r="AY63">
        <v>85</v>
      </c>
      <c r="AZ63">
        <v>95</v>
      </c>
      <c r="BA63">
        <v>110</v>
      </c>
      <c r="BB63">
        <v>195</v>
      </c>
      <c r="BC63">
        <v>195</v>
      </c>
      <c r="BD63">
        <v>195</v>
      </c>
      <c r="BE63">
        <v>210</v>
      </c>
      <c r="BF63">
        <v>214</v>
      </c>
      <c r="BG63">
        <v>214</v>
      </c>
      <c r="BH63">
        <v>228</v>
      </c>
      <c r="BI63">
        <v>256</v>
      </c>
      <c r="BJ63">
        <v>278</v>
      </c>
      <c r="BK63">
        <v>285</v>
      </c>
      <c r="BL63">
        <v>305</v>
      </c>
      <c r="BM63">
        <v>334</v>
      </c>
      <c r="BN63">
        <v>377</v>
      </c>
      <c r="BO63">
        <v>392</v>
      </c>
      <c r="BP63">
        <v>419</v>
      </c>
      <c r="BQ63">
        <v>458</v>
      </c>
      <c r="BR63">
        <v>466</v>
      </c>
      <c r="BS63">
        <v>476</v>
      </c>
      <c r="BT63">
        <v>499</v>
      </c>
      <c r="BU63">
        <v>515</v>
      </c>
      <c r="BV63">
        <v>567</v>
      </c>
      <c r="BW63">
        <v>569</v>
      </c>
      <c r="BX63">
        <v>643</v>
      </c>
      <c r="BY63">
        <v>672</v>
      </c>
      <c r="BZ63">
        <v>688</v>
      </c>
      <c r="CA63">
        <v>700</v>
      </c>
      <c r="CB63">
        <v>756</v>
      </c>
      <c r="CC63">
        <v>811</v>
      </c>
      <c r="CD63">
        <v>823</v>
      </c>
      <c r="CE63">
        <v>887</v>
      </c>
      <c r="CF63">
        <v>925</v>
      </c>
      <c r="CG63">
        <v>1040</v>
      </c>
      <c r="CH63">
        <v>1136</v>
      </c>
      <c r="CI63">
        <v>1361</v>
      </c>
      <c r="CJ63">
        <v>1528</v>
      </c>
      <c r="CK63">
        <v>1671</v>
      </c>
      <c r="CL63">
        <v>1700</v>
      </c>
      <c r="CM63">
        <v>1740</v>
      </c>
      <c r="CN63">
        <v>1773</v>
      </c>
      <c r="CO63">
        <v>1881</v>
      </c>
      <c r="CP63">
        <v>1907</v>
      </c>
      <c r="CQ63">
        <v>1973</v>
      </c>
      <c r="CR63">
        <v>2027</v>
      </c>
      <c r="CS63">
        <v>2217</v>
      </c>
      <c r="CT63">
        <v>2518</v>
      </c>
      <c r="CU63">
        <v>2588</v>
      </c>
    </row>
    <row r="64" spans="1:99" x14ac:dyDescent="0.3">
      <c r="B64" t="s">
        <v>129</v>
      </c>
      <c r="C64">
        <v>39.074199999999998</v>
      </c>
      <c r="D64">
        <v>21.824300000000001</v>
      </c>
      <c r="AN64">
        <v>1</v>
      </c>
      <c r="AO64">
        <v>3</v>
      </c>
      <c r="AP64">
        <v>4</v>
      </c>
      <c r="AQ64">
        <v>4</v>
      </c>
      <c r="AR64">
        <v>7</v>
      </c>
      <c r="AS64">
        <v>7</v>
      </c>
      <c r="AT64">
        <v>7</v>
      </c>
      <c r="AU64">
        <v>9</v>
      </c>
      <c r="AV64">
        <v>31</v>
      </c>
      <c r="AW64">
        <v>45</v>
      </c>
      <c r="AX64">
        <v>46</v>
      </c>
      <c r="AY64">
        <v>73</v>
      </c>
      <c r="AZ64">
        <v>73</v>
      </c>
      <c r="BA64">
        <v>89</v>
      </c>
      <c r="BB64">
        <v>99</v>
      </c>
      <c r="BC64">
        <v>99</v>
      </c>
      <c r="BD64">
        <v>190</v>
      </c>
      <c r="BE64">
        <v>228</v>
      </c>
      <c r="BF64">
        <v>331</v>
      </c>
      <c r="BG64">
        <v>331</v>
      </c>
      <c r="BH64">
        <v>387</v>
      </c>
      <c r="BI64">
        <v>418</v>
      </c>
      <c r="BJ64">
        <v>418</v>
      </c>
      <c r="BK64">
        <v>495</v>
      </c>
      <c r="BL64">
        <v>530</v>
      </c>
      <c r="BM64">
        <v>624</v>
      </c>
      <c r="BN64">
        <v>695</v>
      </c>
      <c r="BO64">
        <v>743</v>
      </c>
      <c r="BP64">
        <v>821</v>
      </c>
      <c r="BQ64">
        <v>892</v>
      </c>
      <c r="BR64">
        <v>966</v>
      </c>
      <c r="BS64">
        <v>1061</v>
      </c>
      <c r="BT64">
        <v>1156</v>
      </c>
      <c r="BU64">
        <v>1212</v>
      </c>
      <c r="BV64">
        <v>1314</v>
      </c>
      <c r="BW64">
        <v>1415</v>
      </c>
      <c r="BX64">
        <v>1544</v>
      </c>
      <c r="BY64">
        <v>1613</v>
      </c>
      <c r="BZ64">
        <v>1673</v>
      </c>
      <c r="CA64">
        <v>1735</v>
      </c>
      <c r="CB64">
        <v>1755</v>
      </c>
      <c r="CC64">
        <v>1832</v>
      </c>
      <c r="CD64">
        <v>1884</v>
      </c>
      <c r="CE64">
        <v>1955</v>
      </c>
      <c r="CF64">
        <v>2011</v>
      </c>
      <c r="CG64">
        <v>2081</v>
      </c>
      <c r="CH64">
        <v>2114</v>
      </c>
      <c r="CI64">
        <v>2145</v>
      </c>
      <c r="CJ64">
        <v>2170</v>
      </c>
      <c r="CK64">
        <v>2192</v>
      </c>
      <c r="CL64">
        <v>2207</v>
      </c>
      <c r="CM64">
        <v>2224</v>
      </c>
      <c r="CN64">
        <v>2235</v>
      </c>
      <c r="CO64">
        <v>2235</v>
      </c>
      <c r="CP64">
        <v>2245</v>
      </c>
      <c r="CQ64">
        <v>2401</v>
      </c>
      <c r="CR64">
        <v>2408</v>
      </c>
      <c r="CS64">
        <v>2463</v>
      </c>
      <c r="CT64">
        <v>2490</v>
      </c>
      <c r="CU64">
        <v>2506</v>
      </c>
    </row>
    <row r="65" spans="1:99" x14ac:dyDescent="0.3">
      <c r="B65" t="s">
        <v>136</v>
      </c>
      <c r="C65">
        <v>47.162500000000001</v>
      </c>
      <c r="D65">
        <v>19.503299999999999</v>
      </c>
      <c r="AU65">
        <v>2</v>
      </c>
      <c r="AV65">
        <v>2</v>
      </c>
      <c r="AW65">
        <v>2</v>
      </c>
      <c r="AX65">
        <v>4</v>
      </c>
      <c r="AY65">
        <v>7</v>
      </c>
      <c r="AZ65">
        <v>9</v>
      </c>
      <c r="BA65">
        <v>9</v>
      </c>
      <c r="BB65">
        <v>13</v>
      </c>
      <c r="BC65">
        <v>13</v>
      </c>
      <c r="BD65">
        <v>19</v>
      </c>
      <c r="BE65">
        <v>30</v>
      </c>
      <c r="BF65">
        <v>32</v>
      </c>
      <c r="BG65">
        <v>39</v>
      </c>
      <c r="BH65">
        <v>50</v>
      </c>
      <c r="BI65">
        <v>58</v>
      </c>
      <c r="BJ65">
        <v>73</v>
      </c>
      <c r="BK65">
        <v>85</v>
      </c>
      <c r="BL65">
        <v>103</v>
      </c>
      <c r="BM65">
        <v>131</v>
      </c>
      <c r="BN65">
        <v>167</v>
      </c>
      <c r="BO65">
        <v>187</v>
      </c>
      <c r="BP65">
        <v>226</v>
      </c>
      <c r="BQ65">
        <v>261</v>
      </c>
      <c r="BR65">
        <v>300</v>
      </c>
      <c r="BS65">
        <v>343</v>
      </c>
      <c r="BT65">
        <v>408</v>
      </c>
      <c r="BU65">
        <v>447</v>
      </c>
      <c r="BV65">
        <v>492</v>
      </c>
      <c r="BW65">
        <v>525</v>
      </c>
      <c r="BX65">
        <v>585</v>
      </c>
      <c r="BY65">
        <v>623</v>
      </c>
      <c r="BZ65">
        <v>678</v>
      </c>
      <c r="CA65">
        <v>733</v>
      </c>
      <c r="CB65">
        <v>744</v>
      </c>
      <c r="CC65">
        <v>817</v>
      </c>
      <c r="CD65">
        <v>895</v>
      </c>
      <c r="CE65">
        <v>980</v>
      </c>
      <c r="CF65">
        <v>1190</v>
      </c>
      <c r="CG65">
        <v>1310</v>
      </c>
      <c r="CH65">
        <v>1410</v>
      </c>
      <c r="CI65">
        <v>1458</v>
      </c>
      <c r="CJ65">
        <v>1512</v>
      </c>
      <c r="CK65">
        <v>1579</v>
      </c>
      <c r="CL65">
        <v>1652</v>
      </c>
      <c r="CM65">
        <v>1763</v>
      </c>
      <c r="CN65">
        <v>1834</v>
      </c>
      <c r="CO65">
        <v>1916</v>
      </c>
      <c r="CP65">
        <v>1984</v>
      </c>
      <c r="CQ65">
        <v>2098</v>
      </c>
      <c r="CR65">
        <v>2168</v>
      </c>
      <c r="CS65">
        <v>2284</v>
      </c>
      <c r="CT65">
        <v>2443</v>
      </c>
      <c r="CU65">
        <v>2443</v>
      </c>
    </row>
    <row r="66" spans="1:99" x14ac:dyDescent="0.3">
      <c r="B66" t="s">
        <v>94</v>
      </c>
      <c r="C66">
        <v>45.1</v>
      </c>
      <c r="D66">
        <v>15.2</v>
      </c>
      <c r="AM66">
        <v>1</v>
      </c>
      <c r="AN66">
        <v>3</v>
      </c>
      <c r="AO66">
        <v>3</v>
      </c>
      <c r="AP66">
        <v>5</v>
      </c>
      <c r="AQ66">
        <v>6</v>
      </c>
      <c r="AR66">
        <v>7</v>
      </c>
      <c r="AS66">
        <v>7</v>
      </c>
      <c r="AT66">
        <v>9</v>
      </c>
      <c r="AU66">
        <v>10</v>
      </c>
      <c r="AV66">
        <v>10</v>
      </c>
      <c r="AW66">
        <v>11</v>
      </c>
      <c r="AX66">
        <v>12</v>
      </c>
      <c r="AY66">
        <v>12</v>
      </c>
      <c r="AZ66">
        <v>12</v>
      </c>
      <c r="BA66">
        <v>14</v>
      </c>
      <c r="BB66">
        <v>19</v>
      </c>
      <c r="BC66">
        <v>19</v>
      </c>
      <c r="BD66">
        <v>32</v>
      </c>
      <c r="BE66">
        <v>38</v>
      </c>
      <c r="BF66">
        <v>49</v>
      </c>
      <c r="BG66">
        <v>57</v>
      </c>
      <c r="BH66">
        <v>65</v>
      </c>
      <c r="BI66">
        <v>81</v>
      </c>
      <c r="BJ66">
        <v>105</v>
      </c>
      <c r="BK66">
        <v>128</v>
      </c>
      <c r="BL66">
        <v>206</v>
      </c>
      <c r="BM66">
        <v>254</v>
      </c>
      <c r="BN66">
        <v>315</v>
      </c>
      <c r="BO66">
        <v>382</v>
      </c>
      <c r="BP66">
        <v>442</v>
      </c>
      <c r="BQ66">
        <v>495</v>
      </c>
      <c r="BR66">
        <v>586</v>
      </c>
      <c r="BS66">
        <v>657</v>
      </c>
      <c r="BT66">
        <v>713</v>
      </c>
      <c r="BU66">
        <v>790</v>
      </c>
      <c r="BV66">
        <v>867</v>
      </c>
      <c r="BW66">
        <v>963</v>
      </c>
      <c r="BX66">
        <v>1011</v>
      </c>
      <c r="BY66">
        <v>1079</v>
      </c>
      <c r="BZ66">
        <v>1126</v>
      </c>
      <c r="CA66">
        <v>1182</v>
      </c>
      <c r="CB66">
        <v>1222</v>
      </c>
      <c r="CC66">
        <v>1282</v>
      </c>
      <c r="CD66">
        <v>1343</v>
      </c>
      <c r="CE66">
        <v>1407</v>
      </c>
      <c r="CF66">
        <v>1495</v>
      </c>
      <c r="CG66">
        <v>1534</v>
      </c>
      <c r="CH66">
        <v>1600</v>
      </c>
      <c r="CI66">
        <v>1650</v>
      </c>
      <c r="CJ66">
        <v>1704</v>
      </c>
      <c r="CK66">
        <v>1741</v>
      </c>
      <c r="CL66">
        <v>1791</v>
      </c>
      <c r="CM66">
        <v>1814</v>
      </c>
      <c r="CN66">
        <v>1832</v>
      </c>
      <c r="CO66">
        <v>1871</v>
      </c>
      <c r="CP66">
        <v>1881</v>
      </c>
      <c r="CQ66">
        <v>1908</v>
      </c>
      <c r="CR66">
        <v>1950</v>
      </c>
      <c r="CS66">
        <v>1981</v>
      </c>
      <c r="CT66">
        <v>2009</v>
      </c>
      <c r="CU66">
        <v>2016</v>
      </c>
    </row>
    <row r="67" spans="1:99" x14ac:dyDescent="0.3">
      <c r="A67" t="s">
        <v>42</v>
      </c>
      <c r="B67" t="s">
        <v>41</v>
      </c>
      <c r="C67">
        <v>49.282699999999998</v>
      </c>
      <c r="D67">
        <v>-123.1207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2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5</v>
      </c>
      <c r="AF67">
        <v>5</v>
      </c>
      <c r="AG67">
        <v>5</v>
      </c>
      <c r="AH67">
        <v>5</v>
      </c>
      <c r="AI67">
        <v>6</v>
      </c>
      <c r="AJ67">
        <v>6</v>
      </c>
      <c r="AK67">
        <v>6</v>
      </c>
      <c r="AL67">
        <v>6</v>
      </c>
      <c r="AM67">
        <v>7</v>
      </c>
      <c r="AN67">
        <v>7</v>
      </c>
      <c r="AO67">
        <v>7</v>
      </c>
      <c r="AP67">
        <v>7</v>
      </c>
      <c r="AQ67">
        <v>8</v>
      </c>
      <c r="AR67">
        <v>8</v>
      </c>
      <c r="AS67">
        <v>8</v>
      </c>
      <c r="AT67">
        <v>9</v>
      </c>
      <c r="AU67">
        <v>12</v>
      </c>
      <c r="AV67">
        <v>13</v>
      </c>
      <c r="AW67">
        <v>21</v>
      </c>
      <c r="AX67">
        <v>21</v>
      </c>
      <c r="AY67">
        <v>27</v>
      </c>
      <c r="AZ67">
        <v>32</v>
      </c>
      <c r="BA67">
        <v>32</v>
      </c>
      <c r="BB67">
        <v>39</v>
      </c>
      <c r="BC67">
        <v>46</v>
      </c>
      <c r="BD67">
        <v>64</v>
      </c>
      <c r="BE67">
        <v>64</v>
      </c>
      <c r="BF67">
        <v>73</v>
      </c>
      <c r="BG67">
        <v>103</v>
      </c>
      <c r="BH67">
        <v>103</v>
      </c>
      <c r="BI67">
        <v>186</v>
      </c>
      <c r="BJ67">
        <v>231</v>
      </c>
      <c r="BK67">
        <v>271</v>
      </c>
      <c r="BL67">
        <v>424</v>
      </c>
      <c r="BM67">
        <v>424</v>
      </c>
      <c r="BN67">
        <v>472</v>
      </c>
      <c r="BO67">
        <v>617</v>
      </c>
      <c r="BP67">
        <v>617</v>
      </c>
      <c r="BQ67">
        <v>725</v>
      </c>
      <c r="BR67">
        <v>725</v>
      </c>
      <c r="BS67">
        <v>884</v>
      </c>
      <c r="BT67">
        <v>884</v>
      </c>
      <c r="BU67">
        <v>970</v>
      </c>
      <c r="BV67">
        <v>1013</v>
      </c>
      <c r="BW67">
        <v>1013</v>
      </c>
      <c r="BX67">
        <v>1121</v>
      </c>
      <c r="BY67">
        <v>1174</v>
      </c>
      <c r="BZ67">
        <v>1203</v>
      </c>
      <c r="CA67">
        <v>1203</v>
      </c>
      <c r="CB67">
        <v>1266</v>
      </c>
      <c r="CC67">
        <v>1266</v>
      </c>
      <c r="CD67">
        <v>1291</v>
      </c>
      <c r="CE67">
        <v>1336</v>
      </c>
      <c r="CF67">
        <v>1370</v>
      </c>
      <c r="CG67">
        <v>1445</v>
      </c>
      <c r="CH67">
        <v>1445</v>
      </c>
      <c r="CI67">
        <v>1490</v>
      </c>
      <c r="CJ67">
        <v>1490</v>
      </c>
      <c r="CK67">
        <v>1517</v>
      </c>
      <c r="CL67">
        <v>1561</v>
      </c>
      <c r="CM67">
        <v>1575</v>
      </c>
      <c r="CN67">
        <v>1618</v>
      </c>
      <c r="CO67">
        <v>1647</v>
      </c>
      <c r="CP67">
        <v>1647</v>
      </c>
      <c r="CQ67">
        <v>1724</v>
      </c>
      <c r="CR67">
        <v>1795</v>
      </c>
      <c r="CS67">
        <v>1824</v>
      </c>
      <c r="CT67">
        <v>1853</v>
      </c>
      <c r="CU67">
        <v>1948</v>
      </c>
    </row>
    <row r="68" spans="1:99" x14ac:dyDescent="0.3">
      <c r="B68" t="s">
        <v>183</v>
      </c>
      <c r="C68">
        <v>21</v>
      </c>
      <c r="D68">
        <v>57</v>
      </c>
      <c r="AL68">
        <v>2</v>
      </c>
      <c r="AM68">
        <v>2</v>
      </c>
      <c r="AN68">
        <v>4</v>
      </c>
      <c r="AO68">
        <v>4</v>
      </c>
      <c r="AP68">
        <v>4</v>
      </c>
      <c r="AQ68">
        <v>6</v>
      </c>
      <c r="AR68">
        <v>6</v>
      </c>
      <c r="AS68">
        <v>6</v>
      </c>
      <c r="AT68">
        <v>12</v>
      </c>
      <c r="AU68">
        <v>15</v>
      </c>
      <c r="AV68">
        <v>16</v>
      </c>
      <c r="AW68">
        <v>16</v>
      </c>
      <c r="AX68">
        <v>16</v>
      </c>
      <c r="AY68">
        <v>16</v>
      </c>
      <c r="AZ68">
        <v>16</v>
      </c>
      <c r="BA68">
        <v>18</v>
      </c>
      <c r="BB68">
        <v>18</v>
      </c>
      <c r="BC68">
        <v>18</v>
      </c>
      <c r="BD68">
        <v>19</v>
      </c>
      <c r="BE68">
        <v>19</v>
      </c>
      <c r="BF68">
        <v>22</v>
      </c>
      <c r="BG68">
        <v>22</v>
      </c>
      <c r="BH68">
        <v>24</v>
      </c>
      <c r="BI68">
        <v>39</v>
      </c>
      <c r="BJ68">
        <v>48</v>
      </c>
      <c r="BK68">
        <v>48</v>
      </c>
      <c r="BL68">
        <v>52</v>
      </c>
      <c r="BM68">
        <v>55</v>
      </c>
      <c r="BN68">
        <v>66</v>
      </c>
      <c r="BO68">
        <v>84</v>
      </c>
      <c r="BP68">
        <v>99</v>
      </c>
      <c r="BQ68">
        <v>109</v>
      </c>
      <c r="BR68">
        <v>131</v>
      </c>
      <c r="BS68">
        <v>152</v>
      </c>
      <c r="BT68">
        <v>167</v>
      </c>
      <c r="BU68">
        <v>179</v>
      </c>
      <c r="BV68">
        <v>192</v>
      </c>
      <c r="BW68">
        <v>210</v>
      </c>
      <c r="BX68">
        <v>231</v>
      </c>
      <c r="BY68">
        <v>252</v>
      </c>
      <c r="BZ68">
        <v>277</v>
      </c>
      <c r="CA68">
        <v>298</v>
      </c>
      <c r="CB68">
        <v>331</v>
      </c>
      <c r="CC68">
        <v>371</v>
      </c>
      <c r="CD68">
        <v>419</v>
      </c>
      <c r="CE68">
        <v>457</v>
      </c>
      <c r="CF68">
        <v>484</v>
      </c>
      <c r="CG68">
        <v>546</v>
      </c>
      <c r="CH68">
        <v>599</v>
      </c>
      <c r="CI68">
        <v>727</v>
      </c>
      <c r="CJ68">
        <v>813</v>
      </c>
      <c r="CK68">
        <v>910</v>
      </c>
      <c r="CL68">
        <v>1019</v>
      </c>
      <c r="CM68">
        <v>1069</v>
      </c>
      <c r="CN68">
        <v>1180</v>
      </c>
      <c r="CO68">
        <v>1266</v>
      </c>
      <c r="CP68">
        <v>1410</v>
      </c>
      <c r="CQ68">
        <v>1508</v>
      </c>
      <c r="CR68">
        <v>1614</v>
      </c>
      <c r="CS68">
        <v>1716</v>
      </c>
      <c r="CT68">
        <v>1790</v>
      </c>
      <c r="CU68">
        <v>1905</v>
      </c>
    </row>
    <row r="69" spans="1:99" x14ac:dyDescent="0.3">
      <c r="B69" t="s">
        <v>233</v>
      </c>
      <c r="C69">
        <v>41.377499999999998</v>
      </c>
      <c r="D69">
        <v>64.585300000000004</v>
      </c>
      <c r="BF69">
        <v>1</v>
      </c>
      <c r="BG69">
        <v>6</v>
      </c>
      <c r="BH69">
        <v>10</v>
      </c>
      <c r="BI69">
        <v>15</v>
      </c>
      <c r="BJ69">
        <v>23</v>
      </c>
      <c r="BK69">
        <v>33</v>
      </c>
      <c r="BL69">
        <v>43</v>
      </c>
      <c r="BM69">
        <v>43</v>
      </c>
      <c r="BN69">
        <v>46</v>
      </c>
      <c r="BO69">
        <v>50</v>
      </c>
      <c r="BP69">
        <v>60</v>
      </c>
      <c r="BQ69">
        <v>75</v>
      </c>
      <c r="BR69">
        <v>88</v>
      </c>
      <c r="BS69">
        <v>104</v>
      </c>
      <c r="BT69">
        <v>144</v>
      </c>
      <c r="BU69">
        <v>149</v>
      </c>
      <c r="BV69">
        <v>172</v>
      </c>
      <c r="BW69">
        <v>181</v>
      </c>
      <c r="BX69">
        <v>205</v>
      </c>
      <c r="BY69">
        <v>227</v>
      </c>
      <c r="BZ69">
        <v>266</v>
      </c>
      <c r="CA69">
        <v>342</v>
      </c>
      <c r="CB69">
        <v>457</v>
      </c>
      <c r="CC69">
        <v>520</v>
      </c>
      <c r="CD69">
        <v>545</v>
      </c>
      <c r="CE69">
        <v>582</v>
      </c>
      <c r="CF69">
        <v>624</v>
      </c>
      <c r="CG69">
        <v>767</v>
      </c>
      <c r="CH69">
        <v>865</v>
      </c>
      <c r="CI69">
        <v>998</v>
      </c>
      <c r="CJ69">
        <v>1165</v>
      </c>
      <c r="CK69">
        <v>1302</v>
      </c>
      <c r="CL69">
        <v>1349</v>
      </c>
      <c r="CM69">
        <v>1405</v>
      </c>
      <c r="CN69">
        <v>1490</v>
      </c>
      <c r="CO69">
        <v>1565</v>
      </c>
      <c r="CP69">
        <v>1627</v>
      </c>
      <c r="CQ69">
        <v>1678</v>
      </c>
      <c r="CR69">
        <v>1716</v>
      </c>
      <c r="CS69">
        <v>1758</v>
      </c>
      <c r="CT69">
        <v>1804</v>
      </c>
      <c r="CU69">
        <v>1862</v>
      </c>
    </row>
    <row r="70" spans="1:99" x14ac:dyDescent="0.3">
      <c r="B70" t="s">
        <v>137</v>
      </c>
      <c r="C70">
        <v>64.963099999999997</v>
      </c>
      <c r="D70">
        <v>-19.020800000000001</v>
      </c>
      <c r="AP70">
        <v>1</v>
      </c>
      <c r="AQ70">
        <v>1</v>
      </c>
      <c r="AR70">
        <v>3</v>
      </c>
      <c r="AS70">
        <v>6</v>
      </c>
      <c r="AT70">
        <v>11</v>
      </c>
      <c r="AU70">
        <v>26</v>
      </c>
      <c r="AV70">
        <v>34</v>
      </c>
      <c r="AW70">
        <v>43</v>
      </c>
      <c r="AX70">
        <v>50</v>
      </c>
      <c r="AY70">
        <v>50</v>
      </c>
      <c r="AZ70">
        <v>58</v>
      </c>
      <c r="BA70">
        <v>69</v>
      </c>
      <c r="BB70">
        <v>85</v>
      </c>
      <c r="BC70">
        <v>103</v>
      </c>
      <c r="BD70">
        <v>134</v>
      </c>
      <c r="BE70">
        <v>156</v>
      </c>
      <c r="BF70">
        <v>171</v>
      </c>
      <c r="BG70">
        <v>180</v>
      </c>
      <c r="BH70">
        <v>220</v>
      </c>
      <c r="BI70">
        <v>250</v>
      </c>
      <c r="BJ70">
        <v>330</v>
      </c>
      <c r="BK70">
        <v>409</v>
      </c>
      <c r="BL70">
        <v>473</v>
      </c>
      <c r="BM70">
        <v>568</v>
      </c>
      <c r="BN70">
        <v>588</v>
      </c>
      <c r="BO70">
        <v>648</v>
      </c>
      <c r="BP70">
        <v>737</v>
      </c>
      <c r="BQ70">
        <v>802</v>
      </c>
      <c r="BR70">
        <v>890</v>
      </c>
      <c r="BS70">
        <v>963</v>
      </c>
      <c r="BT70">
        <v>1020</v>
      </c>
      <c r="BU70">
        <v>1086</v>
      </c>
      <c r="BV70">
        <v>1135</v>
      </c>
      <c r="BW70">
        <v>1220</v>
      </c>
      <c r="BX70">
        <v>1319</v>
      </c>
      <c r="BY70">
        <v>1364</v>
      </c>
      <c r="BZ70">
        <v>1417</v>
      </c>
      <c r="CA70">
        <v>1486</v>
      </c>
      <c r="CB70">
        <v>1562</v>
      </c>
      <c r="CC70">
        <v>1586</v>
      </c>
      <c r="CD70">
        <v>1616</v>
      </c>
      <c r="CE70">
        <v>1648</v>
      </c>
      <c r="CF70">
        <v>1675</v>
      </c>
      <c r="CG70">
        <v>1689</v>
      </c>
      <c r="CH70">
        <v>1701</v>
      </c>
      <c r="CI70">
        <v>1711</v>
      </c>
      <c r="CJ70">
        <v>1720</v>
      </c>
      <c r="CK70">
        <v>1727</v>
      </c>
      <c r="CL70">
        <v>1739</v>
      </c>
      <c r="CM70">
        <v>1754</v>
      </c>
      <c r="CN70">
        <v>1760</v>
      </c>
      <c r="CO70">
        <v>1771</v>
      </c>
      <c r="CP70">
        <v>1773</v>
      </c>
      <c r="CQ70">
        <v>1778</v>
      </c>
      <c r="CR70">
        <v>1785</v>
      </c>
      <c r="CS70">
        <v>1789</v>
      </c>
      <c r="CT70">
        <v>1789</v>
      </c>
      <c r="CU70">
        <v>1790</v>
      </c>
    </row>
    <row r="71" spans="1:99" x14ac:dyDescent="0.3">
      <c r="B71" t="s">
        <v>141</v>
      </c>
      <c r="C71">
        <v>33</v>
      </c>
      <c r="D71">
        <v>44</v>
      </c>
      <c r="AL71">
        <v>1</v>
      </c>
      <c r="AM71">
        <v>1</v>
      </c>
      <c r="AN71">
        <v>5</v>
      </c>
      <c r="AO71">
        <v>7</v>
      </c>
      <c r="AP71">
        <v>7</v>
      </c>
      <c r="AQ71">
        <v>13</v>
      </c>
      <c r="AR71">
        <v>19</v>
      </c>
      <c r="AS71">
        <v>26</v>
      </c>
      <c r="AT71">
        <v>32</v>
      </c>
      <c r="AU71">
        <v>35</v>
      </c>
      <c r="AV71">
        <v>35</v>
      </c>
      <c r="AW71">
        <v>40</v>
      </c>
      <c r="AX71">
        <v>54</v>
      </c>
      <c r="AY71">
        <v>60</v>
      </c>
      <c r="AZ71">
        <v>60</v>
      </c>
      <c r="BA71">
        <v>71</v>
      </c>
      <c r="BB71">
        <v>71</v>
      </c>
      <c r="BC71">
        <v>71</v>
      </c>
      <c r="BD71">
        <v>101</v>
      </c>
      <c r="BE71">
        <v>110</v>
      </c>
      <c r="BF71">
        <v>116</v>
      </c>
      <c r="BG71">
        <v>124</v>
      </c>
      <c r="BH71">
        <v>154</v>
      </c>
      <c r="BI71">
        <v>164</v>
      </c>
      <c r="BJ71">
        <v>192</v>
      </c>
      <c r="BK71">
        <v>208</v>
      </c>
      <c r="BL71">
        <v>214</v>
      </c>
      <c r="BM71">
        <v>233</v>
      </c>
      <c r="BN71">
        <v>266</v>
      </c>
      <c r="BO71">
        <v>316</v>
      </c>
      <c r="BP71">
        <v>346</v>
      </c>
      <c r="BQ71">
        <v>382</v>
      </c>
      <c r="BR71">
        <v>458</v>
      </c>
      <c r="BS71">
        <v>506</v>
      </c>
      <c r="BT71">
        <v>547</v>
      </c>
      <c r="BU71">
        <v>630</v>
      </c>
      <c r="BV71">
        <v>694</v>
      </c>
      <c r="BW71">
        <v>728</v>
      </c>
      <c r="BX71">
        <v>772</v>
      </c>
      <c r="BY71">
        <v>820</v>
      </c>
      <c r="BZ71">
        <v>878</v>
      </c>
      <c r="CA71">
        <v>961</v>
      </c>
      <c r="CB71">
        <v>1031</v>
      </c>
      <c r="CC71">
        <v>1122</v>
      </c>
      <c r="CD71">
        <v>1202</v>
      </c>
      <c r="CE71">
        <v>1232</v>
      </c>
      <c r="CF71">
        <v>1279</v>
      </c>
      <c r="CG71">
        <v>1318</v>
      </c>
      <c r="CH71">
        <v>1352</v>
      </c>
      <c r="CI71">
        <v>1378</v>
      </c>
      <c r="CJ71">
        <v>1400</v>
      </c>
      <c r="CK71">
        <v>1415</v>
      </c>
      <c r="CL71">
        <v>1434</v>
      </c>
      <c r="CM71">
        <v>1482</v>
      </c>
      <c r="CN71">
        <v>1513</v>
      </c>
      <c r="CO71">
        <v>1539</v>
      </c>
      <c r="CP71">
        <v>1574</v>
      </c>
      <c r="CQ71">
        <v>1602</v>
      </c>
      <c r="CR71">
        <v>1631</v>
      </c>
      <c r="CS71">
        <v>1677</v>
      </c>
      <c r="CT71">
        <v>1708</v>
      </c>
      <c r="CU71">
        <v>1763</v>
      </c>
    </row>
    <row r="72" spans="1:99" x14ac:dyDescent="0.3">
      <c r="B72" t="s">
        <v>11</v>
      </c>
      <c r="C72">
        <v>40.069099999999999</v>
      </c>
      <c r="D72">
        <v>45.038200000000003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4</v>
      </c>
      <c r="BD72">
        <v>8</v>
      </c>
      <c r="BE72">
        <v>18</v>
      </c>
      <c r="BF72">
        <v>26</v>
      </c>
      <c r="BG72">
        <v>52</v>
      </c>
      <c r="BH72">
        <v>78</v>
      </c>
      <c r="BI72">
        <v>84</v>
      </c>
      <c r="BJ72">
        <v>115</v>
      </c>
      <c r="BK72">
        <v>136</v>
      </c>
      <c r="BL72">
        <v>160</v>
      </c>
      <c r="BM72">
        <v>194</v>
      </c>
      <c r="BN72">
        <v>235</v>
      </c>
      <c r="BO72">
        <v>249</v>
      </c>
      <c r="BP72">
        <v>265</v>
      </c>
      <c r="BQ72">
        <v>290</v>
      </c>
      <c r="BR72">
        <v>329</v>
      </c>
      <c r="BS72">
        <v>407</v>
      </c>
      <c r="BT72">
        <v>424</v>
      </c>
      <c r="BU72">
        <v>482</v>
      </c>
      <c r="BV72">
        <v>532</v>
      </c>
      <c r="BW72">
        <v>571</v>
      </c>
      <c r="BX72">
        <v>663</v>
      </c>
      <c r="BY72">
        <v>736</v>
      </c>
      <c r="BZ72">
        <v>770</v>
      </c>
      <c r="CA72">
        <v>822</v>
      </c>
      <c r="CB72">
        <v>833</v>
      </c>
      <c r="CC72">
        <v>853</v>
      </c>
      <c r="CD72">
        <v>881</v>
      </c>
      <c r="CE72">
        <v>921</v>
      </c>
      <c r="CF72">
        <v>937</v>
      </c>
      <c r="CG72">
        <v>967</v>
      </c>
      <c r="CH72">
        <v>1013</v>
      </c>
      <c r="CI72">
        <v>1039</v>
      </c>
      <c r="CJ72">
        <v>1067</v>
      </c>
      <c r="CK72">
        <v>1111</v>
      </c>
      <c r="CL72">
        <v>1159</v>
      </c>
      <c r="CM72">
        <v>1201</v>
      </c>
      <c r="CN72">
        <v>1248</v>
      </c>
      <c r="CO72">
        <v>1291</v>
      </c>
      <c r="CP72">
        <v>1339</v>
      </c>
      <c r="CQ72">
        <v>1401</v>
      </c>
      <c r="CR72">
        <v>1473</v>
      </c>
      <c r="CS72">
        <v>1523</v>
      </c>
      <c r="CT72">
        <v>1596</v>
      </c>
      <c r="CU72">
        <v>1677</v>
      </c>
    </row>
    <row r="73" spans="1:99" x14ac:dyDescent="0.3">
      <c r="B73" t="s">
        <v>109</v>
      </c>
      <c r="C73">
        <v>58.595300000000002</v>
      </c>
      <c r="D73">
        <v>25.0136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2</v>
      </c>
      <c r="AU73">
        <v>2</v>
      </c>
      <c r="AV73">
        <v>3</v>
      </c>
      <c r="AW73">
        <v>10</v>
      </c>
      <c r="AX73">
        <v>10</v>
      </c>
      <c r="AY73">
        <v>10</v>
      </c>
      <c r="AZ73">
        <v>10</v>
      </c>
      <c r="BA73">
        <v>12</v>
      </c>
      <c r="BB73">
        <v>16</v>
      </c>
      <c r="BC73">
        <v>16</v>
      </c>
      <c r="BD73">
        <v>79</v>
      </c>
      <c r="BE73">
        <v>115</v>
      </c>
      <c r="BF73">
        <v>171</v>
      </c>
      <c r="BG73">
        <v>205</v>
      </c>
      <c r="BH73">
        <v>225</v>
      </c>
      <c r="BI73">
        <v>258</v>
      </c>
      <c r="BJ73">
        <v>267</v>
      </c>
      <c r="BK73">
        <v>283</v>
      </c>
      <c r="BL73">
        <v>306</v>
      </c>
      <c r="BM73">
        <v>326</v>
      </c>
      <c r="BN73">
        <v>352</v>
      </c>
      <c r="BO73">
        <v>369</v>
      </c>
      <c r="BP73">
        <v>404</v>
      </c>
      <c r="BQ73">
        <v>538</v>
      </c>
      <c r="BR73">
        <v>575</v>
      </c>
      <c r="BS73">
        <v>645</v>
      </c>
      <c r="BT73">
        <v>679</v>
      </c>
      <c r="BU73">
        <v>715</v>
      </c>
      <c r="BV73">
        <v>745</v>
      </c>
      <c r="BW73">
        <v>779</v>
      </c>
      <c r="BX73">
        <v>858</v>
      </c>
      <c r="BY73">
        <v>961</v>
      </c>
      <c r="BZ73">
        <v>1039</v>
      </c>
      <c r="CA73">
        <v>1097</v>
      </c>
      <c r="CB73">
        <v>1108</v>
      </c>
      <c r="CC73">
        <v>1149</v>
      </c>
      <c r="CD73">
        <v>1185</v>
      </c>
      <c r="CE73">
        <v>1207</v>
      </c>
      <c r="CF73">
        <v>1258</v>
      </c>
      <c r="CG73">
        <v>1304</v>
      </c>
      <c r="CH73">
        <v>1309</v>
      </c>
      <c r="CI73">
        <v>1332</v>
      </c>
      <c r="CJ73">
        <v>1373</v>
      </c>
      <c r="CK73">
        <v>1400</v>
      </c>
      <c r="CL73">
        <v>1434</v>
      </c>
      <c r="CM73">
        <v>1459</v>
      </c>
      <c r="CN73">
        <v>1512</v>
      </c>
      <c r="CO73">
        <v>1528</v>
      </c>
      <c r="CP73">
        <v>1535</v>
      </c>
      <c r="CQ73">
        <v>1552</v>
      </c>
      <c r="CR73">
        <v>1559</v>
      </c>
      <c r="CS73">
        <v>1592</v>
      </c>
      <c r="CT73">
        <v>1605</v>
      </c>
      <c r="CU73">
        <v>1635</v>
      </c>
    </row>
    <row r="74" spans="1:99" x14ac:dyDescent="0.3">
      <c r="B74" t="s">
        <v>22</v>
      </c>
      <c r="C74">
        <v>40.143099999999997</v>
      </c>
      <c r="D74">
        <v>47.576900000000002</v>
      </c>
      <c r="AR74">
        <v>3</v>
      </c>
      <c r="AS74">
        <v>3</v>
      </c>
      <c r="AT74">
        <v>3</v>
      </c>
      <c r="AU74">
        <v>3</v>
      </c>
      <c r="AV74">
        <v>6</v>
      </c>
      <c r="AW74">
        <v>6</v>
      </c>
      <c r="AX74">
        <v>9</v>
      </c>
      <c r="AY74">
        <v>9</v>
      </c>
      <c r="AZ74">
        <v>9</v>
      </c>
      <c r="BA74">
        <v>11</v>
      </c>
      <c r="BB74">
        <v>11</v>
      </c>
      <c r="BC74">
        <v>11</v>
      </c>
      <c r="BD74">
        <v>15</v>
      </c>
      <c r="BE74">
        <v>15</v>
      </c>
      <c r="BF74">
        <v>23</v>
      </c>
      <c r="BG74">
        <v>28</v>
      </c>
      <c r="BH74">
        <v>28</v>
      </c>
      <c r="BI74">
        <v>28</v>
      </c>
      <c r="BJ74">
        <v>44</v>
      </c>
      <c r="BK74">
        <v>44</v>
      </c>
      <c r="BL74">
        <v>53</v>
      </c>
      <c r="BM74">
        <v>65</v>
      </c>
      <c r="BN74">
        <v>72</v>
      </c>
      <c r="BO74">
        <v>87</v>
      </c>
      <c r="BP74">
        <v>93</v>
      </c>
      <c r="BQ74">
        <v>122</v>
      </c>
      <c r="BR74">
        <v>165</v>
      </c>
      <c r="BS74">
        <v>182</v>
      </c>
      <c r="BT74">
        <v>209</v>
      </c>
      <c r="BU74">
        <v>273</v>
      </c>
      <c r="BV74">
        <v>298</v>
      </c>
      <c r="BW74">
        <v>359</v>
      </c>
      <c r="BX74">
        <v>400</v>
      </c>
      <c r="BY74">
        <v>443</v>
      </c>
      <c r="BZ74">
        <v>521</v>
      </c>
      <c r="CA74">
        <v>584</v>
      </c>
      <c r="CB74">
        <v>641</v>
      </c>
      <c r="CC74">
        <v>717</v>
      </c>
      <c r="CD74">
        <v>822</v>
      </c>
      <c r="CE74">
        <v>926</v>
      </c>
      <c r="CF74">
        <v>991</v>
      </c>
      <c r="CG74">
        <v>1058</v>
      </c>
      <c r="CH74">
        <v>1098</v>
      </c>
      <c r="CI74">
        <v>1148</v>
      </c>
      <c r="CJ74">
        <v>1197</v>
      </c>
      <c r="CK74">
        <v>1253</v>
      </c>
      <c r="CL74">
        <v>1283</v>
      </c>
      <c r="CM74">
        <v>1340</v>
      </c>
      <c r="CN74">
        <v>1373</v>
      </c>
      <c r="CO74">
        <v>1398</v>
      </c>
      <c r="CP74">
        <v>1436</v>
      </c>
      <c r="CQ74">
        <v>1480</v>
      </c>
      <c r="CR74">
        <v>1518</v>
      </c>
      <c r="CS74">
        <v>1548</v>
      </c>
      <c r="CT74">
        <v>1592</v>
      </c>
      <c r="CU74">
        <v>1617</v>
      </c>
    </row>
    <row r="75" spans="1:99" x14ac:dyDescent="0.3">
      <c r="A75" t="s">
        <v>61</v>
      </c>
      <c r="B75" t="s">
        <v>56</v>
      </c>
      <c r="C75">
        <v>23.341699999999999</v>
      </c>
      <c r="D75">
        <v>113.42440000000001</v>
      </c>
      <c r="E75">
        <v>26</v>
      </c>
      <c r="F75">
        <v>32</v>
      </c>
      <c r="G75">
        <v>53</v>
      </c>
      <c r="H75">
        <v>78</v>
      </c>
      <c r="I75">
        <v>111</v>
      </c>
      <c r="J75">
        <v>151</v>
      </c>
      <c r="K75">
        <v>207</v>
      </c>
      <c r="L75">
        <v>277</v>
      </c>
      <c r="M75">
        <v>354</v>
      </c>
      <c r="N75">
        <v>436</v>
      </c>
      <c r="O75">
        <v>535</v>
      </c>
      <c r="P75">
        <v>632</v>
      </c>
      <c r="Q75">
        <v>725</v>
      </c>
      <c r="R75">
        <v>813</v>
      </c>
      <c r="S75">
        <v>895</v>
      </c>
      <c r="T75">
        <v>970</v>
      </c>
      <c r="U75">
        <v>1034</v>
      </c>
      <c r="V75">
        <v>1095</v>
      </c>
      <c r="W75">
        <v>1131</v>
      </c>
      <c r="X75">
        <v>1159</v>
      </c>
      <c r="Y75">
        <v>1177</v>
      </c>
      <c r="Z75">
        <v>1219</v>
      </c>
      <c r="AA75">
        <v>1241</v>
      </c>
      <c r="AB75">
        <v>1261</v>
      </c>
      <c r="AC75">
        <v>1294</v>
      </c>
      <c r="AD75">
        <v>1316</v>
      </c>
      <c r="AE75">
        <v>1322</v>
      </c>
      <c r="AF75">
        <v>1328</v>
      </c>
      <c r="AG75">
        <v>1331</v>
      </c>
      <c r="AH75">
        <v>1332</v>
      </c>
      <c r="AI75">
        <v>1333</v>
      </c>
      <c r="AJ75">
        <v>1339</v>
      </c>
      <c r="AK75">
        <v>1342</v>
      </c>
      <c r="AL75">
        <v>1345</v>
      </c>
      <c r="AM75">
        <v>1347</v>
      </c>
      <c r="AN75">
        <v>1347</v>
      </c>
      <c r="AO75">
        <v>1347</v>
      </c>
      <c r="AP75">
        <v>1348</v>
      </c>
      <c r="AQ75">
        <v>1349</v>
      </c>
      <c r="AR75">
        <v>1349</v>
      </c>
      <c r="AS75">
        <v>1350</v>
      </c>
      <c r="AT75">
        <v>1350</v>
      </c>
      <c r="AU75">
        <v>1350</v>
      </c>
      <c r="AV75">
        <v>1351</v>
      </c>
      <c r="AW75">
        <v>1352</v>
      </c>
      <c r="AX75">
        <v>1352</v>
      </c>
      <c r="AY75">
        <v>1352</v>
      </c>
      <c r="AZ75">
        <v>1352</v>
      </c>
      <c r="BA75">
        <v>1353</v>
      </c>
      <c r="BB75">
        <v>1356</v>
      </c>
      <c r="BC75">
        <v>1356</v>
      </c>
      <c r="BD75">
        <v>1356</v>
      </c>
      <c r="BE75">
        <v>1356</v>
      </c>
      <c r="BF75">
        <v>1360</v>
      </c>
      <c r="BG75">
        <v>1361</v>
      </c>
      <c r="BH75">
        <v>1364</v>
      </c>
      <c r="BI75">
        <v>1370</v>
      </c>
      <c r="BJ75">
        <v>1378</v>
      </c>
      <c r="BK75">
        <v>1395</v>
      </c>
      <c r="BL75">
        <v>1400</v>
      </c>
      <c r="BM75">
        <v>1413</v>
      </c>
      <c r="BN75">
        <v>1415</v>
      </c>
      <c r="BO75">
        <v>1428</v>
      </c>
      <c r="BP75">
        <v>1433</v>
      </c>
      <c r="BQ75">
        <v>1448</v>
      </c>
      <c r="BR75">
        <v>1456</v>
      </c>
      <c r="BS75">
        <v>1467</v>
      </c>
      <c r="BT75">
        <v>1475</v>
      </c>
      <c r="BU75">
        <v>1484</v>
      </c>
      <c r="BV75">
        <v>1494</v>
      </c>
      <c r="BW75">
        <v>1501</v>
      </c>
      <c r="BX75">
        <v>1507</v>
      </c>
      <c r="BY75">
        <v>1514</v>
      </c>
      <c r="BZ75">
        <v>1516</v>
      </c>
      <c r="CA75">
        <v>1524</v>
      </c>
      <c r="CB75">
        <v>1532</v>
      </c>
      <c r="CC75">
        <v>1533</v>
      </c>
      <c r="CD75">
        <v>1536</v>
      </c>
      <c r="CE75">
        <v>1539</v>
      </c>
      <c r="CF75">
        <v>1544</v>
      </c>
      <c r="CG75">
        <v>1548</v>
      </c>
      <c r="CH75">
        <v>1552</v>
      </c>
      <c r="CI75">
        <v>1555</v>
      </c>
      <c r="CJ75">
        <v>1564</v>
      </c>
      <c r="CK75">
        <v>1566</v>
      </c>
      <c r="CL75">
        <v>1571</v>
      </c>
      <c r="CM75">
        <v>1577</v>
      </c>
      <c r="CN75">
        <v>1579</v>
      </c>
      <c r="CO75">
        <v>1580</v>
      </c>
      <c r="CP75">
        <v>1581</v>
      </c>
      <c r="CQ75">
        <v>1582</v>
      </c>
      <c r="CR75">
        <v>1582</v>
      </c>
      <c r="CS75">
        <v>1585</v>
      </c>
      <c r="CT75">
        <v>1585</v>
      </c>
      <c r="CU75">
        <v>1586</v>
      </c>
    </row>
    <row r="76" spans="1:99" x14ac:dyDescent="0.3">
      <c r="B76" t="s">
        <v>39</v>
      </c>
      <c r="C76">
        <v>3.8479999999999999</v>
      </c>
      <c r="D76">
        <v>11.5021</v>
      </c>
      <c r="AW76">
        <v>1</v>
      </c>
      <c r="AX76">
        <v>1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4</v>
      </c>
      <c r="BH76">
        <v>10</v>
      </c>
      <c r="BI76">
        <v>10</v>
      </c>
      <c r="BJ76">
        <v>13</v>
      </c>
      <c r="BK76">
        <v>20</v>
      </c>
      <c r="BL76">
        <v>27</v>
      </c>
      <c r="BM76">
        <v>40</v>
      </c>
      <c r="BN76">
        <v>56</v>
      </c>
      <c r="BO76">
        <v>66</v>
      </c>
      <c r="BP76">
        <v>75</v>
      </c>
      <c r="BQ76">
        <v>75</v>
      </c>
      <c r="BR76">
        <v>91</v>
      </c>
      <c r="BS76">
        <v>91</v>
      </c>
      <c r="BT76">
        <v>139</v>
      </c>
      <c r="BU76">
        <v>139</v>
      </c>
      <c r="BV76">
        <v>193</v>
      </c>
      <c r="BW76">
        <v>233</v>
      </c>
      <c r="BX76">
        <v>306</v>
      </c>
      <c r="BY76">
        <v>509</v>
      </c>
      <c r="BZ76">
        <v>555</v>
      </c>
      <c r="CA76">
        <v>650</v>
      </c>
      <c r="CB76">
        <v>658</v>
      </c>
      <c r="CC76">
        <v>658</v>
      </c>
      <c r="CD76">
        <v>730</v>
      </c>
      <c r="CE76">
        <v>730</v>
      </c>
      <c r="CF76">
        <v>820</v>
      </c>
      <c r="CG76">
        <v>820</v>
      </c>
      <c r="CH76">
        <v>820</v>
      </c>
      <c r="CI76">
        <v>820</v>
      </c>
      <c r="CJ76">
        <v>848</v>
      </c>
      <c r="CK76">
        <v>848</v>
      </c>
      <c r="CL76">
        <v>996</v>
      </c>
      <c r="CM76">
        <v>996</v>
      </c>
      <c r="CN76">
        <v>1017</v>
      </c>
      <c r="CO76">
        <v>1017</v>
      </c>
      <c r="CP76">
        <v>1163</v>
      </c>
      <c r="CQ76">
        <v>1163</v>
      </c>
      <c r="CR76">
        <v>1163</v>
      </c>
      <c r="CS76">
        <v>1334</v>
      </c>
      <c r="CT76">
        <v>1430</v>
      </c>
      <c r="CU76">
        <v>1518</v>
      </c>
    </row>
    <row r="77" spans="1:99" x14ac:dyDescent="0.3">
      <c r="B77" t="s">
        <v>32</v>
      </c>
      <c r="C77">
        <v>43.915900000000001</v>
      </c>
      <c r="D77">
        <v>17.679099999999998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  <c r="BK77">
        <v>89</v>
      </c>
      <c r="BL77">
        <v>93</v>
      </c>
      <c r="BM77">
        <v>126</v>
      </c>
      <c r="BN77">
        <v>136</v>
      </c>
      <c r="BO77">
        <v>166</v>
      </c>
      <c r="BP77">
        <v>176</v>
      </c>
      <c r="BQ77">
        <v>191</v>
      </c>
      <c r="BR77">
        <v>237</v>
      </c>
      <c r="BS77">
        <v>258</v>
      </c>
      <c r="BT77">
        <v>323</v>
      </c>
      <c r="BU77">
        <v>368</v>
      </c>
      <c r="BV77">
        <v>420</v>
      </c>
      <c r="BW77">
        <v>459</v>
      </c>
      <c r="BX77">
        <v>533</v>
      </c>
      <c r="BY77">
        <v>579</v>
      </c>
      <c r="BZ77">
        <v>624</v>
      </c>
      <c r="CA77">
        <v>654</v>
      </c>
      <c r="CB77">
        <v>674</v>
      </c>
      <c r="CC77">
        <v>764</v>
      </c>
      <c r="CD77">
        <v>804</v>
      </c>
      <c r="CE77">
        <v>858</v>
      </c>
      <c r="CF77">
        <v>901</v>
      </c>
      <c r="CG77">
        <v>946</v>
      </c>
      <c r="CH77">
        <v>1009</v>
      </c>
      <c r="CI77">
        <v>1037</v>
      </c>
      <c r="CJ77">
        <v>1083</v>
      </c>
      <c r="CK77">
        <v>1110</v>
      </c>
      <c r="CL77">
        <v>1167</v>
      </c>
      <c r="CM77">
        <v>1214</v>
      </c>
      <c r="CN77">
        <v>1268</v>
      </c>
      <c r="CO77">
        <v>1285</v>
      </c>
      <c r="CP77">
        <v>1309</v>
      </c>
      <c r="CQ77">
        <v>1342</v>
      </c>
      <c r="CR77">
        <v>1368</v>
      </c>
      <c r="CS77">
        <v>1413</v>
      </c>
      <c r="CT77">
        <v>1421</v>
      </c>
      <c r="CU77">
        <v>1486</v>
      </c>
    </row>
    <row r="78" spans="1:99" x14ac:dyDescent="0.3">
      <c r="B78" t="s">
        <v>177</v>
      </c>
      <c r="C78">
        <v>-40.900599999999997</v>
      </c>
      <c r="D78">
        <v>174.886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3</v>
      </c>
      <c r="AV78">
        <v>3</v>
      </c>
      <c r="AW78">
        <v>4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6</v>
      </c>
      <c r="BF78">
        <v>8</v>
      </c>
      <c r="BG78">
        <v>8</v>
      </c>
      <c r="BH78">
        <v>12</v>
      </c>
      <c r="BI78">
        <v>20</v>
      </c>
      <c r="BJ78">
        <v>28</v>
      </c>
      <c r="BK78">
        <v>39</v>
      </c>
      <c r="BL78">
        <v>52</v>
      </c>
      <c r="BM78">
        <v>102</v>
      </c>
      <c r="BN78">
        <v>102</v>
      </c>
      <c r="BO78">
        <v>155</v>
      </c>
      <c r="BP78">
        <v>205</v>
      </c>
      <c r="BQ78">
        <v>283</v>
      </c>
      <c r="BR78">
        <v>368</v>
      </c>
      <c r="BS78">
        <v>451</v>
      </c>
      <c r="BT78">
        <v>514</v>
      </c>
      <c r="BU78">
        <v>589</v>
      </c>
      <c r="BV78">
        <v>647</v>
      </c>
      <c r="BW78">
        <v>708</v>
      </c>
      <c r="BX78">
        <v>797</v>
      </c>
      <c r="BY78">
        <v>868</v>
      </c>
      <c r="BZ78">
        <v>950</v>
      </c>
      <c r="CA78">
        <v>1039</v>
      </c>
      <c r="CB78">
        <v>1106</v>
      </c>
      <c r="CC78">
        <v>1160</v>
      </c>
      <c r="CD78">
        <v>1210</v>
      </c>
      <c r="CE78">
        <v>1239</v>
      </c>
      <c r="CF78">
        <v>1283</v>
      </c>
      <c r="CG78">
        <v>1312</v>
      </c>
      <c r="CH78">
        <v>1330</v>
      </c>
      <c r="CI78">
        <v>1349</v>
      </c>
      <c r="CJ78">
        <v>1366</v>
      </c>
      <c r="CK78">
        <v>1386</v>
      </c>
      <c r="CL78">
        <v>1401</v>
      </c>
      <c r="CM78">
        <v>1409</v>
      </c>
      <c r="CN78">
        <v>1422</v>
      </c>
      <c r="CO78">
        <v>1431</v>
      </c>
      <c r="CP78">
        <v>1440</v>
      </c>
      <c r="CQ78">
        <v>1445</v>
      </c>
      <c r="CR78">
        <v>1451</v>
      </c>
      <c r="CS78">
        <v>1456</v>
      </c>
      <c r="CT78">
        <v>1461</v>
      </c>
      <c r="CU78">
        <v>1470</v>
      </c>
    </row>
    <row r="79" spans="1:99" x14ac:dyDescent="0.3">
      <c r="B79" t="s">
        <v>4</v>
      </c>
      <c r="C79">
        <v>33</v>
      </c>
      <c r="D79">
        <v>65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4</v>
      </c>
      <c r="AZ79">
        <v>4</v>
      </c>
      <c r="BA79">
        <v>5</v>
      </c>
      <c r="BB79">
        <v>7</v>
      </c>
      <c r="BC79">
        <v>7</v>
      </c>
      <c r="BD79">
        <v>7</v>
      </c>
      <c r="BE79">
        <v>11</v>
      </c>
      <c r="BF79">
        <v>16</v>
      </c>
      <c r="BG79">
        <v>21</v>
      </c>
      <c r="BH79">
        <v>22</v>
      </c>
      <c r="BI79">
        <v>22</v>
      </c>
      <c r="BJ79">
        <v>22</v>
      </c>
      <c r="BK79">
        <v>24</v>
      </c>
      <c r="BL79">
        <v>24</v>
      </c>
      <c r="BM79">
        <v>40</v>
      </c>
      <c r="BN79">
        <v>40</v>
      </c>
      <c r="BO79">
        <v>74</v>
      </c>
      <c r="BP79">
        <v>84</v>
      </c>
      <c r="BQ79">
        <v>94</v>
      </c>
      <c r="BR79">
        <v>110</v>
      </c>
      <c r="BS79">
        <v>110</v>
      </c>
      <c r="BT79">
        <v>120</v>
      </c>
      <c r="BU79">
        <v>170</v>
      </c>
      <c r="BV79">
        <v>174</v>
      </c>
      <c r="BW79">
        <v>237</v>
      </c>
      <c r="BX79">
        <v>273</v>
      </c>
      <c r="BY79">
        <v>281</v>
      </c>
      <c r="BZ79">
        <v>299</v>
      </c>
      <c r="CA79">
        <v>349</v>
      </c>
      <c r="CB79">
        <v>367</v>
      </c>
      <c r="CC79">
        <v>423</v>
      </c>
      <c r="CD79">
        <v>444</v>
      </c>
      <c r="CE79">
        <v>484</v>
      </c>
      <c r="CF79">
        <v>521</v>
      </c>
      <c r="CG79">
        <v>555</v>
      </c>
      <c r="CH79">
        <v>607</v>
      </c>
      <c r="CI79">
        <v>665</v>
      </c>
      <c r="CJ79">
        <v>714</v>
      </c>
      <c r="CK79">
        <v>784</v>
      </c>
      <c r="CL79">
        <v>840</v>
      </c>
      <c r="CM79">
        <v>906</v>
      </c>
      <c r="CN79">
        <v>933</v>
      </c>
      <c r="CO79">
        <v>996</v>
      </c>
      <c r="CP79">
        <v>1026</v>
      </c>
      <c r="CQ79">
        <v>1092</v>
      </c>
      <c r="CR79">
        <v>1176</v>
      </c>
      <c r="CS79">
        <v>1279</v>
      </c>
      <c r="CT79">
        <v>1351</v>
      </c>
      <c r="CU79">
        <v>1463</v>
      </c>
    </row>
    <row r="80" spans="1:99" x14ac:dyDescent="0.3">
      <c r="B80" t="s">
        <v>157</v>
      </c>
      <c r="C80">
        <v>55.169400000000003</v>
      </c>
      <c r="D80">
        <v>23.8813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3</v>
      </c>
      <c r="BC80">
        <v>3</v>
      </c>
      <c r="BD80">
        <v>6</v>
      </c>
      <c r="BE80">
        <v>8</v>
      </c>
      <c r="BF80">
        <v>12</v>
      </c>
      <c r="BG80">
        <v>17</v>
      </c>
      <c r="BH80">
        <v>25</v>
      </c>
      <c r="BI80">
        <v>27</v>
      </c>
      <c r="BJ80">
        <v>36</v>
      </c>
      <c r="BK80">
        <v>49</v>
      </c>
      <c r="BL80">
        <v>83</v>
      </c>
      <c r="BM80">
        <v>143</v>
      </c>
      <c r="BN80">
        <v>179</v>
      </c>
      <c r="BO80">
        <v>209</v>
      </c>
      <c r="BP80">
        <v>274</v>
      </c>
      <c r="BQ80">
        <v>299</v>
      </c>
      <c r="BR80">
        <v>358</v>
      </c>
      <c r="BS80">
        <v>394</v>
      </c>
      <c r="BT80">
        <v>460</v>
      </c>
      <c r="BU80">
        <v>491</v>
      </c>
      <c r="BV80">
        <v>537</v>
      </c>
      <c r="BW80">
        <v>581</v>
      </c>
      <c r="BX80">
        <v>649</v>
      </c>
      <c r="BY80">
        <v>696</v>
      </c>
      <c r="BZ80">
        <v>771</v>
      </c>
      <c r="CA80">
        <v>811</v>
      </c>
      <c r="CB80">
        <v>843</v>
      </c>
      <c r="CC80">
        <v>880</v>
      </c>
      <c r="CD80">
        <v>912</v>
      </c>
      <c r="CE80">
        <v>955</v>
      </c>
      <c r="CF80">
        <v>999</v>
      </c>
      <c r="CG80">
        <v>1026</v>
      </c>
      <c r="CH80">
        <v>1053</v>
      </c>
      <c r="CI80">
        <v>1062</v>
      </c>
      <c r="CJ80">
        <v>1070</v>
      </c>
      <c r="CK80">
        <v>1091</v>
      </c>
      <c r="CL80">
        <v>1128</v>
      </c>
      <c r="CM80">
        <v>1149</v>
      </c>
      <c r="CN80">
        <v>1239</v>
      </c>
      <c r="CO80">
        <v>1298</v>
      </c>
      <c r="CP80">
        <v>1326</v>
      </c>
      <c r="CQ80">
        <v>1350</v>
      </c>
      <c r="CR80">
        <v>1370</v>
      </c>
      <c r="CS80">
        <v>1398</v>
      </c>
      <c r="CT80">
        <v>1410</v>
      </c>
      <c r="CU80">
        <v>1426</v>
      </c>
    </row>
    <row r="81" spans="1:99" x14ac:dyDescent="0.3">
      <c r="B81" t="s">
        <v>205</v>
      </c>
      <c r="C81">
        <v>46.151200000000003</v>
      </c>
      <c r="D81">
        <v>14.9955</v>
      </c>
      <c r="AV81">
        <v>2</v>
      </c>
      <c r="AW81">
        <v>7</v>
      </c>
      <c r="AX81">
        <v>7</v>
      </c>
      <c r="AY81">
        <v>16</v>
      </c>
      <c r="AZ81">
        <v>16</v>
      </c>
      <c r="BA81">
        <v>31</v>
      </c>
      <c r="BB81">
        <v>57</v>
      </c>
      <c r="BC81">
        <v>89</v>
      </c>
      <c r="BD81">
        <v>141</v>
      </c>
      <c r="BE81">
        <v>181</v>
      </c>
      <c r="BF81">
        <v>219</v>
      </c>
      <c r="BG81">
        <v>253</v>
      </c>
      <c r="BH81">
        <v>275</v>
      </c>
      <c r="BI81">
        <v>275</v>
      </c>
      <c r="BJ81">
        <v>286</v>
      </c>
      <c r="BK81">
        <v>341</v>
      </c>
      <c r="BL81">
        <v>383</v>
      </c>
      <c r="BM81">
        <v>414</v>
      </c>
      <c r="BN81">
        <v>442</v>
      </c>
      <c r="BO81">
        <v>480</v>
      </c>
      <c r="BP81">
        <v>528</v>
      </c>
      <c r="BQ81">
        <v>562</v>
      </c>
      <c r="BR81">
        <v>632</v>
      </c>
      <c r="BS81">
        <v>684</v>
      </c>
      <c r="BT81">
        <v>730</v>
      </c>
      <c r="BU81">
        <v>756</v>
      </c>
      <c r="BV81">
        <v>802</v>
      </c>
      <c r="BW81">
        <v>841</v>
      </c>
      <c r="BX81">
        <v>897</v>
      </c>
      <c r="BY81">
        <v>934</v>
      </c>
      <c r="BZ81">
        <v>977</v>
      </c>
      <c r="CA81">
        <v>997</v>
      </c>
      <c r="CB81">
        <v>1021</v>
      </c>
      <c r="CC81">
        <v>1059</v>
      </c>
      <c r="CD81">
        <v>1091</v>
      </c>
      <c r="CE81">
        <v>1124</v>
      </c>
      <c r="CF81">
        <v>1160</v>
      </c>
      <c r="CG81">
        <v>1188</v>
      </c>
      <c r="CH81">
        <v>1205</v>
      </c>
      <c r="CI81">
        <v>1212</v>
      </c>
      <c r="CJ81">
        <v>1220</v>
      </c>
      <c r="CK81">
        <v>1248</v>
      </c>
      <c r="CL81">
        <v>1268</v>
      </c>
      <c r="CM81">
        <v>1304</v>
      </c>
      <c r="CN81">
        <v>1317</v>
      </c>
      <c r="CO81">
        <v>1330</v>
      </c>
      <c r="CP81">
        <v>1335</v>
      </c>
      <c r="CQ81">
        <v>1344</v>
      </c>
      <c r="CR81">
        <v>1353</v>
      </c>
      <c r="CS81">
        <v>1366</v>
      </c>
      <c r="CT81">
        <v>1373</v>
      </c>
      <c r="CU81">
        <v>1388</v>
      </c>
    </row>
    <row r="82" spans="1:99" x14ac:dyDescent="0.3">
      <c r="B82" t="s">
        <v>204</v>
      </c>
      <c r="C82">
        <v>48.668999999999997</v>
      </c>
      <c r="D82">
        <v>19.699000000000002</v>
      </c>
      <c r="AW82">
        <v>1</v>
      </c>
      <c r="AX82">
        <v>1</v>
      </c>
      <c r="AY82">
        <v>3</v>
      </c>
      <c r="AZ82">
        <v>3</v>
      </c>
      <c r="BA82">
        <v>7</v>
      </c>
      <c r="BB82">
        <v>10</v>
      </c>
      <c r="BC82">
        <v>16</v>
      </c>
      <c r="BD82">
        <v>32</v>
      </c>
      <c r="BE82">
        <v>44</v>
      </c>
      <c r="BF82">
        <v>54</v>
      </c>
      <c r="BG82">
        <v>63</v>
      </c>
      <c r="BH82">
        <v>72</v>
      </c>
      <c r="BI82">
        <v>105</v>
      </c>
      <c r="BJ82">
        <v>123</v>
      </c>
      <c r="BK82">
        <v>137</v>
      </c>
      <c r="BL82">
        <v>178</v>
      </c>
      <c r="BM82">
        <v>185</v>
      </c>
      <c r="BN82">
        <v>186</v>
      </c>
      <c r="BO82">
        <v>204</v>
      </c>
      <c r="BP82">
        <v>216</v>
      </c>
      <c r="BQ82">
        <v>226</v>
      </c>
      <c r="BR82">
        <v>269</v>
      </c>
      <c r="BS82">
        <v>292</v>
      </c>
      <c r="BT82">
        <v>314</v>
      </c>
      <c r="BU82">
        <v>336</v>
      </c>
      <c r="BV82">
        <v>363</v>
      </c>
      <c r="BW82">
        <v>400</v>
      </c>
      <c r="BX82">
        <v>426</v>
      </c>
      <c r="BY82">
        <v>450</v>
      </c>
      <c r="BZ82">
        <v>471</v>
      </c>
      <c r="CA82">
        <v>485</v>
      </c>
      <c r="CB82">
        <v>534</v>
      </c>
      <c r="CC82">
        <v>581</v>
      </c>
      <c r="CD82">
        <v>682</v>
      </c>
      <c r="CE82">
        <v>701</v>
      </c>
      <c r="CF82">
        <v>715</v>
      </c>
      <c r="CG82">
        <v>728</v>
      </c>
      <c r="CH82">
        <v>742</v>
      </c>
      <c r="CI82">
        <v>769</v>
      </c>
      <c r="CJ82">
        <v>835</v>
      </c>
      <c r="CK82">
        <v>863</v>
      </c>
      <c r="CL82">
        <v>977</v>
      </c>
      <c r="CM82">
        <v>1049</v>
      </c>
      <c r="CN82">
        <v>1089</v>
      </c>
      <c r="CO82">
        <v>1161</v>
      </c>
      <c r="CP82">
        <v>1173</v>
      </c>
      <c r="CQ82">
        <v>1199</v>
      </c>
      <c r="CR82">
        <v>1244</v>
      </c>
      <c r="CS82">
        <v>1325</v>
      </c>
      <c r="CT82">
        <v>1360</v>
      </c>
      <c r="CU82">
        <v>1373</v>
      </c>
    </row>
    <row r="83" spans="1:99" x14ac:dyDescent="0.3">
      <c r="B83" t="s">
        <v>181</v>
      </c>
      <c r="C83">
        <v>41.608600000000003</v>
      </c>
      <c r="D83">
        <v>21.7453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3</v>
      </c>
      <c r="AX83">
        <v>3</v>
      </c>
      <c r="AY83">
        <v>3</v>
      </c>
      <c r="AZ83">
        <v>3</v>
      </c>
      <c r="BA83">
        <v>7</v>
      </c>
      <c r="BB83">
        <v>7</v>
      </c>
      <c r="BC83">
        <v>7</v>
      </c>
      <c r="BD83">
        <v>14</v>
      </c>
      <c r="BE83">
        <v>14</v>
      </c>
      <c r="BF83">
        <v>14</v>
      </c>
      <c r="BG83">
        <v>18</v>
      </c>
      <c r="BH83">
        <v>26</v>
      </c>
      <c r="BI83">
        <v>35</v>
      </c>
      <c r="BJ83">
        <v>48</v>
      </c>
      <c r="BK83">
        <v>67</v>
      </c>
      <c r="BL83">
        <v>85</v>
      </c>
      <c r="BM83">
        <v>115</v>
      </c>
      <c r="BN83">
        <v>136</v>
      </c>
      <c r="BO83">
        <v>148</v>
      </c>
      <c r="BP83">
        <v>177</v>
      </c>
      <c r="BQ83">
        <v>201</v>
      </c>
      <c r="BR83">
        <v>219</v>
      </c>
      <c r="BS83">
        <v>241</v>
      </c>
      <c r="BT83">
        <v>259</v>
      </c>
      <c r="BU83">
        <v>285</v>
      </c>
      <c r="BV83">
        <v>329</v>
      </c>
      <c r="BW83">
        <v>354</v>
      </c>
      <c r="BX83">
        <v>384</v>
      </c>
      <c r="BY83">
        <v>430</v>
      </c>
      <c r="BZ83">
        <v>483</v>
      </c>
      <c r="CA83">
        <v>555</v>
      </c>
      <c r="CB83">
        <v>570</v>
      </c>
      <c r="CC83">
        <v>599</v>
      </c>
      <c r="CD83">
        <v>617</v>
      </c>
      <c r="CE83">
        <v>663</v>
      </c>
      <c r="CF83">
        <v>711</v>
      </c>
      <c r="CG83">
        <v>760</v>
      </c>
      <c r="CH83">
        <v>828</v>
      </c>
      <c r="CI83">
        <v>854</v>
      </c>
      <c r="CJ83">
        <v>908</v>
      </c>
      <c r="CK83">
        <v>974</v>
      </c>
      <c r="CL83">
        <v>1081</v>
      </c>
      <c r="CM83">
        <v>1117</v>
      </c>
      <c r="CN83">
        <v>1170</v>
      </c>
      <c r="CO83">
        <v>1207</v>
      </c>
      <c r="CP83">
        <v>1225</v>
      </c>
      <c r="CQ83">
        <v>1231</v>
      </c>
      <c r="CR83">
        <v>1259</v>
      </c>
      <c r="CS83">
        <v>1300</v>
      </c>
      <c r="CT83">
        <v>1326</v>
      </c>
      <c r="CU83">
        <v>1367</v>
      </c>
    </row>
    <row r="84" spans="1:99" x14ac:dyDescent="0.3">
      <c r="A84" t="s">
        <v>19</v>
      </c>
      <c r="B84" t="s">
        <v>13</v>
      </c>
      <c r="C84">
        <v>-37.813600000000001</v>
      </c>
      <c r="D84">
        <v>144.9631</v>
      </c>
      <c r="I84">
        <v>1</v>
      </c>
      <c r="J84">
        <v>1</v>
      </c>
      <c r="K84">
        <v>1</v>
      </c>
      <c r="L84">
        <v>1</v>
      </c>
      <c r="M84">
        <v>2</v>
      </c>
      <c r="N84">
        <v>3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7</v>
      </c>
      <c r="AR84">
        <v>7</v>
      </c>
      <c r="AS84">
        <v>9</v>
      </c>
      <c r="AT84">
        <v>9</v>
      </c>
      <c r="AU84">
        <v>10</v>
      </c>
      <c r="AV84">
        <v>10</v>
      </c>
      <c r="AW84">
        <v>10</v>
      </c>
      <c r="AX84">
        <v>11</v>
      </c>
      <c r="AY84">
        <v>11</v>
      </c>
      <c r="AZ84">
        <v>15</v>
      </c>
      <c r="BA84">
        <v>18</v>
      </c>
      <c r="BB84">
        <v>21</v>
      </c>
      <c r="BC84">
        <v>21</v>
      </c>
      <c r="BD84">
        <v>36</v>
      </c>
      <c r="BE84">
        <v>49</v>
      </c>
      <c r="BF84">
        <v>57</v>
      </c>
      <c r="BG84">
        <v>71</v>
      </c>
      <c r="BH84">
        <v>94</v>
      </c>
      <c r="BI84">
        <v>121</v>
      </c>
      <c r="BJ84">
        <v>121</v>
      </c>
      <c r="BK84">
        <v>121</v>
      </c>
      <c r="BL84">
        <v>229</v>
      </c>
      <c r="BM84">
        <v>355</v>
      </c>
      <c r="BN84">
        <v>355</v>
      </c>
      <c r="BO84">
        <v>411</v>
      </c>
      <c r="BP84">
        <v>466</v>
      </c>
      <c r="BQ84">
        <v>520</v>
      </c>
      <c r="BR84">
        <v>574</v>
      </c>
      <c r="BS84">
        <v>685</v>
      </c>
      <c r="BT84">
        <v>769</v>
      </c>
      <c r="BU84">
        <v>821</v>
      </c>
      <c r="BV84">
        <v>917</v>
      </c>
      <c r="BW84">
        <v>968</v>
      </c>
      <c r="BX84">
        <v>1036</v>
      </c>
      <c r="BY84">
        <v>1085</v>
      </c>
      <c r="BZ84">
        <v>1115</v>
      </c>
      <c r="CA84">
        <v>1135</v>
      </c>
      <c r="CB84">
        <v>1158</v>
      </c>
      <c r="CC84">
        <v>1191</v>
      </c>
      <c r="CD84">
        <v>1212</v>
      </c>
      <c r="CE84">
        <v>1228</v>
      </c>
      <c r="CF84">
        <v>1241</v>
      </c>
      <c r="CG84">
        <v>1265</v>
      </c>
      <c r="CH84">
        <v>1268</v>
      </c>
      <c r="CI84">
        <v>1281</v>
      </c>
      <c r="CJ84">
        <v>1291</v>
      </c>
      <c r="CK84">
        <v>1299</v>
      </c>
      <c r="CL84">
        <v>1299</v>
      </c>
      <c r="CM84">
        <v>1302</v>
      </c>
      <c r="CN84">
        <v>1319</v>
      </c>
      <c r="CO84">
        <v>1328</v>
      </c>
      <c r="CP84">
        <v>1329</v>
      </c>
      <c r="CQ84">
        <v>1336</v>
      </c>
      <c r="CR84">
        <v>1336</v>
      </c>
      <c r="CS84">
        <v>1337</v>
      </c>
      <c r="CT84">
        <v>1343</v>
      </c>
      <c r="CU84">
        <v>1346</v>
      </c>
    </row>
    <row r="85" spans="1:99" x14ac:dyDescent="0.3">
      <c r="B85" t="s">
        <v>96</v>
      </c>
      <c r="C85">
        <v>22</v>
      </c>
      <c r="D85">
        <v>-80</v>
      </c>
      <c r="BC85">
        <v>3</v>
      </c>
      <c r="BD85">
        <v>4</v>
      </c>
      <c r="BE85">
        <v>4</v>
      </c>
      <c r="BF85">
        <v>4</v>
      </c>
      <c r="BG85">
        <v>4</v>
      </c>
      <c r="BH85">
        <v>5</v>
      </c>
      <c r="BI85">
        <v>7</v>
      </c>
      <c r="BJ85">
        <v>11</v>
      </c>
      <c r="BK85">
        <v>16</v>
      </c>
      <c r="BL85">
        <v>21</v>
      </c>
      <c r="BM85">
        <v>35</v>
      </c>
      <c r="BN85">
        <v>40</v>
      </c>
      <c r="BO85">
        <v>48</v>
      </c>
      <c r="BP85">
        <v>57</v>
      </c>
      <c r="BQ85">
        <v>67</v>
      </c>
      <c r="BR85">
        <v>80</v>
      </c>
      <c r="BS85">
        <v>119</v>
      </c>
      <c r="BT85">
        <v>139</v>
      </c>
      <c r="BU85">
        <v>170</v>
      </c>
      <c r="BV85">
        <v>186</v>
      </c>
      <c r="BW85">
        <v>212</v>
      </c>
      <c r="BX85">
        <v>233</v>
      </c>
      <c r="BY85">
        <v>269</v>
      </c>
      <c r="BZ85">
        <v>288</v>
      </c>
      <c r="CA85">
        <v>320</v>
      </c>
      <c r="CB85">
        <v>350</v>
      </c>
      <c r="CC85">
        <v>396</v>
      </c>
      <c r="CD85">
        <v>457</v>
      </c>
      <c r="CE85">
        <v>515</v>
      </c>
      <c r="CF85">
        <v>564</v>
      </c>
      <c r="CG85">
        <v>620</v>
      </c>
      <c r="CH85">
        <v>669</v>
      </c>
      <c r="CI85">
        <v>726</v>
      </c>
      <c r="CJ85">
        <v>766</v>
      </c>
      <c r="CK85">
        <v>814</v>
      </c>
      <c r="CL85">
        <v>862</v>
      </c>
      <c r="CM85">
        <v>923</v>
      </c>
      <c r="CN85">
        <v>986</v>
      </c>
      <c r="CO85">
        <v>1035</v>
      </c>
      <c r="CP85">
        <v>1087</v>
      </c>
      <c r="CQ85">
        <v>1137</v>
      </c>
      <c r="CR85">
        <v>1189</v>
      </c>
      <c r="CS85">
        <v>1235</v>
      </c>
      <c r="CT85">
        <v>1285</v>
      </c>
      <c r="CU85">
        <v>1337</v>
      </c>
    </row>
    <row r="86" spans="1:99" x14ac:dyDescent="0.3">
      <c r="B86" t="s">
        <v>128</v>
      </c>
      <c r="C86">
        <v>7.9465000000000003</v>
      </c>
      <c r="D86">
        <v>-1.0232000000000001</v>
      </c>
      <c r="BE86">
        <v>3</v>
      </c>
      <c r="BF86">
        <v>6</v>
      </c>
      <c r="BG86">
        <v>6</v>
      </c>
      <c r="BH86">
        <v>7</v>
      </c>
      <c r="BI86">
        <v>7</v>
      </c>
      <c r="BJ86">
        <v>11</v>
      </c>
      <c r="BK86">
        <v>16</v>
      </c>
      <c r="BL86">
        <v>19</v>
      </c>
      <c r="BM86">
        <v>23</v>
      </c>
      <c r="BN86">
        <v>27</v>
      </c>
      <c r="BO86">
        <v>53</v>
      </c>
      <c r="BP86">
        <v>93</v>
      </c>
      <c r="BQ86">
        <v>132</v>
      </c>
      <c r="BR86">
        <v>137</v>
      </c>
      <c r="BS86">
        <v>141</v>
      </c>
      <c r="BT86">
        <v>152</v>
      </c>
      <c r="BU86">
        <v>152</v>
      </c>
      <c r="BV86">
        <v>161</v>
      </c>
      <c r="BW86">
        <v>195</v>
      </c>
      <c r="BX86">
        <v>204</v>
      </c>
      <c r="BY86">
        <v>205</v>
      </c>
      <c r="BZ86">
        <v>205</v>
      </c>
      <c r="CA86">
        <v>214</v>
      </c>
      <c r="CB86">
        <v>214</v>
      </c>
      <c r="CC86">
        <v>287</v>
      </c>
      <c r="CD86">
        <v>313</v>
      </c>
      <c r="CE86">
        <v>378</v>
      </c>
      <c r="CF86">
        <v>378</v>
      </c>
      <c r="CG86">
        <v>408</v>
      </c>
      <c r="CH86">
        <v>566</v>
      </c>
      <c r="CI86">
        <v>566</v>
      </c>
      <c r="CJ86">
        <v>636</v>
      </c>
      <c r="CK86">
        <v>636</v>
      </c>
      <c r="CL86">
        <v>641</v>
      </c>
      <c r="CM86">
        <v>641</v>
      </c>
      <c r="CN86">
        <v>834</v>
      </c>
      <c r="CO86">
        <v>1042</v>
      </c>
      <c r="CP86">
        <v>1042</v>
      </c>
      <c r="CQ86">
        <v>1042</v>
      </c>
      <c r="CR86">
        <v>1154</v>
      </c>
      <c r="CS86">
        <v>1154</v>
      </c>
      <c r="CT86">
        <v>1279</v>
      </c>
      <c r="CU86">
        <v>1279</v>
      </c>
    </row>
    <row r="87" spans="1:99" x14ac:dyDescent="0.3">
      <c r="A87" t="s">
        <v>67</v>
      </c>
      <c r="B87" t="s">
        <v>56</v>
      </c>
      <c r="C87">
        <v>33.881999999999998</v>
      </c>
      <c r="D87">
        <v>113.614</v>
      </c>
      <c r="E87">
        <v>5</v>
      </c>
      <c r="F87">
        <v>5</v>
      </c>
      <c r="G87">
        <v>9</v>
      </c>
      <c r="H87">
        <v>32</v>
      </c>
      <c r="I87">
        <v>83</v>
      </c>
      <c r="J87">
        <v>128</v>
      </c>
      <c r="K87">
        <v>168</v>
      </c>
      <c r="L87">
        <v>206</v>
      </c>
      <c r="M87">
        <v>278</v>
      </c>
      <c r="N87">
        <v>352</v>
      </c>
      <c r="O87">
        <v>422</v>
      </c>
      <c r="P87">
        <v>493</v>
      </c>
      <c r="Q87">
        <v>566</v>
      </c>
      <c r="R87">
        <v>675</v>
      </c>
      <c r="S87">
        <v>764</v>
      </c>
      <c r="T87">
        <v>851</v>
      </c>
      <c r="U87">
        <v>914</v>
      </c>
      <c r="V87">
        <v>981</v>
      </c>
      <c r="W87">
        <v>1033</v>
      </c>
      <c r="X87">
        <v>1073</v>
      </c>
      <c r="Y87">
        <v>1105</v>
      </c>
      <c r="Z87">
        <v>1135</v>
      </c>
      <c r="AA87">
        <v>1169</v>
      </c>
      <c r="AB87">
        <v>1184</v>
      </c>
      <c r="AC87">
        <v>1212</v>
      </c>
      <c r="AD87">
        <v>1231</v>
      </c>
      <c r="AE87">
        <v>1246</v>
      </c>
      <c r="AF87">
        <v>1257</v>
      </c>
      <c r="AG87">
        <v>1262</v>
      </c>
      <c r="AH87">
        <v>1265</v>
      </c>
      <c r="AI87">
        <v>1267</v>
      </c>
      <c r="AJ87">
        <v>1270</v>
      </c>
      <c r="AK87">
        <v>1271</v>
      </c>
      <c r="AL87">
        <v>1271</v>
      </c>
      <c r="AM87">
        <v>1271</v>
      </c>
      <c r="AN87">
        <v>1271</v>
      </c>
      <c r="AO87">
        <v>1272</v>
      </c>
      <c r="AP87">
        <v>1272</v>
      </c>
      <c r="AQ87">
        <v>1272</v>
      </c>
      <c r="AR87">
        <v>1272</v>
      </c>
      <c r="AS87">
        <v>1272</v>
      </c>
      <c r="AT87">
        <v>1272</v>
      </c>
      <c r="AU87">
        <v>1272</v>
      </c>
      <c r="AV87">
        <v>1272</v>
      </c>
      <c r="AW87">
        <v>1272</v>
      </c>
      <c r="AX87">
        <v>1272</v>
      </c>
      <c r="AY87">
        <v>1272</v>
      </c>
      <c r="AZ87">
        <v>1272</v>
      </c>
      <c r="BA87">
        <v>1272</v>
      </c>
      <c r="BB87">
        <v>1273</v>
      </c>
      <c r="BC87">
        <v>1273</v>
      </c>
      <c r="BD87">
        <v>1273</v>
      </c>
      <c r="BE87">
        <v>1273</v>
      </c>
      <c r="BF87">
        <v>1273</v>
      </c>
      <c r="BG87">
        <v>1273</v>
      </c>
      <c r="BH87">
        <v>1273</v>
      </c>
      <c r="BI87">
        <v>1273</v>
      </c>
      <c r="BJ87">
        <v>1273</v>
      </c>
      <c r="BK87">
        <v>1273</v>
      </c>
      <c r="BL87">
        <v>1273</v>
      </c>
      <c r="BM87">
        <v>1274</v>
      </c>
      <c r="BN87">
        <v>1274</v>
      </c>
      <c r="BO87">
        <v>1274</v>
      </c>
      <c r="BP87">
        <v>1274</v>
      </c>
      <c r="BQ87">
        <v>1275</v>
      </c>
      <c r="BR87">
        <v>1275</v>
      </c>
      <c r="BS87">
        <v>1275</v>
      </c>
      <c r="BT87">
        <v>1276</v>
      </c>
      <c r="BU87">
        <v>1276</v>
      </c>
      <c r="BV87">
        <v>1276</v>
      </c>
      <c r="BW87">
        <v>1276</v>
      </c>
      <c r="BX87">
        <v>1276</v>
      </c>
      <c r="BY87">
        <v>1276</v>
      </c>
      <c r="BZ87">
        <v>1276</v>
      </c>
      <c r="CA87">
        <v>1276</v>
      </c>
      <c r="CB87">
        <v>1276</v>
      </c>
      <c r="CC87">
        <v>1276</v>
      </c>
      <c r="CD87">
        <v>1276</v>
      </c>
      <c r="CE87">
        <v>1276</v>
      </c>
      <c r="CF87">
        <v>1276</v>
      </c>
      <c r="CG87">
        <v>1276</v>
      </c>
      <c r="CH87">
        <v>1276</v>
      </c>
      <c r="CI87">
        <v>1276</v>
      </c>
      <c r="CJ87">
        <v>1276</v>
      </c>
      <c r="CK87">
        <v>1276</v>
      </c>
      <c r="CL87">
        <v>1276</v>
      </c>
      <c r="CM87">
        <v>1276</v>
      </c>
      <c r="CN87">
        <v>1276</v>
      </c>
      <c r="CO87">
        <v>1276</v>
      </c>
      <c r="CP87">
        <v>1276</v>
      </c>
      <c r="CQ87">
        <v>1276</v>
      </c>
      <c r="CR87">
        <v>1276</v>
      </c>
      <c r="CS87">
        <v>1276</v>
      </c>
      <c r="CT87">
        <v>1276</v>
      </c>
      <c r="CU87">
        <v>1276</v>
      </c>
    </row>
    <row r="88" spans="1:99" x14ac:dyDescent="0.3">
      <c r="A88" t="s">
        <v>88</v>
      </c>
      <c r="B88" t="s">
        <v>56</v>
      </c>
      <c r="C88">
        <v>29.183199999999999</v>
      </c>
      <c r="D88">
        <v>120.0934</v>
      </c>
      <c r="E88">
        <v>10</v>
      </c>
      <c r="F88">
        <v>27</v>
      </c>
      <c r="G88">
        <v>43</v>
      </c>
      <c r="H88">
        <v>62</v>
      </c>
      <c r="I88">
        <v>104</v>
      </c>
      <c r="J88">
        <v>128</v>
      </c>
      <c r="K88">
        <v>173</v>
      </c>
      <c r="L88">
        <v>296</v>
      </c>
      <c r="M88">
        <v>428</v>
      </c>
      <c r="N88">
        <v>538</v>
      </c>
      <c r="O88">
        <v>599</v>
      </c>
      <c r="P88">
        <v>661</v>
      </c>
      <c r="Q88">
        <v>724</v>
      </c>
      <c r="R88">
        <v>829</v>
      </c>
      <c r="S88">
        <v>895</v>
      </c>
      <c r="T88">
        <v>954</v>
      </c>
      <c r="U88">
        <v>1006</v>
      </c>
      <c r="V88">
        <v>1048</v>
      </c>
      <c r="W88">
        <v>1075</v>
      </c>
      <c r="X88">
        <v>1092</v>
      </c>
      <c r="Y88">
        <v>1117</v>
      </c>
      <c r="Z88">
        <v>1131</v>
      </c>
      <c r="AA88">
        <v>1145</v>
      </c>
      <c r="AB88">
        <v>1155</v>
      </c>
      <c r="AC88">
        <v>1162</v>
      </c>
      <c r="AD88">
        <v>1167</v>
      </c>
      <c r="AE88">
        <v>1171</v>
      </c>
      <c r="AF88">
        <v>1172</v>
      </c>
      <c r="AG88">
        <v>1174</v>
      </c>
      <c r="AH88">
        <v>1175</v>
      </c>
      <c r="AI88">
        <v>1203</v>
      </c>
      <c r="AJ88">
        <v>1205</v>
      </c>
      <c r="AK88">
        <v>1205</v>
      </c>
      <c r="AL88">
        <v>1205</v>
      </c>
      <c r="AM88">
        <v>1205</v>
      </c>
      <c r="AN88">
        <v>1205</v>
      </c>
      <c r="AO88">
        <v>1205</v>
      </c>
      <c r="AP88">
        <v>1205</v>
      </c>
      <c r="AQ88">
        <v>1205</v>
      </c>
      <c r="AR88">
        <v>1205</v>
      </c>
      <c r="AS88">
        <v>1206</v>
      </c>
      <c r="AT88">
        <v>1213</v>
      </c>
      <c r="AU88">
        <v>1213</v>
      </c>
      <c r="AV88">
        <v>1215</v>
      </c>
      <c r="AW88">
        <v>1215</v>
      </c>
      <c r="AX88">
        <v>1215</v>
      </c>
      <c r="AY88">
        <v>1215</v>
      </c>
      <c r="AZ88">
        <v>1215</v>
      </c>
      <c r="BA88">
        <v>1215</v>
      </c>
      <c r="BB88">
        <v>1215</v>
      </c>
      <c r="BC88">
        <v>1215</v>
      </c>
      <c r="BD88">
        <v>1215</v>
      </c>
      <c r="BE88">
        <v>1227</v>
      </c>
      <c r="BF88">
        <v>1231</v>
      </c>
      <c r="BG88">
        <v>1231</v>
      </c>
      <c r="BH88">
        <v>1232</v>
      </c>
      <c r="BI88">
        <v>1232</v>
      </c>
      <c r="BJ88">
        <v>1233</v>
      </c>
      <c r="BK88">
        <v>1234</v>
      </c>
      <c r="BL88">
        <v>1236</v>
      </c>
      <c r="BM88">
        <v>1238</v>
      </c>
      <c r="BN88">
        <v>1238</v>
      </c>
      <c r="BO88">
        <v>1240</v>
      </c>
      <c r="BP88">
        <v>1241</v>
      </c>
      <c r="BQ88">
        <v>1243</v>
      </c>
      <c r="BR88">
        <v>1247</v>
      </c>
      <c r="BS88">
        <v>1251</v>
      </c>
      <c r="BT88">
        <v>1254</v>
      </c>
      <c r="BU88">
        <v>1255</v>
      </c>
      <c r="BV88">
        <v>1257</v>
      </c>
      <c r="BW88">
        <v>1257</v>
      </c>
      <c r="BX88">
        <v>1258</v>
      </c>
      <c r="BY88">
        <v>1260</v>
      </c>
      <c r="BZ88">
        <v>1262</v>
      </c>
      <c r="CA88">
        <v>1263</v>
      </c>
      <c r="CB88">
        <v>1264</v>
      </c>
      <c r="CC88">
        <v>1265</v>
      </c>
      <c r="CD88">
        <v>1266</v>
      </c>
      <c r="CE88">
        <v>1267</v>
      </c>
      <c r="CF88">
        <v>1267</v>
      </c>
      <c r="CG88">
        <v>1267</v>
      </c>
      <c r="CH88">
        <v>1267</v>
      </c>
      <c r="CI88">
        <v>1267</v>
      </c>
      <c r="CJ88">
        <v>1267</v>
      </c>
      <c r="CK88">
        <v>1268</v>
      </c>
      <c r="CL88">
        <v>1268</v>
      </c>
      <c r="CM88">
        <v>1268</v>
      </c>
      <c r="CN88">
        <v>1268</v>
      </c>
      <c r="CO88">
        <v>1268</v>
      </c>
      <c r="CP88">
        <v>1268</v>
      </c>
      <c r="CQ88">
        <v>1268</v>
      </c>
      <c r="CR88">
        <v>1268</v>
      </c>
      <c r="CS88">
        <v>1268</v>
      </c>
      <c r="CT88">
        <v>1268</v>
      </c>
      <c r="CU88">
        <v>1268</v>
      </c>
    </row>
    <row r="89" spans="1:99" x14ac:dyDescent="0.3">
      <c r="B89" t="s">
        <v>35</v>
      </c>
      <c r="C89">
        <v>42.733899999999998</v>
      </c>
      <c r="D89">
        <v>25.485800000000001</v>
      </c>
      <c r="AY89">
        <v>4</v>
      </c>
      <c r="AZ89">
        <v>4</v>
      </c>
      <c r="BA89">
        <v>4</v>
      </c>
      <c r="BB89">
        <v>7</v>
      </c>
      <c r="BC89">
        <v>7</v>
      </c>
      <c r="BD89">
        <v>23</v>
      </c>
      <c r="BE89">
        <v>41</v>
      </c>
      <c r="BF89">
        <v>51</v>
      </c>
      <c r="BG89">
        <v>52</v>
      </c>
      <c r="BH89">
        <v>67</v>
      </c>
      <c r="BI89">
        <v>92</v>
      </c>
      <c r="BJ89">
        <v>94</v>
      </c>
      <c r="BK89">
        <v>127</v>
      </c>
      <c r="BL89">
        <v>163</v>
      </c>
      <c r="BM89">
        <v>187</v>
      </c>
      <c r="BN89">
        <v>201</v>
      </c>
      <c r="BO89">
        <v>218</v>
      </c>
      <c r="BP89">
        <v>242</v>
      </c>
      <c r="BQ89">
        <v>264</v>
      </c>
      <c r="BR89">
        <v>293</v>
      </c>
      <c r="BS89">
        <v>331</v>
      </c>
      <c r="BT89">
        <v>346</v>
      </c>
      <c r="BU89">
        <v>359</v>
      </c>
      <c r="BV89">
        <v>399</v>
      </c>
      <c r="BW89">
        <v>422</v>
      </c>
      <c r="BX89">
        <v>457</v>
      </c>
      <c r="BY89">
        <v>485</v>
      </c>
      <c r="BZ89">
        <v>503</v>
      </c>
      <c r="CA89">
        <v>531</v>
      </c>
      <c r="CB89">
        <v>549</v>
      </c>
      <c r="CC89">
        <v>577</v>
      </c>
      <c r="CD89">
        <v>593</v>
      </c>
      <c r="CE89">
        <v>618</v>
      </c>
      <c r="CF89">
        <v>635</v>
      </c>
      <c r="CG89">
        <v>661</v>
      </c>
      <c r="CH89">
        <v>675</v>
      </c>
      <c r="CI89">
        <v>685</v>
      </c>
      <c r="CJ89">
        <v>713</v>
      </c>
      <c r="CK89">
        <v>747</v>
      </c>
      <c r="CL89">
        <v>800</v>
      </c>
      <c r="CM89">
        <v>846</v>
      </c>
      <c r="CN89">
        <v>878</v>
      </c>
      <c r="CO89">
        <v>894</v>
      </c>
      <c r="CP89">
        <v>929</v>
      </c>
      <c r="CQ89">
        <v>975</v>
      </c>
      <c r="CR89">
        <v>1024</v>
      </c>
      <c r="CS89">
        <v>1097</v>
      </c>
      <c r="CT89">
        <v>1234</v>
      </c>
      <c r="CU89">
        <v>1247</v>
      </c>
    </row>
    <row r="90" spans="1:99" x14ac:dyDescent="0.3">
      <c r="B90" t="s">
        <v>180</v>
      </c>
      <c r="C90">
        <v>9.0820000000000007</v>
      </c>
      <c r="D90">
        <v>8.6753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3</v>
      </c>
      <c r="BI90">
        <v>8</v>
      </c>
      <c r="BJ90">
        <v>8</v>
      </c>
      <c r="BK90">
        <v>12</v>
      </c>
      <c r="BL90">
        <v>22</v>
      </c>
      <c r="BM90">
        <v>30</v>
      </c>
      <c r="BN90">
        <v>40</v>
      </c>
      <c r="BO90">
        <v>44</v>
      </c>
      <c r="BP90">
        <v>51</v>
      </c>
      <c r="BQ90">
        <v>65</v>
      </c>
      <c r="BR90">
        <v>70</v>
      </c>
      <c r="BS90">
        <v>89</v>
      </c>
      <c r="BT90">
        <v>111</v>
      </c>
      <c r="BU90">
        <v>131</v>
      </c>
      <c r="BV90">
        <v>135</v>
      </c>
      <c r="BW90">
        <v>174</v>
      </c>
      <c r="BX90">
        <v>184</v>
      </c>
      <c r="BY90">
        <v>210</v>
      </c>
      <c r="BZ90">
        <v>214</v>
      </c>
      <c r="CA90">
        <v>232</v>
      </c>
      <c r="CB90">
        <v>238</v>
      </c>
      <c r="CC90">
        <v>254</v>
      </c>
      <c r="CD90">
        <v>276</v>
      </c>
      <c r="CE90">
        <v>288</v>
      </c>
      <c r="CF90">
        <v>305</v>
      </c>
      <c r="CG90">
        <v>318</v>
      </c>
      <c r="CH90">
        <v>323</v>
      </c>
      <c r="CI90">
        <v>343</v>
      </c>
      <c r="CJ90">
        <v>373</v>
      </c>
      <c r="CK90">
        <v>407</v>
      </c>
      <c r="CL90">
        <v>442</v>
      </c>
      <c r="CM90">
        <v>493</v>
      </c>
      <c r="CN90">
        <v>542</v>
      </c>
      <c r="CO90">
        <v>627</v>
      </c>
      <c r="CP90">
        <v>665</v>
      </c>
      <c r="CQ90">
        <v>665</v>
      </c>
      <c r="CR90">
        <v>873</v>
      </c>
      <c r="CS90">
        <v>981</v>
      </c>
      <c r="CT90">
        <v>1095</v>
      </c>
      <c r="CU90">
        <v>1182</v>
      </c>
    </row>
    <row r="91" spans="1:99" x14ac:dyDescent="0.3">
      <c r="B91" t="s">
        <v>93</v>
      </c>
      <c r="C91">
        <v>7.54</v>
      </c>
      <c r="D91">
        <v>-5.5471000000000004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5</v>
      </c>
      <c r="BI91">
        <v>6</v>
      </c>
      <c r="BJ91">
        <v>9</v>
      </c>
      <c r="BK91">
        <v>9</v>
      </c>
      <c r="BL91">
        <v>14</v>
      </c>
      <c r="BM91">
        <v>14</v>
      </c>
      <c r="BN91">
        <v>25</v>
      </c>
      <c r="BO91">
        <v>73</v>
      </c>
      <c r="BP91">
        <v>80</v>
      </c>
      <c r="BQ91">
        <v>96</v>
      </c>
      <c r="BR91">
        <v>101</v>
      </c>
      <c r="BS91">
        <v>101</v>
      </c>
      <c r="BT91">
        <v>165</v>
      </c>
      <c r="BU91">
        <v>168</v>
      </c>
      <c r="BV91">
        <v>179</v>
      </c>
      <c r="BW91">
        <v>190</v>
      </c>
      <c r="BX91">
        <v>194</v>
      </c>
      <c r="BY91">
        <v>218</v>
      </c>
      <c r="BZ91">
        <v>245</v>
      </c>
      <c r="CA91">
        <v>261</v>
      </c>
      <c r="CB91">
        <v>323</v>
      </c>
      <c r="CC91">
        <v>349</v>
      </c>
      <c r="CD91">
        <v>384</v>
      </c>
      <c r="CE91">
        <v>444</v>
      </c>
      <c r="CF91">
        <v>444</v>
      </c>
      <c r="CG91">
        <v>533</v>
      </c>
      <c r="CH91">
        <v>574</v>
      </c>
      <c r="CI91">
        <v>626</v>
      </c>
      <c r="CJ91">
        <v>638</v>
      </c>
      <c r="CK91">
        <v>638</v>
      </c>
      <c r="CL91">
        <v>654</v>
      </c>
      <c r="CM91">
        <v>688</v>
      </c>
      <c r="CN91">
        <v>801</v>
      </c>
      <c r="CO91">
        <v>847</v>
      </c>
      <c r="CP91">
        <v>847</v>
      </c>
      <c r="CQ91">
        <v>916</v>
      </c>
      <c r="CR91">
        <v>952</v>
      </c>
      <c r="CS91">
        <v>1004</v>
      </c>
      <c r="CT91">
        <v>1077</v>
      </c>
      <c r="CU91">
        <v>1077</v>
      </c>
    </row>
    <row r="92" spans="1:99" x14ac:dyDescent="0.3">
      <c r="A92" t="s">
        <v>68</v>
      </c>
      <c r="B92" t="s">
        <v>56</v>
      </c>
      <c r="C92">
        <v>22.3</v>
      </c>
      <c r="D92">
        <v>114.2</v>
      </c>
      <c r="F92">
        <v>2</v>
      </c>
      <c r="G92">
        <v>2</v>
      </c>
      <c r="H92">
        <v>5</v>
      </c>
      <c r="I92">
        <v>8</v>
      </c>
      <c r="J92">
        <v>8</v>
      </c>
      <c r="K92">
        <v>8</v>
      </c>
      <c r="L92">
        <v>10</v>
      </c>
      <c r="M92">
        <v>10</v>
      </c>
      <c r="N92">
        <v>12</v>
      </c>
      <c r="O92">
        <v>13</v>
      </c>
      <c r="P92">
        <v>15</v>
      </c>
      <c r="Q92">
        <v>15</v>
      </c>
      <c r="R92">
        <v>17</v>
      </c>
      <c r="S92">
        <v>21</v>
      </c>
      <c r="T92">
        <v>24</v>
      </c>
      <c r="U92">
        <v>25</v>
      </c>
      <c r="V92">
        <v>26</v>
      </c>
      <c r="W92">
        <v>29</v>
      </c>
      <c r="X92">
        <v>38</v>
      </c>
      <c r="Y92">
        <v>49</v>
      </c>
      <c r="Z92">
        <v>50</v>
      </c>
      <c r="AA92">
        <v>53</v>
      </c>
      <c r="AB92">
        <v>56</v>
      </c>
      <c r="AC92">
        <v>56</v>
      </c>
      <c r="AD92">
        <v>57</v>
      </c>
      <c r="AE92">
        <v>60</v>
      </c>
      <c r="AF92">
        <v>62</v>
      </c>
      <c r="AG92">
        <v>63</v>
      </c>
      <c r="AH92">
        <v>68</v>
      </c>
      <c r="AI92">
        <v>68</v>
      </c>
      <c r="AJ92">
        <v>69</v>
      </c>
      <c r="AK92">
        <v>74</v>
      </c>
      <c r="AL92">
        <v>79</v>
      </c>
      <c r="AM92">
        <v>84</v>
      </c>
      <c r="AN92">
        <v>91</v>
      </c>
      <c r="AO92">
        <v>92</v>
      </c>
      <c r="AP92">
        <v>94</v>
      </c>
      <c r="AQ92">
        <v>95</v>
      </c>
      <c r="AR92">
        <v>96</v>
      </c>
      <c r="AS92">
        <v>100</v>
      </c>
      <c r="AT92">
        <v>100</v>
      </c>
      <c r="AU92">
        <v>105</v>
      </c>
      <c r="AV92">
        <v>105</v>
      </c>
      <c r="AW92">
        <v>107</v>
      </c>
      <c r="AX92">
        <v>108</v>
      </c>
      <c r="AY92">
        <v>114</v>
      </c>
      <c r="AZ92">
        <v>115</v>
      </c>
      <c r="BA92">
        <v>120</v>
      </c>
      <c r="BB92">
        <v>126</v>
      </c>
      <c r="BC92">
        <v>129</v>
      </c>
      <c r="BD92">
        <v>134</v>
      </c>
      <c r="BE92">
        <v>140</v>
      </c>
      <c r="BF92">
        <v>145</v>
      </c>
      <c r="BG92">
        <v>155</v>
      </c>
      <c r="BH92">
        <v>162</v>
      </c>
      <c r="BI92">
        <v>181</v>
      </c>
      <c r="BJ92">
        <v>208</v>
      </c>
      <c r="BK92">
        <v>256</v>
      </c>
      <c r="BL92">
        <v>273</v>
      </c>
      <c r="BM92">
        <v>317</v>
      </c>
      <c r="BN92">
        <v>356</v>
      </c>
      <c r="BO92">
        <v>386</v>
      </c>
      <c r="BP92">
        <v>410</v>
      </c>
      <c r="BQ92">
        <v>453</v>
      </c>
      <c r="BR92">
        <v>519</v>
      </c>
      <c r="BS92">
        <v>561</v>
      </c>
      <c r="BT92">
        <v>641</v>
      </c>
      <c r="BU92">
        <v>682</v>
      </c>
      <c r="BV92">
        <v>714</v>
      </c>
      <c r="BW92">
        <v>765</v>
      </c>
      <c r="BX92">
        <v>802</v>
      </c>
      <c r="BY92">
        <v>845</v>
      </c>
      <c r="BZ92">
        <v>862</v>
      </c>
      <c r="CA92">
        <v>890</v>
      </c>
      <c r="CB92">
        <v>914</v>
      </c>
      <c r="CC92">
        <v>935</v>
      </c>
      <c r="CD92">
        <v>960</v>
      </c>
      <c r="CE92">
        <v>973</v>
      </c>
      <c r="CF92">
        <v>989</v>
      </c>
      <c r="CG92">
        <v>1000</v>
      </c>
      <c r="CH92">
        <v>1004</v>
      </c>
      <c r="CI92">
        <v>1009</v>
      </c>
      <c r="CJ92">
        <v>1012</v>
      </c>
      <c r="CK92">
        <v>1017</v>
      </c>
      <c r="CL92">
        <v>1017</v>
      </c>
      <c r="CM92">
        <v>1021</v>
      </c>
      <c r="CN92">
        <v>1024</v>
      </c>
      <c r="CO92">
        <v>1025</v>
      </c>
      <c r="CP92">
        <v>1025</v>
      </c>
      <c r="CQ92">
        <v>1029</v>
      </c>
      <c r="CR92">
        <v>1033</v>
      </c>
      <c r="CS92">
        <v>1035</v>
      </c>
      <c r="CT92">
        <v>1035</v>
      </c>
      <c r="CU92">
        <v>1037</v>
      </c>
    </row>
    <row r="93" spans="1:99" x14ac:dyDescent="0.3">
      <c r="A93" t="s">
        <v>16</v>
      </c>
      <c r="B93" t="s">
        <v>13</v>
      </c>
      <c r="C93">
        <v>-28.0167</v>
      </c>
      <c r="D93">
        <v>153.4</v>
      </c>
      <c r="L93">
        <v>1</v>
      </c>
      <c r="M93">
        <v>3</v>
      </c>
      <c r="N93">
        <v>2</v>
      </c>
      <c r="O93">
        <v>3</v>
      </c>
      <c r="P93">
        <v>2</v>
      </c>
      <c r="Q93">
        <v>2</v>
      </c>
      <c r="R93">
        <v>3</v>
      </c>
      <c r="S93">
        <v>3</v>
      </c>
      <c r="T93">
        <v>4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9</v>
      </c>
      <c r="AR93">
        <v>9</v>
      </c>
      <c r="AS93">
        <v>9</v>
      </c>
      <c r="AT93">
        <v>11</v>
      </c>
      <c r="AU93">
        <v>11</v>
      </c>
      <c r="AV93">
        <v>13</v>
      </c>
      <c r="AW93">
        <v>13</v>
      </c>
      <c r="AX93">
        <v>13</v>
      </c>
      <c r="AY93">
        <v>15</v>
      </c>
      <c r="AZ93">
        <v>15</v>
      </c>
      <c r="BA93">
        <v>18</v>
      </c>
      <c r="BB93">
        <v>20</v>
      </c>
      <c r="BC93">
        <v>20</v>
      </c>
      <c r="BD93">
        <v>35</v>
      </c>
      <c r="BE93">
        <v>46</v>
      </c>
      <c r="BF93">
        <v>61</v>
      </c>
      <c r="BG93">
        <v>68</v>
      </c>
      <c r="BH93">
        <v>78</v>
      </c>
      <c r="BI93">
        <v>94</v>
      </c>
      <c r="BJ93">
        <v>144</v>
      </c>
      <c r="BK93">
        <v>184</v>
      </c>
      <c r="BL93">
        <v>221</v>
      </c>
      <c r="BM93">
        <v>259</v>
      </c>
      <c r="BN93">
        <v>319</v>
      </c>
      <c r="BO93">
        <v>397</v>
      </c>
      <c r="BP93">
        <v>443</v>
      </c>
      <c r="BQ93">
        <v>493</v>
      </c>
      <c r="BR93">
        <v>555</v>
      </c>
      <c r="BS93">
        <v>625</v>
      </c>
      <c r="BT93">
        <v>656</v>
      </c>
      <c r="BU93">
        <v>689</v>
      </c>
      <c r="BV93">
        <v>743</v>
      </c>
      <c r="BW93">
        <v>781</v>
      </c>
      <c r="BX93">
        <v>835</v>
      </c>
      <c r="BY93">
        <v>873</v>
      </c>
      <c r="BZ93">
        <v>900</v>
      </c>
      <c r="CA93">
        <v>907</v>
      </c>
      <c r="CB93">
        <v>921</v>
      </c>
      <c r="CC93">
        <v>934</v>
      </c>
      <c r="CD93">
        <v>943</v>
      </c>
      <c r="CE93">
        <v>953</v>
      </c>
      <c r="CF93">
        <v>965</v>
      </c>
      <c r="CG93">
        <v>974</v>
      </c>
      <c r="CH93">
        <v>983</v>
      </c>
      <c r="CI93">
        <v>987</v>
      </c>
      <c r="CJ93">
        <v>998</v>
      </c>
      <c r="CK93">
        <v>999</v>
      </c>
      <c r="CL93">
        <v>1001</v>
      </c>
      <c r="CM93">
        <v>1007</v>
      </c>
      <c r="CN93">
        <v>1015</v>
      </c>
      <c r="CO93">
        <v>1019</v>
      </c>
      <c r="CP93">
        <v>1019</v>
      </c>
      <c r="CQ93">
        <v>1024</v>
      </c>
      <c r="CR93">
        <v>1024</v>
      </c>
      <c r="CS93">
        <v>1026</v>
      </c>
      <c r="CT93">
        <v>1026</v>
      </c>
      <c r="CU93">
        <v>1026</v>
      </c>
    </row>
    <row r="94" spans="1:99" x14ac:dyDescent="0.3">
      <c r="A94" t="s">
        <v>70</v>
      </c>
      <c r="B94" t="s">
        <v>56</v>
      </c>
      <c r="C94">
        <v>27.610399999999998</v>
      </c>
      <c r="D94">
        <v>111.7088</v>
      </c>
      <c r="E94">
        <v>4</v>
      </c>
      <c r="F94">
        <v>9</v>
      </c>
      <c r="G94">
        <v>24</v>
      </c>
      <c r="H94">
        <v>43</v>
      </c>
      <c r="I94">
        <v>69</v>
      </c>
      <c r="J94">
        <v>100</v>
      </c>
      <c r="K94">
        <v>143</v>
      </c>
      <c r="L94">
        <v>221</v>
      </c>
      <c r="M94">
        <v>277</v>
      </c>
      <c r="N94">
        <v>332</v>
      </c>
      <c r="O94">
        <v>389</v>
      </c>
      <c r="P94">
        <v>463</v>
      </c>
      <c r="Q94">
        <v>521</v>
      </c>
      <c r="R94">
        <v>593</v>
      </c>
      <c r="S94">
        <v>661</v>
      </c>
      <c r="T94">
        <v>711</v>
      </c>
      <c r="U94">
        <v>772</v>
      </c>
      <c r="V94">
        <v>803</v>
      </c>
      <c r="W94">
        <v>838</v>
      </c>
      <c r="X94">
        <v>879</v>
      </c>
      <c r="Y94">
        <v>912</v>
      </c>
      <c r="Z94">
        <v>946</v>
      </c>
      <c r="AA94">
        <v>968</v>
      </c>
      <c r="AB94">
        <v>988</v>
      </c>
      <c r="AC94">
        <v>1001</v>
      </c>
      <c r="AD94">
        <v>1004</v>
      </c>
      <c r="AE94">
        <v>1006</v>
      </c>
      <c r="AF94">
        <v>1007</v>
      </c>
      <c r="AG94">
        <v>1008</v>
      </c>
      <c r="AH94">
        <v>1010</v>
      </c>
      <c r="AI94">
        <v>1011</v>
      </c>
      <c r="AJ94">
        <v>1013</v>
      </c>
      <c r="AK94">
        <v>1016</v>
      </c>
      <c r="AL94">
        <v>1016</v>
      </c>
      <c r="AM94">
        <v>1016</v>
      </c>
      <c r="AN94">
        <v>1016</v>
      </c>
      <c r="AO94">
        <v>1017</v>
      </c>
      <c r="AP94">
        <v>1017</v>
      </c>
      <c r="AQ94">
        <v>1018</v>
      </c>
      <c r="AR94">
        <v>1018</v>
      </c>
      <c r="AS94">
        <v>1018</v>
      </c>
      <c r="AT94">
        <v>1018</v>
      </c>
      <c r="AU94">
        <v>1018</v>
      </c>
      <c r="AV94">
        <v>1018</v>
      </c>
      <c r="AW94">
        <v>1018</v>
      </c>
      <c r="AX94">
        <v>1018</v>
      </c>
      <c r="AY94">
        <v>1018</v>
      </c>
      <c r="AZ94">
        <v>1018</v>
      </c>
      <c r="BA94">
        <v>1018</v>
      </c>
      <c r="BB94">
        <v>1018</v>
      </c>
      <c r="BC94">
        <v>1018</v>
      </c>
      <c r="BD94">
        <v>1018</v>
      </c>
      <c r="BE94">
        <v>1018</v>
      </c>
      <c r="BF94">
        <v>1018</v>
      </c>
      <c r="BG94">
        <v>1018</v>
      </c>
      <c r="BH94">
        <v>1018</v>
      </c>
      <c r="BI94">
        <v>1018</v>
      </c>
      <c r="BJ94">
        <v>1018</v>
      </c>
      <c r="BK94">
        <v>1018</v>
      </c>
      <c r="BL94">
        <v>1018</v>
      </c>
      <c r="BM94">
        <v>1018</v>
      </c>
      <c r="BN94">
        <v>1018</v>
      </c>
      <c r="BO94">
        <v>1018</v>
      </c>
      <c r="BP94">
        <v>1018</v>
      </c>
      <c r="BQ94">
        <v>1018</v>
      </c>
      <c r="BR94">
        <v>1018</v>
      </c>
      <c r="BS94">
        <v>1018</v>
      </c>
      <c r="BT94">
        <v>1018</v>
      </c>
      <c r="BU94">
        <v>1018</v>
      </c>
      <c r="BV94">
        <v>1018</v>
      </c>
      <c r="BW94">
        <v>1018</v>
      </c>
      <c r="BX94">
        <v>1019</v>
      </c>
      <c r="BY94">
        <v>1019</v>
      </c>
      <c r="BZ94">
        <v>1019</v>
      </c>
      <c r="CA94">
        <v>1019</v>
      </c>
      <c r="CB94">
        <v>1019</v>
      </c>
      <c r="CC94">
        <v>1019</v>
      </c>
      <c r="CD94">
        <v>1019</v>
      </c>
      <c r="CE94">
        <v>1019</v>
      </c>
      <c r="CF94">
        <v>1019</v>
      </c>
      <c r="CG94">
        <v>1019</v>
      </c>
      <c r="CH94">
        <v>1019</v>
      </c>
      <c r="CI94">
        <v>1019</v>
      </c>
      <c r="CJ94">
        <v>1019</v>
      </c>
      <c r="CK94">
        <v>1019</v>
      </c>
      <c r="CL94">
        <v>1019</v>
      </c>
      <c r="CM94">
        <v>1019</v>
      </c>
      <c r="CN94">
        <v>1019</v>
      </c>
      <c r="CO94">
        <v>1019</v>
      </c>
      <c r="CP94">
        <v>1019</v>
      </c>
      <c r="CQ94">
        <v>1019</v>
      </c>
      <c r="CR94">
        <v>1019</v>
      </c>
      <c r="CS94">
        <v>1019</v>
      </c>
      <c r="CT94">
        <v>1019</v>
      </c>
      <c r="CU94">
        <v>1019</v>
      </c>
    </row>
    <row r="95" spans="1:99" x14ac:dyDescent="0.3">
      <c r="B95" t="s">
        <v>102</v>
      </c>
      <c r="C95">
        <v>11.825100000000001</v>
      </c>
      <c r="D95">
        <v>42.590299999999999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3</v>
      </c>
      <c r="BO95">
        <v>3</v>
      </c>
      <c r="BP95">
        <v>11</v>
      </c>
      <c r="BQ95">
        <v>11</v>
      </c>
      <c r="BR95">
        <v>12</v>
      </c>
      <c r="BS95">
        <v>14</v>
      </c>
      <c r="BT95">
        <v>18</v>
      </c>
      <c r="BU95">
        <v>18</v>
      </c>
      <c r="BV95">
        <v>30</v>
      </c>
      <c r="BW95">
        <v>33</v>
      </c>
      <c r="BX95">
        <v>40</v>
      </c>
      <c r="BY95">
        <v>49</v>
      </c>
      <c r="BZ95">
        <v>50</v>
      </c>
      <c r="CA95">
        <v>59</v>
      </c>
      <c r="CB95">
        <v>90</v>
      </c>
      <c r="CC95">
        <v>90</v>
      </c>
      <c r="CD95">
        <v>135</v>
      </c>
      <c r="CE95">
        <v>135</v>
      </c>
      <c r="CF95">
        <v>150</v>
      </c>
      <c r="CG95">
        <v>187</v>
      </c>
      <c r="CH95">
        <v>214</v>
      </c>
      <c r="CI95">
        <v>298</v>
      </c>
      <c r="CJ95">
        <v>363</v>
      </c>
      <c r="CK95">
        <v>435</v>
      </c>
      <c r="CL95">
        <v>591</v>
      </c>
      <c r="CM95">
        <v>732</v>
      </c>
      <c r="CN95">
        <v>732</v>
      </c>
      <c r="CO95">
        <v>846</v>
      </c>
      <c r="CP95">
        <v>846</v>
      </c>
      <c r="CQ95">
        <v>945</v>
      </c>
      <c r="CR95">
        <v>974</v>
      </c>
      <c r="CS95">
        <v>986</v>
      </c>
      <c r="CT95">
        <v>999</v>
      </c>
      <c r="CU95">
        <v>1008</v>
      </c>
    </row>
    <row r="96" spans="1:99" x14ac:dyDescent="0.3">
      <c r="B96" t="s">
        <v>131</v>
      </c>
      <c r="C96">
        <v>9.9456000000000007</v>
      </c>
      <c r="D96">
        <v>-9.6966000000000001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2</v>
      </c>
      <c r="BM96">
        <v>2</v>
      </c>
      <c r="BN96">
        <v>4</v>
      </c>
      <c r="BO96">
        <v>4</v>
      </c>
      <c r="BP96">
        <v>4</v>
      </c>
      <c r="BQ96">
        <v>4</v>
      </c>
      <c r="BR96">
        <v>8</v>
      </c>
      <c r="BS96">
        <v>8</v>
      </c>
      <c r="BT96">
        <v>16</v>
      </c>
      <c r="BU96">
        <v>22</v>
      </c>
      <c r="BV96">
        <v>22</v>
      </c>
      <c r="BW96">
        <v>30</v>
      </c>
      <c r="BX96">
        <v>52</v>
      </c>
      <c r="BY96">
        <v>73</v>
      </c>
      <c r="BZ96">
        <v>111</v>
      </c>
      <c r="CA96">
        <v>121</v>
      </c>
      <c r="CB96">
        <v>128</v>
      </c>
      <c r="CC96">
        <v>144</v>
      </c>
      <c r="CD96">
        <v>164</v>
      </c>
      <c r="CE96">
        <v>194</v>
      </c>
      <c r="CF96">
        <v>212</v>
      </c>
      <c r="CG96">
        <v>250</v>
      </c>
      <c r="CH96">
        <v>250</v>
      </c>
      <c r="CI96">
        <v>319</v>
      </c>
      <c r="CJ96">
        <v>363</v>
      </c>
      <c r="CK96">
        <v>404</v>
      </c>
      <c r="CL96">
        <v>438</v>
      </c>
      <c r="CM96">
        <v>477</v>
      </c>
      <c r="CN96">
        <v>518</v>
      </c>
      <c r="CO96">
        <v>579</v>
      </c>
      <c r="CP96">
        <v>622</v>
      </c>
      <c r="CQ96">
        <v>688</v>
      </c>
      <c r="CR96">
        <v>761</v>
      </c>
      <c r="CS96">
        <v>862</v>
      </c>
      <c r="CT96">
        <v>954</v>
      </c>
      <c r="CU96">
        <v>996</v>
      </c>
    </row>
    <row r="97" spans="1:99" x14ac:dyDescent="0.3">
      <c r="A97" t="s">
        <v>55</v>
      </c>
      <c r="B97" t="s">
        <v>56</v>
      </c>
      <c r="C97">
        <v>31.825700000000001</v>
      </c>
      <c r="D97">
        <v>117.2264</v>
      </c>
      <c r="E97">
        <v>1</v>
      </c>
      <c r="F97">
        <v>9</v>
      </c>
      <c r="G97">
        <v>15</v>
      </c>
      <c r="H97">
        <v>39</v>
      </c>
      <c r="I97">
        <v>60</v>
      </c>
      <c r="J97">
        <v>70</v>
      </c>
      <c r="K97">
        <v>106</v>
      </c>
      <c r="L97">
        <v>152</v>
      </c>
      <c r="M97">
        <v>200</v>
      </c>
      <c r="N97">
        <v>237</v>
      </c>
      <c r="O97">
        <v>297</v>
      </c>
      <c r="P97">
        <v>340</v>
      </c>
      <c r="Q97">
        <v>408</v>
      </c>
      <c r="R97">
        <v>480</v>
      </c>
      <c r="S97">
        <v>530</v>
      </c>
      <c r="T97">
        <v>591</v>
      </c>
      <c r="U97">
        <v>665</v>
      </c>
      <c r="V97">
        <v>733</v>
      </c>
      <c r="W97">
        <v>779</v>
      </c>
      <c r="X97">
        <v>830</v>
      </c>
      <c r="Y97">
        <v>860</v>
      </c>
      <c r="Z97">
        <v>889</v>
      </c>
      <c r="AA97">
        <v>910</v>
      </c>
      <c r="AB97">
        <v>934</v>
      </c>
      <c r="AC97">
        <v>950</v>
      </c>
      <c r="AD97">
        <v>962</v>
      </c>
      <c r="AE97">
        <v>973</v>
      </c>
      <c r="AF97">
        <v>982</v>
      </c>
      <c r="AG97">
        <v>986</v>
      </c>
      <c r="AH97">
        <v>987</v>
      </c>
      <c r="AI97">
        <v>988</v>
      </c>
      <c r="AJ97">
        <v>989</v>
      </c>
      <c r="AK97">
        <v>989</v>
      </c>
      <c r="AL97">
        <v>989</v>
      </c>
      <c r="AM97">
        <v>989</v>
      </c>
      <c r="AN97">
        <v>989</v>
      </c>
      <c r="AO97">
        <v>989</v>
      </c>
      <c r="AP97">
        <v>990</v>
      </c>
      <c r="AQ97">
        <v>990</v>
      </c>
      <c r="AR97">
        <v>990</v>
      </c>
      <c r="AS97">
        <v>990</v>
      </c>
      <c r="AT97">
        <v>990</v>
      </c>
      <c r="AU97">
        <v>990</v>
      </c>
      <c r="AV97">
        <v>990</v>
      </c>
      <c r="AW97">
        <v>990</v>
      </c>
      <c r="AX97">
        <v>990</v>
      </c>
      <c r="AY97">
        <v>990</v>
      </c>
      <c r="AZ97">
        <v>990</v>
      </c>
      <c r="BA97">
        <v>990</v>
      </c>
      <c r="BB97">
        <v>990</v>
      </c>
      <c r="BC97">
        <v>990</v>
      </c>
      <c r="BD97">
        <v>990</v>
      </c>
      <c r="BE97">
        <v>990</v>
      </c>
      <c r="BF97">
        <v>990</v>
      </c>
      <c r="BG97">
        <v>990</v>
      </c>
      <c r="BH97">
        <v>990</v>
      </c>
      <c r="BI97">
        <v>990</v>
      </c>
      <c r="BJ97">
        <v>990</v>
      </c>
      <c r="BK97">
        <v>990</v>
      </c>
      <c r="BL97">
        <v>990</v>
      </c>
      <c r="BM97">
        <v>990</v>
      </c>
      <c r="BN97">
        <v>990</v>
      </c>
      <c r="BO97">
        <v>990</v>
      </c>
      <c r="BP97">
        <v>990</v>
      </c>
      <c r="BQ97">
        <v>990</v>
      </c>
      <c r="BR97">
        <v>990</v>
      </c>
      <c r="BS97">
        <v>990</v>
      </c>
      <c r="BT97">
        <v>990</v>
      </c>
      <c r="BU97">
        <v>990</v>
      </c>
      <c r="BV97">
        <v>990</v>
      </c>
      <c r="BW97">
        <v>990</v>
      </c>
      <c r="BX97">
        <v>990</v>
      </c>
      <c r="BY97">
        <v>990</v>
      </c>
      <c r="BZ97">
        <v>990</v>
      </c>
      <c r="CA97">
        <v>990</v>
      </c>
      <c r="CB97">
        <v>990</v>
      </c>
      <c r="CC97">
        <v>990</v>
      </c>
      <c r="CD97">
        <v>990</v>
      </c>
      <c r="CE97">
        <v>991</v>
      </c>
      <c r="CF97">
        <v>991</v>
      </c>
      <c r="CG97">
        <v>991</v>
      </c>
      <c r="CH97">
        <v>991</v>
      </c>
      <c r="CI97">
        <v>991</v>
      </c>
      <c r="CJ97">
        <v>991</v>
      </c>
      <c r="CK97">
        <v>991</v>
      </c>
      <c r="CL97">
        <v>991</v>
      </c>
      <c r="CM97">
        <v>991</v>
      </c>
      <c r="CN97">
        <v>991</v>
      </c>
      <c r="CO97">
        <v>991</v>
      </c>
      <c r="CP97">
        <v>991</v>
      </c>
      <c r="CQ97">
        <v>991</v>
      </c>
      <c r="CR97">
        <v>991</v>
      </c>
      <c r="CS97">
        <v>991</v>
      </c>
      <c r="CT97">
        <v>991</v>
      </c>
      <c r="CU97">
        <v>991</v>
      </c>
    </row>
    <row r="98" spans="1:99" x14ac:dyDescent="0.3">
      <c r="B98" t="s">
        <v>219</v>
      </c>
      <c r="C98">
        <v>34</v>
      </c>
      <c r="D98">
        <v>9</v>
      </c>
      <c r="AU98">
        <v>1</v>
      </c>
      <c r="AV98">
        <v>1</v>
      </c>
      <c r="AW98">
        <v>1</v>
      </c>
      <c r="AX98">
        <v>1</v>
      </c>
      <c r="AY98">
        <v>2</v>
      </c>
      <c r="AZ98">
        <v>2</v>
      </c>
      <c r="BA98">
        <v>5</v>
      </c>
      <c r="BB98">
        <v>7</v>
      </c>
      <c r="BC98">
        <v>7</v>
      </c>
      <c r="BD98">
        <v>16</v>
      </c>
      <c r="BE98">
        <v>18</v>
      </c>
      <c r="BF98">
        <v>18</v>
      </c>
      <c r="BG98">
        <v>20</v>
      </c>
      <c r="BH98">
        <v>24</v>
      </c>
      <c r="BI98">
        <v>29</v>
      </c>
      <c r="BJ98">
        <v>39</v>
      </c>
      <c r="BK98">
        <v>54</v>
      </c>
      <c r="BL98">
        <v>60</v>
      </c>
      <c r="BM98">
        <v>75</v>
      </c>
      <c r="BN98">
        <v>89</v>
      </c>
      <c r="BO98">
        <v>114</v>
      </c>
      <c r="BP98">
        <v>173</v>
      </c>
      <c r="BQ98">
        <v>197</v>
      </c>
      <c r="BR98">
        <v>227</v>
      </c>
      <c r="BS98">
        <v>278</v>
      </c>
      <c r="BT98">
        <v>312</v>
      </c>
      <c r="BU98">
        <v>312</v>
      </c>
      <c r="BV98">
        <v>394</v>
      </c>
      <c r="BW98">
        <v>423</v>
      </c>
      <c r="BX98">
        <v>455</v>
      </c>
      <c r="BY98">
        <v>495</v>
      </c>
      <c r="BZ98">
        <v>553</v>
      </c>
      <c r="CA98">
        <v>574</v>
      </c>
      <c r="CB98">
        <v>596</v>
      </c>
      <c r="CC98">
        <v>623</v>
      </c>
      <c r="CD98">
        <v>628</v>
      </c>
      <c r="CE98">
        <v>643</v>
      </c>
      <c r="CF98">
        <v>671</v>
      </c>
      <c r="CG98">
        <v>685</v>
      </c>
      <c r="CH98">
        <v>707</v>
      </c>
      <c r="CI98">
        <v>726</v>
      </c>
      <c r="CJ98">
        <v>747</v>
      </c>
      <c r="CK98">
        <v>780</v>
      </c>
      <c r="CL98">
        <v>822</v>
      </c>
      <c r="CM98">
        <v>864</v>
      </c>
      <c r="CN98">
        <v>864</v>
      </c>
      <c r="CO98">
        <v>879</v>
      </c>
      <c r="CP98">
        <v>884</v>
      </c>
      <c r="CQ98">
        <v>884</v>
      </c>
      <c r="CR98">
        <v>909</v>
      </c>
      <c r="CS98">
        <v>918</v>
      </c>
      <c r="CT98">
        <v>922</v>
      </c>
      <c r="CU98">
        <v>939</v>
      </c>
    </row>
    <row r="99" spans="1:99" x14ac:dyDescent="0.3">
      <c r="A99" t="s">
        <v>73</v>
      </c>
      <c r="B99" t="s">
        <v>56</v>
      </c>
      <c r="C99">
        <v>27.614000000000001</v>
      </c>
      <c r="D99">
        <v>115.7221</v>
      </c>
      <c r="E99">
        <v>2</v>
      </c>
      <c r="F99">
        <v>7</v>
      </c>
      <c r="G99">
        <v>18</v>
      </c>
      <c r="H99">
        <v>18</v>
      </c>
      <c r="I99">
        <v>36</v>
      </c>
      <c r="J99">
        <v>72</v>
      </c>
      <c r="K99">
        <v>109</v>
      </c>
      <c r="L99">
        <v>109</v>
      </c>
      <c r="M99">
        <v>162</v>
      </c>
      <c r="N99">
        <v>240</v>
      </c>
      <c r="O99">
        <v>286</v>
      </c>
      <c r="P99">
        <v>333</v>
      </c>
      <c r="Q99">
        <v>391</v>
      </c>
      <c r="R99">
        <v>476</v>
      </c>
      <c r="S99">
        <v>548</v>
      </c>
      <c r="T99">
        <v>600</v>
      </c>
      <c r="U99">
        <v>661</v>
      </c>
      <c r="V99">
        <v>698</v>
      </c>
      <c r="W99">
        <v>740</v>
      </c>
      <c r="X99">
        <v>771</v>
      </c>
      <c r="Y99">
        <v>804</v>
      </c>
      <c r="Z99">
        <v>844</v>
      </c>
      <c r="AA99">
        <v>872</v>
      </c>
      <c r="AB99">
        <v>900</v>
      </c>
      <c r="AC99">
        <v>913</v>
      </c>
      <c r="AD99">
        <v>925</v>
      </c>
      <c r="AE99">
        <v>930</v>
      </c>
      <c r="AF99">
        <v>933</v>
      </c>
      <c r="AG99">
        <v>934</v>
      </c>
      <c r="AH99">
        <v>934</v>
      </c>
      <c r="AI99">
        <v>934</v>
      </c>
      <c r="AJ99">
        <v>934</v>
      </c>
      <c r="AK99">
        <v>934</v>
      </c>
      <c r="AL99">
        <v>934</v>
      </c>
      <c r="AM99">
        <v>934</v>
      </c>
      <c r="AN99">
        <v>934</v>
      </c>
      <c r="AO99">
        <v>934</v>
      </c>
      <c r="AP99">
        <v>935</v>
      </c>
      <c r="AQ99">
        <v>935</v>
      </c>
      <c r="AR99">
        <v>935</v>
      </c>
      <c r="AS99">
        <v>935</v>
      </c>
      <c r="AT99">
        <v>935</v>
      </c>
      <c r="AU99">
        <v>935</v>
      </c>
      <c r="AV99">
        <v>935</v>
      </c>
      <c r="AW99">
        <v>935</v>
      </c>
      <c r="AX99">
        <v>935</v>
      </c>
      <c r="AY99">
        <v>935</v>
      </c>
      <c r="AZ99">
        <v>935</v>
      </c>
      <c r="BA99">
        <v>935</v>
      </c>
      <c r="BB99">
        <v>935</v>
      </c>
      <c r="BC99">
        <v>935</v>
      </c>
      <c r="BD99">
        <v>935</v>
      </c>
      <c r="BE99">
        <v>935</v>
      </c>
      <c r="BF99">
        <v>935</v>
      </c>
      <c r="BG99">
        <v>935</v>
      </c>
      <c r="BH99">
        <v>935</v>
      </c>
      <c r="BI99">
        <v>935</v>
      </c>
      <c r="BJ99">
        <v>935</v>
      </c>
      <c r="BK99">
        <v>935</v>
      </c>
      <c r="BL99">
        <v>935</v>
      </c>
      <c r="BM99">
        <v>936</v>
      </c>
      <c r="BN99">
        <v>936</v>
      </c>
      <c r="BO99">
        <v>936</v>
      </c>
      <c r="BP99">
        <v>936</v>
      </c>
      <c r="BQ99">
        <v>936</v>
      </c>
      <c r="BR99">
        <v>936</v>
      </c>
      <c r="BS99">
        <v>936</v>
      </c>
      <c r="BT99">
        <v>937</v>
      </c>
      <c r="BU99">
        <v>937</v>
      </c>
      <c r="BV99">
        <v>937</v>
      </c>
      <c r="BW99">
        <v>937</v>
      </c>
      <c r="BX99">
        <v>937</v>
      </c>
      <c r="BY99">
        <v>937</v>
      </c>
      <c r="BZ99">
        <v>937</v>
      </c>
      <c r="CA99">
        <v>937</v>
      </c>
      <c r="CB99">
        <v>937</v>
      </c>
      <c r="CC99">
        <v>937</v>
      </c>
      <c r="CD99">
        <v>937</v>
      </c>
      <c r="CE99">
        <v>937</v>
      </c>
      <c r="CF99">
        <v>937</v>
      </c>
      <c r="CG99">
        <v>937</v>
      </c>
      <c r="CH99">
        <v>937</v>
      </c>
      <c r="CI99">
        <v>937</v>
      </c>
      <c r="CJ99">
        <v>937</v>
      </c>
      <c r="CK99">
        <v>937</v>
      </c>
      <c r="CL99">
        <v>937</v>
      </c>
      <c r="CM99">
        <v>937</v>
      </c>
      <c r="CN99">
        <v>937</v>
      </c>
      <c r="CO99">
        <v>937</v>
      </c>
      <c r="CP99">
        <v>937</v>
      </c>
      <c r="CQ99">
        <v>937</v>
      </c>
      <c r="CR99">
        <v>937</v>
      </c>
      <c r="CS99">
        <v>937</v>
      </c>
      <c r="CT99">
        <v>937</v>
      </c>
      <c r="CU99">
        <v>937</v>
      </c>
    </row>
    <row r="100" spans="1:99" x14ac:dyDescent="0.3">
      <c r="A100" t="s">
        <v>66</v>
      </c>
      <c r="B100" t="s">
        <v>56</v>
      </c>
      <c r="C100">
        <v>47.862000000000002</v>
      </c>
      <c r="D100">
        <v>127.7615</v>
      </c>
      <c r="F100">
        <v>2</v>
      </c>
      <c r="G100">
        <v>4</v>
      </c>
      <c r="H100">
        <v>9</v>
      </c>
      <c r="I100">
        <v>15</v>
      </c>
      <c r="J100">
        <v>21</v>
      </c>
      <c r="K100">
        <v>33</v>
      </c>
      <c r="L100">
        <v>38</v>
      </c>
      <c r="M100">
        <v>44</v>
      </c>
      <c r="N100">
        <v>59</v>
      </c>
      <c r="O100">
        <v>80</v>
      </c>
      <c r="P100">
        <v>95</v>
      </c>
      <c r="Q100">
        <v>121</v>
      </c>
      <c r="R100">
        <v>155</v>
      </c>
      <c r="S100">
        <v>190</v>
      </c>
      <c r="T100">
        <v>227</v>
      </c>
      <c r="U100">
        <v>277</v>
      </c>
      <c r="V100">
        <v>295</v>
      </c>
      <c r="W100">
        <v>307</v>
      </c>
      <c r="X100">
        <v>331</v>
      </c>
      <c r="Y100">
        <v>360</v>
      </c>
      <c r="Z100">
        <v>378</v>
      </c>
      <c r="AA100">
        <v>395</v>
      </c>
      <c r="AB100">
        <v>419</v>
      </c>
      <c r="AC100">
        <v>425</v>
      </c>
      <c r="AD100">
        <v>445</v>
      </c>
      <c r="AE100">
        <v>457</v>
      </c>
      <c r="AF100">
        <v>464</v>
      </c>
      <c r="AG100">
        <v>470</v>
      </c>
      <c r="AH100">
        <v>476</v>
      </c>
      <c r="AI100">
        <v>479</v>
      </c>
      <c r="AJ100">
        <v>479</v>
      </c>
      <c r="AK100">
        <v>480</v>
      </c>
      <c r="AL100">
        <v>480</v>
      </c>
      <c r="AM100">
        <v>480</v>
      </c>
      <c r="AN100">
        <v>480</v>
      </c>
      <c r="AO100">
        <v>480</v>
      </c>
      <c r="AP100">
        <v>480</v>
      </c>
      <c r="AQ100">
        <v>480</v>
      </c>
      <c r="AR100">
        <v>480</v>
      </c>
      <c r="AS100">
        <v>480</v>
      </c>
      <c r="AT100">
        <v>480</v>
      </c>
      <c r="AU100">
        <v>480</v>
      </c>
      <c r="AV100">
        <v>481</v>
      </c>
      <c r="AW100">
        <v>481</v>
      </c>
      <c r="AX100">
        <v>481</v>
      </c>
      <c r="AY100">
        <v>481</v>
      </c>
      <c r="AZ100">
        <v>481</v>
      </c>
      <c r="BA100">
        <v>481</v>
      </c>
      <c r="BB100">
        <v>482</v>
      </c>
      <c r="BC100">
        <v>482</v>
      </c>
      <c r="BD100">
        <v>482</v>
      </c>
      <c r="BE100">
        <v>482</v>
      </c>
      <c r="BF100">
        <v>482</v>
      </c>
      <c r="BG100">
        <v>482</v>
      </c>
      <c r="BH100">
        <v>482</v>
      </c>
      <c r="BI100">
        <v>482</v>
      </c>
      <c r="BJ100">
        <v>483</v>
      </c>
      <c r="BK100">
        <v>484</v>
      </c>
      <c r="BL100">
        <v>484</v>
      </c>
      <c r="BM100">
        <v>484</v>
      </c>
      <c r="BN100">
        <v>484</v>
      </c>
      <c r="BO100">
        <v>484</v>
      </c>
      <c r="BP100">
        <v>484</v>
      </c>
      <c r="BQ100">
        <v>484</v>
      </c>
      <c r="BR100">
        <v>484</v>
      </c>
      <c r="BS100">
        <v>484</v>
      </c>
      <c r="BT100">
        <v>484</v>
      </c>
      <c r="BU100">
        <v>484</v>
      </c>
      <c r="BV100">
        <v>484</v>
      </c>
      <c r="BW100">
        <v>484</v>
      </c>
      <c r="BX100">
        <v>488</v>
      </c>
      <c r="BY100">
        <v>489</v>
      </c>
      <c r="BZ100">
        <v>491</v>
      </c>
      <c r="CA100">
        <v>504</v>
      </c>
      <c r="CB100">
        <v>524</v>
      </c>
      <c r="CC100">
        <v>544</v>
      </c>
      <c r="CD100">
        <v>569</v>
      </c>
      <c r="CE100">
        <v>609</v>
      </c>
      <c r="CF100">
        <v>638</v>
      </c>
      <c r="CG100">
        <v>661</v>
      </c>
      <c r="CH100">
        <v>684</v>
      </c>
      <c r="CI100">
        <v>740</v>
      </c>
      <c r="CJ100">
        <v>819</v>
      </c>
      <c r="CK100">
        <v>841</v>
      </c>
      <c r="CL100">
        <v>861</v>
      </c>
      <c r="CM100">
        <v>872</v>
      </c>
      <c r="CN100">
        <v>892</v>
      </c>
      <c r="CO100">
        <v>898</v>
      </c>
      <c r="CP100">
        <v>905</v>
      </c>
      <c r="CQ100">
        <v>913</v>
      </c>
      <c r="CR100">
        <v>921</v>
      </c>
      <c r="CS100">
        <v>928</v>
      </c>
      <c r="CT100">
        <v>930</v>
      </c>
      <c r="CU100">
        <v>935</v>
      </c>
    </row>
    <row r="101" spans="1:99" x14ac:dyDescent="0.3">
      <c r="B101" t="s">
        <v>31</v>
      </c>
      <c r="C101">
        <v>-16.290199999999999</v>
      </c>
      <c r="D101">
        <v>-63.588700000000003</v>
      </c>
      <c r="BB101">
        <v>2</v>
      </c>
      <c r="BC101">
        <v>2</v>
      </c>
      <c r="BD101">
        <v>3</v>
      </c>
      <c r="BE101">
        <v>10</v>
      </c>
      <c r="BF101">
        <v>10</v>
      </c>
      <c r="BG101">
        <v>11</v>
      </c>
      <c r="BH101">
        <v>11</v>
      </c>
      <c r="BI101">
        <v>12</v>
      </c>
      <c r="BJ101">
        <v>12</v>
      </c>
      <c r="BK101">
        <v>15</v>
      </c>
      <c r="BL101">
        <v>19</v>
      </c>
      <c r="BM101">
        <v>24</v>
      </c>
      <c r="BN101">
        <v>27</v>
      </c>
      <c r="BO101">
        <v>29</v>
      </c>
      <c r="BP101">
        <v>32</v>
      </c>
      <c r="BQ101">
        <v>43</v>
      </c>
      <c r="BR101">
        <v>61</v>
      </c>
      <c r="BS101">
        <v>74</v>
      </c>
      <c r="BT101">
        <v>81</v>
      </c>
      <c r="BU101">
        <v>97</v>
      </c>
      <c r="BV101">
        <v>107</v>
      </c>
      <c r="BW101">
        <v>115</v>
      </c>
      <c r="BX101">
        <v>123</v>
      </c>
      <c r="BY101">
        <v>132</v>
      </c>
      <c r="BZ101">
        <v>139</v>
      </c>
      <c r="CA101">
        <v>157</v>
      </c>
      <c r="CB101">
        <v>183</v>
      </c>
      <c r="CC101">
        <v>194</v>
      </c>
      <c r="CD101">
        <v>210</v>
      </c>
      <c r="CE101">
        <v>264</v>
      </c>
      <c r="CF101">
        <v>268</v>
      </c>
      <c r="CG101">
        <v>275</v>
      </c>
      <c r="CH101">
        <v>300</v>
      </c>
      <c r="CI101">
        <v>330</v>
      </c>
      <c r="CJ101">
        <v>354</v>
      </c>
      <c r="CK101">
        <v>397</v>
      </c>
      <c r="CL101">
        <v>441</v>
      </c>
      <c r="CM101">
        <v>465</v>
      </c>
      <c r="CN101">
        <v>493</v>
      </c>
      <c r="CO101">
        <v>520</v>
      </c>
      <c r="CP101">
        <v>564</v>
      </c>
      <c r="CQ101">
        <v>598</v>
      </c>
      <c r="CR101">
        <v>609</v>
      </c>
      <c r="CS101">
        <v>703</v>
      </c>
      <c r="CT101">
        <v>807</v>
      </c>
      <c r="CU101">
        <v>866</v>
      </c>
    </row>
    <row r="102" spans="1:99" x14ac:dyDescent="0.3">
      <c r="B102" t="s">
        <v>97</v>
      </c>
      <c r="C102">
        <v>35.126399999999997</v>
      </c>
      <c r="D102">
        <v>33.429900000000004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</row>
    <row r="103" spans="1:99" x14ac:dyDescent="0.3">
      <c r="B103" t="s">
        <v>153</v>
      </c>
      <c r="C103">
        <v>56.879600000000003</v>
      </c>
      <c r="D103">
        <v>24.603200000000001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2</v>
      </c>
      <c r="AZ103">
        <v>6</v>
      </c>
      <c r="BA103">
        <v>8</v>
      </c>
      <c r="BB103">
        <v>10</v>
      </c>
      <c r="BC103">
        <v>10</v>
      </c>
      <c r="BD103">
        <v>17</v>
      </c>
      <c r="BE103">
        <v>26</v>
      </c>
      <c r="BF103">
        <v>30</v>
      </c>
      <c r="BG103">
        <v>34</v>
      </c>
      <c r="BH103">
        <v>49</v>
      </c>
      <c r="BI103">
        <v>71</v>
      </c>
      <c r="BJ103">
        <v>86</v>
      </c>
      <c r="BK103">
        <v>111</v>
      </c>
      <c r="BL103">
        <v>124</v>
      </c>
      <c r="BM103">
        <v>139</v>
      </c>
      <c r="BN103">
        <v>180</v>
      </c>
      <c r="BO103">
        <v>197</v>
      </c>
      <c r="BP103">
        <v>221</v>
      </c>
      <c r="BQ103">
        <v>244</v>
      </c>
      <c r="BR103">
        <v>280</v>
      </c>
      <c r="BS103">
        <v>305</v>
      </c>
      <c r="BT103">
        <v>347</v>
      </c>
      <c r="BU103">
        <v>376</v>
      </c>
      <c r="BV103">
        <v>398</v>
      </c>
      <c r="BW103">
        <v>446</v>
      </c>
      <c r="BX103">
        <v>458</v>
      </c>
      <c r="BY103">
        <v>493</v>
      </c>
      <c r="BZ103">
        <v>509</v>
      </c>
      <c r="CA103">
        <v>533</v>
      </c>
      <c r="CB103">
        <v>542</v>
      </c>
      <c r="CC103">
        <v>548</v>
      </c>
      <c r="CD103">
        <v>577</v>
      </c>
      <c r="CE103">
        <v>589</v>
      </c>
      <c r="CF103">
        <v>612</v>
      </c>
      <c r="CG103">
        <v>630</v>
      </c>
      <c r="CH103">
        <v>651</v>
      </c>
      <c r="CI103">
        <v>655</v>
      </c>
      <c r="CJ103">
        <v>657</v>
      </c>
      <c r="CK103">
        <v>666</v>
      </c>
      <c r="CL103">
        <v>675</v>
      </c>
      <c r="CM103">
        <v>682</v>
      </c>
      <c r="CN103">
        <v>712</v>
      </c>
      <c r="CO103">
        <v>727</v>
      </c>
      <c r="CP103">
        <v>739</v>
      </c>
      <c r="CQ103">
        <v>748</v>
      </c>
      <c r="CR103">
        <v>761</v>
      </c>
      <c r="CS103">
        <v>778</v>
      </c>
      <c r="CT103">
        <v>784</v>
      </c>
      <c r="CU103">
        <v>804</v>
      </c>
    </row>
    <row r="104" spans="1:99" x14ac:dyDescent="0.3">
      <c r="A104" t="s">
        <v>80</v>
      </c>
      <c r="B104" t="s">
        <v>56</v>
      </c>
      <c r="C104">
        <v>36.342700000000001</v>
      </c>
      <c r="D104">
        <v>118.1498</v>
      </c>
      <c r="E104">
        <v>2</v>
      </c>
      <c r="F104">
        <v>6</v>
      </c>
      <c r="G104">
        <v>15</v>
      </c>
      <c r="H104">
        <v>27</v>
      </c>
      <c r="I104">
        <v>46</v>
      </c>
      <c r="J104">
        <v>75</v>
      </c>
      <c r="K104">
        <v>95</v>
      </c>
      <c r="L104">
        <v>130</v>
      </c>
      <c r="M104">
        <v>158</v>
      </c>
      <c r="N104">
        <v>184</v>
      </c>
      <c r="O104">
        <v>206</v>
      </c>
      <c r="P104">
        <v>230</v>
      </c>
      <c r="Q104">
        <v>259</v>
      </c>
      <c r="R104">
        <v>275</v>
      </c>
      <c r="S104">
        <v>307</v>
      </c>
      <c r="T104">
        <v>347</v>
      </c>
      <c r="U104">
        <v>386</v>
      </c>
      <c r="V104">
        <v>416</v>
      </c>
      <c r="W104">
        <v>444</v>
      </c>
      <c r="X104">
        <v>466</v>
      </c>
      <c r="Y104">
        <v>487</v>
      </c>
      <c r="Z104">
        <v>497</v>
      </c>
      <c r="AA104">
        <v>509</v>
      </c>
      <c r="AB104">
        <v>523</v>
      </c>
      <c r="AC104">
        <v>532</v>
      </c>
      <c r="AD104">
        <v>537</v>
      </c>
      <c r="AE104">
        <v>541</v>
      </c>
      <c r="AF104">
        <v>543</v>
      </c>
      <c r="AG104">
        <v>544</v>
      </c>
      <c r="AH104">
        <v>546</v>
      </c>
      <c r="AI104">
        <v>749</v>
      </c>
      <c r="AJ104">
        <v>750</v>
      </c>
      <c r="AK104">
        <v>754</v>
      </c>
      <c r="AL104">
        <v>755</v>
      </c>
      <c r="AM104">
        <v>756</v>
      </c>
      <c r="AN104">
        <v>756</v>
      </c>
      <c r="AO104">
        <v>756</v>
      </c>
      <c r="AP104">
        <v>756</v>
      </c>
      <c r="AQ104">
        <v>756</v>
      </c>
      <c r="AR104">
        <v>758</v>
      </c>
      <c r="AS104">
        <v>758</v>
      </c>
      <c r="AT104">
        <v>758</v>
      </c>
      <c r="AU104">
        <v>758</v>
      </c>
      <c r="AV104">
        <v>758</v>
      </c>
      <c r="AW104">
        <v>758</v>
      </c>
      <c r="AX104">
        <v>758</v>
      </c>
      <c r="AY104">
        <v>758</v>
      </c>
      <c r="AZ104">
        <v>758</v>
      </c>
      <c r="BA104">
        <v>758</v>
      </c>
      <c r="BB104">
        <v>760</v>
      </c>
      <c r="BC104">
        <v>760</v>
      </c>
      <c r="BD104">
        <v>760</v>
      </c>
      <c r="BE104">
        <v>760</v>
      </c>
      <c r="BF104">
        <v>760</v>
      </c>
      <c r="BG104">
        <v>760</v>
      </c>
      <c r="BH104">
        <v>761</v>
      </c>
      <c r="BI104">
        <v>761</v>
      </c>
      <c r="BJ104">
        <v>761</v>
      </c>
      <c r="BK104">
        <v>762</v>
      </c>
      <c r="BL104">
        <v>764</v>
      </c>
      <c r="BM104">
        <v>767</v>
      </c>
      <c r="BN104">
        <v>768</v>
      </c>
      <c r="BO104">
        <v>768</v>
      </c>
      <c r="BP104">
        <v>769</v>
      </c>
      <c r="BQ104">
        <v>771</v>
      </c>
      <c r="BR104">
        <v>772</v>
      </c>
      <c r="BS104">
        <v>772</v>
      </c>
      <c r="BT104">
        <v>772</v>
      </c>
      <c r="BU104">
        <v>773</v>
      </c>
      <c r="BV104">
        <v>774</v>
      </c>
      <c r="BW104">
        <v>774</v>
      </c>
      <c r="BX104">
        <v>775</v>
      </c>
      <c r="BY104">
        <v>778</v>
      </c>
      <c r="BZ104">
        <v>778</v>
      </c>
      <c r="CA104">
        <v>779</v>
      </c>
      <c r="CB104">
        <v>780</v>
      </c>
      <c r="CC104">
        <v>781</v>
      </c>
      <c r="CD104">
        <v>783</v>
      </c>
      <c r="CE104">
        <v>783</v>
      </c>
      <c r="CF104">
        <v>783</v>
      </c>
      <c r="CG104">
        <v>784</v>
      </c>
      <c r="CH104">
        <v>784</v>
      </c>
      <c r="CI104">
        <v>784</v>
      </c>
      <c r="CJ104">
        <v>784</v>
      </c>
      <c r="CK104">
        <v>784</v>
      </c>
      <c r="CL104">
        <v>784</v>
      </c>
      <c r="CM104">
        <v>787</v>
      </c>
      <c r="CN104">
        <v>787</v>
      </c>
      <c r="CO104">
        <v>787</v>
      </c>
      <c r="CP104">
        <v>787</v>
      </c>
      <c r="CQ104">
        <v>787</v>
      </c>
      <c r="CR104">
        <v>787</v>
      </c>
      <c r="CS104">
        <v>787</v>
      </c>
      <c r="CT104">
        <v>787</v>
      </c>
      <c r="CU104">
        <v>787</v>
      </c>
    </row>
    <row r="105" spans="1:99" x14ac:dyDescent="0.3">
      <c r="B105" t="s">
        <v>7</v>
      </c>
      <c r="C105">
        <v>42.506300000000003</v>
      </c>
      <c r="D105">
        <v>1.5218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2</v>
      </c>
      <c r="BH105">
        <v>39</v>
      </c>
      <c r="BI105">
        <v>39</v>
      </c>
      <c r="BJ105">
        <v>53</v>
      </c>
      <c r="BK105">
        <v>75</v>
      </c>
      <c r="BL105">
        <v>88</v>
      </c>
      <c r="BM105">
        <v>113</v>
      </c>
      <c r="BN105">
        <v>133</v>
      </c>
      <c r="BO105">
        <v>164</v>
      </c>
      <c r="BP105">
        <v>188</v>
      </c>
      <c r="BQ105">
        <v>224</v>
      </c>
      <c r="BR105">
        <v>267</v>
      </c>
      <c r="BS105">
        <v>308</v>
      </c>
      <c r="BT105">
        <v>334</v>
      </c>
      <c r="BU105">
        <v>370</v>
      </c>
      <c r="BV105">
        <v>376</v>
      </c>
      <c r="BW105">
        <v>390</v>
      </c>
      <c r="BX105">
        <v>428</v>
      </c>
      <c r="BY105">
        <v>439</v>
      </c>
      <c r="BZ105">
        <v>466</v>
      </c>
      <c r="CA105">
        <v>501</v>
      </c>
      <c r="CB105">
        <v>525</v>
      </c>
      <c r="CC105">
        <v>545</v>
      </c>
      <c r="CD105">
        <v>564</v>
      </c>
      <c r="CE105">
        <v>583</v>
      </c>
      <c r="CF105">
        <v>601</v>
      </c>
      <c r="CG105">
        <v>601</v>
      </c>
      <c r="CH105">
        <v>638</v>
      </c>
      <c r="CI105">
        <v>646</v>
      </c>
      <c r="CJ105">
        <v>659</v>
      </c>
      <c r="CK105">
        <v>673</v>
      </c>
      <c r="CL105">
        <v>673</v>
      </c>
      <c r="CM105">
        <v>696</v>
      </c>
      <c r="CN105">
        <v>704</v>
      </c>
      <c r="CO105">
        <v>713</v>
      </c>
      <c r="CP105">
        <v>717</v>
      </c>
      <c r="CQ105">
        <v>717</v>
      </c>
      <c r="CR105">
        <v>723</v>
      </c>
      <c r="CS105">
        <v>723</v>
      </c>
      <c r="CT105">
        <v>731</v>
      </c>
      <c r="CU105">
        <v>738</v>
      </c>
    </row>
    <row r="106" spans="1:99" x14ac:dyDescent="0.3">
      <c r="B106" t="s">
        <v>5</v>
      </c>
      <c r="C106">
        <v>41.153300000000002</v>
      </c>
      <c r="D106">
        <v>20.168299999999999</v>
      </c>
      <c r="AZ106">
        <v>2</v>
      </c>
      <c r="BA106">
        <v>10</v>
      </c>
      <c r="BB106">
        <v>12</v>
      </c>
      <c r="BC106">
        <v>23</v>
      </c>
      <c r="BD106">
        <v>33</v>
      </c>
      <c r="BE106">
        <v>38</v>
      </c>
      <c r="BF106">
        <v>42</v>
      </c>
      <c r="BG106">
        <v>51</v>
      </c>
      <c r="BH106">
        <v>55</v>
      </c>
      <c r="BI106">
        <v>59</v>
      </c>
      <c r="BJ106">
        <v>64</v>
      </c>
      <c r="BK106">
        <v>70</v>
      </c>
      <c r="BL106">
        <v>76</v>
      </c>
      <c r="BM106">
        <v>89</v>
      </c>
      <c r="BN106">
        <v>104</v>
      </c>
      <c r="BO106">
        <v>123</v>
      </c>
      <c r="BP106">
        <v>146</v>
      </c>
      <c r="BQ106">
        <v>174</v>
      </c>
      <c r="BR106">
        <v>186</v>
      </c>
      <c r="BS106">
        <v>197</v>
      </c>
      <c r="BT106">
        <v>212</v>
      </c>
      <c r="BU106">
        <v>223</v>
      </c>
      <c r="BV106">
        <v>243</v>
      </c>
      <c r="BW106">
        <v>259</v>
      </c>
      <c r="BX106">
        <v>277</v>
      </c>
      <c r="BY106">
        <v>304</v>
      </c>
      <c r="BZ106">
        <v>333</v>
      </c>
      <c r="CA106">
        <v>361</v>
      </c>
      <c r="CB106">
        <v>377</v>
      </c>
      <c r="CC106">
        <v>383</v>
      </c>
      <c r="CD106">
        <v>400</v>
      </c>
      <c r="CE106">
        <v>409</v>
      </c>
      <c r="CF106">
        <v>416</v>
      </c>
      <c r="CG106">
        <v>433</v>
      </c>
      <c r="CH106">
        <v>446</v>
      </c>
      <c r="CI106">
        <v>467</v>
      </c>
      <c r="CJ106">
        <v>475</v>
      </c>
      <c r="CK106">
        <v>494</v>
      </c>
      <c r="CL106">
        <v>518</v>
      </c>
      <c r="CM106">
        <v>539</v>
      </c>
      <c r="CN106">
        <v>548</v>
      </c>
      <c r="CO106">
        <v>562</v>
      </c>
      <c r="CP106">
        <v>584</v>
      </c>
      <c r="CQ106">
        <v>609</v>
      </c>
      <c r="CR106">
        <v>634</v>
      </c>
      <c r="CS106">
        <v>663</v>
      </c>
      <c r="CT106">
        <v>678</v>
      </c>
      <c r="CU106">
        <v>712</v>
      </c>
    </row>
    <row r="107" spans="1:99" x14ac:dyDescent="0.3">
      <c r="B107" t="s">
        <v>95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</row>
    <row r="108" spans="1:99" x14ac:dyDescent="0.3">
      <c r="B108" t="s">
        <v>154</v>
      </c>
      <c r="C108">
        <v>33.854700000000001</v>
      </c>
      <c r="D108">
        <v>35.862299999999998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4</v>
      </c>
      <c r="AR108">
        <v>10</v>
      </c>
      <c r="AS108">
        <v>13</v>
      </c>
      <c r="AT108">
        <v>13</v>
      </c>
      <c r="AU108">
        <v>13</v>
      </c>
      <c r="AV108">
        <v>16</v>
      </c>
      <c r="AW108">
        <v>22</v>
      </c>
      <c r="AX108">
        <v>22</v>
      </c>
      <c r="AY108">
        <v>32</v>
      </c>
      <c r="AZ108">
        <v>32</v>
      </c>
      <c r="BA108">
        <v>41</v>
      </c>
      <c r="BB108">
        <v>61</v>
      </c>
      <c r="BC108">
        <v>61</v>
      </c>
      <c r="BD108">
        <v>77</v>
      </c>
      <c r="BE108">
        <v>93</v>
      </c>
      <c r="BF108">
        <v>110</v>
      </c>
      <c r="BG108">
        <v>110</v>
      </c>
      <c r="BH108">
        <v>120</v>
      </c>
      <c r="BI108">
        <v>133</v>
      </c>
      <c r="BJ108">
        <v>157</v>
      </c>
      <c r="BK108">
        <v>163</v>
      </c>
      <c r="BL108">
        <v>187</v>
      </c>
      <c r="BM108">
        <v>248</v>
      </c>
      <c r="BN108">
        <v>267</v>
      </c>
      <c r="BO108">
        <v>318</v>
      </c>
      <c r="BP108">
        <v>333</v>
      </c>
      <c r="BQ108">
        <v>368</v>
      </c>
      <c r="BR108">
        <v>391</v>
      </c>
      <c r="BS108">
        <v>412</v>
      </c>
      <c r="BT108">
        <v>438</v>
      </c>
      <c r="BU108">
        <v>446</v>
      </c>
      <c r="BV108">
        <v>470</v>
      </c>
      <c r="BW108">
        <v>479</v>
      </c>
      <c r="BX108">
        <v>494</v>
      </c>
      <c r="BY108">
        <v>508</v>
      </c>
      <c r="BZ108">
        <v>520</v>
      </c>
      <c r="CA108">
        <v>527</v>
      </c>
      <c r="CB108">
        <v>541</v>
      </c>
      <c r="CC108">
        <v>548</v>
      </c>
      <c r="CD108">
        <v>576</v>
      </c>
      <c r="CE108">
        <v>582</v>
      </c>
      <c r="CF108">
        <v>609</v>
      </c>
      <c r="CG108">
        <v>619</v>
      </c>
      <c r="CH108">
        <v>630</v>
      </c>
      <c r="CI108">
        <v>632</v>
      </c>
      <c r="CJ108">
        <v>641</v>
      </c>
      <c r="CK108">
        <v>658</v>
      </c>
      <c r="CL108">
        <v>663</v>
      </c>
      <c r="CM108">
        <v>668</v>
      </c>
      <c r="CN108">
        <v>672</v>
      </c>
      <c r="CO108">
        <v>673</v>
      </c>
      <c r="CP108">
        <v>677</v>
      </c>
      <c r="CQ108">
        <v>677</v>
      </c>
      <c r="CR108">
        <v>682</v>
      </c>
      <c r="CS108">
        <v>688</v>
      </c>
      <c r="CT108">
        <v>696</v>
      </c>
      <c r="CU108">
        <v>704</v>
      </c>
    </row>
    <row r="109" spans="1:99" x14ac:dyDescent="0.3">
      <c r="B109" t="s">
        <v>92</v>
      </c>
      <c r="C109">
        <v>9.7489000000000008</v>
      </c>
      <c r="D109">
        <v>-83.753399999999999</v>
      </c>
      <c r="AW109">
        <v>1</v>
      </c>
      <c r="AX109">
        <v>1</v>
      </c>
      <c r="AY109">
        <v>5</v>
      </c>
      <c r="AZ109">
        <v>9</v>
      </c>
      <c r="BA109">
        <v>9</v>
      </c>
      <c r="BB109">
        <v>13</v>
      </c>
      <c r="BC109">
        <v>22</v>
      </c>
      <c r="BD109">
        <v>23</v>
      </c>
      <c r="BE109">
        <v>26</v>
      </c>
      <c r="BF109">
        <v>27</v>
      </c>
      <c r="BG109">
        <v>35</v>
      </c>
      <c r="BH109">
        <v>41</v>
      </c>
      <c r="BI109">
        <v>50</v>
      </c>
      <c r="BJ109">
        <v>69</v>
      </c>
      <c r="BK109">
        <v>89</v>
      </c>
      <c r="BL109">
        <v>117</v>
      </c>
      <c r="BM109">
        <v>134</v>
      </c>
      <c r="BN109">
        <v>158</v>
      </c>
      <c r="BO109">
        <v>177</v>
      </c>
      <c r="BP109">
        <v>201</v>
      </c>
      <c r="BQ109">
        <v>231</v>
      </c>
      <c r="BR109">
        <v>263</v>
      </c>
      <c r="BS109">
        <v>295</v>
      </c>
      <c r="BT109">
        <v>314</v>
      </c>
      <c r="BU109">
        <v>330</v>
      </c>
      <c r="BV109">
        <v>347</v>
      </c>
      <c r="BW109">
        <v>375</v>
      </c>
      <c r="BX109">
        <v>396</v>
      </c>
      <c r="BY109">
        <v>416</v>
      </c>
      <c r="BZ109">
        <v>435</v>
      </c>
      <c r="CA109">
        <v>454</v>
      </c>
      <c r="CB109">
        <v>467</v>
      </c>
      <c r="CC109">
        <v>483</v>
      </c>
      <c r="CD109">
        <v>502</v>
      </c>
      <c r="CE109">
        <v>539</v>
      </c>
      <c r="CF109">
        <v>558</v>
      </c>
      <c r="CG109">
        <v>577</v>
      </c>
      <c r="CH109">
        <v>595</v>
      </c>
      <c r="CI109">
        <v>612</v>
      </c>
      <c r="CJ109">
        <v>618</v>
      </c>
      <c r="CK109">
        <v>626</v>
      </c>
      <c r="CL109">
        <v>642</v>
      </c>
      <c r="CM109">
        <v>649</v>
      </c>
      <c r="CN109">
        <v>655</v>
      </c>
      <c r="CO109">
        <v>660</v>
      </c>
      <c r="CP109">
        <v>662</v>
      </c>
      <c r="CQ109">
        <v>669</v>
      </c>
      <c r="CR109">
        <v>681</v>
      </c>
      <c r="CS109">
        <v>686</v>
      </c>
      <c r="CT109">
        <v>687</v>
      </c>
      <c r="CU109">
        <v>693</v>
      </c>
    </row>
    <row r="110" spans="1:99" x14ac:dyDescent="0.3">
      <c r="B110" t="s">
        <v>179</v>
      </c>
      <c r="C110">
        <v>17.607800000000001</v>
      </c>
      <c r="D110">
        <v>8.0816999999999997</v>
      </c>
      <c r="BK110">
        <v>1</v>
      </c>
      <c r="BL110">
        <v>1</v>
      </c>
      <c r="BM110">
        <v>2</v>
      </c>
      <c r="BN110">
        <v>3</v>
      </c>
      <c r="BO110">
        <v>3</v>
      </c>
      <c r="BP110">
        <v>7</v>
      </c>
      <c r="BQ110">
        <v>10</v>
      </c>
      <c r="BR110">
        <v>10</v>
      </c>
      <c r="BS110">
        <v>10</v>
      </c>
      <c r="BT110">
        <v>18</v>
      </c>
      <c r="BU110">
        <v>27</v>
      </c>
      <c r="BV110">
        <v>27</v>
      </c>
      <c r="BW110">
        <v>74</v>
      </c>
      <c r="BX110">
        <v>98</v>
      </c>
      <c r="BY110">
        <v>120</v>
      </c>
      <c r="BZ110">
        <v>144</v>
      </c>
      <c r="CA110">
        <v>184</v>
      </c>
      <c r="CB110">
        <v>253</v>
      </c>
      <c r="CC110">
        <v>278</v>
      </c>
      <c r="CD110">
        <v>342</v>
      </c>
      <c r="CE110">
        <v>410</v>
      </c>
      <c r="CF110">
        <v>438</v>
      </c>
      <c r="CG110">
        <v>491</v>
      </c>
      <c r="CH110">
        <v>529</v>
      </c>
      <c r="CI110">
        <v>529</v>
      </c>
      <c r="CJ110">
        <v>570</v>
      </c>
      <c r="CK110">
        <v>584</v>
      </c>
      <c r="CL110">
        <v>584</v>
      </c>
      <c r="CM110">
        <v>627</v>
      </c>
      <c r="CN110">
        <v>639</v>
      </c>
      <c r="CO110">
        <v>648</v>
      </c>
      <c r="CP110">
        <v>648</v>
      </c>
      <c r="CQ110">
        <v>657</v>
      </c>
      <c r="CR110">
        <v>662</v>
      </c>
      <c r="CS110">
        <v>671</v>
      </c>
      <c r="CT110">
        <v>681</v>
      </c>
      <c r="CU110">
        <v>684</v>
      </c>
    </row>
    <row r="111" spans="1:99" x14ac:dyDescent="0.3">
      <c r="B111" t="s">
        <v>152</v>
      </c>
      <c r="C111">
        <v>41.2044</v>
      </c>
      <c r="D111">
        <v>74.766099999999994</v>
      </c>
      <c r="BI111">
        <v>3</v>
      </c>
      <c r="BJ111">
        <v>3</v>
      </c>
      <c r="BK111">
        <v>6</v>
      </c>
      <c r="BL111">
        <v>14</v>
      </c>
      <c r="BM111">
        <v>14</v>
      </c>
      <c r="BN111">
        <v>16</v>
      </c>
      <c r="BO111">
        <v>42</v>
      </c>
      <c r="BP111">
        <v>44</v>
      </c>
      <c r="BQ111">
        <v>44</v>
      </c>
      <c r="BR111">
        <v>58</v>
      </c>
      <c r="BS111">
        <v>58</v>
      </c>
      <c r="BT111">
        <v>84</v>
      </c>
      <c r="BU111">
        <v>94</v>
      </c>
      <c r="BV111">
        <v>107</v>
      </c>
      <c r="BW111">
        <v>111</v>
      </c>
      <c r="BX111">
        <v>116</v>
      </c>
      <c r="BY111">
        <v>130</v>
      </c>
      <c r="BZ111">
        <v>144</v>
      </c>
      <c r="CA111">
        <v>147</v>
      </c>
      <c r="CB111">
        <v>216</v>
      </c>
      <c r="CC111">
        <v>228</v>
      </c>
      <c r="CD111">
        <v>270</v>
      </c>
      <c r="CE111">
        <v>280</v>
      </c>
      <c r="CF111">
        <v>298</v>
      </c>
      <c r="CG111">
        <v>339</v>
      </c>
      <c r="CH111">
        <v>377</v>
      </c>
      <c r="CI111">
        <v>419</v>
      </c>
      <c r="CJ111">
        <v>430</v>
      </c>
      <c r="CK111">
        <v>449</v>
      </c>
      <c r="CL111">
        <v>466</v>
      </c>
      <c r="CM111">
        <v>489</v>
      </c>
      <c r="CN111">
        <v>506</v>
      </c>
      <c r="CO111">
        <v>554</v>
      </c>
      <c r="CP111">
        <v>568</v>
      </c>
      <c r="CQ111">
        <v>590</v>
      </c>
      <c r="CR111">
        <v>612</v>
      </c>
      <c r="CS111">
        <v>631</v>
      </c>
      <c r="CT111">
        <v>665</v>
      </c>
      <c r="CU111">
        <v>665</v>
      </c>
    </row>
    <row r="112" spans="1:99" x14ac:dyDescent="0.3">
      <c r="A112" t="s">
        <v>72</v>
      </c>
      <c r="B112" t="s">
        <v>56</v>
      </c>
      <c r="C112">
        <v>32.9711</v>
      </c>
      <c r="D112">
        <v>119.455</v>
      </c>
      <c r="E112">
        <v>1</v>
      </c>
      <c r="F112">
        <v>5</v>
      </c>
      <c r="G112">
        <v>9</v>
      </c>
      <c r="H112">
        <v>18</v>
      </c>
      <c r="I112">
        <v>33</v>
      </c>
      <c r="J112">
        <v>47</v>
      </c>
      <c r="K112">
        <v>70</v>
      </c>
      <c r="L112">
        <v>99</v>
      </c>
      <c r="M112">
        <v>129</v>
      </c>
      <c r="N112">
        <v>168</v>
      </c>
      <c r="O112">
        <v>202</v>
      </c>
      <c r="P112">
        <v>236</v>
      </c>
      <c r="Q112">
        <v>271</v>
      </c>
      <c r="R112">
        <v>308</v>
      </c>
      <c r="S112">
        <v>341</v>
      </c>
      <c r="T112">
        <v>373</v>
      </c>
      <c r="U112">
        <v>408</v>
      </c>
      <c r="V112">
        <v>439</v>
      </c>
      <c r="W112">
        <v>468</v>
      </c>
      <c r="X112">
        <v>492</v>
      </c>
      <c r="Y112">
        <v>515</v>
      </c>
      <c r="Z112">
        <v>543</v>
      </c>
      <c r="AA112">
        <v>570</v>
      </c>
      <c r="AB112">
        <v>593</v>
      </c>
      <c r="AC112">
        <v>604</v>
      </c>
      <c r="AD112">
        <v>617</v>
      </c>
      <c r="AE112">
        <v>626</v>
      </c>
      <c r="AF112">
        <v>629</v>
      </c>
      <c r="AG112">
        <v>631</v>
      </c>
      <c r="AH112">
        <v>631</v>
      </c>
      <c r="AI112">
        <v>631</v>
      </c>
      <c r="AJ112">
        <v>631</v>
      </c>
      <c r="AK112">
        <v>631</v>
      </c>
      <c r="AL112">
        <v>631</v>
      </c>
      <c r="AM112">
        <v>631</v>
      </c>
      <c r="AN112">
        <v>631</v>
      </c>
      <c r="AO112">
        <v>631</v>
      </c>
      <c r="AP112">
        <v>631</v>
      </c>
      <c r="AQ112">
        <v>631</v>
      </c>
      <c r="AR112">
        <v>631</v>
      </c>
      <c r="AS112">
        <v>631</v>
      </c>
      <c r="AT112">
        <v>631</v>
      </c>
      <c r="AU112">
        <v>631</v>
      </c>
      <c r="AV112">
        <v>631</v>
      </c>
      <c r="AW112">
        <v>631</v>
      </c>
      <c r="AX112">
        <v>631</v>
      </c>
      <c r="AY112">
        <v>631</v>
      </c>
      <c r="AZ112">
        <v>631</v>
      </c>
      <c r="BA112">
        <v>631</v>
      </c>
      <c r="BB112">
        <v>631</v>
      </c>
      <c r="BC112">
        <v>631</v>
      </c>
      <c r="BD112">
        <v>631</v>
      </c>
      <c r="BE112">
        <v>631</v>
      </c>
      <c r="BF112">
        <v>631</v>
      </c>
      <c r="BG112">
        <v>631</v>
      </c>
      <c r="BH112">
        <v>631</v>
      </c>
      <c r="BI112">
        <v>631</v>
      </c>
      <c r="BJ112">
        <v>631</v>
      </c>
      <c r="BK112">
        <v>631</v>
      </c>
      <c r="BL112">
        <v>631</v>
      </c>
      <c r="BM112">
        <v>633</v>
      </c>
      <c r="BN112">
        <v>633</v>
      </c>
      <c r="BO112">
        <v>636</v>
      </c>
      <c r="BP112">
        <v>638</v>
      </c>
      <c r="BQ112">
        <v>640</v>
      </c>
      <c r="BR112">
        <v>641</v>
      </c>
      <c r="BS112">
        <v>641</v>
      </c>
      <c r="BT112">
        <v>644</v>
      </c>
      <c r="BU112">
        <v>645</v>
      </c>
      <c r="BV112">
        <v>646</v>
      </c>
      <c r="BW112">
        <v>646</v>
      </c>
      <c r="BX112">
        <v>647</v>
      </c>
      <c r="BY112">
        <v>651</v>
      </c>
      <c r="BZ112">
        <v>651</v>
      </c>
      <c r="CA112">
        <v>651</v>
      </c>
      <c r="CB112">
        <v>651</v>
      </c>
      <c r="CC112">
        <v>651</v>
      </c>
      <c r="CD112">
        <v>651</v>
      </c>
      <c r="CE112">
        <v>651</v>
      </c>
      <c r="CF112">
        <v>651</v>
      </c>
      <c r="CG112">
        <v>652</v>
      </c>
      <c r="CH112">
        <v>653</v>
      </c>
      <c r="CI112">
        <v>653</v>
      </c>
      <c r="CJ112">
        <v>653</v>
      </c>
      <c r="CK112">
        <v>653</v>
      </c>
      <c r="CL112">
        <v>653</v>
      </c>
      <c r="CM112">
        <v>653</v>
      </c>
      <c r="CN112">
        <v>653</v>
      </c>
      <c r="CO112">
        <v>653</v>
      </c>
      <c r="CP112">
        <v>653</v>
      </c>
      <c r="CQ112">
        <v>653</v>
      </c>
      <c r="CR112">
        <v>653</v>
      </c>
      <c r="CS112">
        <v>653</v>
      </c>
      <c r="CT112">
        <v>653</v>
      </c>
      <c r="CU112">
        <v>653</v>
      </c>
    </row>
    <row r="113" spans="1:99" x14ac:dyDescent="0.3">
      <c r="A113" t="s">
        <v>81</v>
      </c>
      <c r="B113" t="s">
        <v>56</v>
      </c>
      <c r="C113">
        <v>31.202000000000002</v>
      </c>
      <c r="D113">
        <v>121.4491</v>
      </c>
      <c r="E113">
        <v>9</v>
      </c>
      <c r="F113">
        <v>16</v>
      </c>
      <c r="G113">
        <v>20</v>
      </c>
      <c r="H113">
        <v>33</v>
      </c>
      <c r="I113">
        <v>40</v>
      </c>
      <c r="J113">
        <v>53</v>
      </c>
      <c r="K113">
        <v>66</v>
      </c>
      <c r="L113">
        <v>96</v>
      </c>
      <c r="M113">
        <v>112</v>
      </c>
      <c r="N113">
        <v>135</v>
      </c>
      <c r="O113">
        <v>169</v>
      </c>
      <c r="P113">
        <v>182</v>
      </c>
      <c r="Q113">
        <v>203</v>
      </c>
      <c r="R113">
        <v>219</v>
      </c>
      <c r="S113">
        <v>243</v>
      </c>
      <c r="T113">
        <v>257</v>
      </c>
      <c r="U113">
        <v>277</v>
      </c>
      <c r="V113">
        <v>286</v>
      </c>
      <c r="W113">
        <v>293</v>
      </c>
      <c r="X113">
        <v>299</v>
      </c>
      <c r="Y113">
        <v>303</v>
      </c>
      <c r="Z113">
        <v>311</v>
      </c>
      <c r="AA113">
        <v>315</v>
      </c>
      <c r="AB113">
        <v>318</v>
      </c>
      <c r="AC113">
        <v>326</v>
      </c>
      <c r="AD113">
        <v>328</v>
      </c>
      <c r="AE113">
        <v>333</v>
      </c>
      <c r="AF113">
        <v>333</v>
      </c>
      <c r="AG113">
        <v>333</v>
      </c>
      <c r="AH113">
        <v>334</v>
      </c>
      <c r="AI113">
        <v>334</v>
      </c>
      <c r="AJ113">
        <v>335</v>
      </c>
      <c r="AK113">
        <v>335</v>
      </c>
      <c r="AL113">
        <v>335</v>
      </c>
      <c r="AM113">
        <v>336</v>
      </c>
      <c r="AN113">
        <v>337</v>
      </c>
      <c r="AO113">
        <v>337</v>
      </c>
      <c r="AP113">
        <v>337</v>
      </c>
      <c r="AQ113">
        <v>337</v>
      </c>
      <c r="AR113">
        <v>337</v>
      </c>
      <c r="AS113">
        <v>337</v>
      </c>
      <c r="AT113">
        <v>338</v>
      </c>
      <c r="AU113">
        <v>338</v>
      </c>
      <c r="AV113">
        <v>339</v>
      </c>
      <c r="AW113">
        <v>342</v>
      </c>
      <c r="AX113">
        <v>342</v>
      </c>
      <c r="AY113">
        <v>342</v>
      </c>
      <c r="AZ113">
        <v>342</v>
      </c>
      <c r="BA113">
        <v>344</v>
      </c>
      <c r="BB113">
        <v>344</v>
      </c>
      <c r="BC113">
        <v>344</v>
      </c>
      <c r="BD113">
        <v>346</v>
      </c>
      <c r="BE113">
        <v>353</v>
      </c>
      <c r="BF113">
        <v>353</v>
      </c>
      <c r="BG113">
        <v>355</v>
      </c>
      <c r="BH113">
        <v>358</v>
      </c>
      <c r="BI113">
        <v>361</v>
      </c>
      <c r="BJ113">
        <v>363</v>
      </c>
      <c r="BK113">
        <v>371</v>
      </c>
      <c r="BL113">
        <v>380</v>
      </c>
      <c r="BM113">
        <v>404</v>
      </c>
      <c r="BN113">
        <v>404</v>
      </c>
      <c r="BO113">
        <v>414</v>
      </c>
      <c r="BP113">
        <v>433</v>
      </c>
      <c r="BQ113">
        <v>451</v>
      </c>
      <c r="BR113">
        <v>468</v>
      </c>
      <c r="BS113">
        <v>485</v>
      </c>
      <c r="BT113">
        <v>492</v>
      </c>
      <c r="BU113">
        <v>498</v>
      </c>
      <c r="BV113">
        <v>509</v>
      </c>
      <c r="BW113">
        <v>516</v>
      </c>
      <c r="BX113">
        <v>522</v>
      </c>
      <c r="BY113">
        <v>526</v>
      </c>
      <c r="BZ113">
        <v>529</v>
      </c>
      <c r="CA113">
        <v>531</v>
      </c>
      <c r="CB113">
        <v>536</v>
      </c>
      <c r="CC113">
        <v>538</v>
      </c>
      <c r="CD113">
        <v>543</v>
      </c>
      <c r="CE113">
        <v>552</v>
      </c>
      <c r="CF113">
        <v>555</v>
      </c>
      <c r="CG113">
        <v>555</v>
      </c>
      <c r="CH113">
        <v>607</v>
      </c>
      <c r="CI113">
        <v>618</v>
      </c>
      <c r="CJ113">
        <v>618</v>
      </c>
      <c r="CK113">
        <v>622</v>
      </c>
      <c r="CL113">
        <v>628</v>
      </c>
      <c r="CM113">
        <v>628</v>
      </c>
      <c r="CN113">
        <v>628</v>
      </c>
      <c r="CO113">
        <v>635</v>
      </c>
      <c r="CP113">
        <v>638</v>
      </c>
      <c r="CQ113">
        <v>638</v>
      </c>
      <c r="CR113">
        <v>639</v>
      </c>
      <c r="CS113">
        <v>641</v>
      </c>
      <c r="CT113">
        <v>641</v>
      </c>
      <c r="CU113">
        <v>642</v>
      </c>
    </row>
    <row r="114" spans="1:99" x14ac:dyDescent="0.3">
      <c r="B114" t="s">
        <v>36</v>
      </c>
      <c r="C114">
        <v>12.238300000000001</v>
      </c>
      <c r="D114">
        <v>-1.5616000000000001</v>
      </c>
      <c r="BA114">
        <v>1</v>
      </c>
      <c r="BB114">
        <v>2</v>
      </c>
      <c r="BC114">
        <v>2</v>
      </c>
      <c r="BD114">
        <v>2</v>
      </c>
      <c r="BE114">
        <v>2</v>
      </c>
      <c r="BF114">
        <v>3</v>
      </c>
      <c r="BG114">
        <v>15</v>
      </c>
      <c r="BH114">
        <v>15</v>
      </c>
      <c r="BI114">
        <v>20</v>
      </c>
      <c r="BJ114">
        <v>33</v>
      </c>
      <c r="BK114">
        <v>40</v>
      </c>
      <c r="BL114">
        <v>64</v>
      </c>
      <c r="BM114">
        <v>75</v>
      </c>
      <c r="BN114">
        <v>99</v>
      </c>
      <c r="BO114">
        <v>114</v>
      </c>
      <c r="BP114">
        <v>146</v>
      </c>
      <c r="BQ114">
        <v>152</v>
      </c>
      <c r="BR114">
        <v>180</v>
      </c>
      <c r="BS114">
        <v>207</v>
      </c>
      <c r="BT114">
        <v>222</v>
      </c>
      <c r="BU114">
        <v>246</v>
      </c>
      <c r="BV114">
        <v>261</v>
      </c>
      <c r="BW114">
        <v>282</v>
      </c>
      <c r="BX114">
        <v>288</v>
      </c>
      <c r="BY114">
        <v>302</v>
      </c>
      <c r="BZ114">
        <v>318</v>
      </c>
      <c r="CA114">
        <v>345</v>
      </c>
      <c r="CB114">
        <v>364</v>
      </c>
      <c r="CC114">
        <v>384</v>
      </c>
      <c r="CD114">
        <v>414</v>
      </c>
      <c r="CE114">
        <v>443</v>
      </c>
      <c r="CF114">
        <v>443</v>
      </c>
      <c r="CG114">
        <v>484</v>
      </c>
      <c r="CH114">
        <v>497</v>
      </c>
      <c r="CI114">
        <v>497</v>
      </c>
      <c r="CJ114">
        <v>528</v>
      </c>
      <c r="CK114">
        <v>542</v>
      </c>
      <c r="CL114">
        <v>546</v>
      </c>
      <c r="CM114">
        <v>557</v>
      </c>
      <c r="CN114">
        <v>565</v>
      </c>
      <c r="CO114">
        <v>576</v>
      </c>
      <c r="CP114">
        <v>581</v>
      </c>
      <c r="CQ114">
        <v>600</v>
      </c>
      <c r="CR114">
        <v>609</v>
      </c>
      <c r="CS114">
        <v>616</v>
      </c>
      <c r="CT114">
        <v>629</v>
      </c>
      <c r="CU114">
        <v>629</v>
      </c>
    </row>
    <row r="115" spans="1:99" x14ac:dyDescent="0.3">
      <c r="B115" t="s">
        <v>135</v>
      </c>
      <c r="C115">
        <v>15.2</v>
      </c>
      <c r="D115">
        <v>-86.241900000000001</v>
      </c>
      <c r="BB115">
        <v>2</v>
      </c>
      <c r="BC115">
        <v>2</v>
      </c>
      <c r="BD115">
        <v>2</v>
      </c>
      <c r="BE115">
        <v>2</v>
      </c>
      <c r="BF115">
        <v>3</v>
      </c>
      <c r="BG115">
        <v>6</v>
      </c>
      <c r="BH115">
        <v>8</v>
      </c>
      <c r="BI115">
        <v>9</v>
      </c>
      <c r="BJ115">
        <v>12</v>
      </c>
      <c r="BK115">
        <v>24</v>
      </c>
      <c r="BL115">
        <v>24</v>
      </c>
      <c r="BM115">
        <v>26</v>
      </c>
      <c r="BN115">
        <v>30</v>
      </c>
      <c r="BO115">
        <v>30</v>
      </c>
      <c r="BP115">
        <v>36</v>
      </c>
      <c r="BQ115">
        <v>52</v>
      </c>
      <c r="BR115">
        <v>68</v>
      </c>
      <c r="BS115">
        <v>95</v>
      </c>
      <c r="BT115">
        <v>110</v>
      </c>
      <c r="BU115">
        <v>139</v>
      </c>
      <c r="BV115">
        <v>141</v>
      </c>
      <c r="BW115">
        <v>172</v>
      </c>
      <c r="BX115">
        <v>219</v>
      </c>
      <c r="BY115">
        <v>222</v>
      </c>
      <c r="BZ115">
        <v>264</v>
      </c>
      <c r="CA115">
        <v>268</v>
      </c>
      <c r="CB115">
        <v>298</v>
      </c>
      <c r="CC115">
        <v>305</v>
      </c>
      <c r="CD115">
        <v>312</v>
      </c>
      <c r="CE115">
        <v>343</v>
      </c>
      <c r="CF115">
        <v>382</v>
      </c>
      <c r="CG115">
        <v>392</v>
      </c>
      <c r="CH115">
        <v>393</v>
      </c>
      <c r="CI115">
        <v>397</v>
      </c>
      <c r="CJ115">
        <v>407</v>
      </c>
      <c r="CK115">
        <v>419</v>
      </c>
      <c r="CL115">
        <v>426</v>
      </c>
      <c r="CM115">
        <v>442</v>
      </c>
      <c r="CN115">
        <v>457</v>
      </c>
      <c r="CO115">
        <v>472</v>
      </c>
      <c r="CP115">
        <v>477</v>
      </c>
      <c r="CQ115">
        <v>494</v>
      </c>
      <c r="CR115">
        <v>510</v>
      </c>
      <c r="CS115">
        <v>519</v>
      </c>
      <c r="CT115">
        <v>591</v>
      </c>
      <c r="CU115">
        <v>627</v>
      </c>
    </row>
    <row r="116" spans="1:99" x14ac:dyDescent="0.3">
      <c r="B116" t="s">
        <v>200</v>
      </c>
      <c r="C116">
        <v>14.497400000000001</v>
      </c>
      <c r="D116">
        <v>-14.452400000000001</v>
      </c>
      <c r="AS116">
        <v>1</v>
      </c>
      <c r="AT116">
        <v>2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10</v>
      </c>
      <c r="BE116">
        <v>10</v>
      </c>
      <c r="BF116">
        <v>24</v>
      </c>
      <c r="BG116">
        <v>24</v>
      </c>
      <c r="BH116">
        <v>26</v>
      </c>
      <c r="BI116">
        <v>31</v>
      </c>
      <c r="BJ116">
        <v>31</v>
      </c>
      <c r="BK116">
        <v>38</v>
      </c>
      <c r="BL116">
        <v>47</v>
      </c>
      <c r="BM116">
        <v>67</v>
      </c>
      <c r="BN116">
        <v>79</v>
      </c>
      <c r="BO116">
        <v>86</v>
      </c>
      <c r="BP116">
        <v>99</v>
      </c>
      <c r="BQ116">
        <v>105</v>
      </c>
      <c r="BR116">
        <v>119</v>
      </c>
      <c r="BS116">
        <v>130</v>
      </c>
      <c r="BT116">
        <v>142</v>
      </c>
      <c r="BU116">
        <v>162</v>
      </c>
      <c r="BV116">
        <v>175</v>
      </c>
      <c r="BW116">
        <v>190</v>
      </c>
      <c r="BX116">
        <v>195</v>
      </c>
      <c r="BY116">
        <v>207</v>
      </c>
      <c r="BZ116">
        <v>219</v>
      </c>
      <c r="CA116">
        <v>222</v>
      </c>
      <c r="CB116">
        <v>226</v>
      </c>
      <c r="CC116">
        <v>237</v>
      </c>
      <c r="CD116">
        <v>244</v>
      </c>
      <c r="CE116">
        <v>250</v>
      </c>
      <c r="CF116">
        <v>265</v>
      </c>
      <c r="CG116">
        <v>278</v>
      </c>
      <c r="CH116">
        <v>280</v>
      </c>
      <c r="CI116">
        <v>291</v>
      </c>
      <c r="CJ116">
        <v>299</v>
      </c>
      <c r="CK116">
        <v>314</v>
      </c>
      <c r="CL116">
        <v>335</v>
      </c>
      <c r="CM116">
        <v>342</v>
      </c>
      <c r="CN116">
        <v>350</v>
      </c>
      <c r="CO116">
        <v>367</v>
      </c>
      <c r="CP116">
        <v>377</v>
      </c>
      <c r="CQ116">
        <v>412</v>
      </c>
      <c r="CR116">
        <v>442</v>
      </c>
      <c r="CS116">
        <v>479</v>
      </c>
      <c r="CT116">
        <v>545</v>
      </c>
      <c r="CU116">
        <v>614</v>
      </c>
    </row>
    <row r="117" spans="1:99" x14ac:dyDescent="0.3">
      <c r="B117" t="s">
        <v>231</v>
      </c>
      <c r="C117">
        <v>-32.522799999999997</v>
      </c>
      <c r="D117">
        <v>-55.765799999999999</v>
      </c>
      <c r="BE117">
        <v>4</v>
      </c>
      <c r="BF117">
        <v>4</v>
      </c>
      <c r="BG117">
        <v>8</v>
      </c>
      <c r="BH117">
        <v>29</v>
      </c>
      <c r="BI117">
        <v>50</v>
      </c>
      <c r="BJ117">
        <v>79</v>
      </c>
      <c r="BK117">
        <v>94</v>
      </c>
      <c r="BL117">
        <v>110</v>
      </c>
      <c r="BM117">
        <v>158</v>
      </c>
      <c r="BN117">
        <v>162</v>
      </c>
      <c r="BO117">
        <v>162</v>
      </c>
      <c r="BP117">
        <v>189</v>
      </c>
      <c r="BQ117">
        <v>217</v>
      </c>
      <c r="BR117">
        <v>238</v>
      </c>
      <c r="BS117">
        <v>274</v>
      </c>
      <c r="BT117">
        <v>304</v>
      </c>
      <c r="BU117">
        <v>310</v>
      </c>
      <c r="BV117">
        <v>338</v>
      </c>
      <c r="BW117">
        <v>338</v>
      </c>
      <c r="BX117">
        <v>350</v>
      </c>
      <c r="BY117">
        <v>369</v>
      </c>
      <c r="BZ117">
        <v>400</v>
      </c>
      <c r="CA117">
        <v>400</v>
      </c>
      <c r="CB117">
        <v>406</v>
      </c>
      <c r="CC117">
        <v>424</v>
      </c>
      <c r="CD117">
        <v>424</v>
      </c>
      <c r="CE117">
        <v>456</v>
      </c>
      <c r="CF117">
        <v>473</v>
      </c>
      <c r="CG117">
        <v>494</v>
      </c>
      <c r="CH117">
        <v>480</v>
      </c>
      <c r="CI117">
        <v>480</v>
      </c>
      <c r="CJ117">
        <v>483</v>
      </c>
      <c r="CK117">
        <v>492</v>
      </c>
      <c r="CL117">
        <v>502</v>
      </c>
      <c r="CM117">
        <v>502</v>
      </c>
      <c r="CN117">
        <v>508</v>
      </c>
      <c r="CO117">
        <v>517</v>
      </c>
      <c r="CP117">
        <v>535</v>
      </c>
      <c r="CQ117">
        <v>535</v>
      </c>
      <c r="CR117">
        <v>543</v>
      </c>
      <c r="CS117">
        <v>557</v>
      </c>
      <c r="CT117">
        <v>563</v>
      </c>
      <c r="CU117">
        <v>596</v>
      </c>
    </row>
    <row r="118" spans="1:99" x14ac:dyDescent="0.3">
      <c r="A118" t="s">
        <v>57</v>
      </c>
      <c r="B118" t="s">
        <v>56</v>
      </c>
      <c r="C118">
        <v>40.182400000000001</v>
      </c>
      <c r="D118">
        <v>116.41419999999999</v>
      </c>
      <c r="E118">
        <v>14</v>
      </c>
      <c r="F118">
        <v>22</v>
      </c>
      <c r="G118">
        <v>36</v>
      </c>
      <c r="H118">
        <v>41</v>
      </c>
      <c r="I118">
        <v>68</v>
      </c>
      <c r="J118">
        <v>80</v>
      </c>
      <c r="K118">
        <v>91</v>
      </c>
      <c r="L118">
        <v>111</v>
      </c>
      <c r="M118">
        <v>114</v>
      </c>
      <c r="N118">
        <v>139</v>
      </c>
      <c r="O118">
        <v>168</v>
      </c>
      <c r="P118">
        <v>191</v>
      </c>
      <c r="Q118">
        <v>212</v>
      </c>
      <c r="R118">
        <v>228</v>
      </c>
      <c r="S118">
        <v>253</v>
      </c>
      <c r="T118">
        <v>274</v>
      </c>
      <c r="U118">
        <v>297</v>
      </c>
      <c r="V118">
        <v>315</v>
      </c>
      <c r="W118">
        <v>326</v>
      </c>
      <c r="X118">
        <v>337</v>
      </c>
      <c r="Y118">
        <v>342</v>
      </c>
      <c r="Z118">
        <v>352</v>
      </c>
      <c r="AA118">
        <v>366</v>
      </c>
      <c r="AB118">
        <v>372</v>
      </c>
      <c r="AC118">
        <v>375</v>
      </c>
      <c r="AD118">
        <v>380</v>
      </c>
      <c r="AE118">
        <v>381</v>
      </c>
      <c r="AF118">
        <v>387</v>
      </c>
      <c r="AG118">
        <v>393</v>
      </c>
      <c r="AH118">
        <v>395</v>
      </c>
      <c r="AI118">
        <v>396</v>
      </c>
      <c r="AJ118">
        <v>399</v>
      </c>
      <c r="AK118">
        <v>399</v>
      </c>
      <c r="AL118">
        <v>399</v>
      </c>
      <c r="AM118">
        <v>400</v>
      </c>
      <c r="AN118">
        <v>400</v>
      </c>
      <c r="AO118">
        <v>410</v>
      </c>
      <c r="AP118">
        <v>410</v>
      </c>
      <c r="AQ118">
        <v>411</v>
      </c>
      <c r="AR118">
        <v>413</v>
      </c>
      <c r="AS118">
        <v>414</v>
      </c>
      <c r="AT118">
        <v>414</v>
      </c>
      <c r="AU118">
        <v>418</v>
      </c>
      <c r="AV118">
        <v>418</v>
      </c>
      <c r="AW118">
        <v>422</v>
      </c>
      <c r="AX118">
        <v>426</v>
      </c>
      <c r="AY118">
        <v>428</v>
      </c>
      <c r="AZ118">
        <v>428</v>
      </c>
      <c r="BA118">
        <v>429</v>
      </c>
      <c r="BB118">
        <v>435</v>
      </c>
      <c r="BC118">
        <v>435</v>
      </c>
      <c r="BD118">
        <v>436</v>
      </c>
      <c r="BE118">
        <v>437</v>
      </c>
      <c r="BF118">
        <v>442</v>
      </c>
      <c r="BG118">
        <v>452</v>
      </c>
      <c r="BH118">
        <v>456</v>
      </c>
      <c r="BI118">
        <v>469</v>
      </c>
      <c r="BJ118">
        <v>480</v>
      </c>
      <c r="BK118">
        <v>491</v>
      </c>
      <c r="BL118">
        <v>504</v>
      </c>
      <c r="BM118">
        <v>522</v>
      </c>
      <c r="BN118">
        <v>537</v>
      </c>
      <c r="BO118">
        <v>558</v>
      </c>
      <c r="BP118">
        <v>561</v>
      </c>
      <c r="BQ118">
        <v>566</v>
      </c>
      <c r="BR118">
        <v>569</v>
      </c>
      <c r="BS118">
        <v>573</v>
      </c>
      <c r="BT118">
        <v>577</v>
      </c>
      <c r="BU118">
        <v>577</v>
      </c>
      <c r="BV118">
        <v>580</v>
      </c>
      <c r="BW118">
        <v>580</v>
      </c>
      <c r="BX118">
        <v>582</v>
      </c>
      <c r="BY118">
        <v>584</v>
      </c>
      <c r="BZ118">
        <v>585</v>
      </c>
      <c r="CA118">
        <v>586</v>
      </c>
      <c r="CB118">
        <v>587</v>
      </c>
      <c r="CC118">
        <v>587</v>
      </c>
      <c r="CD118">
        <v>588</v>
      </c>
      <c r="CE118">
        <v>588</v>
      </c>
      <c r="CF118">
        <v>588</v>
      </c>
      <c r="CG118">
        <v>589</v>
      </c>
      <c r="CH118">
        <v>589</v>
      </c>
      <c r="CI118">
        <v>589</v>
      </c>
      <c r="CJ118">
        <v>589</v>
      </c>
      <c r="CK118">
        <v>590</v>
      </c>
      <c r="CL118">
        <v>593</v>
      </c>
      <c r="CM118">
        <v>593</v>
      </c>
      <c r="CN118">
        <v>593</v>
      </c>
      <c r="CO118">
        <v>593</v>
      </c>
      <c r="CP118">
        <v>593</v>
      </c>
      <c r="CQ118">
        <v>593</v>
      </c>
      <c r="CR118">
        <v>593</v>
      </c>
      <c r="CS118">
        <v>593</v>
      </c>
      <c r="CT118">
        <v>593</v>
      </c>
      <c r="CU118">
        <v>593</v>
      </c>
    </row>
    <row r="119" spans="1:99" x14ac:dyDescent="0.3">
      <c r="A119" t="s">
        <v>58</v>
      </c>
      <c r="B119" t="s">
        <v>56</v>
      </c>
      <c r="C119">
        <v>30.057200000000002</v>
      </c>
      <c r="D119">
        <v>107.874</v>
      </c>
      <c r="E119">
        <v>6</v>
      </c>
      <c r="F119">
        <v>9</v>
      </c>
      <c r="G119">
        <v>27</v>
      </c>
      <c r="H119">
        <v>57</v>
      </c>
      <c r="I119">
        <v>75</v>
      </c>
      <c r="J119">
        <v>110</v>
      </c>
      <c r="K119">
        <v>132</v>
      </c>
      <c r="L119">
        <v>147</v>
      </c>
      <c r="M119">
        <v>182</v>
      </c>
      <c r="N119">
        <v>211</v>
      </c>
      <c r="O119">
        <v>247</v>
      </c>
      <c r="P119">
        <v>300</v>
      </c>
      <c r="Q119">
        <v>337</v>
      </c>
      <c r="R119">
        <v>366</v>
      </c>
      <c r="S119">
        <v>389</v>
      </c>
      <c r="T119">
        <v>411</v>
      </c>
      <c r="U119">
        <v>426</v>
      </c>
      <c r="V119">
        <v>428</v>
      </c>
      <c r="W119">
        <v>468</v>
      </c>
      <c r="X119">
        <v>486</v>
      </c>
      <c r="Y119">
        <v>505</v>
      </c>
      <c r="Z119">
        <v>518</v>
      </c>
      <c r="AA119">
        <v>529</v>
      </c>
      <c r="AB119">
        <v>537</v>
      </c>
      <c r="AC119">
        <v>544</v>
      </c>
      <c r="AD119">
        <v>551</v>
      </c>
      <c r="AE119">
        <v>553</v>
      </c>
      <c r="AF119">
        <v>555</v>
      </c>
      <c r="AG119">
        <v>560</v>
      </c>
      <c r="AH119">
        <v>567</v>
      </c>
      <c r="AI119">
        <v>572</v>
      </c>
      <c r="AJ119">
        <v>573</v>
      </c>
      <c r="AK119">
        <v>575</v>
      </c>
      <c r="AL119">
        <v>576</v>
      </c>
      <c r="AM119">
        <v>576</v>
      </c>
      <c r="AN119">
        <v>576</v>
      </c>
      <c r="AO119">
        <v>576</v>
      </c>
      <c r="AP119">
        <v>576</v>
      </c>
      <c r="AQ119">
        <v>576</v>
      </c>
      <c r="AR119">
        <v>576</v>
      </c>
      <c r="AS119">
        <v>576</v>
      </c>
      <c r="AT119">
        <v>576</v>
      </c>
      <c r="AU119">
        <v>576</v>
      </c>
      <c r="AV119">
        <v>576</v>
      </c>
      <c r="AW119">
        <v>576</v>
      </c>
      <c r="AX119">
        <v>576</v>
      </c>
      <c r="AY119">
        <v>576</v>
      </c>
      <c r="AZ119">
        <v>576</v>
      </c>
      <c r="BA119">
        <v>576</v>
      </c>
      <c r="BB119">
        <v>576</v>
      </c>
      <c r="BC119">
        <v>576</v>
      </c>
      <c r="BD119">
        <v>576</v>
      </c>
      <c r="BE119">
        <v>576</v>
      </c>
      <c r="BF119">
        <v>576</v>
      </c>
      <c r="BG119">
        <v>576</v>
      </c>
      <c r="BH119">
        <v>576</v>
      </c>
      <c r="BI119">
        <v>576</v>
      </c>
      <c r="BJ119">
        <v>576</v>
      </c>
      <c r="BK119">
        <v>576</v>
      </c>
      <c r="BL119">
        <v>576</v>
      </c>
      <c r="BM119">
        <v>577</v>
      </c>
      <c r="BN119">
        <v>578</v>
      </c>
      <c r="BO119">
        <v>578</v>
      </c>
      <c r="BP119">
        <v>578</v>
      </c>
      <c r="BQ119">
        <v>578</v>
      </c>
      <c r="BR119">
        <v>578</v>
      </c>
      <c r="BS119">
        <v>578</v>
      </c>
      <c r="BT119">
        <v>579</v>
      </c>
      <c r="BU119">
        <v>579</v>
      </c>
      <c r="BV119">
        <v>579</v>
      </c>
      <c r="BW119">
        <v>579</v>
      </c>
      <c r="BX119">
        <v>579</v>
      </c>
      <c r="BY119">
        <v>579</v>
      </c>
      <c r="BZ119">
        <v>579</v>
      </c>
      <c r="CA119">
        <v>579</v>
      </c>
      <c r="CB119">
        <v>579</v>
      </c>
      <c r="CC119">
        <v>579</v>
      </c>
      <c r="CD119">
        <v>579</v>
      </c>
      <c r="CE119">
        <v>579</v>
      </c>
      <c r="CF119">
        <v>579</v>
      </c>
      <c r="CG119">
        <v>579</v>
      </c>
      <c r="CH119">
        <v>579</v>
      </c>
      <c r="CI119">
        <v>579</v>
      </c>
      <c r="CJ119">
        <v>579</v>
      </c>
      <c r="CK119">
        <v>579</v>
      </c>
      <c r="CL119">
        <v>579</v>
      </c>
      <c r="CM119">
        <v>579</v>
      </c>
      <c r="CN119">
        <v>579</v>
      </c>
      <c r="CO119">
        <v>579</v>
      </c>
      <c r="CP119">
        <v>579</v>
      </c>
      <c r="CQ119">
        <v>579</v>
      </c>
      <c r="CR119">
        <v>579</v>
      </c>
      <c r="CS119">
        <v>579</v>
      </c>
      <c r="CT119">
        <v>579</v>
      </c>
      <c r="CU119">
        <v>579</v>
      </c>
    </row>
    <row r="120" spans="1:99" x14ac:dyDescent="0.3">
      <c r="A120" t="s">
        <v>83</v>
      </c>
      <c r="B120" t="s">
        <v>56</v>
      </c>
      <c r="C120">
        <v>30.617100000000001</v>
      </c>
      <c r="D120">
        <v>102.7103</v>
      </c>
      <c r="E120">
        <v>5</v>
      </c>
      <c r="F120">
        <v>8</v>
      </c>
      <c r="G120">
        <v>15</v>
      </c>
      <c r="H120">
        <v>28</v>
      </c>
      <c r="I120">
        <v>44</v>
      </c>
      <c r="J120">
        <v>69</v>
      </c>
      <c r="K120">
        <v>90</v>
      </c>
      <c r="L120">
        <v>108</v>
      </c>
      <c r="M120">
        <v>142</v>
      </c>
      <c r="N120">
        <v>177</v>
      </c>
      <c r="O120">
        <v>207</v>
      </c>
      <c r="P120">
        <v>231</v>
      </c>
      <c r="Q120">
        <v>254</v>
      </c>
      <c r="R120">
        <v>282</v>
      </c>
      <c r="S120">
        <v>301</v>
      </c>
      <c r="T120">
        <v>321</v>
      </c>
      <c r="U120">
        <v>344</v>
      </c>
      <c r="V120">
        <v>364</v>
      </c>
      <c r="W120">
        <v>386</v>
      </c>
      <c r="X120">
        <v>405</v>
      </c>
      <c r="Y120">
        <v>417</v>
      </c>
      <c r="Z120">
        <v>436</v>
      </c>
      <c r="AA120">
        <v>451</v>
      </c>
      <c r="AB120">
        <v>463</v>
      </c>
      <c r="AC120">
        <v>470</v>
      </c>
      <c r="AD120">
        <v>481</v>
      </c>
      <c r="AE120">
        <v>495</v>
      </c>
      <c r="AF120">
        <v>508</v>
      </c>
      <c r="AG120">
        <v>514</v>
      </c>
      <c r="AH120">
        <v>520</v>
      </c>
      <c r="AI120">
        <v>525</v>
      </c>
      <c r="AJ120">
        <v>526</v>
      </c>
      <c r="AK120">
        <v>526</v>
      </c>
      <c r="AL120">
        <v>527</v>
      </c>
      <c r="AM120">
        <v>529</v>
      </c>
      <c r="AN120">
        <v>531</v>
      </c>
      <c r="AO120">
        <v>534</v>
      </c>
      <c r="AP120">
        <v>538</v>
      </c>
      <c r="AQ120">
        <v>538</v>
      </c>
      <c r="AR120">
        <v>538</v>
      </c>
      <c r="AS120">
        <v>538</v>
      </c>
      <c r="AT120">
        <v>538</v>
      </c>
      <c r="AU120">
        <v>538</v>
      </c>
      <c r="AV120">
        <v>539</v>
      </c>
      <c r="AW120">
        <v>539</v>
      </c>
      <c r="AX120">
        <v>539</v>
      </c>
      <c r="AY120">
        <v>539</v>
      </c>
      <c r="AZ120">
        <v>539</v>
      </c>
      <c r="BA120">
        <v>539</v>
      </c>
      <c r="BB120">
        <v>539</v>
      </c>
      <c r="BC120">
        <v>539</v>
      </c>
      <c r="BD120">
        <v>539</v>
      </c>
      <c r="BE120">
        <v>539</v>
      </c>
      <c r="BF120">
        <v>539</v>
      </c>
      <c r="BG120">
        <v>539</v>
      </c>
      <c r="BH120">
        <v>540</v>
      </c>
      <c r="BI120">
        <v>540</v>
      </c>
      <c r="BJ120">
        <v>540</v>
      </c>
      <c r="BK120">
        <v>541</v>
      </c>
      <c r="BL120">
        <v>542</v>
      </c>
      <c r="BM120">
        <v>543</v>
      </c>
      <c r="BN120">
        <v>543</v>
      </c>
      <c r="BO120">
        <v>545</v>
      </c>
      <c r="BP120">
        <v>547</v>
      </c>
      <c r="BQ120">
        <v>547</v>
      </c>
      <c r="BR120">
        <v>548</v>
      </c>
      <c r="BS120">
        <v>548</v>
      </c>
      <c r="BT120">
        <v>550</v>
      </c>
      <c r="BU120">
        <v>550</v>
      </c>
      <c r="BV120">
        <v>550</v>
      </c>
      <c r="BW120">
        <v>552</v>
      </c>
      <c r="BX120">
        <v>554</v>
      </c>
      <c r="BY120">
        <v>555</v>
      </c>
      <c r="BZ120">
        <v>557</v>
      </c>
      <c r="CA120">
        <v>558</v>
      </c>
      <c r="CB120">
        <v>559</v>
      </c>
      <c r="CC120">
        <v>560</v>
      </c>
      <c r="CD120">
        <v>560</v>
      </c>
      <c r="CE120">
        <v>560</v>
      </c>
      <c r="CF120">
        <v>560</v>
      </c>
      <c r="CG120">
        <v>560</v>
      </c>
      <c r="CH120">
        <v>560</v>
      </c>
      <c r="CI120">
        <v>560</v>
      </c>
      <c r="CJ120">
        <v>560</v>
      </c>
      <c r="CK120">
        <v>560</v>
      </c>
      <c r="CL120">
        <v>560</v>
      </c>
      <c r="CM120">
        <v>560</v>
      </c>
      <c r="CN120">
        <v>561</v>
      </c>
      <c r="CO120">
        <v>561</v>
      </c>
      <c r="CP120">
        <v>561</v>
      </c>
      <c r="CQ120">
        <v>561</v>
      </c>
      <c r="CR120">
        <v>561</v>
      </c>
      <c r="CS120">
        <v>561</v>
      </c>
      <c r="CT120">
        <v>561</v>
      </c>
      <c r="CU120">
        <v>561</v>
      </c>
    </row>
    <row r="121" spans="1:99" x14ac:dyDescent="0.3">
      <c r="A121" t="s">
        <v>20</v>
      </c>
      <c r="B121" t="s">
        <v>13</v>
      </c>
      <c r="C121">
        <v>-31.950500000000002</v>
      </c>
      <c r="D121">
        <v>115.8605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3</v>
      </c>
      <c r="AW121">
        <v>3</v>
      </c>
      <c r="AX121">
        <v>3</v>
      </c>
      <c r="AY121">
        <v>3</v>
      </c>
      <c r="AZ121">
        <v>4</v>
      </c>
      <c r="BA121">
        <v>6</v>
      </c>
      <c r="BB121">
        <v>9</v>
      </c>
      <c r="BC121">
        <v>9</v>
      </c>
      <c r="BD121">
        <v>14</v>
      </c>
      <c r="BE121">
        <v>17</v>
      </c>
      <c r="BF121">
        <v>17</v>
      </c>
      <c r="BG121">
        <v>28</v>
      </c>
      <c r="BH121">
        <v>31</v>
      </c>
      <c r="BI121">
        <v>35</v>
      </c>
      <c r="BJ121">
        <v>52</v>
      </c>
      <c r="BK121">
        <v>64</v>
      </c>
      <c r="BL121">
        <v>90</v>
      </c>
      <c r="BM121">
        <v>120</v>
      </c>
      <c r="BN121">
        <v>140</v>
      </c>
      <c r="BO121">
        <v>175</v>
      </c>
      <c r="BP121">
        <v>175</v>
      </c>
      <c r="BQ121">
        <v>231</v>
      </c>
      <c r="BR121">
        <v>231</v>
      </c>
      <c r="BS121">
        <v>278</v>
      </c>
      <c r="BT121">
        <v>311</v>
      </c>
      <c r="BU121">
        <v>355</v>
      </c>
      <c r="BV121">
        <v>364</v>
      </c>
      <c r="BW121">
        <v>392</v>
      </c>
      <c r="BX121">
        <v>400</v>
      </c>
      <c r="BY121">
        <v>400</v>
      </c>
      <c r="BZ121">
        <v>436</v>
      </c>
      <c r="CA121">
        <v>453</v>
      </c>
      <c r="CB121">
        <v>460</v>
      </c>
      <c r="CC121">
        <v>460</v>
      </c>
      <c r="CD121">
        <v>481</v>
      </c>
      <c r="CE121">
        <v>495</v>
      </c>
      <c r="CF121">
        <v>506</v>
      </c>
      <c r="CG121">
        <v>514</v>
      </c>
      <c r="CH121">
        <v>514</v>
      </c>
      <c r="CI121">
        <v>517</v>
      </c>
      <c r="CJ121">
        <v>527</v>
      </c>
      <c r="CK121">
        <v>527</v>
      </c>
      <c r="CL121">
        <v>532</v>
      </c>
      <c r="CM121">
        <v>541</v>
      </c>
      <c r="CN121">
        <v>544</v>
      </c>
      <c r="CO121">
        <v>545</v>
      </c>
      <c r="CP121">
        <v>545</v>
      </c>
      <c r="CQ121">
        <v>546</v>
      </c>
      <c r="CR121">
        <v>546</v>
      </c>
      <c r="CS121">
        <v>546</v>
      </c>
      <c r="CT121">
        <v>548</v>
      </c>
      <c r="CU121">
        <v>549</v>
      </c>
    </row>
    <row r="122" spans="1:99" x14ac:dyDescent="0.3">
      <c r="A122" t="s">
        <v>227</v>
      </c>
      <c r="B122" t="s">
        <v>225</v>
      </c>
      <c r="C122">
        <v>49.372300000000003</v>
      </c>
      <c r="D122">
        <v>-2.3643999999999998</v>
      </c>
      <c r="BA122">
        <v>1</v>
      </c>
      <c r="BB122">
        <v>2</v>
      </c>
      <c r="BC122">
        <v>2</v>
      </c>
      <c r="BD122">
        <v>2</v>
      </c>
      <c r="BE122">
        <v>2</v>
      </c>
      <c r="BF122">
        <v>3</v>
      </c>
      <c r="BG122">
        <v>6</v>
      </c>
      <c r="BH122">
        <v>6</v>
      </c>
      <c r="BI122">
        <v>6</v>
      </c>
      <c r="BJ122">
        <v>11</v>
      </c>
      <c r="BK122">
        <v>14</v>
      </c>
      <c r="BL122">
        <v>32</v>
      </c>
      <c r="BM122">
        <v>32</v>
      </c>
      <c r="BN122">
        <v>36</v>
      </c>
      <c r="BO122">
        <v>36</v>
      </c>
      <c r="BP122">
        <v>46</v>
      </c>
      <c r="BQ122">
        <v>66</v>
      </c>
      <c r="BR122">
        <v>88</v>
      </c>
      <c r="BS122">
        <v>97</v>
      </c>
      <c r="BT122">
        <v>108</v>
      </c>
      <c r="BU122">
        <v>141</v>
      </c>
      <c r="BV122">
        <v>141</v>
      </c>
      <c r="BW122">
        <v>172</v>
      </c>
      <c r="BX122">
        <v>193</v>
      </c>
      <c r="BY122">
        <v>232</v>
      </c>
      <c r="BZ122">
        <v>262</v>
      </c>
      <c r="CA122">
        <v>309</v>
      </c>
      <c r="CB122">
        <v>323</v>
      </c>
      <c r="CC122">
        <v>335</v>
      </c>
      <c r="CD122">
        <v>351</v>
      </c>
      <c r="CE122">
        <v>361</v>
      </c>
      <c r="CF122">
        <v>398</v>
      </c>
      <c r="CG122">
        <v>407</v>
      </c>
      <c r="CH122">
        <v>431</v>
      </c>
      <c r="CI122">
        <v>436</v>
      </c>
      <c r="CJ122">
        <v>440</v>
      </c>
      <c r="CK122">
        <v>447</v>
      </c>
      <c r="CL122">
        <v>457</v>
      </c>
      <c r="CM122">
        <v>470</v>
      </c>
      <c r="CN122">
        <v>484</v>
      </c>
      <c r="CO122">
        <v>488</v>
      </c>
      <c r="CP122">
        <v>488</v>
      </c>
      <c r="CQ122">
        <v>496</v>
      </c>
      <c r="CR122">
        <v>498</v>
      </c>
      <c r="CS122">
        <v>521</v>
      </c>
      <c r="CT122">
        <v>523</v>
      </c>
      <c r="CU122">
        <v>525</v>
      </c>
    </row>
    <row r="123" spans="1:99" x14ac:dyDescent="0.3">
      <c r="B123" t="s">
        <v>198</v>
      </c>
      <c r="C123">
        <v>43.942399999999999</v>
      </c>
      <c r="D123">
        <v>12.457800000000001</v>
      </c>
      <c r="AO123">
        <v>1</v>
      </c>
      <c r="AP123">
        <v>1</v>
      </c>
      <c r="AQ123">
        <v>1</v>
      </c>
      <c r="AR123">
        <v>1</v>
      </c>
      <c r="AS123">
        <v>8</v>
      </c>
      <c r="AT123">
        <v>10</v>
      </c>
      <c r="AU123">
        <v>16</v>
      </c>
      <c r="AV123">
        <v>21</v>
      </c>
      <c r="AW123">
        <v>21</v>
      </c>
      <c r="AX123">
        <v>23</v>
      </c>
      <c r="AY123">
        <v>36</v>
      </c>
      <c r="AZ123">
        <v>36</v>
      </c>
      <c r="BA123">
        <v>51</v>
      </c>
      <c r="BB123">
        <v>62</v>
      </c>
      <c r="BC123">
        <v>69</v>
      </c>
      <c r="BD123">
        <v>80</v>
      </c>
      <c r="BE123">
        <v>80</v>
      </c>
      <c r="BF123">
        <v>101</v>
      </c>
      <c r="BG123">
        <v>109</v>
      </c>
      <c r="BH123">
        <v>109</v>
      </c>
      <c r="BI123">
        <v>119</v>
      </c>
      <c r="BJ123">
        <v>119</v>
      </c>
      <c r="BK123">
        <v>144</v>
      </c>
      <c r="BL123">
        <v>144</v>
      </c>
      <c r="BM123">
        <v>175</v>
      </c>
      <c r="BN123">
        <v>187</v>
      </c>
      <c r="BO123">
        <v>187</v>
      </c>
      <c r="BP123">
        <v>208</v>
      </c>
      <c r="BQ123">
        <v>208</v>
      </c>
      <c r="BR123">
        <v>223</v>
      </c>
      <c r="BS123">
        <v>224</v>
      </c>
      <c r="BT123">
        <v>224</v>
      </c>
      <c r="BU123">
        <v>230</v>
      </c>
      <c r="BV123">
        <v>236</v>
      </c>
      <c r="BW123">
        <v>236</v>
      </c>
      <c r="BX123">
        <v>245</v>
      </c>
      <c r="BY123">
        <v>245</v>
      </c>
      <c r="BZ123">
        <v>259</v>
      </c>
      <c r="CA123">
        <v>266</v>
      </c>
      <c r="CB123">
        <v>266</v>
      </c>
      <c r="CC123">
        <v>279</v>
      </c>
      <c r="CD123">
        <v>279</v>
      </c>
      <c r="CE123">
        <v>333</v>
      </c>
      <c r="CF123">
        <v>344</v>
      </c>
      <c r="CG123">
        <v>356</v>
      </c>
      <c r="CH123">
        <v>356</v>
      </c>
      <c r="CI123">
        <v>356</v>
      </c>
      <c r="CJ123">
        <v>371</v>
      </c>
      <c r="CK123">
        <v>372</v>
      </c>
      <c r="CL123">
        <v>426</v>
      </c>
      <c r="CM123">
        <v>435</v>
      </c>
      <c r="CN123">
        <v>455</v>
      </c>
      <c r="CO123">
        <v>461</v>
      </c>
      <c r="CP123">
        <v>462</v>
      </c>
      <c r="CQ123">
        <v>476</v>
      </c>
      <c r="CR123">
        <v>488</v>
      </c>
      <c r="CS123">
        <v>501</v>
      </c>
      <c r="CT123">
        <v>513</v>
      </c>
      <c r="CU123">
        <v>513</v>
      </c>
    </row>
    <row r="124" spans="1:99" x14ac:dyDescent="0.3">
      <c r="B124" t="s">
        <v>253</v>
      </c>
      <c r="C124">
        <v>42.602635999999997</v>
      </c>
      <c r="D124">
        <v>20.902977</v>
      </c>
      <c r="BQ124">
        <v>71</v>
      </c>
      <c r="BR124">
        <v>86</v>
      </c>
      <c r="BS124">
        <v>91</v>
      </c>
      <c r="BT124">
        <v>94</v>
      </c>
      <c r="BU124">
        <v>94</v>
      </c>
      <c r="BV124">
        <v>112</v>
      </c>
      <c r="BW124">
        <v>125</v>
      </c>
      <c r="BX124">
        <v>125</v>
      </c>
      <c r="BY124">
        <v>126</v>
      </c>
      <c r="BZ124">
        <v>135</v>
      </c>
      <c r="CA124">
        <v>145</v>
      </c>
      <c r="CB124">
        <v>145</v>
      </c>
      <c r="CC124">
        <v>170</v>
      </c>
      <c r="CD124">
        <v>184</v>
      </c>
      <c r="CE124">
        <v>184</v>
      </c>
      <c r="CF124">
        <v>250</v>
      </c>
      <c r="CG124">
        <v>283</v>
      </c>
      <c r="CH124">
        <v>283</v>
      </c>
      <c r="CI124">
        <v>283</v>
      </c>
      <c r="CJ124">
        <v>387</v>
      </c>
      <c r="CK124">
        <v>387</v>
      </c>
      <c r="CL124">
        <v>449</v>
      </c>
      <c r="CM124">
        <v>480</v>
      </c>
      <c r="CN124">
        <v>510</v>
      </c>
      <c r="CO124">
        <v>510</v>
      </c>
      <c r="CP124">
        <v>510</v>
      </c>
      <c r="CQ124">
        <v>510</v>
      </c>
      <c r="CR124">
        <v>510</v>
      </c>
      <c r="CS124">
        <v>510</v>
      </c>
      <c r="CT124">
        <v>510</v>
      </c>
      <c r="CU124">
        <v>510</v>
      </c>
    </row>
    <row r="125" spans="1:99" x14ac:dyDescent="0.3">
      <c r="B125" t="s">
        <v>130</v>
      </c>
      <c r="C125">
        <v>15.7835</v>
      </c>
      <c r="D125">
        <v>-90.230800000000002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  <c r="CQ125">
        <v>294</v>
      </c>
      <c r="CR125">
        <v>316</v>
      </c>
      <c r="CS125">
        <v>384</v>
      </c>
      <c r="CT125">
        <v>430</v>
      </c>
      <c r="CU125">
        <v>473</v>
      </c>
    </row>
    <row r="126" spans="1:99" x14ac:dyDescent="0.3">
      <c r="B126" t="s">
        <v>209</v>
      </c>
      <c r="C126">
        <v>7</v>
      </c>
      <c r="D126">
        <v>81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2</v>
      </c>
      <c r="BC126">
        <v>2</v>
      </c>
      <c r="BD126">
        <v>6</v>
      </c>
      <c r="BE126">
        <v>10</v>
      </c>
      <c r="BF126">
        <v>18</v>
      </c>
      <c r="BG126">
        <v>28</v>
      </c>
      <c r="BH126">
        <v>44</v>
      </c>
      <c r="BI126">
        <v>51</v>
      </c>
      <c r="BJ126">
        <v>60</v>
      </c>
      <c r="BK126">
        <v>73</v>
      </c>
      <c r="BL126">
        <v>77</v>
      </c>
      <c r="BM126">
        <v>82</v>
      </c>
      <c r="BN126">
        <v>97</v>
      </c>
      <c r="BO126">
        <v>102</v>
      </c>
      <c r="BP126">
        <v>102</v>
      </c>
      <c r="BQ126">
        <v>106</v>
      </c>
      <c r="BR126">
        <v>106</v>
      </c>
      <c r="BS126">
        <v>113</v>
      </c>
      <c r="BT126">
        <v>117</v>
      </c>
      <c r="BU126">
        <v>122</v>
      </c>
      <c r="BV126">
        <v>143</v>
      </c>
      <c r="BW126">
        <v>146</v>
      </c>
      <c r="BX126">
        <v>151</v>
      </c>
      <c r="BY126">
        <v>159</v>
      </c>
      <c r="BZ126">
        <v>166</v>
      </c>
      <c r="CA126">
        <v>176</v>
      </c>
      <c r="CB126">
        <v>178</v>
      </c>
      <c r="CC126">
        <v>185</v>
      </c>
      <c r="CD126">
        <v>189</v>
      </c>
      <c r="CE126">
        <v>190</v>
      </c>
      <c r="CF126">
        <v>190</v>
      </c>
      <c r="CG126">
        <v>198</v>
      </c>
      <c r="CH126">
        <v>210</v>
      </c>
      <c r="CI126">
        <v>217</v>
      </c>
      <c r="CJ126">
        <v>233</v>
      </c>
      <c r="CK126">
        <v>238</v>
      </c>
      <c r="CL126">
        <v>238</v>
      </c>
      <c r="CM126">
        <v>244</v>
      </c>
      <c r="CN126">
        <v>254</v>
      </c>
      <c r="CO126">
        <v>271</v>
      </c>
      <c r="CP126">
        <v>304</v>
      </c>
      <c r="CQ126">
        <v>310</v>
      </c>
      <c r="CR126">
        <v>330</v>
      </c>
      <c r="CS126">
        <v>368</v>
      </c>
      <c r="CT126">
        <v>420</v>
      </c>
      <c r="CU126">
        <v>460</v>
      </c>
    </row>
    <row r="127" spans="1:99" x14ac:dyDescent="0.3">
      <c r="B127" t="s">
        <v>126</v>
      </c>
      <c r="C127">
        <v>42.315399999999997</v>
      </c>
      <c r="D127">
        <v>43.356900000000003</v>
      </c>
      <c r="AN127">
        <v>1</v>
      </c>
      <c r="AO127">
        <v>1</v>
      </c>
      <c r="AP127">
        <v>1</v>
      </c>
      <c r="AQ127">
        <v>1</v>
      </c>
      <c r="AR127">
        <v>3</v>
      </c>
      <c r="AS127">
        <v>3</v>
      </c>
      <c r="AT127">
        <v>3</v>
      </c>
      <c r="AU127">
        <v>3</v>
      </c>
      <c r="AV127">
        <v>4</v>
      </c>
      <c r="AW127">
        <v>4</v>
      </c>
      <c r="AX127">
        <v>4</v>
      </c>
      <c r="AY127">
        <v>13</v>
      </c>
      <c r="AZ127">
        <v>15</v>
      </c>
      <c r="BA127">
        <v>15</v>
      </c>
      <c r="BB127">
        <v>24</v>
      </c>
      <c r="BC127">
        <v>24</v>
      </c>
      <c r="BD127">
        <v>25</v>
      </c>
      <c r="BE127">
        <v>30</v>
      </c>
      <c r="BF127">
        <v>33</v>
      </c>
      <c r="BG127">
        <v>33</v>
      </c>
      <c r="BH127">
        <v>34</v>
      </c>
      <c r="BI127">
        <v>38</v>
      </c>
      <c r="BJ127">
        <v>40</v>
      </c>
      <c r="BK127">
        <v>43</v>
      </c>
      <c r="BL127">
        <v>49</v>
      </c>
      <c r="BM127">
        <v>54</v>
      </c>
      <c r="BN127">
        <v>61</v>
      </c>
      <c r="BO127">
        <v>70</v>
      </c>
      <c r="BP127">
        <v>75</v>
      </c>
      <c r="BQ127">
        <v>79</v>
      </c>
      <c r="BR127">
        <v>83</v>
      </c>
      <c r="BS127">
        <v>90</v>
      </c>
      <c r="BT127">
        <v>91</v>
      </c>
      <c r="BU127">
        <v>103</v>
      </c>
      <c r="BV127">
        <v>110</v>
      </c>
      <c r="BW127">
        <v>117</v>
      </c>
      <c r="BX127">
        <v>134</v>
      </c>
      <c r="BY127">
        <v>155</v>
      </c>
      <c r="BZ127">
        <v>162</v>
      </c>
      <c r="CA127">
        <v>174</v>
      </c>
      <c r="CB127">
        <v>188</v>
      </c>
      <c r="CC127">
        <v>196</v>
      </c>
      <c r="CD127">
        <v>211</v>
      </c>
      <c r="CE127">
        <v>218</v>
      </c>
      <c r="CF127">
        <v>234</v>
      </c>
      <c r="CG127">
        <v>242</v>
      </c>
      <c r="CH127">
        <v>257</v>
      </c>
      <c r="CI127">
        <v>272</v>
      </c>
      <c r="CJ127">
        <v>300</v>
      </c>
      <c r="CK127">
        <v>306</v>
      </c>
      <c r="CL127">
        <v>348</v>
      </c>
      <c r="CM127">
        <v>370</v>
      </c>
      <c r="CN127">
        <v>388</v>
      </c>
      <c r="CO127">
        <v>394</v>
      </c>
      <c r="CP127">
        <v>402</v>
      </c>
      <c r="CQ127">
        <v>408</v>
      </c>
      <c r="CR127">
        <v>416</v>
      </c>
      <c r="CS127">
        <v>425</v>
      </c>
      <c r="CT127">
        <v>444</v>
      </c>
      <c r="CU127">
        <v>456</v>
      </c>
    </row>
    <row r="128" spans="1:99" x14ac:dyDescent="0.3">
      <c r="B128" t="s">
        <v>162</v>
      </c>
      <c r="C128">
        <v>35.9375</v>
      </c>
      <c r="D128">
        <v>14.375400000000001</v>
      </c>
      <c r="AX128">
        <v>3</v>
      </c>
      <c r="AY128">
        <v>3</v>
      </c>
      <c r="AZ128">
        <v>3</v>
      </c>
      <c r="BA128">
        <v>5</v>
      </c>
      <c r="BB128">
        <v>6</v>
      </c>
      <c r="BC128">
        <v>6</v>
      </c>
      <c r="BD128">
        <v>12</v>
      </c>
      <c r="BE128">
        <v>18</v>
      </c>
      <c r="BF128">
        <v>21</v>
      </c>
      <c r="BG128">
        <v>30</v>
      </c>
      <c r="BH128">
        <v>38</v>
      </c>
      <c r="BI128">
        <v>38</v>
      </c>
      <c r="BJ128">
        <v>53</v>
      </c>
      <c r="BK128">
        <v>64</v>
      </c>
      <c r="BL128">
        <v>73</v>
      </c>
      <c r="BM128">
        <v>90</v>
      </c>
      <c r="BN128">
        <v>107</v>
      </c>
      <c r="BO128">
        <v>110</v>
      </c>
      <c r="BP128">
        <v>129</v>
      </c>
      <c r="BQ128">
        <v>134</v>
      </c>
      <c r="BR128">
        <v>139</v>
      </c>
      <c r="BS128">
        <v>149</v>
      </c>
      <c r="BT128">
        <v>151</v>
      </c>
      <c r="BU128">
        <v>156</v>
      </c>
      <c r="BV128">
        <v>169</v>
      </c>
      <c r="BW128">
        <v>188</v>
      </c>
      <c r="BX128">
        <v>196</v>
      </c>
      <c r="BY128">
        <v>202</v>
      </c>
      <c r="BZ128">
        <v>213</v>
      </c>
      <c r="CA128">
        <v>227</v>
      </c>
      <c r="CB128">
        <v>241</v>
      </c>
      <c r="CC128">
        <v>293</v>
      </c>
      <c r="CD128">
        <v>299</v>
      </c>
      <c r="CE128">
        <v>337</v>
      </c>
      <c r="CF128">
        <v>350</v>
      </c>
      <c r="CG128">
        <v>370</v>
      </c>
      <c r="CH128">
        <v>378</v>
      </c>
      <c r="CI128">
        <v>384</v>
      </c>
      <c r="CJ128">
        <v>393</v>
      </c>
      <c r="CK128">
        <v>399</v>
      </c>
      <c r="CL128">
        <v>412</v>
      </c>
      <c r="CM128">
        <v>422</v>
      </c>
      <c r="CN128">
        <v>426</v>
      </c>
      <c r="CO128">
        <v>427</v>
      </c>
      <c r="CP128">
        <v>431</v>
      </c>
      <c r="CQ128">
        <v>443</v>
      </c>
      <c r="CR128">
        <v>444</v>
      </c>
      <c r="CS128">
        <v>445</v>
      </c>
      <c r="CT128">
        <v>447</v>
      </c>
      <c r="CU128">
        <v>448</v>
      </c>
    </row>
    <row r="129" spans="1:99" x14ac:dyDescent="0.3">
      <c r="B129" t="s">
        <v>147</v>
      </c>
      <c r="C129">
        <v>31.24</v>
      </c>
      <c r="D129">
        <v>36.51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8</v>
      </c>
      <c r="BG129">
        <v>17</v>
      </c>
      <c r="BH129">
        <v>34</v>
      </c>
      <c r="BI129">
        <v>52</v>
      </c>
      <c r="BJ129">
        <v>69</v>
      </c>
      <c r="BK129">
        <v>85</v>
      </c>
      <c r="BL129">
        <v>85</v>
      </c>
      <c r="BM129">
        <v>112</v>
      </c>
      <c r="BN129">
        <v>127</v>
      </c>
      <c r="BO129">
        <v>154</v>
      </c>
      <c r="BP129">
        <v>172</v>
      </c>
      <c r="BQ129">
        <v>212</v>
      </c>
      <c r="BR129">
        <v>235</v>
      </c>
      <c r="BS129">
        <v>246</v>
      </c>
      <c r="BT129">
        <v>259</v>
      </c>
      <c r="BU129">
        <v>268</v>
      </c>
      <c r="BV129">
        <v>274</v>
      </c>
      <c r="BW129">
        <v>278</v>
      </c>
      <c r="BX129">
        <v>299</v>
      </c>
      <c r="BY129">
        <v>310</v>
      </c>
      <c r="BZ129">
        <v>323</v>
      </c>
      <c r="CA129">
        <v>345</v>
      </c>
      <c r="CB129">
        <v>349</v>
      </c>
      <c r="CC129">
        <v>353</v>
      </c>
      <c r="CD129">
        <v>358</v>
      </c>
      <c r="CE129">
        <v>372</v>
      </c>
      <c r="CF129">
        <v>372</v>
      </c>
      <c r="CG129">
        <v>381</v>
      </c>
      <c r="CH129">
        <v>389</v>
      </c>
      <c r="CI129">
        <v>391</v>
      </c>
      <c r="CJ129">
        <v>397</v>
      </c>
      <c r="CK129">
        <v>401</v>
      </c>
      <c r="CL129">
        <v>402</v>
      </c>
      <c r="CM129">
        <v>407</v>
      </c>
      <c r="CN129">
        <v>413</v>
      </c>
      <c r="CO129">
        <v>417</v>
      </c>
      <c r="CP129">
        <v>425</v>
      </c>
      <c r="CQ129">
        <v>428</v>
      </c>
      <c r="CR129">
        <v>435</v>
      </c>
      <c r="CS129">
        <v>437</v>
      </c>
      <c r="CT129">
        <v>441</v>
      </c>
      <c r="CU129">
        <v>444</v>
      </c>
    </row>
    <row r="130" spans="1:99" x14ac:dyDescent="0.3">
      <c r="A130" t="s">
        <v>17</v>
      </c>
      <c r="B130" t="s">
        <v>13</v>
      </c>
      <c r="C130">
        <v>-34.9285</v>
      </c>
      <c r="D130">
        <v>138.60069999999999</v>
      </c>
      <c r="O130">
        <v>1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5</v>
      </c>
      <c r="AV130">
        <v>5</v>
      </c>
      <c r="AW130">
        <v>7</v>
      </c>
      <c r="AX130">
        <v>7</v>
      </c>
      <c r="AY130">
        <v>7</v>
      </c>
      <c r="AZ130">
        <v>7</v>
      </c>
      <c r="BA130">
        <v>7</v>
      </c>
      <c r="BB130">
        <v>9</v>
      </c>
      <c r="BC130">
        <v>9</v>
      </c>
      <c r="BD130">
        <v>16</v>
      </c>
      <c r="BE130">
        <v>19</v>
      </c>
      <c r="BF130">
        <v>20</v>
      </c>
      <c r="BG130">
        <v>29</v>
      </c>
      <c r="BH130">
        <v>29</v>
      </c>
      <c r="BI130">
        <v>37</v>
      </c>
      <c r="BJ130">
        <v>42</v>
      </c>
      <c r="BK130">
        <v>50</v>
      </c>
      <c r="BL130">
        <v>67</v>
      </c>
      <c r="BM130">
        <v>100</v>
      </c>
      <c r="BN130">
        <v>134</v>
      </c>
      <c r="BO130">
        <v>170</v>
      </c>
      <c r="BP130">
        <v>170</v>
      </c>
      <c r="BQ130">
        <v>235</v>
      </c>
      <c r="BR130">
        <v>257</v>
      </c>
      <c r="BS130">
        <v>287</v>
      </c>
      <c r="BT130">
        <v>299</v>
      </c>
      <c r="BU130">
        <v>305</v>
      </c>
      <c r="BV130">
        <v>337</v>
      </c>
      <c r="BW130">
        <v>367</v>
      </c>
      <c r="BX130">
        <v>367</v>
      </c>
      <c r="BY130">
        <v>396</v>
      </c>
      <c r="BZ130">
        <v>407</v>
      </c>
      <c r="CA130">
        <v>407</v>
      </c>
      <c r="CB130">
        <v>411</v>
      </c>
      <c r="CC130">
        <v>411</v>
      </c>
      <c r="CD130">
        <v>415</v>
      </c>
      <c r="CE130">
        <v>420</v>
      </c>
      <c r="CF130">
        <v>428</v>
      </c>
      <c r="CG130">
        <v>429</v>
      </c>
      <c r="CH130">
        <v>429</v>
      </c>
      <c r="CI130">
        <v>429</v>
      </c>
      <c r="CJ130">
        <v>433</v>
      </c>
      <c r="CK130">
        <v>433</v>
      </c>
      <c r="CL130">
        <v>433</v>
      </c>
      <c r="CM130">
        <v>435</v>
      </c>
      <c r="CN130">
        <v>435</v>
      </c>
      <c r="CO130">
        <v>435</v>
      </c>
      <c r="CP130">
        <v>435</v>
      </c>
      <c r="CQ130">
        <v>437</v>
      </c>
      <c r="CR130">
        <v>438</v>
      </c>
      <c r="CS130">
        <v>438</v>
      </c>
      <c r="CT130">
        <v>438</v>
      </c>
      <c r="CU130">
        <v>438</v>
      </c>
    </row>
    <row r="131" spans="1:99" x14ac:dyDescent="0.3">
      <c r="B131" t="s">
        <v>214</v>
      </c>
      <c r="C131">
        <v>23.7</v>
      </c>
      <c r="D131">
        <v>121</v>
      </c>
      <c r="E131">
        <v>1</v>
      </c>
      <c r="F131">
        <v>1</v>
      </c>
      <c r="G131">
        <v>3</v>
      </c>
      <c r="H131">
        <v>3</v>
      </c>
      <c r="I131">
        <v>4</v>
      </c>
      <c r="J131">
        <v>5</v>
      </c>
      <c r="K131">
        <v>8</v>
      </c>
      <c r="L131">
        <v>8</v>
      </c>
      <c r="M131">
        <v>9</v>
      </c>
      <c r="N131">
        <v>10</v>
      </c>
      <c r="O131">
        <v>10</v>
      </c>
      <c r="P131">
        <v>10</v>
      </c>
      <c r="Q131">
        <v>10</v>
      </c>
      <c r="R131">
        <v>11</v>
      </c>
      <c r="S131">
        <v>11</v>
      </c>
      <c r="T131">
        <v>16</v>
      </c>
      <c r="U131">
        <v>16</v>
      </c>
      <c r="V131">
        <v>17</v>
      </c>
      <c r="W131">
        <v>18</v>
      </c>
      <c r="X131">
        <v>18</v>
      </c>
      <c r="Y131">
        <v>18</v>
      </c>
      <c r="Z131">
        <v>18</v>
      </c>
      <c r="AA131">
        <v>18</v>
      </c>
      <c r="AB131">
        <v>18</v>
      </c>
      <c r="AC131">
        <v>18</v>
      </c>
      <c r="AD131">
        <v>20</v>
      </c>
      <c r="AE131">
        <v>22</v>
      </c>
      <c r="AF131">
        <v>22</v>
      </c>
      <c r="AG131">
        <v>23</v>
      </c>
      <c r="AH131">
        <v>24</v>
      </c>
      <c r="AI131">
        <v>26</v>
      </c>
      <c r="AJ131">
        <v>26</v>
      </c>
      <c r="AK131">
        <v>28</v>
      </c>
      <c r="AL131">
        <v>30</v>
      </c>
      <c r="AM131">
        <v>31</v>
      </c>
      <c r="AN131">
        <v>32</v>
      </c>
      <c r="AO131">
        <v>32</v>
      </c>
      <c r="AP131">
        <v>34</v>
      </c>
      <c r="AQ131">
        <v>39</v>
      </c>
      <c r="AR131">
        <v>40</v>
      </c>
      <c r="AS131">
        <v>41</v>
      </c>
      <c r="AT131">
        <v>42</v>
      </c>
      <c r="AU131">
        <v>42</v>
      </c>
      <c r="AV131">
        <v>44</v>
      </c>
      <c r="AW131">
        <v>45</v>
      </c>
      <c r="AX131">
        <v>45</v>
      </c>
      <c r="AY131">
        <v>45</v>
      </c>
      <c r="AZ131">
        <v>45</v>
      </c>
      <c r="BA131">
        <v>47</v>
      </c>
      <c r="BB131">
        <v>48</v>
      </c>
      <c r="BC131">
        <v>49</v>
      </c>
      <c r="BD131">
        <v>50</v>
      </c>
      <c r="BE131">
        <v>53</v>
      </c>
      <c r="BF131">
        <v>59</v>
      </c>
      <c r="BG131">
        <v>67</v>
      </c>
      <c r="BH131">
        <v>77</v>
      </c>
      <c r="BI131">
        <v>100</v>
      </c>
      <c r="BJ131">
        <v>108</v>
      </c>
      <c r="BK131">
        <v>135</v>
      </c>
      <c r="BL131">
        <v>153</v>
      </c>
      <c r="BM131">
        <v>169</v>
      </c>
      <c r="BN131">
        <v>195</v>
      </c>
      <c r="BO131">
        <v>215</v>
      </c>
      <c r="BP131">
        <v>235</v>
      </c>
      <c r="BQ131">
        <v>252</v>
      </c>
      <c r="BR131">
        <v>267</v>
      </c>
      <c r="BS131">
        <v>283</v>
      </c>
      <c r="BT131">
        <v>298</v>
      </c>
      <c r="BU131">
        <v>306</v>
      </c>
      <c r="BV131">
        <v>322</v>
      </c>
      <c r="BW131">
        <v>329</v>
      </c>
      <c r="BX131">
        <v>339</v>
      </c>
      <c r="BY131">
        <v>348</v>
      </c>
      <c r="BZ131">
        <v>355</v>
      </c>
      <c r="CA131">
        <v>363</v>
      </c>
      <c r="CB131">
        <v>373</v>
      </c>
      <c r="CC131">
        <v>376</v>
      </c>
      <c r="CD131">
        <v>379</v>
      </c>
      <c r="CE131">
        <v>380</v>
      </c>
      <c r="CF131">
        <v>382</v>
      </c>
      <c r="CG131">
        <v>385</v>
      </c>
      <c r="CH131">
        <v>388</v>
      </c>
      <c r="CI131">
        <v>393</v>
      </c>
      <c r="CJ131">
        <v>393</v>
      </c>
      <c r="CK131">
        <v>395</v>
      </c>
      <c r="CL131">
        <v>395</v>
      </c>
      <c r="CM131">
        <v>395</v>
      </c>
      <c r="CN131">
        <v>398</v>
      </c>
      <c r="CO131">
        <v>420</v>
      </c>
      <c r="CP131">
        <v>422</v>
      </c>
      <c r="CQ131">
        <v>425</v>
      </c>
      <c r="CR131">
        <v>426</v>
      </c>
      <c r="CS131">
        <v>427</v>
      </c>
      <c r="CT131">
        <v>428</v>
      </c>
      <c r="CU131">
        <v>429</v>
      </c>
    </row>
    <row r="132" spans="1:99" x14ac:dyDescent="0.3">
      <c r="A132" t="s">
        <v>120</v>
      </c>
      <c r="B132" t="s">
        <v>115</v>
      </c>
      <c r="C132">
        <v>-21.135100000000001</v>
      </c>
      <c r="D132">
        <v>55.247100000000003</v>
      </c>
      <c r="BB132">
        <v>1</v>
      </c>
      <c r="BC132">
        <v>1</v>
      </c>
      <c r="BD132">
        <v>5</v>
      </c>
      <c r="BE132">
        <v>6</v>
      </c>
      <c r="BF132">
        <v>7</v>
      </c>
      <c r="BG132">
        <v>9</v>
      </c>
      <c r="BH132">
        <v>9</v>
      </c>
      <c r="BI132">
        <v>12</v>
      </c>
      <c r="BJ132">
        <v>14</v>
      </c>
      <c r="BK132">
        <v>28</v>
      </c>
      <c r="BL132">
        <v>45</v>
      </c>
      <c r="BM132">
        <v>64</v>
      </c>
      <c r="BN132">
        <v>71</v>
      </c>
      <c r="BO132">
        <v>94</v>
      </c>
      <c r="BP132">
        <v>111</v>
      </c>
      <c r="BQ132">
        <v>135</v>
      </c>
      <c r="BR132">
        <v>145</v>
      </c>
      <c r="BS132">
        <v>183</v>
      </c>
      <c r="BT132">
        <v>183</v>
      </c>
      <c r="BU132">
        <v>224</v>
      </c>
      <c r="BV132">
        <v>247</v>
      </c>
      <c r="BW132">
        <v>281</v>
      </c>
      <c r="BX132">
        <v>308</v>
      </c>
      <c r="BY132">
        <v>321</v>
      </c>
      <c r="BZ132">
        <v>334</v>
      </c>
      <c r="CA132">
        <v>344</v>
      </c>
      <c r="CB132">
        <v>349</v>
      </c>
      <c r="CC132">
        <v>358</v>
      </c>
      <c r="CD132">
        <v>358</v>
      </c>
      <c r="CE132">
        <v>362</v>
      </c>
      <c r="CF132">
        <v>382</v>
      </c>
      <c r="CG132">
        <v>388</v>
      </c>
      <c r="CH132">
        <v>389</v>
      </c>
      <c r="CI132">
        <v>391</v>
      </c>
      <c r="CJ132">
        <v>391</v>
      </c>
      <c r="CK132">
        <v>391</v>
      </c>
      <c r="CL132">
        <v>394</v>
      </c>
      <c r="CM132">
        <v>402</v>
      </c>
      <c r="CN132">
        <v>407</v>
      </c>
      <c r="CO132">
        <v>408</v>
      </c>
      <c r="CP132">
        <v>408</v>
      </c>
      <c r="CQ132">
        <v>410</v>
      </c>
      <c r="CR132">
        <v>410</v>
      </c>
      <c r="CS132">
        <v>412</v>
      </c>
      <c r="CT132">
        <v>412</v>
      </c>
      <c r="CU132">
        <v>417</v>
      </c>
    </row>
    <row r="133" spans="1:99" x14ac:dyDescent="0.3">
      <c r="B133" t="s">
        <v>91</v>
      </c>
      <c r="C133">
        <v>-4.0382999999999996</v>
      </c>
      <c r="D133">
        <v>21.758700000000001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4</v>
      </c>
      <c r="BJ133">
        <v>14</v>
      </c>
      <c r="BK133">
        <v>18</v>
      </c>
      <c r="BL133">
        <v>23</v>
      </c>
      <c r="BM133">
        <v>30</v>
      </c>
      <c r="BN133">
        <v>36</v>
      </c>
      <c r="BO133">
        <v>45</v>
      </c>
      <c r="BP133">
        <v>48</v>
      </c>
      <c r="BQ133">
        <v>51</v>
      </c>
      <c r="BR133">
        <v>51</v>
      </c>
      <c r="BS133">
        <v>65</v>
      </c>
      <c r="BT133">
        <v>65</v>
      </c>
      <c r="BU133">
        <v>81</v>
      </c>
      <c r="BV133">
        <v>98</v>
      </c>
      <c r="BW133">
        <v>109</v>
      </c>
      <c r="BX133">
        <v>134</v>
      </c>
      <c r="BY133">
        <v>134</v>
      </c>
      <c r="BZ133">
        <v>154</v>
      </c>
      <c r="CA133">
        <v>154</v>
      </c>
      <c r="CB133">
        <v>161</v>
      </c>
      <c r="CC133">
        <v>180</v>
      </c>
      <c r="CD133">
        <v>180</v>
      </c>
      <c r="CE133">
        <v>180</v>
      </c>
      <c r="CF133">
        <v>215</v>
      </c>
      <c r="CG133">
        <v>223</v>
      </c>
      <c r="CH133">
        <v>234</v>
      </c>
      <c r="CI133">
        <v>235</v>
      </c>
      <c r="CJ133">
        <v>241</v>
      </c>
      <c r="CK133">
        <v>254</v>
      </c>
      <c r="CL133">
        <v>267</v>
      </c>
      <c r="CM133">
        <v>287</v>
      </c>
      <c r="CN133">
        <v>307</v>
      </c>
      <c r="CO133">
        <v>327</v>
      </c>
      <c r="CP133">
        <v>332</v>
      </c>
      <c r="CQ133">
        <v>350</v>
      </c>
      <c r="CR133">
        <v>359</v>
      </c>
      <c r="CS133">
        <v>377</v>
      </c>
      <c r="CT133">
        <v>394</v>
      </c>
      <c r="CU133">
        <v>416</v>
      </c>
    </row>
    <row r="134" spans="1:99" x14ac:dyDescent="0.3">
      <c r="B134" t="s">
        <v>206</v>
      </c>
      <c r="C134">
        <v>5.1520999999999999</v>
      </c>
      <c r="D134">
        <v>46.199599999999997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2</v>
      </c>
      <c r="BR134">
        <v>3</v>
      </c>
      <c r="BS134">
        <v>3</v>
      </c>
      <c r="BT134">
        <v>3</v>
      </c>
      <c r="BU134">
        <v>3</v>
      </c>
      <c r="BV134">
        <v>5</v>
      </c>
      <c r="BW134">
        <v>5</v>
      </c>
      <c r="BX134">
        <v>5</v>
      </c>
      <c r="BY134">
        <v>7</v>
      </c>
      <c r="BZ134">
        <v>7</v>
      </c>
      <c r="CA134">
        <v>7</v>
      </c>
      <c r="CB134">
        <v>7</v>
      </c>
      <c r="CC134">
        <v>8</v>
      </c>
      <c r="CD134">
        <v>12</v>
      </c>
      <c r="CE134">
        <v>12</v>
      </c>
      <c r="CF134">
        <v>21</v>
      </c>
      <c r="CG134">
        <v>21</v>
      </c>
      <c r="CH134">
        <v>25</v>
      </c>
      <c r="CI134">
        <v>60</v>
      </c>
      <c r="CJ134">
        <v>60</v>
      </c>
      <c r="CK134">
        <v>80</v>
      </c>
      <c r="CL134">
        <v>80</v>
      </c>
      <c r="CM134">
        <v>116</v>
      </c>
      <c r="CN134">
        <v>135</v>
      </c>
      <c r="CO134">
        <v>164</v>
      </c>
      <c r="CP134">
        <v>237</v>
      </c>
      <c r="CQ134">
        <v>286</v>
      </c>
      <c r="CR134">
        <v>286</v>
      </c>
      <c r="CS134">
        <v>328</v>
      </c>
      <c r="CT134">
        <v>328</v>
      </c>
      <c r="CU134">
        <v>390</v>
      </c>
    </row>
    <row r="135" spans="1:99" x14ac:dyDescent="0.3">
      <c r="A135" t="s">
        <v>118</v>
      </c>
      <c r="B135" t="s">
        <v>115</v>
      </c>
      <c r="C135">
        <v>-12.827500000000001</v>
      </c>
      <c r="D135">
        <v>45.166200000000003</v>
      </c>
      <c r="BF135">
        <v>1</v>
      </c>
      <c r="BG135">
        <v>1</v>
      </c>
      <c r="BH135">
        <v>1</v>
      </c>
      <c r="BI135">
        <v>3</v>
      </c>
      <c r="BJ135">
        <v>3</v>
      </c>
      <c r="BK135">
        <v>6</v>
      </c>
      <c r="BL135">
        <v>7</v>
      </c>
      <c r="BM135">
        <v>11</v>
      </c>
      <c r="BN135">
        <v>24</v>
      </c>
      <c r="BO135">
        <v>36</v>
      </c>
      <c r="BP135">
        <v>36</v>
      </c>
      <c r="BQ135">
        <v>36</v>
      </c>
      <c r="BR135">
        <v>50</v>
      </c>
      <c r="BS135">
        <v>63</v>
      </c>
      <c r="BT135">
        <v>63</v>
      </c>
      <c r="BU135">
        <v>82</v>
      </c>
      <c r="BV135">
        <v>94</v>
      </c>
      <c r="BW135">
        <v>94</v>
      </c>
      <c r="BX135">
        <v>116</v>
      </c>
      <c r="BY135">
        <v>128</v>
      </c>
      <c r="BZ135">
        <v>134</v>
      </c>
      <c r="CA135">
        <v>147</v>
      </c>
      <c r="CB135">
        <v>147</v>
      </c>
      <c r="CC135">
        <v>171</v>
      </c>
      <c r="CD135">
        <v>171</v>
      </c>
      <c r="CE135">
        <v>184</v>
      </c>
      <c r="CF135">
        <v>191</v>
      </c>
      <c r="CG135">
        <v>196</v>
      </c>
      <c r="CH135">
        <v>196</v>
      </c>
      <c r="CI135">
        <v>207</v>
      </c>
      <c r="CJ135">
        <v>217</v>
      </c>
      <c r="CK135">
        <v>217</v>
      </c>
      <c r="CL135">
        <v>233</v>
      </c>
      <c r="CM135">
        <v>245</v>
      </c>
      <c r="CN135">
        <v>254</v>
      </c>
      <c r="CO135">
        <v>271</v>
      </c>
      <c r="CP135">
        <v>271</v>
      </c>
      <c r="CQ135">
        <v>311</v>
      </c>
      <c r="CR135">
        <v>326</v>
      </c>
      <c r="CS135">
        <v>326</v>
      </c>
      <c r="CT135">
        <v>354</v>
      </c>
      <c r="CU135">
        <v>380</v>
      </c>
    </row>
    <row r="136" spans="1:99" x14ac:dyDescent="0.3">
      <c r="B136" t="s">
        <v>249</v>
      </c>
      <c r="C136">
        <v>17.570692000000001</v>
      </c>
      <c r="D136">
        <v>-3.9961660000000001</v>
      </c>
      <c r="BP136">
        <v>2</v>
      </c>
      <c r="BQ136">
        <v>4</v>
      </c>
      <c r="BR136">
        <v>11</v>
      </c>
      <c r="BS136">
        <v>18</v>
      </c>
      <c r="BT136">
        <v>18</v>
      </c>
      <c r="BU136">
        <v>25</v>
      </c>
      <c r="BV136">
        <v>28</v>
      </c>
      <c r="BW136">
        <v>31</v>
      </c>
      <c r="BX136">
        <v>36</v>
      </c>
      <c r="BY136">
        <v>39</v>
      </c>
      <c r="BZ136">
        <v>41</v>
      </c>
      <c r="CA136">
        <v>45</v>
      </c>
      <c r="CB136">
        <v>47</v>
      </c>
      <c r="CC136">
        <v>56</v>
      </c>
      <c r="CD136">
        <v>59</v>
      </c>
      <c r="CE136">
        <v>74</v>
      </c>
      <c r="CF136">
        <v>87</v>
      </c>
      <c r="CG136">
        <v>87</v>
      </c>
      <c r="CH136">
        <v>105</v>
      </c>
      <c r="CI136">
        <v>123</v>
      </c>
      <c r="CJ136">
        <v>144</v>
      </c>
      <c r="CK136">
        <v>148</v>
      </c>
      <c r="CL136">
        <v>171</v>
      </c>
      <c r="CM136">
        <v>171</v>
      </c>
      <c r="CN136">
        <v>216</v>
      </c>
      <c r="CO136">
        <v>224</v>
      </c>
      <c r="CP136">
        <v>246</v>
      </c>
      <c r="CQ136">
        <v>258</v>
      </c>
      <c r="CR136">
        <v>293</v>
      </c>
      <c r="CS136">
        <v>309</v>
      </c>
      <c r="CT136">
        <v>325</v>
      </c>
      <c r="CU136">
        <v>370</v>
      </c>
    </row>
    <row r="137" spans="1:99" x14ac:dyDescent="0.3">
      <c r="A137" t="s">
        <v>59</v>
      </c>
      <c r="B137" t="s">
        <v>56</v>
      </c>
      <c r="C137">
        <v>26.078900000000001</v>
      </c>
      <c r="D137">
        <v>117.98739999999999</v>
      </c>
      <c r="E137">
        <v>1</v>
      </c>
      <c r="F137">
        <v>5</v>
      </c>
      <c r="G137">
        <v>10</v>
      </c>
      <c r="H137">
        <v>18</v>
      </c>
      <c r="I137">
        <v>35</v>
      </c>
      <c r="J137">
        <v>59</v>
      </c>
      <c r="K137">
        <v>80</v>
      </c>
      <c r="L137">
        <v>84</v>
      </c>
      <c r="M137">
        <v>101</v>
      </c>
      <c r="N137">
        <v>120</v>
      </c>
      <c r="O137">
        <v>144</v>
      </c>
      <c r="P137">
        <v>159</v>
      </c>
      <c r="Q137">
        <v>179</v>
      </c>
      <c r="R137">
        <v>194</v>
      </c>
      <c r="S137">
        <v>205</v>
      </c>
      <c r="T137">
        <v>215</v>
      </c>
      <c r="U137">
        <v>224</v>
      </c>
      <c r="V137">
        <v>239</v>
      </c>
      <c r="W137">
        <v>250</v>
      </c>
      <c r="X137">
        <v>261</v>
      </c>
      <c r="Y137">
        <v>267</v>
      </c>
      <c r="Z137">
        <v>272</v>
      </c>
      <c r="AA137">
        <v>279</v>
      </c>
      <c r="AB137">
        <v>281</v>
      </c>
      <c r="AC137">
        <v>285</v>
      </c>
      <c r="AD137">
        <v>287</v>
      </c>
      <c r="AE137">
        <v>290</v>
      </c>
      <c r="AF137">
        <v>292</v>
      </c>
      <c r="AG137">
        <v>293</v>
      </c>
      <c r="AH137">
        <v>293</v>
      </c>
      <c r="AI137">
        <v>293</v>
      </c>
      <c r="AJ137">
        <v>293</v>
      </c>
      <c r="AK137">
        <v>293</v>
      </c>
      <c r="AL137">
        <v>293</v>
      </c>
      <c r="AM137">
        <v>294</v>
      </c>
      <c r="AN137">
        <v>294</v>
      </c>
      <c r="AO137">
        <v>296</v>
      </c>
      <c r="AP137">
        <v>296</v>
      </c>
      <c r="AQ137">
        <v>296</v>
      </c>
      <c r="AR137">
        <v>296</v>
      </c>
      <c r="AS137">
        <v>296</v>
      </c>
      <c r="AT137">
        <v>296</v>
      </c>
      <c r="AU137">
        <v>296</v>
      </c>
      <c r="AV137">
        <v>296</v>
      </c>
      <c r="AW137">
        <v>296</v>
      </c>
      <c r="AX137">
        <v>296</v>
      </c>
      <c r="AY137">
        <v>296</v>
      </c>
      <c r="AZ137">
        <v>296</v>
      </c>
      <c r="BA137">
        <v>296</v>
      </c>
      <c r="BB137">
        <v>296</v>
      </c>
      <c r="BC137">
        <v>296</v>
      </c>
      <c r="BD137">
        <v>296</v>
      </c>
      <c r="BE137">
        <v>296</v>
      </c>
      <c r="BF137">
        <v>296</v>
      </c>
      <c r="BG137">
        <v>296</v>
      </c>
      <c r="BH137">
        <v>296</v>
      </c>
      <c r="BI137">
        <v>296</v>
      </c>
      <c r="BJ137">
        <v>296</v>
      </c>
      <c r="BK137">
        <v>299</v>
      </c>
      <c r="BL137">
        <v>303</v>
      </c>
      <c r="BM137">
        <v>313</v>
      </c>
      <c r="BN137">
        <v>313</v>
      </c>
      <c r="BO137">
        <v>318</v>
      </c>
      <c r="BP137">
        <v>322</v>
      </c>
      <c r="BQ137">
        <v>328</v>
      </c>
      <c r="BR137">
        <v>331</v>
      </c>
      <c r="BS137">
        <v>337</v>
      </c>
      <c r="BT137">
        <v>338</v>
      </c>
      <c r="BU137">
        <v>340</v>
      </c>
      <c r="BV137">
        <v>343</v>
      </c>
      <c r="BW137">
        <v>345</v>
      </c>
      <c r="BX137">
        <v>345</v>
      </c>
      <c r="BY137">
        <v>349</v>
      </c>
      <c r="BZ137">
        <v>350</v>
      </c>
      <c r="CA137">
        <v>350</v>
      </c>
      <c r="CB137">
        <v>350</v>
      </c>
      <c r="CC137">
        <v>351</v>
      </c>
      <c r="CD137">
        <v>351</v>
      </c>
      <c r="CE137">
        <v>351</v>
      </c>
      <c r="CF137">
        <v>351</v>
      </c>
      <c r="CG137">
        <v>351</v>
      </c>
      <c r="CH137">
        <v>352</v>
      </c>
      <c r="CI137">
        <v>352</v>
      </c>
      <c r="CJ137">
        <v>353</v>
      </c>
      <c r="CK137">
        <v>353</v>
      </c>
      <c r="CL137">
        <v>353</v>
      </c>
      <c r="CM137">
        <v>354</v>
      </c>
      <c r="CN137">
        <v>355</v>
      </c>
      <c r="CO137">
        <v>355</v>
      </c>
      <c r="CP137">
        <v>355</v>
      </c>
      <c r="CQ137">
        <v>355</v>
      </c>
      <c r="CR137">
        <v>355</v>
      </c>
      <c r="CS137">
        <v>355</v>
      </c>
      <c r="CT137">
        <v>355</v>
      </c>
      <c r="CU137">
        <v>355</v>
      </c>
    </row>
    <row r="138" spans="1:99" x14ac:dyDescent="0.3">
      <c r="A138" t="s">
        <v>51</v>
      </c>
      <c r="B138" t="s">
        <v>41</v>
      </c>
      <c r="C138">
        <v>52.939900000000002</v>
      </c>
      <c r="D138">
        <v>-106.4509</v>
      </c>
      <c r="BD138">
        <v>2</v>
      </c>
      <c r="BE138">
        <v>2</v>
      </c>
      <c r="BF138">
        <v>2</v>
      </c>
      <c r="BG138">
        <v>7</v>
      </c>
      <c r="BH138">
        <v>7</v>
      </c>
      <c r="BI138">
        <v>8</v>
      </c>
      <c r="BJ138">
        <v>16</v>
      </c>
      <c r="BK138">
        <v>20</v>
      </c>
      <c r="BL138">
        <v>26</v>
      </c>
      <c r="BM138">
        <v>52</v>
      </c>
      <c r="BN138">
        <v>66</v>
      </c>
      <c r="BO138">
        <v>72</v>
      </c>
      <c r="BP138">
        <v>72</v>
      </c>
      <c r="BQ138">
        <v>95</v>
      </c>
      <c r="BR138">
        <v>95</v>
      </c>
      <c r="BS138">
        <v>134</v>
      </c>
      <c r="BT138">
        <v>156</v>
      </c>
      <c r="BU138">
        <v>156</v>
      </c>
      <c r="BV138">
        <v>184</v>
      </c>
      <c r="BW138">
        <v>193</v>
      </c>
      <c r="BX138">
        <v>206</v>
      </c>
      <c r="BY138">
        <v>220</v>
      </c>
      <c r="BZ138">
        <v>220</v>
      </c>
      <c r="CA138">
        <v>249</v>
      </c>
      <c r="CB138">
        <v>249</v>
      </c>
      <c r="CC138">
        <v>260</v>
      </c>
      <c r="CD138">
        <v>260</v>
      </c>
      <c r="CE138">
        <v>271</v>
      </c>
      <c r="CF138">
        <v>285</v>
      </c>
      <c r="CG138">
        <v>289</v>
      </c>
      <c r="CH138">
        <v>298</v>
      </c>
      <c r="CI138">
        <v>300</v>
      </c>
      <c r="CJ138">
        <v>300</v>
      </c>
      <c r="CK138">
        <v>304</v>
      </c>
      <c r="CL138">
        <v>305</v>
      </c>
      <c r="CM138">
        <v>307</v>
      </c>
      <c r="CN138">
        <v>313</v>
      </c>
      <c r="CO138">
        <v>315</v>
      </c>
      <c r="CP138">
        <v>316</v>
      </c>
      <c r="CQ138">
        <v>320</v>
      </c>
      <c r="CR138">
        <v>326</v>
      </c>
      <c r="CS138">
        <v>331</v>
      </c>
      <c r="CT138">
        <v>341</v>
      </c>
      <c r="CU138">
        <v>349</v>
      </c>
    </row>
    <row r="139" spans="1:99" x14ac:dyDescent="0.3">
      <c r="B139" t="s">
        <v>149</v>
      </c>
      <c r="C139">
        <v>-2.3599999999999999E-2</v>
      </c>
      <c r="D139">
        <v>37.906199999999998</v>
      </c>
      <c r="BD139">
        <v>1</v>
      </c>
      <c r="BE139">
        <v>1</v>
      </c>
      <c r="BF139">
        <v>3</v>
      </c>
      <c r="BG139">
        <v>3</v>
      </c>
      <c r="BH139">
        <v>3</v>
      </c>
      <c r="BI139">
        <v>3</v>
      </c>
      <c r="BJ139">
        <v>7</v>
      </c>
      <c r="BK139">
        <v>7</v>
      </c>
      <c r="BL139">
        <v>7</v>
      </c>
      <c r="BM139">
        <v>15</v>
      </c>
      <c r="BN139">
        <v>16</v>
      </c>
      <c r="BO139">
        <v>25</v>
      </c>
      <c r="BP139">
        <v>28</v>
      </c>
      <c r="BQ139">
        <v>31</v>
      </c>
      <c r="BR139">
        <v>31</v>
      </c>
      <c r="BS139">
        <v>38</v>
      </c>
      <c r="BT139">
        <v>42</v>
      </c>
      <c r="BU139">
        <v>50</v>
      </c>
      <c r="BV139">
        <v>59</v>
      </c>
      <c r="BW139">
        <v>81</v>
      </c>
      <c r="BX139">
        <v>110</v>
      </c>
      <c r="BY139">
        <v>122</v>
      </c>
      <c r="BZ139">
        <v>126</v>
      </c>
      <c r="CA139">
        <v>142</v>
      </c>
      <c r="CB139">
        <v>158</v>
      </c>
      <c r="CC139">
        <v>172</v>
      </c>
      <c r="CD139">
        <v>179</v>
      </c>
      <c r="CE139">
        <v>184</v>
      </c>
      <c r="CF139">
        <v>189</v>
      </c>
      <c r="CG139">
        <v>191</v>
      </c>
      <c r="CH139">
        <v>197</v>
      </c>
      <c r="CI139">
        <v>208</v>
      </c>
      <c r="CJ139">
        <v>216</v>
      </c>
      <c r="CK139">
        <v>225</v>
      </c>
      <c r="CL139">
        <v>234</v>
      </c>
      <c r="CM139">
        <v>246</v>
      </c>
      <c r="CN139">
        <v>262</v>
      </c>
      <c r="CO139">
        <v>270</v>
      </c>
      <c r="CP139">
        <v>281</v>
      </c>
      <c r="CQ139">
        <v>296</v>
      </c>
      <c r="CR139">
        <v>303</v>
      </c>
      <c r="CS139">
        <v>320</v>
      </c>
      <c r="CT139">
        <v>336</v>
      </c>
      <c r="CU139">
        <v>343</v>
      </c>
    </row>
    <row r="140" spans="1:99" x14ac:dyDescent="0.3">
      <c r="B140" t="s">
        <v>247</v>
      </c>
      <c r="C140">
        <v>31.952200000000001</v>
      </c>
      <c r="D140">
        <v>35.233199999999997</v>
      </c>
      <c r="AV140">
        <v>4</v>
      </c>
      <c r="AW140">
        <v>7</v>
      </c>
      <c r="AX140">
        <v>16</v>
      </c>
      <c r="AY140">
        <v>16</v>
      </c>
      <c r="AZ140">
        <v>19</v>
      </c>
      <c r="BA140">
        <v>26</v>
      </c>
      <c r="BB140">
        <v>30</v>
      </c>
      <c r="BC140">
        <v>30</v>
      </c>
      <c r="BD140">
        <v>31</v>
      </c>
      <c r="BE140">
        <v>35</v>
      </c>
      <c r="BF140">
        <v>38</v>
      </c>
      <c r="BG140">
        <v>38</v>
      </c>
      <c r="BH140">
        <v>39</v>
      </c>
      <c r="BI140">
        <v>41</v>
      </c>
      <c r="BJ140">
        <v>44</v>
      </c>
      <c r="BK140">
        <v>47</v>
      </c>
      <c r="BL140">
        <v>48</v>
      </c>
      <c r="BM140">
        <v>52</v>
      </c>
      <c r="BN140">
        <v>59</v>
      </c>
      <c r="BO140">
        <v>59</v>
      </c>
      <c r="BP140">
        <v>59</v>
      </c>
      <c r="BQ140">
        <v>84</v>
      </c>
      <c r="BR140">
        <v>91</v>
      </c>
      <c r="BS140">
        <v>98</v>
      </c>
      <c r="BT140">
        <v>109</v>
      </c>
      <c r="BU140">
        <v>116</v>
      </c>
      <c r="BV140">
        <v>119</v>
      </c>
      <c r="BW140">
        <v>134</v>
      </c>
      <c r="BX140">
        <v>161</v>
      </c>
      <c r="BY140">
        <v>194</v>
      </c>
      <c r="BZ140">
        <v>217</v>
      </c>
      <c r="CA140">
        <v>237</v>
      </c>
      <c r="CB140">
        <v>254</v>
      </c>
      <c r="CC140">
        <v>261</v>
      </c>
      <c r="CD140">
        <v>263</v>
      </c>
      <c r="CE140">
        <v>263</v>
      </c>
      <c r="CF140">
        <v>267</v>
      </c>
      <c r="CG140">
        <v>268</v>
      </c>
      <c r="CH140">
        <v>290</v>
      </c>
      <c r="CI140">
        <v>308</v>
      </c>
      <c r="CJ140">
        <v>308</v>
      </c>
      <c r="CK140">
        <v>374</v>
      </c>
      <c r="CL140">
        <v>374</v>
      </c>
      <c r="CM140">
        <v>402</v>
      </c>
      <c r="CN140">
        <v>418</v>
      </c>
      <c r="CO140">
        <v>437</v>
      </c>
      <c r="CP140">
        <v>449</v>
      </c>
      <c r="CQ140">
        <v>466</v>
      </c>
      <c r="CR140">
        <v>474</v>
      </c>
      <c r="CS140">
        <v>480</v>
      </c>
      <c r="CT140">
        <v>484</v>
      </c>
      <c r="CU140">
        <v>342</v>
      </c>
    </row>
    <row r="141" spans="1:99" x14ac:dyDescent="0.3">
      <c r="B141" t="s">
        <v>164</v>
      </c>
      <c r="C141">
        <v>-20.2</v>
      </c>
      <c r="D141">
        <v>57.5</v>
      </c>
      <c r="BI141">
        <v>3</v>
      </c>
      <c r="BJ141">
        <v>3</v>
      </c>
      <c r="BK141">
        <v>12</v>
      </c>
      <c r="BL141">
        <v>14</v>
      </c>
      <c r="BM141">
        <v>28</v>
      </c>
      <c r="BN141">
        <v>36</v>
      </c>
      <c r="BO141">
        <v>42</v>
      </c>
      <c r="BP141">
        <v>48</v>
      </c>
      <c r="BQ141">
        <v>81</v>
      </c>
      <c r="BR141">
        <v>94</v>
      </c>
      <c r="BS141">
        <v>102</v>
      </c>
      <c r="BT141">
        <v>107</v>
      </c>
      <c r="BU141">
        <v>128</v>
      </c>
      <c r="BV141">
        <v>143</v>
      </c>
      <c r="BW141">
        <v>161</v>
      </c>
      <c r="BX141">
        <v>169</v>
      </c>
      <c r="BY141">
        <v>186</v>
      </c>
      <c r="BZ141">
        <v>196</v>
      </c>
      <c r="CA141">
        <v>227</v>
      </c>
      <c r="CB141">
        <v>244</v>
      </c>
      <c r="CC141">
        <v>268</v>
      </c>
      <c r="CD141">
        <v>273</v>
      </c>
      <c r="CE141">
        <v>314</v>
      </c>
      <c r="CF141">
        <v>318</v>
      </c>
      <c r="CG141">
        <v>319</v>
      </c>
      <c r="CH141">
        <v>324</v>
      </c>
      <c r="CI141">
        <v>324</v>
      </c>
      <c r="CJ141">
        <v>324</v>
      </c>
      <c r="CK141">
        <v>324</v>
      </c>
      <c r="CL141">
        <v>324</v>
      </c>
      <c r="CM141">
        <v>324</v>
      </c>
      <c r="CN141">
        <v>325</v>
      </c>
      <c r="CO141">
        <v>328</v>
      </c>
      <c r="CP141">
        <v>328</v>
      </c>
      <c r="CQ141">
        <v>328</v>
      </c>
      <c r="CR141">
        <v>329</v>
      </c>
      <c r="CS141">
        <v>331</v>
      </c>
      <c r="CT141">
        <v>331</v>
      </c>
      <c r="CU141">
        <v>331</v>
      </c>
    </row>
    <row r="142" spans="1:99" x14ac:dyDescent="0.3">
      <c r="A142" t="s">
        <v>65</v>
      </c>
      <c r="B142" t="s">
        <v>56</v>
      </c>
      <c r="C142">
        <v>39.548999999999999</v>
      </c>
      <c r="D142">
        <v>116.1306</v>
      </c>
      <c r="E142">
        <v>1</v>
      </c>
      <c r="F142">
        <v>1</v>
      </c>
      <c r="G142">
        <v>2</v>
      </c>
      <c r="H142">
        <v>8</v>
      </c>
      <c r="I142">
        <v>13</v>
      </c>
      <c r="J142">
        <v>18</v>
      </c>
      <c r="K142">
        <v>33</v>
      </c>
      <c r="L142">
        <v>48</v>
      </c>
      <c r="M142">
        <v>65</v>
      </c>
      <c r="N142">
        <v>82</v>
      </c>
      <c r="O142">
        <v>96</v>
      </c>
      <c r="P142">
        <v>104</v>
      </c>
      <c r="Q142">
        <v>113</v>
      </c>
      <c r="R142">
        <v>126</v>
      </c>
      <c r="S142">
        <v>135</v>
      </c>
      <c r="T142">
        <v>157</v>
      </c>
      <c r="U142">
        <v>172</v>
      </c>
      <c r="V142">
        <v>195</v>
      </c>
      <c r="W142">
        <v>206</v>
      </c>
      <c r="X142">
        <v>218</v>
      </c>
      <c r="Y142">
        <v>239</v>
      </c>
      <c r="Z142">
        <v>251</v>
      </c>
      <c r="AA142">
        <v>265</v>
      </c>
      <c r="AB142">
        <v>283</v>
      </c>
      <c r="AC142">
        <v>291</v>
      </c>
      <c r="AD142">
        <v>300</v>
      </c>
      <c r="AE142">
        <v>301</v>
      </c>
      <c r="AF142">
        <v>306</v>
      </c>
      <c r="AG142">
        <v>306</v>
      </c>
      <c r="AH142">
        <v>307</v>
      </c>
      <c r="AI142">
        <v>308</v>
      </c>
      <c r="AJ142">
        <v>309</v>
      </c>
      <c r="AK142">
        <v>311</v>
      </c>
      <c r="AL142">
        <v>311</v>
      </c>
      <c r="AM142">
        <v>311</v>
      </c>
      <c r="AN142">
        <v>312</v>
      </c>
      <c r="AO142">
        <v>317</v>
      </c>
      <c r="AP142">
        <v>318</v>
      </c>
      <c r="AQ142">
        <v>318</v>
      </c>
      <c r="AR142">
        <v>318</v>
      </c>
      <c r="AS142">
        <v>318</v>
      </c>
      <c r="AT142">
        <v>318</v>
      </c>
      <c r="AU142">
        <v>318</v>
      </c>
      <c r="AV142">
        <v>318</v>
      </c>
      <c r="AW142">
        <v>318</v>
      </c>
      <c r="AX142">
        <v>318</v>
      </c>
      <c r="AY142">
        <v>318</v>
      </c>
      <c r="AZ142">
        <v>318</v>
      </c>
      <c r="BA142">
        <v>318</v>
      </c>
      <c r="BB142">
        <v>318</v>
      </c>
      <c r="BC142">
        <v>318</v>
      </c>
      <c r="BD142">
        <v>318</v>
      </c>
      <c r="BE142">
        <v>318</v>
      </c>
      <c r="BF142">
        <v>318</v>
      </c>
      <c r="BG142">
        <v>318</v>
      </c>
      <c r="BH142">
        <v>318</v>
      </c>
      <c r="BI142">
        <v>318</v>
      </c>
      <c r="BJ142">
        <v>318</v>
      </c>
      <c r="BK142">
        <v>318</v>
      </c>
      <c r="BL142">
        <v>318</v>
      </c>
      <c r="BM142">
        <v>319</v>
      </c>
      <c r="BN142">
        <v>319</v>
      </c>
      <c r="BO142">
        <v>319</v>
      </c>
      <c r="BP142">
        <v>319</v>
      </c>
      <c r="BQ142">
        <v>319</v>
      </c>
      <c r="BR142">
        <v>319</v>
      </c>
      <c r="BS142">
        <v>319</v>
      </c>
      <c r="BT142">
        <v>319</v>
      </c>
      <c r="BU142">
        <v>321</v>
      </c>
      <c r="BV142">
        <v>321</v>
      </c>
      <c r="BW142">
        <v>323</v>
      </c>
      <c r="BX142">
        <v>325</v>
      </c>
      <c r="BY142">
        <v>326</v>
      </c>
      <c r="BZ142">
        <v>326</v>
      </c>
      <c r="CA142">
        <v>327</v>
      </c>
      <c r="CB142">
        <v>327</v>
      </c>
      <c r="CC142">
        <v>327</v>
      </c>
      <c r="CD142">
        <v>327</v>
      </c>
      <c r="CE142">
        <v>327</v>
      </c>
      <c r="CF142">
        <v>327</v>
      </c>
      <c r="CG142">
        <v>327</v>
      </c>
      <c r="CH142">
        <v>327</v>
      </c>
      <c r="CI142">
        <v>327</v>
      </c>
      <c r="CJ142">
        <v>327</v>
      </c>
      <c r="CK142">
        <v>327</v>
      </c>
      <c r="CL142">
        <v>328</v>
      </c>
      <c r="CM142">
        <v>328</v>
      </c>
      <c r="CN142">
        <v>328</v>
      </c>
      <c r="CO142">
        <v>328</v>
      </c>
      <c r="CP142">
        <v>328</v>
      </c>
      <c r="CQ142">
        <v>328</v>
      </c>
      <c r="CR142">
        <v>328</v>
      </c>
      <c r="CS142">
        <v>328</v>
      </c>
      <c r="CT142">
        <v>328</v>
      </c>
      <c r="CU142">
        <v>328</v>
      </c>
    </row>
    <row r="143" spans="1:99" x14ac:dyDescent="0.3">
      <c r="B143" t="s">
        <v>234</v>
      </c>
      <c r="C143">
        <v>6.4238</v>
      </c>
      <c r="D143">
        <v>-66.589699999999993</v>
      </c>
      <c r="BE143">
        <v>2</v>
      </c>
      <c r="BF143">
        <v>10</v>
      </c>
      <c r="BG143">
        <v>17</v>
      </c>
      <c r="BH143">
        <v>33</v>
      </c>
      <c r="BI143">
        <v>36</v>
      </c>
      <c r="BJ143">
        <v>42</v>
      </c>
      <c r="BK143">
        <v>42</v>
      </c>
      <c r="BL143">
        <v>70</v>
      </c>
      <c r="BM143">
        <v>70</v>
      </c>
      <c r="BN143">
        <v>77</v>
      </c>
      <c r="BO143">
        <v>84</v>
      </c>
      <c r="BP143">
        <v>91</v>
      </c>
      <c r="BQ143">
        <v>107</v>
      </c>
      <c r="BR143">
        <v>107</v>
      </c>
      <c r="BS143">
        <v>119</v>
      </c>
      <c r="BT143">
        <v>119</v>
      </c>
      <c r="BU143">
        <v>135</v>
      </c>
      <c r="BV143">
        <v>135</v>
      </c>
      <c r="BW143">
        <v>143</v>
      </c>
      <c r="BX143">
        <v>146</v>
      </c>
      <c r="BY143">
        <v>153</v>
      </c>
      <c r="BZ143">
        <v>155</v>
      </c>
      <c r="CA143">
        <v>159</v>
      </c>
      <c r="CB143">
        <v>165</v>
      </c>
      <c r="CC143">
        <v>165</v>
      </c>
      <c r="CD143">
        <v>167</v>
      </c>
      <c r="CE143">
        <v>171</v>
      </c>
      <c r="CF143">
        <v>171</v>
      </c>
      <c r="CG143">
        <v>175</v>
      </c>
      <c r="CH143">
        <v>181</v>
      </c>
      <c r="CI143">
        <v>189</v>
      </c>
      <c r="CJ143">
        <v>189</v>
      </c>
      <c r="CK143">
        <v>197</v>
      </c>
      <c r="CL143">
        <v>204</v>
      </c>
      <c r="CM143">
        <v>204</v>
      </c>
      <c r="CN143">
        <v>227</v>
      </c>
      <c r="CO143">
        <v>256</v>
      </c>
      <c r="CP143">
        <v>256</v>
      </c>
      <c r="CQ143">
        <v>285</v>
      </c>
      <c r="CR143">
        <v>288</v>
      </c>
      <c r="CS143">
        <v>311</v>
      </c>
      <c r="CT143">
        <v>318</v>
      </c>
      <c r="CU143">
        <v>323</v>
      </c>
    </row>
    <row r="144" spans="1:99" x14ac:dyDescent="0.3">
      <c r="B144" t="s">
        <v>169</v>
      </c>
      <c r="C144">
        <v>42.5</v>
      </c>
      <c r="D144">
        <v>19.3</v>
      </c>
      <c r="BH144">
        <v>2</v>
      </c>
      <c r="BI144">
        <v>2</v>
      </c>
      <c r="BJ144">
        <v>3</v>
      </c>
      <c r="BK144">
        <v>14</v>
      </c>
      <c r="BL144">
        <v>14</v>
      </c>
      <c r="BM144">
        <v>21</v>
      </c>
      <c r="BN144">
        <v>27</v>
      </c>
      <c r="BO144">
        <v>47</v>
      </c>
      <c r="BP144">
        <v>52</v>
      </c>
      <c r="BQ144">
        <v>69</v>
      </c>
      <c r="BR144">
        <v>82</v>
      </c>
      <c r="BS144">
        <v>84</v>
      </c>
      <c r="BT144">
        <v>85</v>
      </c>
      <c r="BU144">
        <v>91</v>
      </c>
      <c r="BV144">
        <v>109</v>
      </c>
      <c r="BW144">
        <v>123</v>
      </c>
      <c r="BX144">
        <v>144</v>
      </c>
      <c r="BY144">
        <v>174</v>
      </c>
      <c r="BZ144">
        <v>201</v>
      </c>
      <c r="CA144">
        <v>214</v>
      </c>
      <c r="CB144">
        <v>233</v>
      </c>
      <c r="CC144">
        <v>241</v>
      </c>
      <c r="CD144">
        <v>248</v>
      </c>
      <c r="CE144">
        <v>252</v>
      </c>
      <c r="CF144">
        <v>255</v>
      </c>
      <c r="CG144">
        <v>263</v>
      </c>
      <c r="CH144">
        <v>272</v>
      </c>
      <c r="CI144">
        <v>274</v>
      </c>
      <c r="CJ144">
        <v>283</v>
      </c>
      <c r="CK144">
        <v>288</v>
      </c>
      <c r="CL144">
        <v>303</v>
      </c>
      <c r="CM144">
        <v>303</v>
      </c>
      <c r="CN144">
        <v>307</v>
      </c>
      <c r="CO144">
        <v>308</v>
      </c>
      <c r="CP144">
        <v>312</v>
      </c>
      <c r="CQ144">
        <v>313</v>
      </c>
      <c r="CR144">
        <v>315</v>
      </c>
      <c r="CS144">
        <v>316</v>
      </c>
      <c r="CT144">
        <v>319</v>
      </c>
      <c r="CU144">
        <v>320</v>
      </c>
    </row>
    <row r="145" spans="1:99" x14ac:dyDescent="0.3">
      <c r="A145" t="s">
        <v>229</v>
      </c>
      <c r="B145" t="s">
        <v>225</v>
      </c>
      <c r="C145">
        <v>54.2361</v>
      </c>
      <c r="D145">
        <v>-4.5480999999999998</v>
      </c>
      <c r="BK145">
        <v>1</v>
      </c>
      <c r="BL145">
        <v>1</v>
      </c>
      <c r="BM145">
        <v>5</v>
      </c>
      <c r="BN145">
        <v>13</v>
      </c>
      <c r="BO145">
        <v>23</v>
      </c>
      <c r="BP145">
        <v>23</v>
      </c>
      <c r="BQ145">
        <v>25</v>
      </c>
      <c r="BR145">
        <v>29</v>
      </c>
      <c r="BS145">
        <v>32</v>
      </c>
      <c r="BT145">
        <v>42</v>
      </c>
      <c r="BU145">
        <v>49</v>
      </c>
      <c r="BV145">
        <v>60</v>
      </c>
      <c r="BW145">
        <v>68</v>
      </c>
      <c r="BX145">
        <v>95</v>
      </c>
      <c r="BY145">
        <v>114</v>
      </c>
      <c r="BZ145">
        <v>126</v>
      </c>
      <c r="CA145">
        <v>127</v>
      </c>
      <c r="CB145">
        <v>139</v>
      </c>
      <c r="CC145">
        <v>150</v>
      </c>
      <c r="CD145">
        <v>158</v>
      </c>
      <c r="CE145">
        <v>190</v>
      </c>
      <c r="CF145">
        <v>201</v>
      </c>
      <c r="CG145">
        <v>226</v>
      </c>
      <c r="CH145">
        <v>228</v>
      </c>
      <c r="CI145">
        <v>242</v>
      </c>
      <c r="CJ145">
        <v>254</v>
      </c>
      <c r="CK145">
        <v>256</v>
      </c>
      <c r="CL145">
        <v>284</v>
      </c>
      <c r="CM145">
        <v>291</v>
      </c>
      <c r="CN145">
        <v>297</v>
      </c>
      <c r="CO145">
        <v>298</v>
      </c>
      <c r="CP145">
        <v>300</v>
      </c>
      <c r="CQ145">
        <v>307</v>
      </c>
      <c r="CR145">
        <v>307</v>
      </c>
      <c r="CS145">
        <v>307</v>
      </c>
      <c r="CT145">
        <v>308</v>
      </c>
      <c r="CU145">
        <v>308</v>
      </c>
    </row>
    <row r="146" spans="1:99" x14ac:dyDescent="0.3">
      <c r="B146" t="s">
        <v>145</v>
      </c>
      <c r="C146">
        <v>18.1096</v>
      </c>
      <c r="D146">
        <v>-77.297499999999999</v>
      </c>
      <c r="BB146">
        <v>1</v>
      </c>
      <c r="BC146">
        <v>2</v>
      </c>
      <c r="BD146">
        <v>8</v>
      </c>
      <c r="BE146">
        <v>8</v>
      </c>
      <c r="BF146">
        <v>10</v>
      </c>
      <c r="BG146">
        <v>10</v>
      </c>
      <c r="BH146">
        <v>12</v>
      </c>
      <c r="BI146">
        <v>13</v>
      </c>
      <c r="BJ146">
        <v>15</v>
      </c>
      <c r="BK146">
        <v>16</v>
      </c>
      <c r="BL146">
        <v>16</v>
      </c>
      <c r="BM146">
        <v>19</v>
      </c>
      <c r="BN146">
        <v>19</v>
      </c>
      <c r="BO146">
        <v>21</v>
      </c>
      <c r="BP146">
        <v>26</v>
      </c>
      <c r="BQ146">
        <v>26</v>
      </c>
      <c r="BR146">
        <v>26</v>
      </c>
      <c r="BS146">
        <v>30</v>
      </c>
      <c r="BT146">
        <v>32</v>
      </c>
      <c r="BU146">
        <v>36</v>
      </c>
      <c r="BV146">
        <v>36</v>
      </c>
      <c r="BW146">
        <v>44</v>
      </c>
      <c r="BX146">
        <v>47</v>
      </c>
      <c r="BY146">
        <v>47</v>
      </c>
      <c r="BZ146">
        <v>53</v>
      </c>
      <c r="CA146">
        <v>58</v>
      </c>
      <c r="CB146">
        <v>58</v>
      </c>
      <c r="CC146">
        <v>63</v>
      </c>
      <c r="CD146">
        <v>63</v>
      </c>
      <c r="CE146">
        <v>63</v>
      </c>
      <c r="CF146">
        <v>63</v>
      </c>
      <c r="CG146">
        <v>65</v>
      </c>
      <c r="CH146">
        <v>69</v>
      </c>
      <c r="CI146">
        <v>73</v>
      </c>
      <c r="CJ146">
        <v>73</v>
      </c>
      <c r="CK146">
        <v>125</v>
      </c>
      <c r="CL146">
        <v>143</v>
      </c>
      <c r="CM146">
        <v>143</v>
      </c>
      <c r="CN146">
        <v>163</v>
      </c>
      <c r="CO146">
        <v>173</v>
      </c>
      <c r="CP146">
        <v>223</v>
      </c>
      <c r="CQ146">
        <v>223</v>
      </c>
      <c r="CR146">
        <v>233</v>
      </c>
      <c r="CS146">
        <v>257</v>
      </c>
      <c r="CT146">
        <v>288</v>
      </c>
      <c r="CU146">
        <v>305</v>
      </c>
    </row>
    <row r="147" spans="1:99" x14ac:dyDescent="0.3">
      <c r="B147" t="s">
        <v>215</v>
      </c>
      <c r="C147">
        <v>-6.3689999999999998</v>
      </c>
      <c r="D147">
        <v>34.888800000000003</v>
      </c>
      <c r="BG147">
        <v>1</v>
      </c>
      <c r="BH147">
        <v>1</v>
      </c>
      <c r="BI147">
        <v>3</v>
      </c>
      <c r="BJ147">
        <v>6</v>
      </c>
      <c r="BK147">
        <v>6</v>
      </c>
      <c r="BL147">
        <v>6</v>
      </c>
      <c r="BM147">
        <v>12</v>
      </c>
      <c r="BN147">
        <v>12</v>
      </c>
      <c r="BO147">
        <v>12</v>
      </c>
      <c r="BP147">
        <v>12</v>
      </c>
      <c r="BQ147">
        <v>13</v>
      </c>
      <c r="BR147">
        <v>13</v>
      </c>
      <c r="BS147">
        <v>14</v>
      </c>
      <c r="BT147">
        <v>14</v>
      </c>
      <c r="BU147">
        <v>19</v>
      </c>
      <c r="BV147">
        <v>19</v>
      </c>
      <c r="BW147">
        <v>20</v>
      </c>
      <c r="BX147">
        <v>20</v>
      </c>
      <c r="BY147">
        <v>20</v>
      </c>
      <c r="BZ147">
        <v>20</v>
      </c>
      <c r="CA147">
        <v>22</v>
      </c>
      <c r="CB147">
        <v>24</v>
      </c>
      <c r="CC147">
        <v>24</v>
      </c>
      <c r="CD147">
        <v>25</v>
      </c>
      <c r="CE147">
        <v>25</v>
      </c>
      <c r="CF147">
        <v>32</v>
      </c>
      <c r="CG147">
        <v>32</v>
      </c>
      <c r="CH147">
        <v>32</v>
      </c>
      <c r="CI147">
        <v>49</v>
      </c>
      <c r="CJ147">
        <v>53</v>
      </c>
      <c r="CK147">
        <v>88</v>
      </c>
      <c r="CL147">
        <v>94</v>
      </c>
      <c r="CM147">
        <v>147</v>
      </c>
      <c r="CN147">
        <v>147</v>
      </c>
      <c r="CO147">
        <v>170</v>
      </c>
      <c r="CP147">
        <v>254</v>
      </c>
      <c r="CQ147">
        <v>254</v>
      </c>
      <c r="CR147">
        <v>284</v>
      </c>
      <c r="CS147">
        <v>284</v>
      </c>
      <c r="CT147">
        <v>299</v>
      </c>
      <c r="CU147">
        <v>299</v>
      </c>
    </row>
    <row r="148" spans="1:99" x14ac:dyDescent="0.3">
      <c r="A148" t="s">
        <v>79</v>
      </c>
      <c r="B148" t="s">
        <v>56</v>
      </c>
      <c r="C148">
        <v>35.191699999999997</v>
      </c>
      <c r="D148">
        <v>108.87009999999999</v>
      </c>
      <c r="F148">
        <v>3</v>
      </c>
      <c r="G148">
        <v>5</v>
      </c>
      <c r="H148">
        <v>15</v>
      </c>
      <c r="I148">
        <v>22</v>
      </c>
      <c r="J148">
        <v>35</v>
      </c>
      <c r="K148">
        <v>46</v>
      </c>
      <c r="L148">
        <v>56</v>
      </c>
      <c r="M148">
        <v>63</v>
      </c>
      <c r="N148">
        <v>87</v>
      </c>
      <c r="O148">
        <v>101</v>
      </c>
      <c r="P148">
        <v>116</v>
      </c>
      <c r="Q148">
        <v>128</v>
      </c>
      <c r="R148">
        <v>142</v>
      </c>
      <c r="S148">
        <v>165</v>
      </c>
      <c r="T148">
        <v>173</v>
      </c>
      <c r="U148">
        <v>184</v>
      </c>
      <c r="V148">
        <v>195</v>
      </c>
      <c r="W148">
        <v>208</v>
      </c>
      <c r="X148">
        <v>213</v>
      </c>
      <c r="Y148">
        <v>219</v>
      </c>
      <c r="Z148">
        <v>225</v>
      </c>
      <c r="AA148">
        <v>229</v>
      </c>
      <c r="AB148">
        <v>230</v>
      </c>
      <c r="AC148">
        <v>232</v>
      </c>
      <c r="AD148">
        <v>236</v>
      </c>
      <c r="AE148">
        <v>240</v>
      </c>
      <c r="AF148">
        <v>240</v>
      </c>
      <c r="AG148">
        <v>242</v>
      </c>
      <c r="AH148">
        <v>245</v>
      </c>
      <c r="AI148">
        <v>245</v>
      </c>
      <c r="AJ148">
        <v>245</v>
      </c>
      <c r="AK148">
        <v>245</v>
      </c>
      <c r="AL148">
        <v>245</v>
      </c>
      <c r="AM148">
        <v>245</v>
      </c>
      <c r="AN148">
        <v>245</v>
      </c>
      <c r="AO148">
        <v>245</v>
      </c>
      <c r="AP148">
        <v>245</v>
      </c>
      <c r="AQ148">
        <v>245</v>
      </c>
      <c r="AR148">
        <v>245</v>
      </c>
      <c r="AS148">
        <v>245</v>
      </c>
      <c r="AT148">
        <v>245</v>
      </c>
      <c r="AU148">
        <v>245</v>
      </c>
      <c r="AV148">
        <v>245</v>
      </c>
      <c r="AW148">
        <v>245</v>
      </c>
      <c r="AX148">
        <v>245</v>
      </c>
      <c r="AY148">
        <v>245</v>
      </c>
      <c r="AZ148">
        <v>245</v>
      </c>
      <c r="BA148">
        <v>245</v>
      </c>
      <c r="BB148">
        <v>245</v>
      </c>
      <c r="BC148">
        <v>245</v>
      </c>
      <c r="BD148">
        <v>245</v>
      </c>
      <c r="BE148">
        <v>245</v>
      </c>
      <c r="BF148">
        <v>245</v>
      </c>
      <c r="BG148">
        <v>245</v>
      </c>
      <c r="BH148">
        <v>246</v>
      </c>
      <c r="BI148">
        <v>246</v>
      </c>
      <c r="BJ148">
        <v>246</v>
      </c>
      <c r="BK148">
        <v>247</v>
      </c>
      <c r="BL148">
        <v>248</v>
      </c>
      <c r="BM148">
        <v>248</v>
      </c>
      <c r="BN148">
        <v>248</v>
      </c>
      <c r="BO148">
        <v>249</v>
      </c>
      <c r="BP148">
        <v>250</v>
      </c>
      <c r="BQ148">
        <v>253</v>
      </c>
      <c r="BR148">
        <v>253</v>
      </c>
      <c r="BS148">
        <v>253</v>
      </c>
      <c r="BT148">
        <v>253</v>
      </c>
      <c r="BU148">
        <v>253</v>
      </c>
      <c r="BV148">
        <v>253</v>
      </c>
      <c r="BW148">
        <v>255</v>
      </c>
      <c r="BX148">
        <v>255</v>
      </c>
      <c r="BY148">
        <v>255</v>
      </c>
      <c r="BZ148">
        <v>256</v>
      </c>
      <c r="CA148">
        <v>256</v>
      </c>
      <c r="CB148">
        <v>256</v>
      </c>
      <c r="CC148">
        <v>256</v>
      </c>
      <c r="CD148">
        <v>256</v>
      </c>
      <c r="CE148">
        <v>256</v>
      </c>
      <c r="CF148">
        <v>256</v>
      </c>
      <c r="CG148">
        <v>256</v>
      </c>
      <c r="CH148">
        <v>256</v>
      </c>
      <c r="CI148">
        <v>256</v>
      </c>
      <c r="CJ148">
        <v>256</v>
      </c>
      <c r="CK148">
        <v>256</v>
      </c>
      <c r="CL148">
        <v>256</v>
      </c>
      <c r="CM148">
        <v>256</v>
      </c>
      <c r="CN148">
        <v>256</v>
      </c>
      <c r="CO148">
        <v>256</v>
      </c>
      <c r="CP148">
        <v>256</v>
      </c>
      <c r="CQ148">
        <v>277</v>
      </c>
      <c r="CR148">
        <v>279</v>
      </c>
      <c r="CS148">
        <v>279</v>
      </c>
      <c r="CT148">
        <v>286</v>
      </c>
      <c r="CU148">
        <v>286</v>
      </c>
    </row>
    <row r="149" spans="1:99" x14ac:dyDescent="0.3">
      <c r="B149" t="s">
        <v>106</v>
      </c>
      <c r="C149">
        <v>13.7942</v>
      </c>
      <c r="D149">
        <v>-88.896500000000003</v>
      </c>
      <c r="BJ149">
        <v>1</v>
      </c>
      <c r="BK149">
        <v>1</v>
      </c>
      <c r="BL149">
        <v>3</v>
      </c>
      <c r="BM149">
        <v>3</v>
      </c>
      <c r="BN149">
        <v>3</v>
      </c>
      <c r="BO149">
        <v>5</v>
      </c>
      <c r="BP149">
        <v>9</v>
      </c>
      <c r="BQ149">
        <v>13</v>
      </c>
      <c r="BR149">
        <v>13</v>
      </c>
      <c r="BS149">
        <v>19</v>
      </c>
      <c r="BT149">
        <v>24</v>
      </c>
      <c r="BU149">
        <v>30</v>
      </c>
      <c r="BV149">
        <v>32</v>
      </c>
      <c r="BW149">
        <v>32</v>
      </c>
      <c r="BX149">
        <v>41</v>
      </c>
      <c r="BY149">
        <v>46</v>
      </c>
      <c r="BZ149">
        <v>56</v>
      </c>
      <c r="CA149">
        <v>62</v>
      </c>
      <c r="CB149">
        <v>69</v>
      </c>
      <c r="CC149">
        <v>78</v>
      </c>
      <c r="CD149">
        <v>93</v>
      </c>
      <c r="CE149">
        <v>103</v>
      </c>
      <c r="CF149">
        <v>117</v>
      </c>
      <c r="CG149">
        <v>118</v>
      </c>
      <c r="CH149">
        <v>125</v>
      </c>
      <c r="CI149">
        <v>137</v>
      </c>
      <c r="CJ149">
        <v>149</v>
      </c>
      <c r="CK149">
        <v>159</v>
      </c>
      <c r="CL149">
        <v>164</v>
      </c>
      <c r="CM149">
        <v>177</v>
      </c>
      <c r="CN149">
        <v>190</v>
      </c>
      <c r="CO149">
        <v>201</v>
      </c>
      <c r="CP149">
        <v>218</v>
      </c>
      <c r="CQ149">
        <v>225</v>
      </c>
      <c r="CR149">
        <v>237</v>
      </c>
      <c r="CS149">
        <v>250</v>
      </c>
      <c r="CT149">
        <v>274</v>
      </c>
      <c r="CU149">
        <v>274</v>
      </c>
    </row>
    <row r="150" spans="1:99" x14ac:dyDescent="0.3">
      <c r="B150" t="s">
        <v>235</v>
      </c>
      <c r="C150">
        <v>16</v>
      </c>
      <c r="D150">
        <v>108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6</v>
      </c>
      <c r="P150">
        <v>6</v>
      </c>
      <c r="Q150">
        <v>8</v>
      </c>
      <c r="R150">
        <v>8</v>
      </c>
      <c r="S150">
        <v>8</v>
      </c>
      <c r="T150">
        <v>10</v>
      </c>
      <c r="U150">
        <v>10</v>
      </c>
      <c r="V150">
        <v>13</v>
      </c>
      <c r="W150">
        <v>13</v>
      </c>
      <c r="X150">
        <v>14</v>
      </c>
      <c r="Y150">
        <v>15</v>
      </c>
      <c r="Z150">
        <v>15</v>
      </c>
      <c r="AA150">
        <v>16</v>
      </c>
      <c r="AB150">
        <v>16</v>
      </c>
      <c r="AC150">
        <v>16</v>
      </c>
      <c r="AD150">
        <v>16</v>
      </c>
      <c r="AE150">
        <v>16</v>
      </c>
      <c r="AF150">
        <v>16</v>
      </c>
      <c r="AG150">
        <v>16</v>
      </c>
      <c r="AH150">
        <v>16</v>
      </c>
      <c r="AI150">
        <v>16</v>
      </c>
      <c r="AJ150">
        <v>16</v>
      </c>
      <c r="AK150">
        <v>16</v>
      </c>
      <c r="AL150">
        <v>16</v>
      </c>
      <c r="AM150">
        <v>16</v>
      </c>
      <c r="AN150">
        <v>16</v>
      </c>
      <c r="AO150">
        <v>16</v>
      </c>
      <c r="AP150">
        <v>16</v>
      </c>
      <c r="AQ150">
        <v>16</v>
      </c>
      <c r="AR150">
        <v>16</v>
      </c>
      <c r="AS150">
        <v>16</v>
      </c>
      <c r="AT150">
        <v>16</v>
      </c>
      <c r="AU150">
        <v>16</v>
      </c>
      <c r="AV150">
        <v>16</v>
      </c>
      <c r="AW150">
        <v>16</v>
      </c>
      <c r="AX150">
        <v>18</v>
      </c>
      <c r="AY150">
        <v>30</v>
      </c>
      <c r="AZ150">
        <v>30</v>
      </c>
      <c r="BA150">
        <v>31</v>
      </c>
      <c r="BB150">
        <v>38</v>
      </c>
      <c r="BC150">
        <v>39</v>
      </c>
      <c r="BD150">
        <v>47</v>
      </c>
      <c r="BE150">
        <v>53</v>
      </c>
      <c r="BF150">
        <v>56</v>
      </c>
      <c r="BG150">
        <v>61</v>
      </c>
      <c r="BH150">
        <v>66</v>
      </c>
      <c r="BI150">
        <v>75</v>
      </c>
      <c r="BJ150">
        <v>85</v>
      </c>
      <c r="BK150">
        <v>91</v>
      </c>
      <c r="BL150">
        <v>94</v>
      </c>
      <c r="BM150">
        <v>113</v>
      </c>
      <c r="BN150">
        <v>123</v>
      </c>
      <c r="BO150">
        <v>134</v>
      </c>
      <c r="BP150">
        <v>141</v>
      </c>
      <c r="BQ150">
        <v>153</v>
      </c>
      <c r="BR150">
        <v>163</v>
      </c>
      <c r="BS150">
        <v>174</v>
      </c>
      <c r="BT150">
        <v>188</v>
      </c>
      <c r="BU150">
        <v>203</v>
      </c>
      <c r="BV150">
        <v>212</v>
      </c>
      <c r="BW150">
        <v>218</v>
      </c>
      <c r="BX150">
        <v>233</v>
      </c>
      <c r="BY150">
        <v>237</v>
      </c>
      <c r="BZ150">
        <v>240</v>
      </c>
      <c r="CA150">
        <v>241</v>
      </c>
      <c r="CB150">
        <v>245</v>
      </c>
      <c r="CC150">
        <v>249</v>
      </c>
      <c r="CD150">
        <v>251</v>
      </c>
      <c r="CE150">
        <v>255</v>
      </c>
      <c r="CF150">
        <v>257</v>
      </c>
      <c r="CG150">
        <v>258</v>
      </c>
      <c r="CH150">
        <v>262</v>
      </c>
      <c r="CI150">
        <v>265</v>
      </c>
      <c r="CJ150">
        <v>266</v>
      </c>
      <c r="CK150">
        <v>267</v>
      </c>
      <c r="CL150">
        <v>268</v>
      </c>
      <c r="CM150">
        <v>268</v>
      </c>
      <c r="CN150">
        <v>268</v>
      </c>
      <c r="CO150">
        <v>268</v>
      </c>
      <c r="CP150">
        <v>268</v>
      </c>
      <c r="CQ150">
        <v>268</v>
      </c>
      <c r="CR150">
        <v>268</v>
      </c>
      <c r="CS150">
        <v>268</v>
      </c>
      <c r="CT150">
        <v>270</v>
      </c>
      <c r="CU150">
        <v>270</v>
      </c>
    </row>
    <row r="151" spans="1:99" x14ac:dyDescent="0.3">
      <c r="A151" t="s">
        <v>44</v>
      </c>
      <c r="B151" t="s">
        <v>41</v>
      </c>
      <c r="C151">
        <v>53.760899999999999</v>
      </c>
      <c r="D151">
        <v>-98.813900000000004</v>
      </c>
      <c r="BD151">
        <v>4</v>
      </c>
      <c r="BE151">
        <v>4</v>
      </c>
      <c r="BF151">
        <v>4</v>
      </c>
      <c r="BG151">
        <v>7</v>
      </c>
      <c r="BH151">
        <v>8</v>
      </c>
      <c r="BI151">
        <v>15</v>
      </c>
      <c r="BJ151">
        <v>17</v>
      </c>
      <c r="BK151">
        <v>17</v>
      </c>
      <c r="BL151">
        <v>18</v>
      </c>
      <c r="BM151">
        <v>20</v>
      </c>
      <c r="BN151">
        <v>20</v>
      </c>
      <c r="BO151">
        <v>21</v>
      </c>
      <c r="BP151">
        <v>35</v>
      </c>
      <c r="BQ151">
        <v>36</v>
      </c>
      <c r="BR151">
        <v>39</v>
      </c>
      <c r="BS151">
        <v>64</v>
      </c>
      <c r="BT151">
        <v>72</v>
      </c>
      <c r="BU151">
        <v>96</v>
      </c>
      <c r="BV151">
        <v>103</v>
      </c>
      <c r="BW151">
        <v>127</v>
      </c>
      <c r="BX151">
        <v>167</v>
      </c>
      <c r="BY151">
        <v>182</v>
      </c>
      <c r="BZ151">
        <v>182</v>
      </c>
      <c r="CA151">
        <v>203</v>
      </c>
      <c r="CB151">
        <v>203</v>
      </c>
      <c r="CC151">
        <v>217</v>
      </c>
      <c r="CD151">
        <v>217</v>
      </c>
      <c r="CE151">
        <v>221</v>
      </c>
      <c r="CF151">
        <v>230</v>
      </c>
      <c r="CG151">
        <v>243</v>
      </c>
      <c r="CH151">
        <v>242</v>
      </c>
      <c r="CI151">
        <v>246</v>
      </c>
      <c r="CJ151">
        <v>246</v>
      </c>
      <c r="CK151">
        <v>246</v>
      </c>
      <c r="CL151">
        <v>250</v>
      </c>
      <c r="CM151">
        <v>250</v>
      </c>
      <c r="CN151">
        <v>253</v>
      </c>
      <c r="CO151">
        <v>254</v>
      </c>
      <c r="CP151">
        <v>254</v>
      </c>
      <c r="CQ151">
        <v>255</v>
      </c>
      <c r="CR151">
        <v>257</v>
      </c>
      <c r="CS151">
        <v>262</v>
      </c>
      <c r="CT151">
        <v>263</v>
      </c>
      <c r="CU151">
        <v>267</v>
      </c>
    </row>
    <row r="152" spans="1:99" x14ac:dyDescent="0.3">
      <c r="B152" t="s">
        <v>107</v>
      </c>
      <c r="C152">
        <v>1.5</v>
      </c>
      <c r="D152">
        <v>10</v>
      </c>
      <c r="BF152">
        <v>1</v>
      </c>
      <c r="BG152">
        <v>1</v>
      </c>
      <c r="BH152">
        <v>1</v>
      </c>
      <c r="BI152">
        <v>4</v>
      </c>
      <c r="BJ152">
        <v>6</v>
      </c>
      <c r="BK152">
        <v>6</v>
      </c>
      <c r="BL152">
        <v>6</v>
      </c>
      <c r="BM152">
        <v>6</v>
      </c>
      <c r="BN152">
        <v>9</v>
      </c>
      <c r="BO152">
        <v>9</v>
      </c>
      <c r="BP152">
        <v>9</v>
      </c>
      <c r="BQ152">
        <v>12</v>
      </c>
      <c r="BR152">
        <v>12</v>
      </c>
      <c r="BS152">
        <v>12</v>
      </c>
      <c r="BT152">
        <v>12</v>
      </c>
      <c r="BU152">
        <v>12</v>
      </c>
      <c r="BV152">
        <v>12</v>
      </c>
      <c r="BW152">
        <v>15</v>
      </c>
      <c r="BX152">
        <v>15</v>
      </c>
      <c r="BY152">
        <v>16</v>
      </c>
      <c r="BZ152">
        <v>16</v>
      </c>
      <c r="CA152">
        <v>16</v>
      </c>
      <c r="CB152">
        <v>16</v>
      </c>
      <c r="CC152">
        <v>16</v>
      </c>
      <c r="CD152">
        <v>18</v>
      </c>
      <c r="CE152">
        <v>18</v>
      </c>
      <c r="CF152">
        <v>18</v>
      </c>
      <c r="CG152">
        <v>18</v>
      </c>
      <c r="CH152">
        <v>21</v>
      </c>
      <c r="CI152">
        <v>21</v>
      </c>
      <c r="CJ152">
        <v>41</v>
      </c>
      <c r="CK152">
        <v>51</v>
      </c>
      <c r="CL152">
        <v>51</v>
      </c>
      <c r="CM152">
        <v>79</v>
      </c>
      <c r="CN152">
        <v>79</v>
      </c>
      <c r="CO152">
        <v>79</v>
      </c>
      <c r="CP152">
        <v>79</v>
      </c>
      <c r="CQ152">
        <v>83</v>
      </c>
      <c r="CR152">
        <v>84</v>
      </c>
      <c r="CS152">
        <v>84</v>
      </c>
      <c r="CT152">
        <v>214</v>
      </c>
      <c r="CU152">
        <v>258</v>
      </c>
    </row>
    <row r="153" spans="1:99" x14ac:dyDescent="0.3">
      <c r="A153" t="s">
        <v>46</v>
      </c>
      <c r="B153" t="s">
        <v>41</v>
      </c>
      <c r="C153">
        <v>53.1355</v>
      </c>
      <c r="D153">
        <v>-57.660400000000003</v>
      </c>
      <c r="BF153">
        <v>1</v>
      </c>
      <c r="BG153">
        <v>1</v>
      </c>
      <c r="BH153">
        <v>3</v>
      </c>
      <c r="BI153">
        <v>3</v>
      </c>
      <c r="BJ153">
        <v>3</v>
      </c>
      <c r="BK153">
        <v>4</v>
      </c>
      <c r="BL153">
        <v>6</v>
      </c>
      <c r="BM153">
        <v>9</v>
      </c>
      <c r="BN153">
        <v>24</v>
      </c>
      <c r="BO153">
        <v>35</v>
      </c>
      <c r="BP153">
        <v>35</v>
      </c>
      <c r="BQ153">
        <v>82</v>
      </c>
      <c r="BR153">
        <v>102</v>
      </c>
      <c r="BS153">
        <v>120</v>
      </c>
      <c r="BT153">
        <v>135</v>
      </c>
      <c r="BU153">
        <v>148</v>
      </c>
      <c r="BV153">
        <v>152</v>
      </c>
      <c r="BW153">
        <v>175</v>
      </c>
      <c r="BX153">
        <v>183</v>
      </c>
      <c r="BY153">
        <v>195</v>
      </c>
      <c r="BZ153">
        <v>195</v>
      </c>
      <c r="CA153">
        <v>217</v>
      </c>
      <c r="CB153">
        <v>226</v>
      </c>
      <c r="CC153">
        <v>228</v>
      </c>
      <c r="CD153">
        <v>228</v>
      </c>
      <c r="CE153">
        <v>232</v>
      </c>
      <c r="CF153">
        <v>239</v>
      </c>
      <c r="CG153">
        <v>241</v>
      </c>
      <c r="CH153">
        <v>242</v>
      </c>
      <c r="CI153">
        <v>244</v>
      </c>
      <c r="CJ153">
        <v>244</v>
      </c>
      <c r="CK153">
        <v>247</v>
      </c>
      <c r="CL153">
        <v>252</v>
      </c>
      <c r="CM153">
        <v>256</v>
      </c>
      <c r="CN153">
        <v>257</v>
      </c>
      <c r="CO153">
        <v>257</v>
      </c>
      <c r="CP153">
        <v>257</v>
      </c>
      <c r="CQ153">
        <v>257</v>
      </c>
      <c r="CR153">
        <v>256</v>
      </c>
      <c r="CS153">
        <v>256</v>
      </c>
      <c r="CT153">
        <v>256</v>
      </c>
      <c r="CU153">
        <v>257</v>
      </c>
    </row>
    <row r="154" spans="1:99" x14ac:dyDescent="0.3">
      <c r="A154" t="s">
        <v>62</v>
      </c>
      <c r="B154" t="s">
        <v>56</v>
      </c>
      <c r="C154">
        <v>23.829799999999999</v>
      </c>
      <c r="D154">
        <v>108.7881</v>
      </c>
      <c r="E154">
        <v>2</v>
      </c>
      <c r="F154">
        <v>5</v>
      </c>
      <c r="G154">
        <v>23</v>
      </c>
      <c r="H154">
        <v>23</v>
      </c>
      <c r="I154">
        <v>36</v>
      </c>
      <c r="J154">
        <v>46</v>
      </c>
      <c r="K154">
        <v>51</v>
      </c>
      <c r="L154">
        <v>58</v>
      </c>
      <c r="M154">
        <v>78</v>
      </c>
      <c r="N154">
        <v>87</v>
      </c>
      <c r="O154">
        <v>100</v>
      </c>
      <c r="P154">
        <v>111</v>
      </c>
      <c r="Q154">
        <v>127</v>
      </c>
      <c r="R154">
        <v>139</v>
      </c>
      <c r="S154">
        <v>150</v>
      </c>
      <c r="T154">
        <v>168</v>
      </c>
      <c r="U154">
        <v>172</v>
      </c>
      <c r="V154">
        <v>183</v>
      </c>
      <c r="W154">
        <v>195</v>
      </c>
      <c r="X154">
        <v>210</v>
      </c>
      <c r="Y154">
        <v>215</v>
      </c>
      <c r="Z154">
        <v>222</v>
      </c>
      <c r="AA154">
        <v>222</v>
      </c>
      <c r="AB154">
        <v>226</v>
      </c>
      <c r="AC154">
        <v>235</v>
      </c>
      <c r="AD154">
        <v>237</v>
      </c>
      <c r="AE154">
        <v>238</v>
      </c>
      <c r="AF154">
        <v>242</v>
      </c>
      <c r="AG154">
        <v>244</v>
      </c>
      <c r="AH154">
        <v>245</v>
      </c>
      <c r="AI154">
        <v>246</v>
      </c>
      <c r="AJ154">
        <v>249</v>
      </c>
      <c r="AK154">
        <v>249</v>
      </c>
      <c r="AL154">
        <v>251</v>
      </c>
      <c r="AM154">
        <v>252</v>
      </c>
      <c r="AN154">
        <v>252</v>
      </c>
      <c r="AO154">
        <v>252</v>
      </c>
      <c r="AP154">
        <v>252</v>
      </c>
      <c r="AQ154">
        <v>252</v>
      </c>
      <c r="AR154">
        <v>252</v>
      </c>
      <c r="AS154">
        <v>252</v>
      </c>
      <c r="AT154">
        <v>252</v>
      </c>
      <c r="AU154">
        <v>252</v>
      </c>
      <c r="AV154">
        <v>252</v>
      </c>
      <c r="AW154">
        <v>252</v>
      </c>
      <c r="AX154">
        <v>252</v>
      </c>
      <c r="AY154">
        <v>252</v>
      </c>
      <c r="AZ154">
        <v>252</v>
      </c>
      <c r="BA154">
        <v>252</v>
      </c>
      <c r="BB154">
        <v>252</v>
      </c>
      <c r="BC154">
        <v>252</v>
      </c>
      <c r="BD154">
        <v>252</v>
      </c>
      <c r="BE154">
        <v>252</v>
      </c>
      <c r="BF154">
        <v>252</v>
      </c>
      <c r="BG154">
        <v>252</v>
      </c>
      <c r="BH154">
        <v>253</v>
      </c>
      <c r="BI154">
        <v>253</v>
      </c>
      <c r="BJ154">
        <v>253</v>
      </c>
      <c r="BK154">
        <v>254</v>
      </c>
      <c r="BL154">
        <v>254</v>
      </c>
      <c r="BM154">
        <v>254</v>
      </c>
      <c r="BN154">
        <v>254</v>
      </c>
      <c r="BO154">
        <v>254</v>
      </c>
      <c r="BP154">
        <v>254</v>
      </c>
      <c r="BQ154">
        <v>254</v>
      </c>
      <c r="BR154">
        <v>254</v>
      </c>
      <c r="BS154">
        <v>254</v>
      </c>
      <c r="BT154">
        <v>254</v>
      </c>
      <c r="BU154">
        <v>254</v>
      </c>
      <c r="BV154">
        <v>254</v>
      </c>
      <c r="BW154">
        <v>254</v>
      </c>
      <c r="BX154">
        <v>254</v>
      </c>
      <c r="BY154">
        <v>254</v>
      </c>
      <c r="BZ154">
        <v>254</v>
      </c>
      <c r="CA154">
        <v>254</v>
      </c>
      <c r="CB154">
        <v>254</v>
      </c>
      <c r="CC154">
        <v>254</v>
      </c>
      <c r="CD154">
        <v>254</v>
      </c>
      <c r="CE154">
        <v>254</v>
      </c>
      <c r="CF154">
        <v>254</v>
      </c>
      <c r="CG154">
        <v>254</v>
      </c>
      <c r="CH154">
        <v>254</v>
      </c>
      <c r="CI154">
        <v>254</v>
      </c>
      <c r="CJ154">
        <v>254</v>
      </c>
      <c r="CK154">
        <v>254</v>
      </c>
      <c r="CL154">
        <v>254</v>
      </c>
      <c r="CM154">
        <v>254</v>
      </c>
      <c r="CN154">
        <v>254</v>
      </c>
      <c r="CO154">
        <v>254</v>
      </c>
      <c r="CP154">
        <v>254</v>
      </c>
      <c r="CQ154">
        <v>254</v>
      </c>
      <c r="CR154">
        <v>254</v>
      </c>
      <c r="CS154">
        <v>254</v>
      </c>
      <c r="CT154">
        <v>254</v>
      </c>
      <c r="CU154">
        <v>254</v>
      </c>
    </row>
    <row r="155" spans="1:99" x14ac:dyDescent="0.3">
      <c r="B155" t="s">
        <v>187</v>
      </c>
      <c r="C155">
        <v>-23.442499999999999</v>
      </c>
      <c r="D155">
        <v>-58.443800000000003</v>
      </c>
      <c r="AY155">
        <v>1</v>
      </c>
      <c r="AZ155">
        <v>1</v>
      </c>
      <c r="BA155">
        <v>1</v>
      </c>
      <c r="BB155">
        <v>5</v>
      </c>
      <c r="BC155">
        <v>5</v>
      </c>
      <c r="BD155">
        <v>6</v>
      </c>
      <c r="BE155">
        <v>6</v>
      </c>
      <c r="BF155">
        <v>6</v>
      </c>
      <c r="BG155">
        <v>8</v>
      </c>
      <c r="BH155">
        <v>9</v>
      </c>
      <c r="BI155">
        <v>11</v>
      </c>
      <c r="BJ155">
        <v>11</v>
      </c>
      <c r="BK155">
        <v>13</v>
      </c>
      <c r="BL155">
        <v>18</v>
      </c>
      <c r="BM155">
        <v>22</v>
      </c>
      <c r="BN155">
        <v>22</v>
      </c>
      <c r="BO155">
        <v>27</v>
      </c>
      <c r="BP155">
        <v>37</v>
      </c>
      <c r="BQ155">
        <v>41</v>
      </c>
      <c r="BR155">
        <v>52</v>
      </c>
      <c r="BS155">
        <v>56</v>
      </c>
      <c r="BT155">
        <v>59</v>
      </c>
      <c r="BU155">
        <v>64</v>
      </c>
      <c r="BV155">
        <v>65</v>
      </c>
      <c r="BW155">
        <v>69</v>
      </c>
      <c r="BX155">
        <v>77</v>
      </c>
      <c r="BY155">
        <v>92</v>
      </c>
      <c r="BZ155">
        <v>96</v>
      </c>
      <c r="CA155">
        <v>104</v>
      </c>
      <c r="CB155">
        <v>113</v>
      </c>
      <c r="CC155">
        <v>115</v>
      </c>
      <c r="CD155">
        <v>119</v>
      </c>
      <c r="CE155">
        <v>124</v>
      </c>
      <c r="CF155">
        <v>129</v>
      </c>
      <c r="CG155">
        <v>133</v>
      </c>
      <c r="CH155">
        <v>134</v>
      </c>
      <c r="CI155">
        <v>147</v>
      </c>
      <c r="CJ155">
        <v>159</v>
      </c>
      <c r="CK155">
        <v>161</v>
      </c>
      <c r="CL155">
        <v>174</v>
      </c>
      <c r="CM155">
        <v>199</v>
      </c>
      <c r="CN155">
        <v>202</v>
      </c>
      <c r="CO155">
        <v>206</v>
      </c>
      <c r="CP155">
        <v>208</v>
      </c>
      <c r="CQ155">
        <v>208</v>
      </c>
      <c r="CR155">
        <v>213</v>
      </c>
      <c r="CS155">
        <v>213</v>
      </c>
      <c r="CT155">
        <v>223</v>
      </c>
      <c r="CU155">
        <v>228</v>
      </c>
    </row>
    <row r="156" spans="1:99" x14ac:dyDescent="0.3">
      <c r="B156" t="s">
        <v>210</v>
      </c>
      <c r="C156">
        <v>12.8628</v>
      </c>
      <c r="D156">
        <v>30.217600000000001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2</v>
      </c>
      <c r="BJ156">
        <v>2</v>
      </c>
      <c r="BK156">
        <v>2</v>
      </c>
      <c r="BL156">
        <v>2</v>
      </c>
      <c r="BM156">
        <v>2</v>
      </c>
      <c r="BN156">
        <v>2</v>
      </c>
      <c r="BO156">
        <v>3</v>
      </c>
      <c r="BP156">
        <v>3</v>
      </c>
      <c r="BQ156">
        <v>3</v>
      </c>
      <c r="BR156">
        <v>3</v>
      </c>
      <c r="BS156">
        <v>5</v>
      </c>
      <c r="BT156">
        <v>6</v>
      </c>
      <c r="BU156">
        <v>6</v>
      </c>
      <c r="BV156">
        <v>7</v>
      </c>
      <c r="BW156">
        <v>7</v>
      </c>
      <c r="BX156">
        <v>8</v>
      </c>
      <c r="BY156">
        <v>10</v>
      </c>
      <c r="BZ156">
        <v>10</v>
      </c>
      <c r="CA156">
        <v>12</v>
      </c>
      <c r="CB156">
        <v>12</v>
      </c>
      <c r="CC156">
        <v>14</v>
      </c>
      <c r="CD156">
        <v>14</v>
      </c>
      <c r="CE156">
        <v>15</v>
      </c>
      <c r="CF156">
        <v>17</v>
      </c>
      <c r="CG156">
        <v>19</v>
      </c>
      <c r="CH156">
        <v>19</v>
      </c>
      <c r="CI156">
        <v>29</v>
      </c>
      <c r="CJ156">
        <v>32</v>
      </c>
      <c r="CK156">
        <v>32</v>
      </c>
      <c r="CL156">
        <v>32</v>
      </c>
      <c r="CM156">
        <v>33</v>
      </c>
      <c r="CN156">
        <v>66</v>
      </c>
      <c r="CO156">
        <v>66</v>
      </c>
      <c r="CP156">
        <v>107</v>
      </c>
      <c r="CQ156">
        <v>107</v>
      </c>
      <c r="CR156">
        <v>140</v>
      </c>
      <c r="CS156">
        <v>174</v>
      </c>
      <c r="CT156">
        <v>174</v>
      </c>
      <c r="CU156">
        <v>213</v>
      </c>
    </row>
    <row r="157" spans="1:99" x14ac:dyDescent="0.3">
      <c r="A157" t="s">
        <v>18</v>
      </c>
      <c r="B157" t="s">
        <v>13</v>
      </c>
      <c r="C157">
        <v>-41.454500000000003</v>
      </c>
      <c r="D157">
        <v>145.97069999999999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2</v>
      </c>
      <c r="AZ157">
        <v>2</v>
      </c>
      <c r="BA157">
        <v>2</v>
      </c>
      <c r="BB157">
        <v>3</v>
      </c>
      <c r="BC157">
        <v>3</v>
      </c>
      <c r="BD157">
        <v>5</v>
      </c>
      <c r="BE157">
        <v>5</v>
      </c>
      <c r="BF157">
        <v>6</v>
      </c>
      <c r="BG157">
        <v>7</v>
      </c>
      <c r="BH157">
        <v>7</v>
      </c>
      <c r="BI157">
        <v>10</v>
      </c>
      <c r="BJ157">
        <v>10</v>
      </c>
      <c r="BK157">
        <v>10</v>
      </c>
      <c r="BL157">
        <v>16</v>
      </c>
      <c r="BM157">
        <v>22</v>
      </c>
      <c r="BN157">
        <v>28</v>
      </c>
      <c r="BO157">
        <v>28</v>
      </c>
      <c r="BP157">
        <v>36</v>
      </c>
      <c r="BQ157">
        <v>47</v>
      </c>
      <c r="BR157">
        <v>47</v>
      </c>
      <c r="BS157">
        <v>62</v>
      </c>
      <c r="BT157">
        <v>66</v>
      </c>
      <c r="BU157">
        <v>66</v>
      </c>
      <c r="BV157">
        <v>69</v>
      </c>
      <c r="BW157">
        <v>69</v>
      </c>
      <c r="BX157">
        <v>72</v>
      </c>
      <c r="BY157">
        <v>74</v>
      </c>
      <c r="BZ157">
        <v>80</v>
      </c>
      <c r="CA157">
        <v>82</v>
      </c>
      <c r="CB157">
        <v>86</v>
      </c>
      <c r="CC157">
        <v>89</v>
      </c>
      <c r="CD157">
        <v>98</v>
      </c>
      <c r="CE157">
        <v>111</v>
      </c>
      <c r="CF157">
        <v>122</v>
      </c>
      <c r="CG157">
        <v>133</v>
      </c>
      <c r="CH157">
        <v>133</v>
      </c>
      <c r="CI157">
        <v>144</v>
      </c>
      <c r="CJ157">
        <v>165</v>
      </c>
      <c r="CK157">
        <v>165</v>
      </c>
      <c r="CL157">
        <v>169</v>
      </c>
      <c r="CM157">
        <v>180</v>
      </c>
      <c r="CN157">
        <v>188</v>
      </c>
      <c r="CO157">
        <v>195</v>
      </c>
      <c r="CP157">
        <v>200</v>
      </c>
      <c r="CQ157">
        <v>201</v>
      </c>
      <c r="CR157">
        <v>205</v>
      </c>
      <c r="CS157">
        <v>207</v>
      </c>
      <c r="CT157">
        <v>207</v>
      </c>
      <c r="CU157">
        <v>207</v>
      </c>
    </row>
    <row r="158" spans="1:99" x14ac:dyDescent="0.3">
      <c r="B158" t="s">
        <v>90</v>
      </c>
      <c r="C158">
        <v>-4.0382999999999996</v>
      </c>
      <c r="D158">
        <v>21.758700000000001</v>
      </c>
      <c r="BF158">
        <v>1</v>
      </c>
      <c r="BG158">
        <v>1</v>
      </c>
      <c r="BH158">
        <v>1</v>
      </c>
      <c r="BI158">
        <v>1</v>
      </c>
      <c r="BJ158">
        <v>3</v>
      </c>
      <c r="BK158">
        <v>3</v>
      </c>
      <c r="BL158">
        <v>3</v>
      </c>
      <c r="BM158">
        <v>3</v>
      </c>
      <c r="BN158">
        <v>4</v>
      </c>
      <c r="BO158">
        <v>4</v>
      </c>
      <c r="BP158">
        <v>4</v>
      </c>
      <c r="BQ158">
        <v>4</v>
      </c>
      <c r="BR158">
        <v>4</v>
      </c>
      <c r="BS158">
        <v>4</v>
      </c>
      <c r="BT158">
        <v>19</v>
      </c>
      <c r="BU158">
        <v>19</v>
      </c>
      <c r="BV158">
        <v>19</v>
      </c>
      <c r="BW158">
        <v>19</v>
      </c>
      <c r="BX158">
        <v>22</v>
      </c>
      <c r="BY158">
        <v>22</v>
      </c>
      <c r="BZ158">
        <v>22</v>
      </c>
      <c r="CA158">
        <v>45</v>
      </c>
      <c r="CB158">
        <v>45</v>
      </c>
      <c r="CC158">
        <v>45</v>
      </c>
      <c r="CD158">
        <v>45</v>
      </c>
      <c r="CE158">
        <v>60</v>
      </c>
      <c r="CF158">
        <v>60</v>
      </c>
      <c r="CG158">
        <v>60</v>
      </c>
      <c r="CH158">
        <v>60</v>
      </c>
      <c r="CI158">
        <v>60</v>
      </c>
      <c r="CJ158">
        <v>60</v>
      </c>
      <c r="CK158">
        <v>117</v>
      </c>
      <c r="CL158">
        <v>117</v>
      </c>
      <c r="CM158">
        <v>143</v>
      </c>
      <c r="CN158">
        <v>143</v>
      </c>
      <c r="CO158">
        <v>143</v>
      </c>
      <c r="CP158">
        <v>160</v>
      </c>
      <c r="CQ158">
        <v>165</v>
      </c>
      <c r="CR158">
        <v>186</v>
      </c>
      <c r="CS158">
        <v>186</v>
      </c>
      <c r="CT158">
        <v>200</v>
      </c>
      <c r="CU158">
        <v>200</v>
      </c>
    </row>
    <row r="159" spans="1:99" x14ac:dyDescent="0.3">
      <c r="A159" t="s">
        <v>71</v>
      </c>
      <c r="B159" t="s">
        <v>56</v>
      </c>
      <c r="C159">
        <v>44.093499999999999</v>
      </c>
      <c r="D159">
        <v>113.9448</v>
      </c>
      <c r="G159">
        <v>1</v>
      </c>
      <c r="H159">
        <v>7</v>
      </c>
      <c r="I159">
        <v>7</v>
      </c>
      <c r="J159">
        <v>11</v>
      </c>
      <c r="K159">
        <v>15</v>
      </c>
      <c r="L159">
        <v>16</v>
      </c>
      <c r="M159">
        <v>19</v>
      </c>
      <c r="N159">
        <v>20</v>
      </c>
      <c r="O159">
        <v>23</v>
      </c>
      <c r="P159">
        <v>27</v>
      </c>
      <c r="Q159">
        <v>34</v>
      </c>
      <c r="R159">
        <v>35</v>
      </c>
      <c r="S159">
        <v>42</v>
      </c>
      <c r="T159">
        <v>46</v>
      </c>
      <c r="U159">
        <v>50</v>
      </c>
      <c r="V159">
        <v>52</v>
      </c>
      <c r="W159">
        <v>54</v>
      </c>
      <c r="X159">
        <v>58</v>
      </c>
      <c r="Y159">
        <v>58</v>
      </c>
      <c r="Z159">
        <v>60</v>
      </c>
      <c r="AA159">
        <v>61</v>
      </c>
      <c r="AB159">
        <v>65</v>
      </c>
      <c r="AC159">
        <v>68</v>
      </c>
      <c r="AD159">
        <v>70</v>
      </c>
      <c r="AE159">
        <v>72</v>
      </c>
      <c r="AF159">
        <v>73</v>
      </c>
      <c r="AG159">
        <v>75</v>
      </c>
      <c r="AH159">
        <v>75</v>
      </c>
      <c r="AI159">
        <v>75</v>
      </c>
      <c r="AJ159">
        <v>75</v>
      </c>
      <c r="AK159">
        <v>75</v>
      </c>
      <c r="AL159">
        <v>75</v>
      </c>
      <c r="AM159">
        <v>75</v>
      </c>
      <c r="AN159">
        <v>75</v>
      </c>
      <c r="AO159">
        <v>75</v>
      </c>
      <c r="AP159">
        <v>75</v>
      </c>
      <c r="AQ159">
        <v>75</v>
      </c>
      <c r="AR159">
        <v>75</v>
      </c>
      <c r="AS159">
        <v>75</v>
      </c>
      <c r="AT159">
        <v>75</v>
      </c>
      <c r="AU159">
        <v>75</v>
      </c>
      <c r="AV159">
        <v>75</v>
      </c>
      <c r="AW159">
        <v>75</v>
      </c>
      <c r="AX159">
        <v>75</v>
      </c>
      <c r="AY159">
        <v>75</v>
      </c>
      <c r="AZ159">
        <v>75</v>
      </c>
      <c r="BA159">
        <v>75</v>
      </c>
      <c r="BB159">
        <v>75</v>
      </c>
      <c r="BC159">
        <v>75</v>
      </c>
      <c r="BD159">
        <v>75</v>
      </c>
      <c r="BE159">
        <v>75</v>
      </c>
      <c r="BF159">
        <v>75</v>
      </c>
      <c r="BG159">
        <v>75</v>
      </c>
      <c r="BH159">
        <v>75</v>
      </c>
      <c r="BI159">
        <v>75</v>
      </c>
      <c r="BJ159">
        <v>75</v>
      </c>
      <c r="BK159">
        <v>75</v>
      </c>
      <c r="BL159">
        <v>75</v>
      </c>
      <c r="BM159">
        <v>75</v>
      </c>
      <c r="BN159">
        <v>75</v>
      </c>
      <c r="BO159">
        <v>75</v>
      </c>
      <c r="BP159">
        <v>77</v>
      </c>
      <c r="BQ159">
        <v>89</v>
      </c>
      <c r="BR159">
        <v>92</v>
      </c>
      <c r="BS159">
        <v>94</v>
      </c>
      <c r="BT159">
        <v>95</v>
      </c>
      <c r="BU159">
        <v>97</v>
      </c>
      <c r="BV159">
        <v>107</v>
      </c>
      <c r="BW159">
        <v>111</v>
      </c>
      <c r="BX159">
        <v>117</v>
      </c>
      <c r="BY159">
        <v>117</v>
      </c>
      <c r="BZ159">
        <v>117</v>
      </c>
      <c r="CA159">
        <v>117</v>
      </c>
      <c r="CB159">
        <v>118</v>
      </c>
      <c r="CC159">
        <v>121</v>
      </c>
      <c r="CD159">
        <v>124</v>
      </c>
      <c r="CE159">
        <v>126</v>
      </c>
      <c r="CF159">
        <v>128</v>
      </c>
      <c r="CG159">
        <v>155</v>
      </c>
      <c r="CH159">
        <v>189</v>
      </c>
      <c r="CI159">
        <v>190</v>
      </c>
      <c r="CJ159">
        <v>190</v>
      </c>
      <c r="CK159">
        <v>190</v>
      </c>
      <c r="CL159">
        <v>193</v>
      </c>
      <c r="CM159">
        <v>193</v>
      </c>
      <c r="CN159">
        <v>193</v>
      </c>
      <c r="CO159">
        <v>193</v>
      </c>
      <c r="CP159">
        <v>194</v>
      </c>
      <c r="CQ159">
        <v>194</v>
      </c>
      <c r="CR159">
        <v>194</v>
      </c>
      <c r="CS159">
        <v>194</v>
      </c>
      <c r="CT159">
        <v>197</v>
      </c>
      <c r="CU159">
        <v>198</v>
      </c>
    </row>
    <row r="160" spans="1:99" x14ac:dyDescent="0.3">
      <c r="A160" t="s">
        <v>82</v>
      </c>
      <c r="B160" t="s">
        <v>56</v>
      </c>
      <c r="C160">
        <v>37.5777</v>
      </c>
      <c r="D160">
        <v>112.29219999999999</v>
      </c>
      <c r="E160">
        <v>1</v>
      </c>
      <c r="F160">
        <v>1</v>
      </c>
      <c r="G160">
        <v>1</v>
      </c>
      <c r="H160">
        <v>6</v>
      </c>
      <c r="I160">
        <v>9</v>
      </c>
      <c r="J160">
        <v>13</v>
      </c>
      <c r="K160">
        <v>27</v>
      </c>
      <c r="L160">
        <v>27</v>
      </c>
      <c r="M160">
        <v>35</v>
      </c>
      <c r="N160">
        <v>39</v>
      </c>
      <c r="O160">
        <v>47</v>
      </c>
      <c r="P160">
        <v>66</v>
      </c>
      <c r="Q160">
        <v>74</v>
      </c>
      <c r="R160">
        <v>81</v>
      </c>
      <c r="S160">
        <v>81</v>
      </c>
      <c r="T160">
        <v>96</v>
      </c>
      <c r="U160">
        <v>104</v>
      </c>
      <c r="V160">
        <v>115</v>
      </c>
      <c r="W160">
        <v>119</v>
      </c>
      <c r="X160">
        <v>119</v>
      </c>
      <c r="Y160">
        <v>124</v>
      </c>
      <c r="Z160">
        <v>126</v>
      </c>
      <c r="AA160">
        <v>126</v>
      </c>
      <c r="AB160">
        <v>127</v>
      </c>
      <c r="AC160">
        <v>128</v>
      </c>
      <c r="AD160">
        <v>129</v>
      </c>
      <c r="AE160">
        <v>130</v>
      </c>
      <c r="AF160">
        <v>131</v>
      </c>
      <c r="AG160">
        <v>131</v>
      </c>
      <c r="AH160">
        <v>132</v>
      </c>
      <c r="AI160">
        <v>132</v>
      </c>
      <c r="AJ160">
        <v>132</v>
      </c>
      <c r="AK160">
        <v>132</v>
      </c>
      <c r="AL160">
        <v>133</v>
      </c>
      <c r="AM160">
        <v>133</v>
      </c>
      <c r="AN160">
        <v>133</v>
      </c>
      <c r="AO160">
        <v>133</v>
      </c>
      <c r="AP160">
        <v>133</v>
      </c>
      <c r="AQ160">
        <v>133</v>
      </c>
      <c r="AR160">
        <v>133</v>
      </c>
      <c r="AS160">
        <v>133</v>
      </c>
      <c r="AT160">
        <v>133</v>
      </c>
      <c r="AU160">
        <v>133</v>
      </c>
      <c r="AV160">
        <v>133</v>
      </c>
      <c r="AW160">
        <v>133</v>
      </c>
      <c r="AX160">
        <v>133</v>
      </c>
      <c r="AY160">
        <v>133</v>
      </c>
      <c r="AZ160">
        <v>133</v>
      </c>
      <c r="BA160">
        <v>133</v>
      </c>
      <c r="BB160">
        <v>133</v>
      </c>
      <c r="BC160">
        <v>133</v>
      </c>
      <c r="BD160">
        <v>133</v>
      </c>
      <c r="BE160">
        <v>133</v>
      </c>
      <c r="BF160">
        <v>133</v>
      </c>
      <c r="BG160">
        <v>133</v>
      </c>
      <c r="BH160">
        <v>133</v>
      </c>
      <c r="BI160">
        <v>133</v>
      </c>
      <c r="BJ160">
        <v>133</v>
      </c>
      <c r="BK160">
        <v>133</v>
      </c>
      <c r="BL160">
        <v>133</v>
      </c>
      <c r="BM160">
        <v>133</v>
      </c>
      <c r="BN160">
        <v>134</v>
      </c>
      <c r="BO160">
        <v>134</v>
      </c>
      <c r="BP160">
        <v>134</v>
      </c>
      <c r="BQ160">
        <v>135</v>
      </c>
      <c r="BR160">
        <v>135</v>
      </c>
      <c r="BS160">
        <v>135</v>
      </c>
      <c r="BT160">
        <v>136</v>
      </c>
      <c r="BU160">
        <v>136</v>
      </c>
      <c r="BV160">
        <v>136</v>
      </c>
      <c r="BW160">
        <v>137</v>
      </c>
      <c r="BX160">
        <v>137</v>
      </c>
      <c r="BY160">
        <v>137</v>
      </c>
      <c r="BZ160">
        <v>137</v>
      </c>
      <c r="CA160">
        <v>138</v>
      </c>
      <c r="CB160">
        <v>138</v>
      </c>
      <c r="CC160">
        <v>138</v>
      </c>
      <c r="CD160">
        <v>163</v>
      </c>
      <c r="CE160">
        <v>166</v>
      </c>
      <c r="CF160">
        <v>168</v>
      </c>
      <c r="CG160">
        <v>172</v>
      </c>
      <c r="CH160">
        <v>172</v>
      </c>
      <c r="CI160">
        <v>173</v>
      </c>
      <c r="CJ160">
        <v>173</v>
      </c>
      <c r="CK160">
        <v>186</v>
      </c>
      <c r="CL160">
        <v>194</v>
      </c>
      <c r="CM160">
        <v>197</v>
      </c>
      <c r="CN160">
        <v>197</v>
      </c>
      <c r="CO160">
        <v>197</v>
      </c>
      <c r="CP160">
        <v>197</v>
      </c>
      <c r="CQ160">
        <v>197</v>
      </c>
      <c r="CR160">
        <v>197</v>
      </c>
      <c r="CS160">
        <v>197</v>
      </c>
      <c r="CT160">
        <v>197</v>
      </c>
      <c r="CU160">
        <v>197</v>
      </c>
    </row>
    <row r="161" spans="1:99" x14ac:dyDescent="0.3">
      <c r="A161" t="s">
        <v>84</v>
      </c>
      <c r="B161" t="s">
        <v>56</v>
      </c>
      <c r="C161">
        <v>39.305399999999999</v>
      </c>
      <c r="D161">
        <v>117.32299999999999</v>
      </c>
      <c r="E161">
        <v>4</v>
      </c>
      <c r="F161">
        <v>4</v>
      </c>
      <c r="G161">
        <v>8</v>
      </c>
      <c r="H161">
        <v>10</v>
      </c>
      <c r="I161">
        <v>14</v>
      </c>
      <c r="J161">
        <v>23</v>
      </c>
      <c r="K161">
        <v>24</v>
      </c>
      <c r="L161">
        <v>27</v>
      </c>
      <c r="M161">
        <v>31</v>
      </c>
      <c r="N161">
        <v>32</v>
      </c>
      <c r="O161">
        <v>41</v>
      </c>
      <c r="P161">
        <v>48</v>
      </c>
      <c r="Q161">
        <v>60</v>
      </c>
      <c r="R161">
        <v>67</v>
      </c>
      <c r="S161">
        <v>69</v>
      </c>
      <c r="T161">
        <v>79</v>
      </c>
      <c r="U161">
        <v>81</v>
      </c>
      <c r="V161">
        <v>88</v>
      </c>
      <c r="W161">
        <v>91</v>
      </c>
      <c r="X161">
        <v>95</v>
      </c>
      <c r="Y161">
        <v>106</v>
      </c>
      <c r="Z161">
        <v>112</v>
      </c>
      <c r="AA161">
        <v>119</v>
      </c>
      <c r="AB161">
        <v>120</v>
      </c>
      <c r="AC161">
        <v>122</v>
      </c>
      <c r="AD161">
        <v>124</v>
      </c>
      <c r="AE161">
        <v>125</v>
      </c>
      <c r="AF161">
        <v>128</v>
      </c>
      <c r="AG161">
        <v>130</v>
      </c>
      <c r="AH161">
        <v>131</v>
      </c>
      <c r="AI161">
        <v>132</v>
      </c>
      <c r="AJ161">
        <v>135</v>
      </c>
      <c r="AK161">
        <v>135</v>
      </c>
      <c r="AL161">
        <v>135</v>
      </c>
      <c r="AM161">
        <v>135</v>
      </c>
      <c r="AN161">
        <v>135</v>
      </c>
      <c r="AO161">
        <v>136</v>
      </c>
      <c r="AP161">
        <v>136</v>
      </c>
      <c r="AQ161">
        <v>136</v>
      </c>
      <c r="AR161">
        <v>136</v>
      </c>
      <c r="AS161">
        <v>136</v>
      </c>
      <c r="AT161">
        <v>136</v>
      </c>
      <c r="AU161">
        <v>136</v>
      </c>
      <c r="AV161">
        <v>136</v>
      </c>
      <c r="AW161">
        <v>136</v>
      </c>
      <c r="AX161">
        <v>136</v>
      </c>
      <c r="AY161">
        <v>136</v>
      </c>
      <c r="AZ161">
        <v>136</v>
      </c>
      <c r="BA161">
        <v>136</v>
      </c>
      <c r="BB161">
        <v>136</v>
      </c>
      <c r="BC161">
        <v>136</v>
      </c>
      <c r="BD161">
        <v>136</v>
      </c>
      <c r="BE161">
        <v>136</v>
      </c>
      <c r="BF161">
        <v>136</v>
      </c>
      <c r="BG161">
        <v>136</v>
      </c>
      <c r="BH161">
        <v>136</v>
      </c>
      <c r="BI161">
        <v>136</v>
      </c>
      <c r="BJ161">
        <v>137</v>
      </c>
      <c r="BK161">
        <v>137</v>
      </c>
      <c r="BL161">
        <v>137</v>
      </c>
      <c r="BM161">
        <v>137</v>
      </c>
      <c r="BN161">
        <v>141</v>
      </c>
      <c r="BO161">
        <v>145</v>
      </c>
      <c r="BP161">
        <v>145</v>
      </c>
      <c r="BQ161">
        <v>151</v>
      </c>
      <c r="BR161">
        <v>155</v>
      </c>
      <c r="BS161">
        <v>161</v>
      </c>
      <c r="BT161">
        <v>166</v>
      </c>
      <c r="BU161">
        <v>174</v>
      </c>
      <c r="BV161">
        <v>174</v>
      </c>
      <c r="BW161">
        <v>176</v>
      </c>
      <c r="BX161">
        <v>176</v>
      </c>
      <c r="BY161">
        <v>180</v>
      </c>
      <c r="BZ161">
        <v>180</v>
      </c>
      <c r="CA161">
        <v>180</v>
      </c>
      <c r="CB161">
        <v>180</v>
      </c>
      <c r="CC161">
        <v>180</v>
      </c>
      <c r="CD161">
        <v>180</v>
      </c>
      <c r="CE161">
        <v>182</v>
      </c>
      <c r="CF161">
        <v>183</v>
      </c>
      <c r="CG161">
        <v>183</v>
      </c>
      <c r="CH161">
        <v>183</v>
      </c>
      <c r="CI161">
        <v>184</v>
      </c>
      <c r="CJ161">
        <v>185</v>
      </c>
      <c r="CK161">
        <v>185</v>
      </c>
      <c r="CL161">
        <v>186</v>
      </c>
      <c r="CM161">
        <v>189</v>
      </c>
      <c r="CN161">
        <v>189</v>
      </c>
      <c r="CO161">
        <v>189</v>
      </c>
      <c r="CP161">
        <v>189</v>
      </c>
      <c r="CQ161">
        <v>189</v>
      </c>
      <c r="CR161">
        <v>189</v>
      </c>
      <c r="CS161">
        <v>189</v>
      </c>
      <c r="CT161">
        <v>190</v>
      </c>
      <c r="CU161">
        <v>190</v>
      </c>
    </row>
    <row r="162" spans="1:99" x14ac:dyDescent="0.3">
      <c r="A162" t="s">
        <v>99</v>
      </c>
      <c r="B162" t="s">
        <v>100</v>
      </c>
      <c r="C162">
        <v>61.892600000000002</v>
      </c>
      <c r="D162">
        <v>-6.9118000000000004</v>
      </c>
      <c r="AU162">
        <v>1</v>
      </c>
      <c r="AV162">
        <v>1</v>
      </c>
      <c r="AW162">
        <v>1</v>
      </c>
      <c r="AX162">
        <v>1</v>
      </c>
      <c r="AY162">
        <v>2</v>
      </c>
      <c r="AZ162">
        <v>2</v>
      </c>
      <c r="BA162">
        <v>2</v>
      </c>
      <c r="BB162">
        <v>2</v>
      </c>
      <c r="BC162">
        <v>2</v>
      </c>
      <c r="BD162">
        <v>3</v>
      </c>
      <c r="BE162">
        <v>9</v>
      </c>
      <c r="BF162">
        <v>11</v>
      </c>
      <c r="BG162">
        <v>18</v>
      </c>
      <c r="BH162">
        <v>47</v>
      </c>
      <c r="BI162">
        <v>58</v>
      </c>
      <c r="BJ162">
        <v>72</v>
      </c>
      <c r="BK162">
        <v>80</v>
      </c>
      <c r="BL162">
        <v>92</v>
      </c>
      <c r="BM162">
        <v>115</v>
      </c>
      <c r="BN162">
        <v>118</v>
      </c>
      <c r="BO162">
        <v>122</v>
      </c>
      <c r="BP162">
        <v>132</v>
      </c>
      <c r="BQ162">
        <v>140</v>
      </c>
      <c r="BR162">
        <v>144</v>
      </c>
      <c r="BS162">
        <v>155</v>
      </c>
      <c r="BT162">
        <v>159</v>
      </c>
      <c r="BU162">
        <v>168</v>
      </c>
      <c r="BV162">
        <v>169</v>
      </c>
      <c r="BW162">
        <v>173</v>
      </c>
      <c r="BX162">
        <v>177</v>
      </c>
      <c r="BY162">
        <v>179</v>
      </c>
      <c r="BZ162">
        <v>181</v>
      </c>
      <c r="CA162">
        <v>181</v>
      </c>
      <c r="CB162">
        <v>183</v>
      </c>
      <c r="CC162">
        <v>184</v>
      </c>
      <c r="CD162">
        <v>184</v>
      </c>
      <c r="CE162">
        <v>184</v>
      </c>
      <c r="CF162">
        <v>184</v>
      </c>
      <c r="CG162">
        <v>184</v>
      </c>
      <c r="CH162">
        <v>184</v>
      </c>
      <c r="CI162">
        <v>184</v>
      </c>
      <c r="CJ162">
        <v>184</v>
      </c>
      <c r="CK162">
        <v>184</v>
      </c>
      <c r="CL162">
        <v>184</v>
      </c>
      <c r="CM162">
        <v>184</v>
      </c>
      <c r="CN162">
        <v>184</v>
      </c>
      <c r="CO162">
        <v>185</v>
      </c>
      <c r="CP162">
        <v>185</v>
      </c>
      <c r="CQ162">
        <v>185</v>
      </c>
      <c r="CR162">
        <v>185</v>
      </c>
      <c r="CS162">
        <v>187</v>
      </c>
      <c r="CT162">
        <v>187</v>
      </c>
      <c r="CU162">
        <v>187</v>
      </c>
    </row>
    <row r="163" spans="1:99" x14ac:dyDescent="0.3">
      <c r="A163" t="s">
        <v>87</v>
      </c>
      <c r="B163" t="s">
        <v>56</v>
      </c>
      <c r="C163">
        <v>24.974</v>
      </c>
      <c r="D163">
        <v>101.48699999999999</v>
      </c>
      <c r="E163">
        <v>1</v>
      </c>
      <c r="F163">
        <v>2</v>
      </c>
      <c r="G163">
        <v>5</v>
      </c>
      <c r="H163">
        <v>11</v>
      </c>
      <c r="I163">
        <v>16</v>
      </c>
      <c r="J163">
        <v>26</v>
      </c>
      <c r="K163">
        <v>44</v>
      </c>
      <c r="L163">
        <v>55</v>
      </c>
      <c r="M163">
        <v>70</v>
      </c>
      <c r="N163">
        <v>83</v>
      </c>
      <c r="O163">
        <v>93</v>
      </c>
      <c r="P163">
        <v>105</v>
      </c>
      <c r="Q163">
        <v>117</v>
      </c>
      <c r="R163">
        <v>122</v>
      </c>
      <c r="S163">
        <v>128</v>
      </c>
      <c r="T163">
        <v>133</v>
      </c>
      <c r="U163">
        <v>138</v>
      </c>
      <c r="V163">
        <v>138</v>
      </c>
      <c r="W163">
        <v>141</v>
      </c>
      <c r="X163">
        <v>149</v>
      </c>
      <c r="Y163">
        <v>153</v>
      </c>
      <c r="Z163">
        <v>154</v>
      </c>
      <c r="AA163">
        <v>156</v>
      </c>
      <c r="AB163">
        <v>162</v>
      </c>
      <c r="AC163">
        <v>168</v>
      </c>
      <c r="AD163">
        <v>171</v>
      </c>
      <c r="AE163">
        <v>171</v>
      </c>
      <c r="AF163">
        <v>172</v>
      </c>
      <c r="AG163">
        <v>172</v>
      </c>
      <c r="AH163">
        <v>174</v>
      </c>
      <c r="AI163">
        <v>174</v>
      </c>
      <c r="AJ163">
        <v>174</v>
      </c>
      <c r="AK163">
        <v>174</v>
      </c>
      <c r="AL163">
        <v>174</v>
      </c>
      <c r="AM163">
        <v>174</v>
      </c>
      <c r="AN163">
        <v>174</v>
      </c>
      <c r="AO163">
        <v>174</v>
      </c>
      <c r="AP163">
        <v>174</v>
      </c>
      <c r="AQ163">
        <v>174</v>
      </c>
      <c r="AR163">
        <v>174</v>
      </c>
      <c r="AS163">
        <v>174</v>
      </c>
      <c r="AT163">
        <v>174</v>
      </c>
      <c r="AU163">
        <v>174</v>
      </c>
      <c r="AV163">
        <v>174</v>
      </c>
      <c r="AW163">
        <v>174</v>
      </c>
      <c r="AX163">
        <v>174</v>
      </c>
      <c r="AY163">
        <v>174</v>
      </c>
      <c r="AZ163">
        <v>174</v>
      </c>
      <c r="BA163">
        <v>174</v>
      </c>
      <c r="BB163">
        <v>174</v>
      </c>
      <c r="BC163">
        <v>174</v>
      </c>
      <c r="BD163">
        <v>174</v>
      </c>
      <c r="BE163">
        <v>174</v>
      </c>
      <c r="BF163">
        <v>174</v>
      </c>
      <c r="BG163">
        <v>176</v>
      </c>
      <c r="BH163">
        <v>176</v>
      </c>
      <c r="BI163">
        <v>176</v>
      </c>
      <c r="BJ163">
        <v>176</v>
      </c>
      <c r="BK163">
        <v>176</v>
      </c>
      <c r="BL163">
        <v>176</v>
      </c>
      <c r="BM163">
        <v>176</v>
      </c>
      <c r="BN163">
        <v>176</v>
      </c>
      <c r="BO163">
        <v>176</v>
      </c>
      <c r="BP163">
        <v>176</v>
      </c>
      <c r="BQ163">
        <v>178</v>
      </c>
      <c r="BR163">
        <v>180</v>
      </c>
      <c r="BS163">
        <v>180</v>
      </c>
      <c r="BT163">
        <v>180</v>
      </c>
      <c r="BU163">
        <v>180</v>
      </c>
      <c r="BV163">
        <v>182</v>
      </c>
      <c r="BW163">
        <v>182</v>
      </c>
      <c r="BX163">
        <v>183</v>
      </c>
      <c r="BY163">
        <v>184</v>
      </c>
      <c r="BZ163">
        <v>184</v>
      </c>
      <c r="CA163">
        <v>184</v>
      </c>
      <c r="CB163">
        <v>184</v>
      </c>
      <c r="CC163">
        <v>184</v>
      </c>
      <c r="CD163">
        <v>184</v>
      </c>
      <c r="CE163">
        <v>184</v>
      </c>
      <c r="CF163">
        <v>184</v>
      </c>
      <c r="CG163">
        <v>184</v>
      </c>
      <c r="CH163">
        <v>184</v>
      </c>
      <c r="CI163">
        <v>184</v>
      </c>
      <c r="CJ163">
        <v>184</v>
      </c>
      <c r="CK163">
        <v>184</v>
      </c>
      <c r="CL163">
        <v>184</v>
      </c>
      <c r="CM163">
        <v>184</v>
      </c>
      <c r="CN163">
        <v>184</v>
      </c>
      <c r="CO163">
        <v>184</v>
      </c>
      <c r="CP163">
        <v>184</v>
      </c>
      <c r="CQ163">
        <v>184</v>
      </c>
      <c r="CR163">
        <v>184</v>
      </c>
      <c r="CS163">
        <v>184</v>
      </c>
      <c r="CT163">
        <v>185</v>
      </c>
      <c r="CU163">
        <v>185</v>
      </c>
    </row>
    <row r="164" spans="1:99" x14ac:dyDescent="0.3">
      <c r="B164" t="s">
        <v>195</v>
      </c>
      <c r="C164">
        <v>-1.9402999999999999</v>
      </c>
      <c r="D164">
        <v>29.873899999999999</v>
      </c>
      <c r="BE164">
        <v>1</v>
      </c>
      <c r="BF164">
        <v>1</v>
      </c>
      <c r="BG164">
        <v>5</v>
      </c>
      <c r="BH164">
        <v>7</v>
      </c>
      <c r="BI164">
        <v>8</v>
      </c>
      <c r="BJ164">
        <v>8</v>
      </c>
      <c r="BK164">
        <v>17</v>
      </c>
      <c r="BL164">
        <v>17</v>
      </c>
      <c r="BM164">
        <v>19</v>
      </c>
      <c r="BN164">
        <v>36</v>
      </c>
      <c r="BO164">
        <v>40</v>
      </c>
      <c r="BP164">
        <v>41</v>
      </c>
      <c r="BQ164">
        <v>50</v>
      </c>
      <c r="BR164">
        <v>54</v>
      </c>
      <c r="BS164">
        <v>60</v>
      </c>
      <c r="BT164">
        <v>70</v>
      </c>
      <c r="BU164">
        <v>70</v>
      </c>
      <c r="BV164">
        <v>75</v>
      </c>
      <c r="BW164">
        <v>82</v>
      </c>
      <c r="BX164">
        <v>84</v>
      </c>
      <c r="BY164">
        <v>89</v>
      </c>
      <c r="BZ164">
        <v>102</v>
      </c>
      <c r="CA164">
        <v>104</v>
      </c>
      <c r="CB164">
        <v>105</v>
      </c>
      <c r="CC164">
        <v>105</v>
      </c>
      <c r="CD164">
        <v>110</v>
      </c>
      <c r="CE164">
        <v>110</v>
      </c>
      <c r="CF164">
        <v>118</v>
      </c>
      <c r="CG164">
        <v>120</v>
      </c>
      <c r="CH164">
        <v>126</v>
      </c>
      <c r="CI164">
        <v>127</v>
      </c>
      <c r="CJ164">
        <v>134</v>
      </c>
      <c r="CK164">
        <v>136</v>
      </c>
      <c r="CL164">
        <v>138</v>
      </c>
      <c r="CM164">
        <v>143</v>
      </c>
      <c r="CN164">
        <v>144</v>
      </c>
      <c r="CO164">
        <v>147</v>
      </c>
      <c r="CP164">
        <v>147</v>
      </c>
      <c r="CQ164">
        <v>150</v>
      </c>
      <c r="CR164">
        <v>153</v>
      </c>
      <c r="CS164">
        <v>154</v>
      </c>
      <c r="CT164">
        <v>176</v>
      </c>
      <c r="CU164">
        <v>183</v>
      </c>
    </row>
    <row r="165" spans="1:99" x14ac:dyDescent="0.3">
      <c r="B165" t="s">
        <v>161</v>
      </c>
      <c r="C165">
        <v>3.2027999999999999</v>
      </c>
      <c r="D165">
        <v>73.220699999999994</v>
      </c>
      <c r="AY165">
        <v>4</v>
      </c>
      <c r="AZ165">
        <v>4</v>
      </c>
      <c r="BA165">
        <v>6</v>
      </c>
      <c r="BB165">
        <v>8</v>
      </c>
      <c r="BC165">
        <v>8</v>
      </c>
      <c r="BD165">
        <v>9</v>
      </c>
      <c r="BE165">
        <v>10</v>
      </c>
      <c r="BF165">
        <v>13</v>
      </c>
      <c r="BG165">
        <v>13</v>
      </c>
      <c r="BH165">
        <v>13</v>
      </c>
      <c r="BI165">
        <v>13</v>
      </c>
      <c r="BJ165">
        <v>13</v>
      </c>
      <c r="BK165">
        <v>13</v>
      </c>
      <c r="BL165">
        <v>13</v>
      </c>
      <c r="BM165">
        <v>13</v>
      </c>
      <c r="BN165">
        <v>13</v>
      </c>
      <c r="BO165">
        <v>13</v>
      </c>
      <c r="BP165">
        <v>13</v>
      </c>
      <c r="BQ165">
        <v>13</v>
      </c>
      <c r="BR165">
        <v>16</v>
      </c>
      <c r="BS165">
        <v>16</v>
      </c>
      <c r="BT165">
        <v>17</v>
      </c>
      <c r="BU165">
        <v>17</v>
      </c>
      <c r="BV165">
        <v>18</v>
      </c>
      <c r="BW165">
        <v>19</v>
      </c>
      <c r="BX165">
        <v>19</v>
      </c>
      <c r="BY165">
        <v>19</v>
      </c>
      <c r="BZ165">
        <v>19</v>
      </c>
      <c r="CA165">
        <v>19</v>
      </c>
      <c r="CB165">
        <v>19</v>
      </c>
      <c r="CC165">
        <v>19</v>
      </c>
      <c r="CD165">
        <v>19</v>
      </c>
      <c r="CE165">
        <v>19</v>
      </c>
      <c r="CF165">
        <v>19</v>
      </c>
      <c r="CG165">
        <v>19</v>
      </c>
      <c r="CH165">
        <v>20</v>
      </c>
      <c r="CI165">
        <v>20</v>
      </c>
      <c r="CJ165">
        <v>20</v>
      </c>
      <c r="CK165">
        <v>22</v>
      </c>
      <c r="CL165">
        <v>25</v>
      </c>
      <c r="CM165">
        <v>28</v>
      </c>
      <c r="CN165">
        <v>35</v>
      </c>
      <c r="CO165">
        <v>52</v>
      </c>
      <c r="CP165">
        <v>69</v>
      </c>
      <c r="CQ165">
        <v>83</v>
      </c>
      <c r="CR165">
        <v>86</v>
      </c>
      <c r="CS165">
        <v>108</v>
      </c>
      <c r="CT165">
        <v>129</v>
      </c>
      <c r="CU165">
        <v>177</v>
      </c>
    </row>
    <row r="166" spans="1:99" x14ac:dyDescent="0.3">
      <c r="B166" t="s">
        <v>124</v>
      </c>
      <c r="C166">
        <v>-0.80369999999999997</v>
      </c>
      <c r="D166">
        <v>11.609400000000001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3</v>
      </c>
      <c r="BL166">
        <v>4</v>
      </c>
      <c r="BM166">
        <v>5</v>
      </c>
      <c r="BN166">
        <v>5</v>
      </c>
      <c r="BO166">
        <v>6</v>
      </c>
      <c r="BP166">
        <v>6</v>
      </c>
      <c r="BQ166">
        <v>7</v>
      </c>
      <c r="BR166">
        <v>7</v>
      </c>
      <c r="BS166">
        <v>7</v>
      </c>
      <c r="BT166">
        <v>7</v>
      </c>
      <c r="BU166">
        <v>7</v>
      </c>
      <c r="BV166">
        <v>16</v>
      </c>
      <c r="BW166">
        <v>18</v>
      </c>
      <c r="BX166">
        <v>21</v>
      </c>
      <c r="BY166">
        <v>21</v>
      </c>
      <c r="BZ166">
        <v>21</v>
      </c>
      <c r="CA166">
        <v>21</v>
      </c>
      <c r="CB166">
        <v>24</v>
      </c>
      <c r="CC166">
        <v>30</v>
      </c>
      <c r="CD166">
        <v>34</v>
      </c>
      <c r="CE166">
        <v>44</v>
      </c>
      <c r="CF166">
        <v>44</v>
      </c>
      <c r="CG166">
        <v>46</v>
      </c>
      <c r="CH166">
        <v>49</v>
      </c>
      <c r="CI166">
        <v>57</v>
      </c>
      <c r="CJ166">
        <v>57</v>
      </c>
      <c r="CK166">
        <v>80</v>
      </c>
      <c r="CL166">
        <v>80</v>
      </c>
      <c r="CM166">
        <v>108</v>
      </c>
      <c r="CN166">
        <v>108</v>
      </c>
      <c r="CO166">
        <v>109</v>
      </c>
      <c r="CP166">
        <v>120</v>
      </c>
      <c r="CQ166">
        <v>156</v>
      </c>
      <c r="CR166">
        <v>166</v>
      </c>
      <c r="CS166">
        <v>167</v>
      </c>
      <c r="CT166">
        <v>172</v>
      </c>
      <c r="CU166">
        <v>176</v>
      </c>
    </row>
    <row r="167" spans="1:99" x14ac:dyDescent="0.3">
      <c r="A167" t="s">
        <v>123</v>
      </c>
      <c r="B167" t="s">
        <v>115</v>
      </c>
      <c r="C167">
        <v>14.641500000000001</v>
      </c>
      <c r="D167">
        <v>-61.0242</v>
      </c>
      <c r="AX167">
        <v>2</v>
      </c>
      <c r="AY167">
        <v>2</v>
      </c>
      <c r="AZ167">
        <v>2</v>
      </c>
      <c r="BA167">
        <v>2</v>
      </c>
      <c r="BB167">
        <v>3</v>
      </c>
      <c r="BC167">
        <v>3</v>
      </c>
      <c r="BD167">
        <v>3</v>
      </c>
      <c r="BE167">
        <v>9</v>
      </c>
      <c r="BF167">
        <v>9</v>
      </c>
      <c r="BG167">
        <v>15</v>
      </c>
      <c r="BH167">
        <v>16</v>
      </c>
      <c r="BI167">
        <v>19</v>
      </c>
      <c r="BJ167">
        <v>23</v>
      </c>
      <c r="BK167">
        <v>32</v>
      </c>
      <c r="BL167">
        <v>32</v>
      </c>
      <c r="BM167">
        <v>44</v>
      </c>
      <c r="BN167">
        <v>53</v>
      </c>
      <c r="BO167">
        <v>57</v>
      </c>
      <c r="BP167">
        <v>66</v>
      </c>
      <c r="BQ167">
        <v>66</v>
      </c>
      <c r="BR167">
        <v>81</v>
      </c>
      <c r="BS167">
        <v>93</v>
      </c>
      <c r="BT167">
        <v>93</v>
      </c>
      <c r="BU167">
        <v>93</v>
      </c>
      <c r="BV167">
        <v>128</v>
      </c>
      <c r="BW167">
        <v>135</v>
      </c>
      <c r="BX167">
        <v>138</v>
      </c>
      <c r="BY167">
        <v>143</v>
      </c>
      <c r="BZ167">
        <v>145</v>
      </c>
      <c r="CA167">
        <v>149</v>
      </c>
      <c r="CB167">
        <v>151</v>
      </c>
      <c r="CC167">
        <v>152</v>
      </c>
      <c r="CD167">
        <v>154</v>
      </c>
      <c r="CE167">
        <v>154</v>
      </c>
      <c r="CF167">
        <v>155</v>
      </c>
      <c r="CG167">
        <v>155</v>
      </c>
      <c r="CH167">
        <v>155</v>
      </c>
      <c r="CI167">
        <v>157</v>
      </c>
      <c r="CJ167">
        <v>157</v>
      </c>
      <c r="CK167">
        <v>158</v>
      </c>
      <c r="CL167">
        <v>158</v>
      </c>
      <c r="CM167">
        <v>158</v>
      </c>
      <c r="CN167">
        <v>158</v>
      </c>
      <c r="CO167">
        <v>163</v>
      </c>
      <c r="CP167">
        <v>163</v>
      </c>
      <c r="CQ167">
        <v>163</v>
      </c>
      <c r="CR167">
        <v>164</v>
      </c>
      <c r="CS167">
        <v>164</v>
      </c>
      <c r="CT167">
        <v>170</v>
      </c>
      <c r="CU167">
        <v>175</v>
      </c>
    </row>
    <row r="168" spans="1:99" x14ac:dyDescent="0.3">
      <c r="A168" t="s">
        <v>64</v>
      </c>
      <c r="B168" t="s">
        <v>56</v>
      </c>
      <c r="C168">
        <v>19.195900000000002</v>
      </c>
      <c r="D168">
        <v>109.7453</v>
      </c>
      <c r="E168">
        <v>4</v>
      </c>
      <c r="F168">
        <v>5</v>
      </c>
      <c r="G168">
        <v>8</v>
      </c>
      <c r="H168">
        <v>19</v>
      </c>
      <c r="I168">
        <v>22</v>
      </c>
      <c r="J168">
        <v>33</v>
      </c>
      <c r="K168">
        <v>40</v>
      </c>
      <c r="L168">
        <v>43</v>
      </c>
      <c r="M168">
        <v>46</v>
      </c>
      <c r="N168">
        <v>52</v>
      </c>
      <c r="O168">
        <v>62</v>
      </c>
      <c r="P168">
        <v>64</v>
      </c>
      <c r="Q168">
        <v>72</v>
      </c>
      <c r="R168">
        <v>80</v>
      </c>
      <c r="S168">
        <v>99</v>
      </c>
      <c r="T168">
        <v>106</v>
      </c>
      <c r="U168">
        <v>117</v>
      </c>
      <c r="V168">
        <v>124</v>
      </c>
      <c r="W168">
        <v>131</v>
      </c>
      <c r="X168">
        <v>138</v>
      </c>
      <c r="Y168">
        <v>144</v>
      </c>
      <c r="Z168">
        <v>157</v>
      </c>
      <c r="AA168">
        <v>157</v>
      </c>
      <c r="AB168">
        <v>159</v>
      </c>
      <c r="AC168">
        <v>162</v>
      </c>
      <c r="AD168">
        <v>162</v>
      </c>
      <c r="AE168">
        <v>163</v>
      </c>
      <c r="AF168">
        <v>163</v>
      </c>
      <c r="AG168">
        <v>168</v>
      </c>
      <c r="AH168">
        <v>168</v>
      </c>
      <c r="AI168">
        <v>168</v>
      </c>
      <c r="AJ168">
        <v>168</v>
      </c>
      <c r="AK168">
        <v>168</v>
      </c>
      <c r="AL168">
        <v>168</v>
      </c>
      <c r="AM168">
        <v>168</v>
      </c>
      <c r="AN168">
        <v>168</v>
      </c>
      <c r="AO168">
        <v>168</v>
      </c>
      <c r="AP168">
        <v>168</v>
      </c>
      <c r="AQ168">
        <v>168</v>
      </c>
      <c r="AR168">
        <v>168</v>
      </c>
      <c r="AS168">
        <v>168</v>
      </c>
      <c r="AT168">
        <v>168</v>
      </c>
      <c r="AU168">
        <v>168</v>
      </c>
      <c r="AV168">
        <v>168</v>
      </c>
      <c r="AW168">
        <v>168</v>
      </c>
      <c r="AX168">
        <v>168</v>
      </c>
      <c r="AY168">
        <v>168</v>
      </c>
      <c r="AZ168">
        <v>168</v>
      </c>
      <c r="BA168">
        <v>168</v>
      </c>
      <c r="BB168">
        <v>168</v>
      </c>
      <c r="BC168">
        <v>168</v>
      </c>
      <c r="BD168">
        <v>168</v>
      </c>
      <c r="BE168">
        <v>168</v>
      </c>
      <c r="BF168">
        <v>168</v>
      </c>
      <c r="BG168">
        <v>168</v>
      </c>
      <c r="BH168">
        <v>168</v>
      </c>
      <c r="BI168">
        <v>168</v>
      </c>
      <c r="BJ168">
        <v>168</v>
      </c>
      <c r="BK168">
        <v>168</v>
      </c>
      <c r="BL168">
        <v>168</v>
      </c>
      <c r="BM168">
        <v>168</v>
      </c>
      <c r="BN168">
        <v>168</v>
      </c>
      <c r="BO168">
        <v>168</v>
      </c>
      <c r="BP168">
        <v>168</v>
      </c>
      <c r="BQ168">
        <v>168</v>
      </c>
      <c r="BR168">
        <v>168</v>
      </c>
      <c r="BS168">
        <v>168</v>
      </c>
      <c r="BT168">
        <v>168</v>
      </c>
      <c r="BU168">
        <v>168</v>
      </c>
      <c r="BV168">
        <v>168</v>
      </c>
      <c r="BW168">
        <v>168</v>
      </c>
      <c r="BX168">
        <v>168</v>
      </c>
      <c r="BY168">
        <v>168</v>
      </c>
      <c r="BZ168">
        <v>168</v>
      </c>
      <c r="CA168">
        <v>168</v>
      </c>
      <c r="CB168">
        <v>168</v>
      </c>
      <c r="CC168">
        <v>168</v>
      </c>
      <c r="CD168">
        <v>168</v>
      </c>
      <c r="CE168">
        <v>168</v>
      </c>
      <c r="CF168">
        <v>168</v>
      </c>
      <c r="CG168">
        <v>168</v>
      </c>
      <c r="CH168">
        <v>168</v>
      </c>
      <c r="CI168">
        <v>168</v>
      </c>
      <c r="CJ168">
        <v>168</v>
      </c>
      <c r="CK168">
        <v>168</v>
      </c>
      <c r="CL168">
        <v>168</v>
      </c>
      <c r="CM168">
        <v>168</v>
      </c>
      <c r="CN168">
        <v>168</v>
      </c>
      <c r="CO168">
        <v>168</v>
      </c>
      <c r="CP168">
        <v>168</v>
      </c>
      <c r="CQ168">
        <v>168</v>
      </c>
      <c r="CR168">
        <v>168</v>
      </c>
      <c r="CS168">
        <v>168</v>
      </c>
      <c r="CT168">
        <v>168</v>
      </c>
      <c r="CU168">
        <v>168</v>
      </c>
    </row>
    <row r="169" spans="1:99" x14ac:dyDescent="0.3">
      <c r="A169" t="s">
        <v>117</v>
      </c>
      <c r="B169" t="s">
        <v>115</v>
      </c>
      <c r="C169">
        <v>16.25</v>
      </c>
      <c r="D169">
        <v>-61.583300000000001</v>
      </c>
      <c r="BD169">
        <v>1</v>
      </c>
      <c r="BE169">
        <v>1</v>
      </c>
      <c r="BF169">
        <v>3</v>
      </c>
      <c r="BG169">
        <v>6</v>
      </c>
      <c r="BH169">
        <v>18</v>
      </c>
      <c r="BI169">
        <v>27</v>
      </c>
      <c r="BJ169">
        <v>33</v>
      </c>
      <c r="BK169">
        <v>45</v>
      </c>
      <c r="BL169">
        <v>53</v>
      </c>
      <c r="BM169">
        <v>58</v>
      </c>
      <c r="BN169">
        <v>62</v>
      </c>
      <c r="BO169">
        <v>62</v>
      </c>
      <c r="BP169">
        <v>73</v>
      </c>
      <c r="BQ169">
        <v>73</v>
      </c>
      <c r="BR169">
        <v>73</v>
      </c>
      <c r="BS169">
        <v>102</v>
      </c>
      <c r="BT169">
        <v>106</v>
      </c>
      <c r="BU169">
        <v>106</v>
      </c>
      <c r="BV169">
        <v>114</v>
      </c>
      <c r="BW169">
        <v>125</v>
      </c>
      <c r="BX169">
        <v>128</v>
      </c>
      <c r="BY169">
        <v>130</v>
      </c>
      <c r="BZ169">
        <v>134</v>
      </c>
      <c r="CA169">
        <v>135</v>
      </c>
      <c r="CB169">
        <v>135</v>
      </c>
      <c r="CC169">
        <v>139</v>
      </c>
      <c r="CD169">
        <v>141</v>
      </c>
      <c r="CE169">
        <v>141</v>
      </c>
      <c r="CF169">
        <v>143</v>
      </c>
      <c r="CG169">
        <v>143</v>
      </c>
      <c r="CH169">
        <v>143</v>
      </c>
      <c r="CI169">
        <v>143</v>
      </c>
      <c r="CJ169">
        <v>145</v>
      </c>
      <c r="CK169">
        <v>145</v>
      </c>
      <c r="CL169">
        <v>145</v>
      </c>
      <c r="CM169">
        <v>145</v>
      </c>
      <c r="CN169">
        <v>148</v>
      </c>
      <c r="CO169">
        <v>148</v>
      </c>
      <c r="CP169">
        <v>148</v>
      </c>
      <c r="CQ169">
        <v>148</v>
      </c>
      <c r="CR169">
        <v>148</v>
      </c>
      <c r="CS169">
        <v>148</v>
      </c>
      <c r="CT169">
        <v>149</v>
      </c>
      <c r="CU169">
        <v>149</v>
      </c>
    </row>
    <row r="170" spans="1:99" x14ac:dyDescent="0.3">
      <c r="A170" t="s">
        <v>63</v>
      </c>
      <c r="B170" t="s">
        <v>56</v>
      </c>
      <c r="C170">
        <v>26.8154</v>
      </c>
      <c r="D170">
        <v>106.87479999999999</v>
      </c>
      <c r="E170">
        <v>1</v>
      </c>
      <c r="F170">
        <v>3</v>
      </c>
      <c r="G170">
        <v>3</v>
      </c>
      <c r="H170">
        <v>4</v>
      </c>
      <c r="I170">
        <v>5</v>
      </c>
      <c r="J170">
        <v>7</v>
      </c>
      <c r="K170">
        <v>9</v>
      </c>
      <c r="L170">
        <v>9</v>
      </c>
      <c r="M170">
        <v>12</v>
      </c>
      <c r="N170">
        <v>29</v>
      </c>
      <c r="O170">
        <v>29</v>
      </c>
      <c r="P170">
        <v>38</v>
      </c>
      <c r="Q170">
        <v>46</v>
      </c>
      <c r="R170">
        <v>58</v>
      </c>
      <c r="S170">
        <v>64</v>
      </c>
      <c r="T170">
        <v>71</v>
      </c>
      <c r="U170">
        <v>81</v>
      </c>
      <c r="V170">
        <v>89</v>
      </c>
      <c r="W170">
        <v>99</v>
      </c>
      <c r="X170">
        <v>109</v>
      </c>
      <c r="Y170">
        <v>127</v>
      </c>
      <c r="Z170">
        <v>133</v>
      </c>
      <c r="AA170">
        <v>135</v>
      </c>
      <c r="AB170">
        <v>140</v>
      </c>
      <c r="AC170">
        <v>143</v>
      </c>
      <c r="AD170">
        <v>144</v>
      </c>
      <c r="AE170">
        <v>146</v>
      </c>
      <c r="AF170">
        <v>146</v>
      </c>
      <c r="AG170">
        <v>146</v>
      </c>
      <c r="AH170">
        <v>146</v>
      </c>
      <c r="AI170">
        <v>146</v>
      </c>
      <c r="AJ170">
        <v>146</v>
      </c>
      <c r="AK170">
        <v>146</v>
      </c>
      <c r="AL170">
        <v>146</v>
      </c>
      <c r="AM170">
        <v>146</v>
      </c>
      <c r="AN170">
        <v>146</v>
      </c>
      <c r="AO170">
        <v>146</v>
      </c>
      <c r="AP170">
        <v>146</v>
      </c>
      <c r="AQ170">
        <v>146</v>
      </c>
      <c r="AR170">
        <v>146</v>
      </c>
      <c r="AS170">
        <v>146</v>
      </c>
      <c r="AT170">
        <v>146</v>
      </c>
      <c r="AU170">
        <v>146</v>
      </c>
      <c r="AV170">
        <v>146</v>
      </c>
      <c r="AW170">
        <v>146</v>
      </c>
      <c r="AX170">
        <v>146</v>
      </c>
      <c r="AY170">
        <v>146</v>
      </c>
      <c r="AZ170">
        <v>146</v>
      </c>
      <c r="BA170">
        <v>146</v>
      </c>
      <c r="BB170">
        <v>146</v>
      </c>
      <c r="BC170">
        <v>146</v>
      </c>
      <c r="BD170">
        <v>146</v>
      </c>
      <c r="BE170">
        <v>146</v>
      </c>
      <c r="BF170">
        <v>146</v>
      </c>
      <c r="BG170">
        <v>146</v>
      </c>
      <c r="BH170">
        <v>147</v>
      </c>
      <c r="BI170">
        <v>146</v>
      </c>
      <c r="BJ170">
        <v>146</v>
      </c>
      <c r="BK170">
        <v>146</v>
      </c>
      <c r="BL170">
        <v>146</v>
      </c>
      <c r="BM170">
        <v>146</v>
      </c>
      <c r="BN170">
        <v>146</v>
      </c>
      <c r="BO170">
        <v>146</v>
      </c>
      <c r="BP170">
        <v>146</v>
      </c>
      <c r="BQ170">
        <v>146</v>
      </c>
      <c r="BR170">
        <v>146</v>
      </c>
      <c r="BS170">
        <v>146</v>
      </c>
      <c r="BT170">
        <v>146</v>
      </c>
      <c r="BU170">
        <v>146</v>
      </c>
      <c r="BV170">
        <v>146</v>
      </c>
      <c r="BW170">
        <v>146</v>
      </c>
      <c r="BX170">
        <v>146</v>
      </c>
      <c r="BY170">
        <v>146</v>
      </c>
      <c r="BZ170">
        <v>146</v>
      </c>
      <c r="CA170">
        <v>146</v>
      </c>
      <c r="CB170">
        <v>146</v>
      </c>
      <c r="CC170">
        <v>146</v>
      </c>
      <c r="CD170">
        <v>146</v>
      </c>
      <c r="CE170">
        <v>146</v>
      </c>
      <c r="CF170">
        <v>146</v>
      </c>
      <c r="CG170">
        <v>146</v>
      </c>
      <c r="CH170">
        <v>146</v>
      </c>
      <c r="CI170">
        <v>146</v>
      </c>
      <c r="CJ170">
        <v>146</v>
      </c>
      <c r="CK170">
        <v>146</v>
      </c>
      <c r="CL170">
        <v>146</v>
      </c>
      <c r="CM170">
        <v>146</v>
      </c>
      <c r="CN170">
        <v>146</v>
      </c>
      <c r="CO170">
        <v>147</v>
      </c>
      <c r="CP170">
        <v>147</v>
      </c>
      <c r="CQ170">
        <v>147</v>
      </c>
      <c r="CR170">
        <v>147</v>
      </c>
      <c r="CS170">
        <v>147</v>
      </c>
      <c r="CT170">
        <v>147</v>
      </c>
      <c r="CU170">
        <v>147</v>
      </c>
    </row>
    <row r="171" spans="1:99" x14ac:dyDescent="0.3">
      <c r="A171" t="s">
        <v>75</v>
      </c>
      <c r="B171" t="s">
        <v>56</v>
      </c>
      <c r="C171">
        <v>41.2956</v>
      </c>
      <c r="D171">
        <v>122.60850000000001</v>
      </c>
      <c r="E171">
        <v>2</v>
      </c>
      <c r="F171">
        <v>3</v>
      </c>
      <c r="G171">
        <v>4</v>
      </c>
      <c r="H171">
        <v>17</v>
      </c>
      <c r="I171">
        <v>21</v>
      </c>
      <c r="J171">
        <v>27</v>
      </c>
      <c r="K171">
        <v>34</v>
      </c>
      <c r="L171">
        <v>39</v>
      </c>
      <c r="M171">
        <v>41</v>
      </c>
      <c r="N171">
        <v>48</v>
      </c>
      <c r="O171">
        <v>64</v>
      </c>
      <c r="P171">
        <v>70</v>
      </c>
      <c r="Q171">
        <v>74</v>
      </c>
      <c r="R171">
        <v>81</v>
      </c>
      <c r="S171">
        <v>89</v>
      </c>
      <c r="T171">
        <v>94</v>
      </c>
      <c r="U171">
        <v>99</v>
      </c>
      <c r="V171">
        <v>105</v>
      </c>
      <c r="W171">
        <v>107</v>
      </c>
      <c r="X171">
        <v>108</v>
      </c>
      <c r="Y171">
        <v>111</v>
      </c>
      <c r="Z171">
        <v>116</v>
      </c>
      <c r="AA171">
        <v>117</v>
      </c>
      <c r="AB171">
        <v>119</v>
      </c>
      <c r="AC171">
        <v>119</v>
      </c>
      <c r="AD171">
        <v>121</v>
      </c>
      <c r="AE171">
        <v>121</v>
      </c>
      <c r="AF171">
        <v>121</v>
      </c>
      <c r="AG171">
        <v>121</v>
      </c>
      <c r="AH171">
        <v>121</v>
      </c>
      <c r="AI171">
        <v>121</v>
      </c>
      <c r="AJ171">
        <v>121</v>
      </c>
      <c r="AK171">
        <v>121</v>
      </c>
      <c r="AL171">
        <v>121</v>
      </c>
      <c r="AM171">
        <v>121</v>
      </c>
      <c r="AN171">
        <v>121</v>
      </c>
      <c r="AO171">
        <v>121</v>
      </c>
      <c r="AP171">
        <v>121</v>
      </c>
      <c r="AQ171">
        <v>121</v>
      </c>
      <c r="AR171">
        <v>122</v>
      </c>
      <c r="AS171">
        <v>122</v>
      </c>
      <c r="AT171">
        <v>125</v>
      </c>
      <c r="AU171">
        <v>125</v>
      </c>
      <c r="AV171">
        <v>125</v>
      </c>
      <c r="AW171">
        <v>125</v>
      </c>
      <c r="AX171">
        <v>125</v>
      </c>
      <c r="AY171">
        <v>125</v>
      </c>
      <c r="AZ171">
        <v>125</v>
      </c>
      <c r="BA171">
        <v>125</v>
      </c>
      <c r="BB171">
        <v>125</v>
      </c>
      <c r="BC171">
        <v>125</v>
      </c>
      <c r="BD171">
        <v>125</v>
      </c>
      <c r="BE171">
        <v>125</v>
      </c>
      <c r="BF171">
        <v>125</v>
      </c>
      <c r="BG171">
        <v>125</v>
      </c>
      <c r="BH171">
        <v>125</v>
      </c>
      <c r="BI171">
        <v>125</v>
      </c>
      <c r="BJ171">
        <v>125</v>
      </c>
      <c r="BK171">
        <v>126</v>
      </c>
      <c r="BL171">
        <v>126</v>
      </c>
      <c r="BM171">
        <v>127</v>
      </c>
      <c r="BN171">
        <v>127</v>
      </c>
      <c r="BO171">
        <v>127</v>
      </c>
      <c r="BP171">
        <v>127</v>
      </c>
      <c r="BQ171">
        <v>128</v>
      </c>
      <c r="BR171">
        <v>128</v>
      </c>
      <c r="BS171">
        <v>132</v>
      </c>
      <c r="BT171">
        <v>134</v>
      </c>
      <c r="BU171">
        <v>136</v>
      </c>
      <c r="BV171">
        <v>139</v>
      </c>
      <c r="BW171">
        <v>140</v>
      </c>
      <c r="BX171">
        <v>141</v>
      </c>
      <c r="BY171">
        <v>141</v>
      </c>
      <c r="BZ171">
        <v>141</v>
      </c>
      <c r="CA171">
        <v>142</v>
      </c>
      <c r="CB171">
        <v>142</v>
      </c>
      <c r="CC171">
        <v>144</v>
      </c>
      <c r="CD171">
        <v>144</v>
      </c>
      <c r="CE171">
        <v>144</v>
      </c>
      <c r="CF171">
        <v>144</v>
      </c>
      <c r="CG171">
        <v>145</v>
      </c>
      <c r="CH171">
        <v>145</v>
      </c>
      <c r="CI171">
        <v>145</v>
      </c>
      <c r="CJ171">
        <v>145</v>
      </c>
      <c r="CK171">
        <v>145</v>
      </c>
      <c r="CL171">
        <v>145</v>
      </c>
      <c r="CM171">
        <v>146</v>
      </c>
      <c r="CN171">
        <v>146</v>
      </c>
      <c r="CO171">
        <v>146</v>
      </c>
      <c r="CP171">
        <v>146</v>
      </c>
      <c r="CQ171">
        <v>146</v>
      </c>
      <c r="CR171">
        <v>146</v>
      </c>
      <c r="CS171">
        <v>146</v>
      </c>
      <c r="CT171">
        <v>146</v>
      </c>
      <c r="CU171">
        <v>146</v>
      </c>
    </row>
    <row r="172" spans="1:99" x14ac:dyDescent="0.3">
      <c r="B172" t="s">
        <v>254</v>
      </c>
      <c r="C172">
        <v>21.9162</v>
      </c>
      <c r="D172">
        <v>95.956000000000003</v>
      </c>
      <c r="BR172">
        <v>8</v>
      </c>
      <c r="BS172">
        <v>8</v>
      </c>
      <c r="BT172">
        <v>10</v>
      </c>
      <c r="BU172">
        <v>14</v>
      </c>
      <c r="BV172">
        <v>15</v>
      </c>
      <c r="BW172">
        <v>15</v>
      </c>
      <c r="BX172">
        <v>20</v>
      </c>
      <c r="BY172">
        <v>20</v>
      </c>
      <c r="BZ172">
        <v>21</v>
      </c>
      <c r="CA172">
        <v>21</v>
      </c>
      <c r="CB172">
        <v>22</v>
      </c>
      <c r="CC172">
        <v>22</v>
      </c>
      <c r="CD172">
        <v>22</v>
      </c>
      <c r="CE172">
        <v>23</v>
      </c>
      <c r="CF172">
        <v>27</v>
      </c>
      <c r="CG172">
        <v>38</v>
      </c>
      <c r="CH172">
        <v>41</v>
      </c>
      <c r="CI172">
        <v>62</v>
      </c>
      <c r="CJ172">
        <v>63</v>
      </c>
      <c r="CK172">
        <v>74</v>
      </c>
      <c r="CL172">
        <v>85</v>
      </c>
      <c r="CM172">
        <v>88</v>
      </c>
      <c r="CN172">
        <v>98</v>
      </c>
      <c r="CO172">
        <v>111</v>
      </c>
      <c r="CP172">
        <v>119</v>
      </c>
      <c r="CQ172">
        <v>121</v>
      </c>
      <c r="CR172">
        <v>123</v>
      </c>
      <c r="CS172">
        <v>139</v>
      </c>
      <c r="CT172">
        <v>144</v>
      </c>
      <c r="CU172">
        <v>146</v>
      </c>
    </row>
    <row r="173" spans="1:99" x14ac:dyDescent="0.3">
      <c r="A173" t="s">
        <v>60</v>
      </c>
      <c r="B173" t="s">
        <v>56</v>
      </c>
      <c r="C173">
        <v>37.809899999999999</v>
      </c>
      <c r="D173">
        <v>101.0583</v>
      </c>
      <c r="F173">
        <v>2</v>
      </c>
      <c r="G173">
        <v>2</v>
      </c>
      <c r="H173">
        <v>4</v>
      </c>
      <c r="I173">
        <v>7</v>
      </c>
      <c r="J173">
        <v>14</v>
      </c>
      <c r="K173">
        <v>19</v>
      </c>
      <c r="L173">
        <v>24</v>
      </c>
      <c r="M173">
        <v>26</v>
      </c>
      <c r="N173">
        <v>29</v>
      </c>
      <c r="O173">
        <v>40</v>
      </c>
      <c r="P173">
        <v>51</v>
      </c>
      <c r="Q173">
        <v>55</v>
      </c>
      <c r="R173">
        <v>57</v>
      </c>
      <c r="S173">
        <v>62</v>
      </c>
      <c r="T173">
        <v>62</v>
      </c>
      <c r="U173">
        <v>67</v>
      </c>
      <c r="V173">
        <v>79</v>
      </c>
      <c r="W173">
        <v>83</v>
      </c>
      <c r="X173">
        <v>83</v>
      </c>
      <c r="Y173">
        <v>86</v>
      </c>
      <c r="Z173">
        <v>87</v>
      </c>
      <c r="AA173">
        <v>90</v>
      </c>
      <c r="AB173">
        <v>90</v>
      </c>
      <c r="AC173">
        <v>90</v>
      </c>
      <c r="AD173">
        <v>90</v>
      </c>
      <c r="AE173">
        <v>91</v>
      </c>
      <c r="AF173">
        <v>91</v>
      </c>
      <c r="AG173">
        <v>91</v>
      </c>
      <c r="AH173">
        <v>91</v>
      </c>
      <c r="AI173">
        <v>91</v>
      </c>
      <c r="AJ173">
        <v>91</v>
      </c>
      <c r="AK173">
        <v>91</v>
      </c>
      <c r="AL173">
        <v>91</v>
      </c>
      <c r="AM173">
        <v>91</v>
      </c>
      <c r="AN173">
        <v>91</v>
      </c>
      <c r="AO173">
        <v>91</v>
      </c>
      <c r="AP173">
        <v>91</v>
      </c>
      <c r="AQ173">
        <v>91</v>
      </c>
      <c r="AR173">
        <v>91</v>
      </c>
      <c r="AS173">
        <v>91</v>
      </c>
      <c r="AT173">
        <v>91</v>
      </c>
      <c r="AU173">
        <v>91</v>
      </c>
      <c r="AV173">
        <v>102</v>
      </c>
      <c r="AW173">
        <v>119</v>
      </c>
      <c r="AX173">
        <v>120</v>
      </c>
      <c r="AY173">
        <v>124</v>
      </c>
      <c r="AZ173">
        <v>124</v>
      </c>
      <c r="BA173">
        <v>125</v>
      </c>
      <c r="BB173">
        <v>127</v>
      </c>
      <c r="BC173">
        <v>127</v>
      </c>
      <c r="BD173">
        <v>127</v>
      </c>
      <c r="BE173">
        <v>129</v>
      </c>
      <c r="BF173">
        <v>133</v>
      </c>
      <c r="BG173">
        <v>133</v>
      </c>
      <c r="BH173">
        <v>133</v>
      </c>
      <c r="BI173">
        <v>133</v>
      </c>
      <c r="BJ173">
        <v>134</v>
      </c>
      <c r="BK173">
        <v>134</v>
      </c>
      <c r="BL173">
        <v>134</v>
      </c>
      <c r="BM173">
        <v>136</v>
      </c>
      <c r="BN173">
        <v>136</v>
      </c>
      <c r="BO173">
        <v>136</v>
      </c>
      <c r="BP173">
        <v>136</v>
      </c>
      <c r="BQ173">
        <v>136</v>
      </c>
      <c r="BR173">
        <v>136</v>
      </c>
      <c r="BS173">
        <v>136</v>
      </c>
      <c r="BT173">
        <v>138</v>
      </c>
      <c r="BU173">
        <v>138</v>
      </c>
      <c r="BV173">
        <v>138</v>
      </c>
      <c r="BW173">
        <v>138</v>
      </c>
      <c r="BX173">
        <v>138</v>
      </c>
      <c r="BY173">
        <v>138</v>
      </c>
      <c r="BZ173">
        <v>138</v>
      </c>
      <c r="CA173">
        <v>138</v>
      </c>
      <c r="CB173">
        <v>139</v>
      </c>
      <c r="CC173">
        <v>139</v>
      </c>
      <c r="CD173">
        <v>139</v>
      </c>
      <c r="CE173">
        <v>139</v>
      </c>
      <c r="CF173">
        <v>139</v>
      </c>
      <c r="CG173">
        <v>139</v>
      </c>
      <c r="CH173">
        <v>139</v>
      </c>
      <c r="CI173">
        <v>139</v>
      </c>
      <c r="CJ173">
        <v>139</v>
      </c>
      <c r="CK173">
        <v>139</v>
      </c>
      <c r="CL173">
        <v>139</v>
      </c>
      <c r="CM173">
        <v>139</v>
      </c>
      <c r="CN173">
        <v>139</v>
      </c>
      <c r="CO173">
        <v>139</v>
      </c>
      <c r="CP173">
        <v>139</v>
      </c>
      <c r="CQ173">
        <v>139</v>
      </c>
      <c r="CR173">
        <v>139</v>
      </c>
      <c r="CS173">
        <v>139</v>
      </c>
      <c r="CT173">
        <v>139</v>
      </c>
      <c r="CU173">
        <v>139</v>
      </c>
    </row>
    <row r="174" spans="1:99" x14ac:dyDescent="0.3">
      <c r="B174" t="s">
        <v>34</v>
      </c>
      <c r="C174">
        <v>4.5353000000000003</v>
      </c>
      <c r="D174">
        <v>114.7277</v>
      </c>
      <c r="AZ174">
        <v>1</v>
      </c>
      <c r="BA174">
        <v>1</v>
      </c>
      <c r="BB174">
        <v>11</v>
      </c>
      <c r="BC174">
        <v>11</v>
      </c>
      <c r="BD174">
        <v>37</v>
      </c>
      <c r="BE174">
        <v>40</v>
      </c>
      <c r="BF174">
        <v>50</v>
      </c>
      <c r="BG174">
        <v>54</v>
      </c>
      <c r="BH174">
        <v>56</v>
      </c>
      <c r="BI174">
        <v>68</v>
      </c>
      <c r="BJ174">
        <v>75</v>
      </c>
      <c r="BK174">
        <v>78</v>
      </c>
      <c r="BL174">
        <v>83</v>
      </c>
      <c r="BM174">
        <v>88</v>
      </c>
      <c r="BN174">
        <v>91</v>
      </c>
      <c r="BO174">
        <v>104</v>
      </c>
      <c r="BP174">
        <v>109</v>
      </c>
      <c r="BQ174">
        <v>114</v>
      </c>
      <c r="BR174">
        <v>115</v>
      </c>
      <c r="BS174">
        <v>120</v>
      </c>
      <c r="BT174">
        <v>126</v>
      </c>
      <c r="BU174">
        <v>127</v>
      </c>
      <c r="BV174">
        <v>129</v>
      </c>
      <c r="BW174">
        <v>131</v>
      </c>
      <c r="BX174">
        <v>133</v>
      </c>
      <c r="BY174">
        <v>134</v>
      </c>
      <c r="BZ174">
        <v>135</v>
      </c>
      <c r="CA174">
        <v>135</v>
      </c>
      <c r="CB174">
        <v>135</v>
      </c>
      <c r="CC174">
        <v>135</v>
      </c>
      <c r="CD174">
        <v>135</v>
      </c>
      <c r="CE174">
        <v>135</v>
      </c>
      <c r="CF174">
        <v>136</v>
      </c>
      <c r="CG174">
        <v>136</v>
      </c>
      <c r="CH174">
        <v>136</v>
      </c>
      <c r="CI174">
        <v>136</v>
      </c>
      <c r="CJ174">
        <v>136</v>
      </c>
      <c r="CK174">
        <v>136</v>
      </c>
      <c r="CL174">
        <v>136</v>
      </c>
      <c r="CM174">
        <v>136</v>
      </c>
      <c r="CN174">
        <v>137</v>
      </c>
      <c r="CO174">
        <v>138</v>
      </c>
      <c r="CP174">
        <v>138</v>
      </c>
      <c r="CQ174">
        <v>138</v>
      </c>
      <c r="CR174">
        <v>138</v>
      </c>
      <c r="CS174">
        <v>138</v>
      </c>
      <c r="CT174">
        <v>138</v>
      </c>
      <c r="CU174">
        <v>138</v>
      </c>
    </row>
    <row r="175" spans="1:99" x14ac:dyDescent="0.3">
      <c r="A175" t="s">
        <v>228</v>
      </c>
      <c r="B175" t="s">
        <v>225</v>
      </c>
      <c r="C175">
        <v>36.140799999999999</v>
      </c>
      <c r="D175">
        <v>-5.3536000000000001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3</v>
      </c>
      <c r="BI175">
        <v>8</v>
      </c>
      <c r="BJ175">
        <v>10</v>
      </c>
      <c r="BK175">
        <v>10</v>
      </c>
      <c r="BL175">
        <v>10</v>
      </c>
      <c r="BM175">
        <v>15</v>
      </c>
      <c r="BN175">
        <v>15</v>
      </c>
      <c r="BO175">
        <v>15</v>
      </c>
      <c r="BP175">
        <v>26</v>
      </c>
      <c r="BQ175">
        <v>35</v>
      </c>
      <c r="BR175">
        <v>55</v>
      </c>
      <c r="BS175">
        <v>56</v>
      </c>
      <c r="BT175">
        <v>65</v>
      </c>
      <c r="BU175">
        <v>69</v>
      </c>
      <c r="BV175">
        <v>69</v>
      </c>
      <c r="BW175">
        <v>81</v>
      </c>
      <c r="BX175">
        <v>88</v>
      </c>
      <c r="BY175">
        <v>95</v>
      </c>
      <c r="BZ175">
        <v>98</v>
      </c>
      <c r="CA175">
        <v>103</v>
      </c>
      <c r="CB175">
        <v>109</v>
      </c>
      <c r="CC175">
        <v>113</v>
      </c>
      <c r="CD175">
        <v>120</v>
      </c>
      <c r="CE175">
        <v>123</v>
      </c>
      <c r="CF175">
        <v>127</v>
      </c>
      <c r="CG175">
        <v>129</v>
      </c>
      <c r="CH175">
        <v>129</v>
      </c>
      <c r="CI175">
        <v>129</v>
      </c>
      <c r="CJ175">
        <v>129</v>
      </c>
      <c r="CK175">
        <v>131</v>
      </c>
      <c r="CL175">
        <v>131</v>
      </c>
      <c r="CM175">
        <v>132</v>
      </c>
      <c r="CN175">
        <v>132</v>
      </c>
      <c r="CO175">
        <v>132</v>
      </c>
      <c r="CP175">
        <v>132</v>
      </c>
      <c r="CQ175">
        <v>132</v>
      </c>
      <c r="CR175">
        <v>132</v>
      </c>
      <c r="CS175">
        <v>133</v>
      </c>
      <c r="CT175">
        <v>133</v>
      </c>
      <c r="CU175">
        <v>136</v>
      </c>
    </row>
    <row r="176" spans="1:99" x14ac:dyDescent="0.3">
      <c r="B176" t="s">
        <v>159</v>
      </c>
      <c r="C176">
        <v>-18.7669</v>
      </c>
      <c r="D176">
        <v>46.869100000000003</v>
      </c>
      <c r="BK176">
        <v>3</v>
      </c>
      <c r="BL176">
        <v>3</v>
      </c>
      <c r="BM176">
        <v>3</v>
      </c>
      <c r="BN176">
        <v>12</v>
      </c>
      <c r="BO176">
        <v>17</v>
      </c>
      <c r="BP176">
        <v>19</v>
      </c>
      <c r="BQ176">
        <v>23</v>
      </c>
      <c r="BR176">
        <v>26</v>
      </c>
      <c r="BS176">
        <v>26</v>
      </c>
      <c r="BT176">
        <v>39</v>
      </c>
      <c r="BU176">
        <v>43</v>
      </c>
      <c r="BV176">
        <v>57</v>
      </c>
      <c r="BW176">
        <v>57</v>
      </c>
      <c r="BX176">
        <v>59</v>
      </c>
      <c r="BY176">
        <v>70</v>
      </c>
      <c r="BZ176">
        <v>70</v>
      </c>
      <c r="CA176">
        <v>72</v>
      </c>
      <c r="CB176">
        <v>82</v>
      </c>
      <c r="CC176">
        <v>88</v>
      </c>
      <c r="CD176">
        <v>93</v>
      </c>
      <c r="CE176">
        <v>93</v>
      </c>
      <c r="CF176">
        <v>93</v>
      </c>
      <c r="CG176">
        <v>102</v>
      </c>
      <c r="CH176">
        <v>106</v>
      </c>
      <c r="CI176">
        <v>106</v>
      </c>
      <c r="CJ176">
        <v>108</v>
      </c>
      <c r="CK176">
        <v>110</v>
      </c>
      <c r="CL176">
        <v>111</v>
      </c>
      <c r="CM176">
        <v>117</v>
      </c>
      <c r="CN176">
        <v>120</v>
      </c>
      <c r="CO176">
        <v>121</v>
      </c>
      <c r="CP176">
        <v>121</v>
      </c>
      <c r="CQ176">
        <v>121</v>
      </c>
      <c r="CR176">
        <v>121</v>
      </c>
      <c r="CS176">
        <v>121</v>
      </c>
      <c r="CT176">
        <v>122</v>
      </c>
      <c r="CU176">
        <v>123</v>
      </c>
    </row>
    <row r="177" spans="1:99" x14ac:dyDescent="0.3">
      <c r="B177" t="s">
        <v>38</v>
      </c>
      <c r="C177">
        <v>11.55</v>
      </c>
      <c r="D177">
        <v>104.91670000000001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2</v>
      </c>
      <c r="AZ177">
        <v>2</v>
      </c>
      <c r="BA177">
        <v>2</v>
      </c>
      <c r="BB177">
        <v>3</v>
      </c>
      <c r="BC177">
        <v>3</v>
      </c>
      <c r="BD177">
        <v>5</v>
      </c>
      <c r="BE177">
        <v>7</v>
      </c>
      <c r="BF177">
        <v>7</v>
      </c>
      <c r="BG177">
        <v>7</v>
      </c>
      <c r="BH177">
        <v>33</v>
      </c>
      <c r="BI177">
        <v>35</v>
      </c>
      <c r="BJ177">
        <v>37</v>
      </c>
      <c r="BK177">
        <v>51</v>
      </c>
      <c r="BL177">
        <v>53</v>
      </c>
      <c r="BM177">
        <v>84</v>
      </c>
      <c r="BN177">
        <v>87</v>
      </c>
      <c r="BO177">
        <v>91</v>
      </c>
      <c r="BP177">
        <v>96</v>
      </c>
      <c r="BQ177">
        <v>96</v>
      </c>
      <c r="BR177">
        <v>99</v>
      </c>
      <c r="BS177">
        <v>99</v>
      </c>
      <c r="BT177">
        <v>103</v>
      </c>
      <c r="BU177">
        <v>107</v>
      </c>
      <c r="BV177">
        <v>109</v>
      </c>
      <c r="BW177">
        <v>109</v>
      </c>
      <c r="BX177">
        <v>110</v>
      </c>
      <c r="BY177">
        <v>114</v>
      </c>
      <c r="BZ177">
        <v>114</v>
      </c>
      <c r="CA177">
        <v>114</v>
      </c>
      <c r="CB177">
        <v>114</v>
      </c>
      <c r="CC177">
        <v>115</v>
      </c>
      <c r="CD177">
        <v>117</v>
      </c>
      <c r="CE177">
        <v>119</v>
      </c>
      <c r="CF177">
        <v>119</v>
      </c>
      <c r="CG177">
        <v>120</v>
      </c>
      <c r="CH177">
        <v>122</v>
      </c>
      <c r="CI177">
        <v>122</v>
      </c>
      <c r="CJ177">
        <v>122</v>
      </c>
      <c r="CK177">
        <v>122</v>
      </c>
      <c r="CL177">
        <v>122</v>
      </c>
      <c r="CM177">
        <v>122</v>
      </c>
      <c r="CN177">
        <v>122</v>
      </c>
      <c r="CO177">
        <v>122</v>
      </c>
      <c r="CP177">
        <v>122</v>
      </c>
      <c r="CQ177">
        <v>122</v>
      </c>
      <c r="CR177">
        <v>122</v>
      </c>
      <c r="CS177">
        <v>122</v>
      </c>
      <c r="CT177">
        <v>122</v>
      </c>
      <c r="CU177">
        <v>122</v>
      </c>
    </row>
    <row r="178" spans="1:99" x14ac:dyDescent="0.3">
      <c r="B178" t="s">
        <v>111</v>
      </c>
      <c r="C178">
        <v>9.1449999999999996</v>
      </c>
      <c r="D178">
        <v>40.489699999999999</v>
      </c>
      <c r="BD178">
        <v>1</v>
      </c>
      <c r="BE178">
        <v>1</v>
      </c>
      <c r="BF178">
        <v>1</v>
      </c>
      <c r="BG178">
        <v>5</v>
      </c>
      <c r="BH178">
        <v>5</v>
      </c>
      <c r="BI178">
        <v>6</v>
      </c>
      <c r="BJ178">
        <v>6</v>
      </c>
      <c r="BK178">
        <v>9</v>
      </c>
      <c r="BL178">
        <v>9</v>
      </c>
      <c r="BM178">
        <v>11</v>
      </c>
      <c r="BN178">
        <v>11</v>
      </c>
      <c r="BO178">
        <v>12</v>
      </c>
      <c r="BP178">
        <v>12</v>
      </c>
      <c r="BQ178">
        <v>12</v>
      </c>
      <c r="BR178">
        <v>16</v>
      </c>
      <c r="BS178">
        <v>16</v>
      </c>
      <c r="BT178">
        <v>21</v>
      </c>
      <c r="BU178">
        <v>23</v>
      </c>
      <c r="BV178">
        <v>26</v>
      </c>
      <c r="BW178">
        <v>29</v>
      </c>
      <c r="BX178">
        <v>29</v>
      </c>
      <c r="BY178">
        <v>35</v>
      </c>
      <c r="BZ178">
        <v>38</v>
      </c>
      <c r="CA178">
        <v>43</v>
      </c>
      <c r="CB178">
        <v>44</v>
      </c>
      <c r="CC178">
        <v>52</v>
      </c>
      <c r="CD178">
        <v>55</v>
      </c>
      <c r="CE178">
        <v>56</v>
      </c>
      <c r="CF178">
        <v>65</v>
      </c>
      <c r="CG178">
        <v>69</v>
      </c>
      <c r="CH178">
        <v>71</v>
      </c>
      <c r="CI178">
        <v>74</v>
      </c>
      <c r="CJ178">
        <v>82</v>
      </c>
      <c r="CK178">
        <v>85</v>
      </c>
      <c r="CL178">
        <v>92</v>
      </c>
      <c r="CM178">
        <v>96</v>
      </c>
      <c r="CN178">
        <v>105</v>
      </c>
      <c r="CO178">
        <v>108</v>
      </c>
      <c r="CP178">
        <v>111</v>
      </c>
      <c r="CQ178">
        <v>114</v>
      </c>
      <c r="CR178">
        <v>116</v>
      </c>
      <c r="CS178">
        <v>116</v>
      </c>
      <c r="CT178">
        <v>117</v>
      </c>
      <c r="CU178">
        <v>122</v>
      </c>
    </row>
    <row r="179" spans="1:99" x14ac:dyDescent="0.3">
      <c r="B179" t="s">
        <v>155</v>
      </c>
      <c r="C179">
        <v>6.4280999999999997</v>
      </c>
      <c r="D179">
        <v>-9.4295000000000009</v>
      </c>
      <c r="BG179">
        <v>1</v>
      </c>
      <c r="BH179">
        <v>1</v>
      </c>
      <c r="BI179">
        <v>2</v>
      </c>
      <c r="BJ179">
        <v>2</v>
      </c>
      <c r="BK179">
        <v>2</v>
      </c>
      <c r="BL179">
        <v>3</v>
      </c>
      <c r="BM179">
        <v>3</v>
      </c>
      <c r="BN179">
        <v>3</v>
      </c>
      <c r="BO179">
        <v>3</v>
      </c>
      <c r="BP179">
        <v>3</v>
      </c>
      <c r="BQ179">
        <v>3</v>
      </c>
      <c r="BR179">
        <v>3</v>
      </c>
      <c r="BS179">
        <v>3</v>
      </c>
      <c r="BT179">
        <v>3</v>
      </c>
      <c r="BU179">
        <v>3</v>
      </c>
      <c r="BV179">
        <v>3</v>
      </c>
      <c r="BW179">
        <v>6</v>
      </c>
      <c r="BX179">
        <v>6</v>
      </c>
      <c r="BY179">
        <v>7</v>
      </c>
      <c r="BZ179">
        <v>10</v>
      </c>
      <c r="CA179">
        <v>13</v>
      </c>
      <c r="CB179">
        <v>14</v>
      </c>
      <c r="CC179">
        <v>14</v>
      </c>
      <c r="CD179">
        <v>31</v>
      </c>
      <c r="CE179">
        <v>31</v>
      </c>
      <c r="CF179">
        <v>37</v>
      </c>
      <c r="CG179">
        <v>48</v>
      </c>
      <c r="CH179">
        <v>50</v>
      </c>
      <c r="CI179">
        <v>59</v>
      </c>
      <c r="CJ179">
        <v>59</v>
      </c>
      <c r="CK179">
        <v>59</v>
      </c>
      <c r="CL179">
        <v>59</v>
      </c>
      <c r="CM179">
        <v>76</v>
      </c>
      <c r="CN179">
        <v>76</v>
      </c>
      <c r="CO179">
        <v>91</v>
      </c>
      <c r="CP179">
        <v>99</v>
      </c>
      <c r="CQ179">
        <v>101</v>
      </c>
      <c r="CR179">
        <v>101</v>
      </c>
      <c r="CS179">
        <v>101</v>
      </c>
      <c r="CT179">
        <v>117</v>
      </c>
      <c r="CU179">
        <v>120</v>
      </c>
    </row>
    <row r="180" spans="1:99" x14ac:dyDescent="0.3">
      <c r="A180" t="s">
        <v>45</v>
      </c>
      <c r="B180" t="s">
        <v>41</v>
      </c>
      <c r="C180">
        <v>46.565300000000001</v>
      </c>
      <c r="D180">
        <v>-66.4619</v>
      </c>
      <c r="BB180">
        <v>1</v>
      </c>
      <c r="BC180">
        <v>1</v>
      </c>
      <c r="BD180">
        <v>1</v>
      </c>
      <c r="BE180">
        <v>1</v>
      </c>
      <c r="BF180">
        <v>2</v>
      </c>
      <c r="BG180">
        <v>6</v>
      </c>
      <c r="BH180">
        <v>8</v>
      </c>
      <c r="BI180">
        <v>11</v>
      </c>
      <c r="BJ180">
        <v>11</v>
      </c>
      <c r="BK180">
        <v>11</v>
      </c>
      <c r="BL180">
        <v>17</v>
      </c>
      <c r="BM180">
        <v>17</v>
      </c>
      <c r="BN180">
        <v>17</v>
      </c>
      <c r="BO180">
        <v>18</v>
      </c>
      <c r="BP180">
        <v>18</v>
      </c>
      <c r="BQ180">
        <v>33</v>
      </c>
      <c r="BR180">
        <v>45</v>
      </c>
      <c r="BS180">
        <v>51</v>
      </c>
      <c r="BT180">
        <v>66</v>
      </c>
      <c r="BU180">
        <v>68</v>
      </c>
      <c r="BV180">
        <v>70</v>
      </c>
      <c r="BW180">
        <v>81</v>
      </c>
      <c r="BX180">
        <v>91</v>
      </c>
      <c r="BY180">
        <v>91</v>
      </c>
      <c r="BZ180">
        <v>91</v>
      </c>
      <c r="CA180">
        <v>98</v>
      </c>
      <c r="CB180">
        <v>103</v>
      </c>
      <c r="CC180">
        <v>105</v>
      </c>
      <c r="CD180">
        <v>105</v>
      </c>
      <c r="CE180">
        <v>108</v>
      </c>
      <c r="CF180">
        <v>112</v>
      </c>
      <c r="CG180">
        <v>112</v>
      </c>
      <c r="CH180">
        <v>114</v>
      </c>
      <c r="CI180">
        <v>116</v>
      </c>
      <c r="CJ180">
        <v>116</v>
      </c>
      <c r="CK180">
        <v>117</v>
      </c>
      <c r="CL180">
        <v>117</v>
      </c>
      <c r="CM180">
        <v>117</v>
      </c>
      <c r="CN180">
        <v>117</v>
      </c>
      <c r="CO180">
        <v>118</v>
      </c>
      <c r="CP180">
        <v>118</v>
      </c>
      <c r="CQ180">
        <v>118</v>
      </c>
      <c r="CR180">
        <v>118</v>
      </c>
      <c r="CS180">
        <v>118</v>
      </c>
      <c r="CT180">
        <v>118</v>
      </c>
      <c r="CU180">
        <v>118</v>
      </c>
    </row>
    <row r="181" spans="1:99" x14ac:dyDescent="0.3">
      <c r="B181" t="s">
        <v>218</v>
      </c>
      <c r="C181">
        <v>10.691800000000001</v>
      </c>
      <c r="D181">
        <v>-61.222499999999997</v>
      </c>
      <c r="BE181">
        <v>2</v>
      </c>
      <c r="BF181">
        <v>2</v>
      </c>
      <c r="BG181">
        <v>4</v>
      </c>
      <c r="BH181">
        <v>5</v>
      </c>
      <c r="BI181">
        <v>7</v>
      </c>
      <c r="BJ181">
        <v>9</v>
      </c>
      <c r="BK181">
        <v>9</v>
      </c>
      <c r="BL181">
        <v>49</v>
      </c>
      <c r="BM181">
        <v>50</v>
      </c>
      <c r="BN181">
        <v>51</v>
      </c>
      <c r="BO181">
        <v>57</v>
      </c>
      <c r="BP181">
        <v>60</v>
      </c>
      <c r="BQ181">
        <v>65</v>
      </c>
      <c r="BR181">
        <v>66</v>
      </c>
      <c r="BS181">
        <v>74</v>
      </c>
      <c r="BT181">
        <v>78</v>
      </c>
      <c r="BU181">
        <v>82</v>
      </c>
      <c r="BV181">
        <v>87</v>
      </c>
      <c r="BW181">
        <v>90</v>
      </c>
      <c r="BX181">
        <v>94</v>
      </c>
      <c r="BY181">
        <v>98</v>
      </c>
      <c r="BZ181">
        <v>103</v>
      </c>
      <c r="CA181">
        <v>104</v>
      </c>
      <c r="CB181">
        <v>105</v>
      </c>
      <c r="CC181">
        <v>107</v>
      </c>
      <c r="CD181">
        <v>107</v>
      </c>
      <c r="CE181">
        <v>109</v>
      </c>
      <c r="CF181">
        <v>109</v>
      </c>
      <c r="CG181">
        <v>112</v>
      </c>
      <c r="CH181">
        <v>113</v>
      </c>
      <c r="CI181">
        <v>113</v>
      </c>
      <c r="CJ181">
        <v>113</v>
      </c>
      <c r="CK181">
        <v>114</v>
      </c>
      <c r="CL181">
        <v>114</v>
      </c>
      <c r="CM181">
        <v>114</v>
      </c>
      <c r="CN181">
        <v>114</v>
      </c>
      <c r="CO181">
        <v>114</v>
      </c>
      <c r="CP181">
        <v>114</v>
      </c>
      <c r="CQ181">
        <v>115</v>
      </c>
      <c r="CR181">
        <v>115</v>
      </c>
      <c r="CS181">
        <v>115</v>
      </c>
      <c r="CT181">
        <v>115</v>
      </c>
      <c r="CU181">
        <v>115</v>
      </c>
    </row>
    <row r="182" spans="1:99" x14ac:dyDescent="0.3">
      <c r="A182" t="s">
        <v>114</v>
      </c>
      <c r="B182" t="s">
        <v>115</v>
      </c>
      <c r="C182">
        <v>3.9339</v>
      </c>
      <c r="D182">
        <v>-53.125799999999998</v>
      </c>
      <c r="AX182">
        <v>5</v>
      </c>
      <c r="AY182">
        <v>5</v>
      </c>
      <c r="AZ182">
        <v>5</v>
      </c>
      <c r="BA182">
        <v>5</v>
      </c>
      <c r="BB182">
        <v>5</v>
      </c>
      <c r="BC182">
        <v>5</v>
      </c>
      <c r="BD182">
        <v>5</v>
      </c>
      <c r="BE182">
        <v>5</v>
      </c>
      <c r="BF182">
        <v>7</v>
      </c>
      <c r="BG182">
        <v>11</v>
      </c>
      <c r="BH182">
        <v>11</v>
      </c>
      <c r="BI182">
        <v>11</v>
      </c>
      <c r="BJ182">
        <v>11</v>
      </c>
      <c r="BK182">
        <v>15</v>
      </c>
      <c r="BL182">
        <v>18</v>
      </c>
      <c r="BM182">
        <v>18</v>
      </c>
      <c r="BN182">
        <v>20</v>
      </c>
      <c r="BO182">
        <v>23</v>
      </c>
      <c r="BP182">
        <v>28</v>
      </c>
      <c r="BQ182">
        <v>28</v>
      </c>
      <c r="BR182">
        <v>28</v>
      </c>
      <c r="BS182">
        <v>28</v>
      </c>
      <c r="BT182">
        <v>28</v>
      </c>
      <c r="BU182">
        <v>43</v>
      </c>
      <c r="BV182">
        <v>43</v>
      </c>
      <c r="BW182">
        <v>51</v>
      </c>
      <c r="BX182">
        <v>51</v>
      </c>
      <c r="BY182">
        <v>57</v>
      </c>
      <c r="BZ182">
        <v>61</v>
      </c>
      <c r="CA182">
        <v>61</v>
      </c>
      <c r="CB182">
        <v>72</v>
      </c>
      <c r="CC182">
        <v>72</v>
      </c>
      <c r="CD182">
        <v>77</v>
      </c>
      <c r="CE182">
        <v>83</v>
      </c>
      <c r="CF182">
        <v>83</v>
      </c>
      <c r="CG182">
        <v>83</v>
      </c>
      <c r="CH182">
        <v>86</v>
      </c>
      <c r="CI182">
        <v>86</v>
      </c>
      <c r="CJ182">
        <v>86</v>
      </c>
      <c r="CK182">
        <v>86</v>
      </c>
      <c r="CL182">
        <v>86</v>
      </c>
      <c r="CM182">
        <v>96</v>
      </c>
      <c r="CN182">
        <v>96</v>
      </c>
      <c r="CO182">
        <v>96</v>
      </c>
      <c r="CP182">
        <v>97</v>
      </c>
      <c r="CQ182">
        <v>97</v>
      </c>
      <c r="CR182">
        <v>97</v>
      </c>
      <c r="CS182">
        <v>107</v>
      </c>
      <c r="CT182">
        <v>111</v>
      </c>
      <c r="CU182">
        <v>111</v>
      </c>
    </row>
    <row r="183" spans="1:99" x14ac:dyDescent="0.3">
      <c r="A183" t="s">
        <v>74</v>
      </c>
      <c r="B183" t="s">
        <v>56</v>
      </c>
      <c r="C183">
        <v>43.6661</v>
      </c>
      <c r="D183">
        <v>126.1923</v>
      </c>
      <c r="F183">
        <v>1</v>
      </c>
      <c r="G183">
        <v>3</v>
      </c>
      <c r="H183">
        <v>4</v>
      </c>
      <c r="I183">
        <v>4</v>
      </c>
      <c r="J183">
        <v>6</v>
      </c>
      <c r="K183">
        <v>8</v>
      </c>
      <c r="L183">
        <v>9</v>
      </c>
      <c r="M183">
        <v>14</v>
      </c>
      <c r="N183">
        <v>14</v>
      </c>
      <c r="O183">
        <v>17</v>
      </c>
      <c r="P183">
        <v>23</v>
      </c>
      <c r="Q183">
        <v>31</v>
      </c>
      <c r="R183">
        <v>42</v>
      </c>
      <c r="S183">
        <v>54</v>
      </c>
      <c r="T183">
        <v>59</v>
      </c>
      <c r="U183">
        <v>65</v>
      </c>
      <c r="V183">
        <v>69</v>
      </c>
      <c r="W183">
        <v>78</v>
      </c>
      <c r="X183">
        <v>80</v>
      </c>
      <c r="Y183">
        <v>81</v>
      </c>
      <c r="Z183">
        <v>83</v>
      </c>
      <c r="AA183">
        <v>84</v>
      </c>
      <c r="AB183">
        <v>86</v>
      </c>
      <c r="AC183">
        <v>88</v>
      </c>
      <c r="AD183">
        <v>89</v>
      </c>
      <c r="AE183">
        <v>89</v>
      </c>
      <c r="AF183">
        <v>89</v>
      </c>
      <c r="AG183">
        <v>90</v>
      </c>
      <c r="AH183">
        <v>91</v>
      </c>
      <c r="AI183">
        <v>91</v>
      </c>
      <c r="AJ183">
        <v>91</v>
      </c>
      <c r="AK183">
        <v>91</v>
      </c>
      <c r="AL183">
        <v>93</v>
      </c>
      <c r="AM183">
        <v>93</v>
      </c>
      <c r="AN183">
        <v>93</v>
      </c>
      <c r="AO183">
        <v>93</v>
      </c>
      <c r="AP183">
        <v>93</v>
      </c>
      <c r="AQ183">
        <v>93</v>
      </c>
      <c r="AR183">
        <v>93</v>
      </c>
      <c r="AS183">
        <v>93</v>
      </c>
      <c r="AT183">
        <v>93</v>
      </c>
      <c r="AU183">
        <v>93</v>
      </c>
      <c r="AV183">
        <v>93</v>
      </c>
      <c r="AW183">
        <v>93</v>
      </c>
      <c r="AX183">
        <v>93</v>
      </c>
      <c r="AY183">
        <v>93</v>
      </c>
      <c r="AZ183">
        <v>93</v>
      </c>
      <c r="BA183">
        <v>93</v>
      </c>
      <c r="BB183">
        <v>93</v>
      </c>
      <c r="BC183">
        <v>93</v>
      </c>
      <c r="BD183">
        <v>93</v>
      </c>
      <c r="BE183">
        <v>93</v>
      </c>
      <c r="BF183">
        <v>93</v>
      </c>
      <c r="BG183">
        <v>93</v>
      </c>
      <c r="BH183">
        <v>93</v>
      </c>
      <c r="BI183">
        <v>93</v>
      </c>
      <c r="BJ183">
        <v>93</v>
      </c>
      <c r="BK183">
        <v>93</v>
      </c>
      <c r="BL183">
        <v>93</v>
      </c>
      <c r="BM183">
        <v>93</v>
      </c>
      <c r="BN183">
        <v>93</v>
      </c>
      <c r="BO183">
        <v>93</v>
      </c>
      <c r="BP183">
        <v>94</v>
      </c>
      <c r="BQ183">
        <v>95</v>
      </c>
      <c r="BR183">
        <v>95</v>
      </c>
      <c r="BS183">
        <v>97</v>
      </c>
      <c r="BT183">
        <v>98</v>
      </c>
      <c r="BU183">
        <v>98</v>
      </c>
      <c r="BV183">
        <v>98</v>
      </c>
      <c r="BW183">
        <v>98</v>
      </c>
      <c r="BX183">
        <v>98</v>
      </c>
      <c r="BY183">
        <v>98</v>
      </c>
      <c r="BZ183">
        <v>98</v>
      </c>
      <c r="CA183">
        <v>98</v>
      </c>
      <c r="CB183">
        <v>98</v>
      </c>
      <c r="CC183">
        <v>98</v>
      </c>
      <c r="CD183">
        <v>98</v>
      </c>
      <c r="CE183">
        <v>98</v>
      </c>
      <c r="CF183">
        <v>98</v>
      </c>
      <c r="CG183">
        <v>98</v>
      </c>
      <c r="CH183">
        <v>99</v>
      </c>
      <c r="CI183">
        <v>100</v>
      </c>
      <c r="CJ183">
        <v>100</v>
      </c>
      <c r="CK183">
        <v>102</v>
      </c>
      <c r="CL183">
        <v>102</v>
      </c>
      <c r="CM183">
        <v>102</v>
      </c>
      <c r="CN183">
        <v>102</v>
      </c>
      <c r="CO183">
        <v>104</v>
      </c>
      <c r="CP183">
        <v>104</v>
      </c>
      <c r="CQ183">
        <v>106</v>
      </c>
      <c r="CR183">
        <v>106</v>
      </c>
      <c r="CS183">
        <v>108</v>
      </c>
      <c r="CT183">
        <v>109</v>
      </c>
      <c r="CU183">
        <v>109</v>
      </c>
    </row>
    <row r="184" spans="1:99" x14ac:dyDescent="0.3">
      <c r="A184" t="s">
        <v>224</v>
      </c>
      <c r="B184" t="s">
        <v>225</v>
      </c>
      <c r="C184">
        <v>32.3078</v>
      </c>
      <c r="D184">
        <v>-64.750500000000002</v>
      </c>
      <c r="BJ184">
        <v>2</v>
      </c>
      <c r="BK184">
        <v>2</v>
      </c>
      <c r="BL184">
        <v>2</v>
      </c>
      <c r="BM184">
        <v>6</v>
      </c>
      <c r="BN184">
        <v>6</v>
      </c>
      <c r="BO184">
        <v>6</v>
      </c>
      <c r="BP184">
        <v>7</v>
      </c>
      <c r="BQ184">
        <v>15</v>
      </c>
      <c r="BR184">
        <v>17</v>
      </c>
      <c r="BS184">
        <v>17</v>
      </c>
      <c r="BT184">
        <v>22</v>
      </c>
      <c r="BU184">
        <v>27</v>
      </c>
      <c r="BV184">
        <v>32</v>
      </c>
      <c r="BW184">
        <v>32</v>
      </c>
      <c r="BX184">
        <v>35</v>
      </c>
      <c r="BY184">
        <v>35</v>
      </c>
      <c r="BZ184">
        <v>35</v>
      </c>
      <c r="CA184">
        <v>37</v>
      </c>
      <c r="CB184">
        <v>39</v>
      </c>
      <c r="CC184">
        <v>39</v>
      </c>
      <c r="CD184">
        <v>39</v>
      </c>
      <c r="CE184">
        <v>48</v>
      </c>
      <c r="CF184">
        <v>48</v>
      </c>
      <c r="CG184">
        <v>48</v>
      </c>
      <c r="CH184">
        <v>57</v>
      </c>
      <c r="CI184">
        <v>57</v>
      </c>
      <c r="CJ184">
        <v>57</v>
      </c>
      <c r="CK184">
        <v>81</v>
      </c>
      <c r="CL184">
        <v>81</v>
      </c>
      <c r="CM184">
        <v>83</v>
      </c>
      <c r="CN184">
        <v>83</v>
      </c>
      <c r="CO184">
        <v>86</v>
      </c>
      <c r="CP184">
        <v>86</v>
      </c>
      <c r="CQ184">
        <v>86</v>
      </c>
      <c r="CR184">
        <v>99</v>
      </c>
      <c r="CS184">
        <v>99</v>
      </c>
      <c r="CT184">
        <v>99</v>
      </c>
      <c r="CU184">
        <v>109</v>
      </c>
    </row>
    <row r="185" spans="1:99" x14ac:dyDescent="0.3">
      <c r="A185" t="s">
        <v>12</v>
      </c>
      <c r="B185" t="s">
        <v>13</v>
      </c>
      <c r="C185">
        <v>-35.473500000000001</v>
      </c>
      <c r="D185">
        <v>149.01240000000001</v>
      </c>
      <c r="BD185">
        <v>1</v>
      </c>
      <c r="BE185">
        <v>1</v>
      </c>
      <c r="BF185">
        <v>1</v>
      </c>
      <c r="BG185">
        <v>2</v>
      </c>
      <c r="BH185">
        <v>2</v>
      </c>
      <c r="BI185">
        <v>3</v>
      </c>
      <c r="BJ185">
        <v>4</v>
      </c>
      <c r="BK185">
        <v>6</v>
      </c>
      <c r="BL185">
        <v>9</v>
      </c>
      <c r="BM185">
        <v>19</v>
      </c>
      <c r="BN185">
        <v>32</v>
      </c>
      <c r="BO185">
        <v>39</v>
      </c>
      <c r="BP185">
        <v>39</v>
      </c>
      <c r="BQ185">
        <v>53</v>
      </c>
      <c r="BR185">
        <v>62</v>
      </c>
      <c r="BS185">
        <v>71</v>
      </c>
      <c r="BT185">
        <v>77</v>
      </c>
      <c r="BU185">
        <v>78</v>
      </c>
      <c r="BV185">
        <v>80</v>
      </c>
      <c r="BW185">
        <v>84</v>
      </c>
      <c r="BX185">
        <v>87</v>
      </c>
      <c r="BY185">
        <v>91</v>
      </c>
      <c r="BZ185">
        <v>93</v>
      </c>
      <c r="CA185">
        <v>96</v>
      </c>
      <c r="CB185">
        <v>96</v>
      </c>
      <c r="CC185">
        <v>96</v>
      </c>
      <c r="CD185">
        <v>99</v>
      </c>
      <c r="CE185">
        <v>100</v>
      </c>
      <c r="CF185">
        <v>103</v>
      </c>
      <c r="CG185">
        <v>103</v>
      </c>
      <c r="CH185">
        <v>103</v>
      </c>
      <c r="CI185">
        <v>102</v>
      </c>
      <c r="CJ185">
        <v>103</v>
      </c>
      <c r="CK185">
        <v>103</v>
      </c>
      <c r="CL185">
        <v>103</v>
      </c>
      <c r="CM185">
        <v>103</v>
      </c>
      <c r="CN185">
        <v>103</v>
      </c>
      <c r="CO185">
        <v>103</v>
      </c>
      <c r="CP185">
        <v>104</v>
      </c>
      <c r="CQ185">
        <v>104</v>
      </c>
      <c r="CR185">
        <v>104</v>
      </c>
      <c r="CS185">
        <v>104</v>
      </c>
      <c r="CT185">
        <v>105</v>
      </c>
      <c r="CU185">
        <v>106</v>
      </c>
    </row>
    <row r="186" spans="1:99" x14ac:dyDescent="0.3">
      <c r="A186" t="s">
        <v>173</v>
      </c>
      <c r="B186" t="s">
        <v>174</v>
      </c>
      <c r="C186">
        <v>12.518599999999999</v>
      </c>
      <c r="D186">
        <v>-70.035799999999995</v>
      </c>
      <c r="BD186">
        <v>2</v>
      </c>
      <c r="BE186">
        <v>2</v>
      </c>
      <c r="BF186">
        <v>2</v>
      </c>
      <c r="BG186">
        <v>2</v>
      </c>
      <c r="BH186">
        <v>3</v>
      </c>
      <c r="BI186">
        <v>4</v>
      </c>
      <c r="BJ186">
        <v>4</v>
      </c>
      <c r="BK186">
        <v>5</v>
      </c>
      <c r="BL186">
        <v>5</v>
      </c>
      <c r="BM186">
        <v>9</v>
      </c>
      <c r="BN186">
        <v>9</v>
      </c>
      <c r="BO186">
        <v>12</v>
      </c>
      <c r="BP186">
        <v>17</v>
      </c>
      <c r="BQ186">
        <v>28</v>
      </c>
      <c r="BR186">
        <v>33</v>
      </c>
      <c r="BS186">
        <v>46</v>
      </c>
      <c r="BT186">
        <v>50</v>
      </c>
      <c r="BU186">
        <v>50</v>
      </c>
      <c r="BV186">
        <v>55</v>
      </c>
      <c r="BW186">
        <v>55</v>
      </c>
      <c r="BX186">
        <v>60</v>
      </c>
      <c r="BY186">
        <v>62</v>
      </c>
      <c r="BZ186">
        <v>64</v>
      </c>
      <c r="CA186">
        <v>64</v>
      </c>
      <c r="CB186">
        <v>71</v>
      </c>
      <c r="CC186">
        <v>74</v>
      </c>
      <c r="CD186">
        <v>77</v>
      </c>
      <c r="CE186">
        <v>82</v>
      </c>
      <c r="CF186">
        <v>86</v>
      </c>
      <c r="CG186">
        <v>92</v>
      </c>
      <c r="CH186">
        <v>92</v>
      </c>
      <c r="CI186">
        <v>92</v>
      </c>
      <c r="CJ186">
        <v>92</v>
      </c>
      <c r="CK186">
        <v>93</v>
      </c>
      <c r="CL186">
        <v>95</v>
      </c>
      <c r="CM186">
        <v>96</v>
      </c>
      <c r="CN186">
        <v>96</v>
      </c>
      <c r="CO186">
        <v>97</v>
      </c>
      <c r="CP186">
        <v>97</v>
      </c>
      <c r="CQ186">
        <v>97</v>
      </c>
      <c r="CR186">
        <v>100</v>
      </c>
      <c r="CS186">
        <v>100</v>
      </c>
      <c r="CT186">
        <v>100</v>
      </c>
      <c r="CU186">
        <v>100</v>
      </c>
    </row>
    <row r="187" spans="1:99" x14ac:dyDescent="0.3">
      <c r="B187" t="s">
        <v>217</v>
      </c>
      <c r="C187">
        <v>8.6195000000000004</v>
      </c>
      <c r="D187">
        <v>0.82479999999999998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9</v>
      </c>
      <c r="BL187">
        <v>16</v>
      </c>
      <c r="BM187">
        <v>16</v>
      </c>
      <c r="BN187">
        <v>18</v>
      </c>
      <c r="BO187">
        <v>20</v>
      </c>
      <c r="BP187">
        <v>23</v>
      </c>
      <c r="BQ187">
        <v>23</v>
      </c>
      <c r="BR187">
        <v>25</v>
      </c>
      <c r="BS187">
        <v>25</v>
      </c>
      <c r="BT187">
        <v>25</v>
      </c>
      <c r="BU187">
        <v>30</v>
      </c>
      <c r="BV187">
        <v>34</v>
      </c>
      <c r="BW187">
        <v>36</v>
      </c>
      <c r="BX187">
        <v>39</v>
      </c>
      <c r="BY187">
        <v>40</v>
      </c>
      <c r="BZ187">
        <v>41</v>
      </c>
      <c r="CA187">
        <v>44</v>
      </c>
      <c r="CB187">
        <v>58</v>
      </c>
      <c r="CC187">
        <v>65</v>
      </c>
      <c r="CD187">
        <v>70</v>
      </c>
      <c r="CE187">
        <v>73</v>
      </c>
      <c r="CF187">
        <v>76</v>
      </c>
      <c r="CG187">
        <v>76</v>
      </c>
      <c r="CH187">
        <v>76</v>
      </c>
      <c r="CI187">
        <v>77</v>
      </c>
      <c r="CJ187">
        <v>77</v>
      </c>
      <c r="CK187">
        <v>81</v>
      </c>
      <c r="CL187">
        <v>81</v>
      </c>
      <c r="CM187">
        <v>83</v>
      </c>
      <c r="CN187">
        <v>84</v>
      </c>
      <c r="CO187">
        <v>84</v>
      </c>
      <c r="CP187">
        <v>84</v>
      </c>
      <c r="CQ187">
        <v>86</v>
      </c>
      <c r="CR187">
        <v>88</v>
      </c>
      <c r="CS187">
        <v>88</v>
      </c>
      <c r="CT187">
        <v>90</v>
      </c>
      <c r="CU187">
        <v>96</v>
      </c>
    </row>
    <row r="188" spans="1:99" x14ac:dyDescent="0.3">
      <c r="B188" t="s">
        <v>167</v>
      </c>
      <c r="C188">
        <v>43.7333</v>
      </c>
      <c r="D188">
        <v>7.4166999999999996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2</v>
      </c>
      <c r="BD188">
        <v>2</v>
      </c>
      <c r="BE188">
        <v>2</v>
      </c>
      <c r="BF188">
        <v>2</v>
      </c>
      <c r="BG188">
        <v>7</v>
      </c>
      <c r="BH188">
        <v>7</v>
      </c>
      <c r="BI188">
        <v>7</v>
      </c>
      <c r="BJ188">
        <v>7</v>
      </c>
      <c r="BK188">
        <v>11</v>
      </c>
      <c r="BL188">
        <v>11</v>
      </c>
      <c r="BM188">
        <v>23</v>
      </c>
      <c r="BN188">
        <v>23</v>
      </c>
      <c r="BO188">
        <v>23</v>
      </c>
      <c r="BP188">
        <v>31</v>
      </c>
      <c r="BQ188">
        <v>33</v>
      </c>
      <c r="BR188">
        <v>42</v>
      </c>
      <c r="BS188">
        <v>42</v>
      </c>
      <c r="BT188">
        <v>46</v>
      </c>
      <c r="BU188">
        <v>49</v>
      </c>
      <c r="BV188">
        <v>52</v>
      </c>
      <c r="BW188">
        <v>55</v>
      </c>
      <c r="BX188">
        <v>60</v>
      </c>
      <c r="BY188">
        <v>64</v>
      </c>
      <c r="BZ188">
        <v>66</v>
      </c>
      <c r="CA188">
        <v>73</v>
      </c>
      <c r="CB188">
        <v>77</v>
      </c>
      <c r="CC188">
        <v>79</v>
      </c>
      <c r="CD188">
        <v>81</v>
      </c>
      <c r="CE188">
        <v>84</v>
      </c>
      <c r="CF188">
        <v>90</v>
      </c>
      <c r="CG188">
        <v>92</v>
      </c>
      <c r="CH188">
        <v>93</v>
      </c>
      <c r="CI188">
        <v>93</v>
      </c>
      <c r="CJ188">
        <v>93</v>
      </c>
      <c r="CK188">
        <v>93</v>
      </c>
      <c r="CL188">
        <v>93</v>
      </c>
      <c r="CM188">
        <v>94</v>
      </c>
      <c r="CN188">
        <v>94</v>
      </c>
      <c r="CO188">
        <v>94</v>
      </c>
      <c r="CP188">
        <v>94</v>
      </c>
      <c r="CQ188">
        <v>94</v>
      </c>
      <c r="CR188">
        <v>94</v>
      </c>
      <c r="CS188">
        <v>94</v>
      </c>
      <c r="CT188">
        <v>94</v>
      </c>
      <c r="CU188">
        <v>94</v>
      </c>
    </row>
    <row r="189" spans="1:99" x14ac:dyDescent="0.3">
      <c r="B189" t="s">
        <v>37</v>
      </c>
      <c r="C189">
        <v>16.538799999999998</v>
      </c>
      <c r="D189">
        <v>-23.041799999999999</v>
      </c>
      <c r="BK189">
        <v>1</v>
      </c>
      <c r="BL189">
        <v>3</v>
      </c>
      <c r="BM189">
        <v>3</v>
      </c>
      <c r="BN189">
        <v>3</v>
      </c>
      <c r="BO189">
        <v>3</v>
      </c>
      <c r="BP189">
        <v>4</v>
      </c>
      <c r="BQ189">
        <v>4</v>
      </c>
      <c r="BR189">
        <v>5</v>
      </c>
      <c r="BS189">
        <v>5</v>
      </c>
      <c r="BT189">
        <v>6</v>
      </c>
      <c r="BU189">
        <v>6</v>
      </c>
      <c r="BV189">
        <v>6</v>
      </c>
      <c r="BW189">
        <v>6</v>
      </c>
      <c r="BX189">
        <v>6</v>
      </c>
      <c r="BY189">
        <v>6</v>
      </c>
      <c r="BZ189">
        <v>7</v>
      </c>
      <c r="CA189">
        <v>7</v>
      </c>
      <c r="CB189">
        <v>7</v>
      </c>
      <c r="CC189">
        <v>7</v>
      </c>
      <c r="CD189">
        <v>7</v>
      </c>
      <c r="CE189">
        <v>7</v>
      </c>
      <c r="CF189">
        <v>7</v>
      </c>
      <c r="CG189">
        <v>8</v>
      </c>
      <c r="CH189">
        <v>8</v>
      </c>
      <c r="CI189">
        <v>10</v>
      </c>
      <c r="CJ189">
        <v>11</v>
      </c>
      <c r="CK189">
        <v>56</v>
      </c>
      <c r="CL189">
        <v>56</v>
      </c>
      <c r="CM189">
        <v>56</v>
      </c>
      <c r="CN189">
        <v>58</v>
      </c>
      <c r="CO189">
        <v>61</v>
      </c>
      <c r="CP189">
        <v>67</v>
      </c>
      <c r="CQ189">
        <v>68</v>
      </c>
      <c r="CR189">
        <v>73</v>
      </c>
      <c r="CS189">
        <v>82</v>
      </c>
      <c r="CT189">
        <v>88</v>
      </c>
      <c r="CU189">
        <v>90</v>
      </c>
    </row>
    <row r="190" spans="1:99" x14ac:dyDescent="0.3">
      <c r="B190" t="s">
        <v>236</v>
      </c>
      <c r="C190">
        <v>-15.416700000000001</v>
      </c>
      <c r="D190">
        <v>28.283300000000001</v>
      </c>
      <c r="BI190">
        <v>2</v>
      </c>
      <c r="BJ190">
        <v>2</v>
      </c>
      <c r="BK190">
        <v>2</v>
      </c>
      <c r="BL190">
        <v>2</v>
      </c>
      <c r="BM190">
        <v>3</v>
      </c>
      <c r="BN190">
        <v>3</v>
      </c>
      <c r="BO190">
        <v>3</v>
      </c>
      <c r="BP190">
        <v>12</v>
      </c>
      <c r="BQ190">
        <v>16</v>
      </c>
      <c r="BR190">
        <v>22</v>
      </c>
      <c r="BS190">
        <v>28</v>
      </c>
      <c r="BT190">
        <v>29</v>
      </c>
      <c r="BU190">
        <v>35</v>
      </c>
      <c r="BV190">
        <v>35</v>
      </c>
      <c r="BW190">
        <v>36</v>
      </c>
      <c r="BX190">
        <v>39</v>
      </c>
      <c r="BY190">
        <v>39</v>
      </c>
      <c r="BZ190">
        <v>39</v>
      </c>
      <c r="CA190">
        <v>39</v>
      </c>
      <c r="CB190">
        <v>39</v>
      </c>
      <c r="CC190">
        <v>39</v>
      </c>
      <c r="CD190">
        <v>39</v>
      </c>
      <c r="CE190">
        <v>39</v>
      </c>
      <c r="CF190">
        <v>40</v>
      </c>
      <c r="CG190">
        <v>40</v>
      </c>
      <c r="CH190">
        <v>43</v>
      </c>
      <c r="CI190">
        <v>45</v>
      </c>
      <c r="CJ190">
        <v>45</v>
      </c>
      <c r="CK190">
        <v>48</v>
      </c>
      <c r="CL190">
        <v>48</v>
      </c>
      <c r="CM190">
        <v>52</v>
      </c>
      <c r="CN190">
        <v>57</v>
      </c>
      <c r="CO190">
        <v>61</v>
      </c>
      <c r="CP190">
        <v>65</v>
      </c>
      <c r="CQ190">
        <v>70</v>
      </c>
      <c r="CR190">
        <v>74</v>
      </c>
      <c r="CS190">
        <v>76</v>
      </c>
      <c r="CT190">
        <v>84</v>
      </c>
      <c r="CU190">
        <v>84</v>
      </c>
    </row>
    <row r="191" spans="1:99" x14ac:dyDescent="0.3">
      <c r="B191" t="s">
        <v>261</v>
      </c>
      <c r="C191">
        <v>8.4605549999999994</v>
      </c>
      <c r="D191">
        <v>-11.779889000000001</v>
      </c>
      <c r="BV191">
        <v>1</v>
      </c>
      <c r="BW191">
        <v>2</v>
      </c>
      <c r="BX191">
        <v>2</v>
      </c>
      <c r="BY191">
        <v>2</v>
      </c>
      <c r="BZ191">
        <v>4</v>
      </c>
      <c r="CA191">
        <v>6</v>
      </c>
      <c r="CB191">
        <v>6</v>
      </c>
      <c r="CC191">
        <v>6</v>
      </c>
      <c r="CD191">
        <v>7</v>
      </c>
      <c r="CE191">
        <v>7</v>
      </c>
      <c r="CF191">
        <v>8</v>
      </c>
      <c r="CG191">
        <v>8</v>
      </c>
      <c r="CH191">
        <v>10</v>
      </c>
      <c r="CI191">
        <v>10</v>
      </c>
      <c r="CJ191">
        <v>11</v>
      </c>
      <c r="CK191">
        <v>13</v>
      </c>
      <c r="CL191">
        <v>15</v>
      </c>
      <c r="CM191">
        <v>26</v>
      </c>
      <c r="CN191">
        <v>30</v>
      </c>
      <c r="CO191">
        <v>35</v>
      </c>
      <c r="CP191">
        <v>43</v>
      </c>
      <c r="CQ191">
        <v>50</v>
      </c>
      <c r="CR191">
        <v>61</v>
      </c>
      <c r="CS191">
        <v>64</v>
      </c>
      <c r="CT191">
        <v>82</v>
      </c>
      <c r="CU191">
        <v>82</v>
      </c>
    </row>
    <row r="192" spans="1:99" x14ac:dyDescent="0.3">
      <c r="B192" t="s">
        <v>156</v>
      </c>
      <c r="C192">
        <v>47.14</v>
      </c>
      <c r="D192">
        <v>9.5500000000000007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4</v>
      </c>
      <c r="BF192">
        <v>4</v>
      </c>
      <c r="BG192">
        <v>4</v>
      </c>
      <c r="BH192">
        <v>7</v>
      </c>
      <c r="BI192">
        <v>28</v>
      </c>
      <c r="BJ192">
        <v>28</v>
      </c>
      <c r="BK192">
        <v>28</v>
      </c>
      <c r="BL192">
        <v>37</v>
      </c>
      <c r="BM192">
        <v>37</v>
      </c>
      <c r="BN192">
        <v>51</v>
      </c>
      <c r="BO192">
        <v>51</v>
      </c>
      <c r="BP192">
        <v>51</v>
      </c>
      <c r="BQ192">
        <v>56</v>
      </c>
      <c r="BR192">
        <v>56</v>
      </c>
      <c r="BS192">
        <v>56</v>
      </c>
      <c r="BT192">
        <v>56</v>
      </c>
      <c r="BU192">
        <v>62</v>
      </c>
      <c r="BV192">
        <v>68</v>
      </c>
      <c r="BW192">
        <v>68</v>
      </c>
      <c r="BX192">
        <v>75</v>
      </c>
      <c r="BY192">
        <v>75</v>
      </c>
      <c r="BZ192">
        <v>77</v>
      </c>
      <c r="CA192">
        <v>77</v>
      </c>
      <c r="CB192">
        <v>77</v>
      </c>
      <c r="CC192">
        <v>78</v>
      </c>
      <c r="CD192">
        <v>78</v>
      </c>
      <c r="CE192">
        <v>78</v>
      </c>
      <c r="CF192">
        <v>79</v>
      </c>
      <c r="CG192">
        <v>79</v>
      </c>
      <c r="CH192">
        <v>79</v>
      </c>
      <c r="CI192">
        <v>79</v>
      </c>
      <c r="CJ192">
        <v>79</v>
      </c>
      <c r="CK192">
        <v>79</v>
      </c>
      <c r="CL192">
        <v>79</v>
      </c>
      <c r="CM192">
        <v>79</v>
      </c>
      <c r="CN192">
        <v>79</v>
      </c>
      <c r="CO192">
        <v>81</v>
      </c>
      <c r="CP192">
        <v>81</v>
      </c>
      <c r="CQ192">
        <v>81</v>
      </c>
      <c r="CR192">
        <v>81</v>
      </c>
      <c r="CS192">
        <v>81</v>
      </c>
      <c r="CT192">
        <v>81</v>
      </c>
      <c r="CU192">
        <v>81</v>
      </c>
    </row>
    <row r="193" spans="1:99" x14ac:dyDescent="0.3">
      <c r="B193" t="s">
        <v>26</v>
      </c>
      <c r="C193">
        <v>13.193899999999999</v>
      </c>
      <c r="D193">
        <v>-59.543199999999999</v>
      </c>
      <c r="BH193">
        <v>2</v>
      </c>
      <c r="BI193">
        <v>2</v>
      </c>
      <c r="BJ193">
        <v>5</v>
      </c>
      <c r="BK193">
        <v>5</v>
      </c>
      <c r="BL193">
        <v>6</v>
      </c>
      <c r="BM193">
        <v>14</v>
      </c>
      <c r="BN193">
        <v>17</v>
      </c>
      <c r="BO193">
        <v>18</v>
      </c>
      <c r="BP193">
        <v>18</v>
      </c>
      <c r="BQ193">
        <v>18</v>
      </c>
      <c r="BR193">
        <v>24</v>
      </c>
      <c r="BS193">
        <v>26</v>
      </c>
      <c r="BT193">
        <v>33</v>
      </c>
      <c r="BU193">
        <v>33</v>
      </c>
      <c r="BV193">
        <v>34</v>
      </c>
      <c r="BW193">
        <v>34</v>
      </c>
      <c r="BX193">
        <v>46</v>
      </c>
      <c r="BY193">
        <v>51</v>
      </c>
      <c r="BZ193">
        <v>52</v>
      </c>
      <c r="CA193">
        <v>56</v>
      </c>
      <c r="CB193">
        <v>60</v>
      </c>
      <c r="CC193">
        <v>63</v>
      </c>
      <c r="CD193">
        <v>63</v>
      </c>
      <c r="CE193">
        <v>66</v>
      </c>
      <c r="CF193">
        <v>67</v>
      </c>
      <c r="CG193">
        <v>68</v>
      </c>
      <c r="CH193">
        <v>71</v>
      </c>
      <c r="CI193">
        <v>72</v>
      </c>
      <c r="CJ193">
        <v>72</v>
      </c>
      <c r="CK193">
        <v>73</v>
      </c>
      <c r="CL193">
        <v>75</v>
      </c>
      <c r="CM193">
        <v>75</v>
      </c>
      <c r="CN193">
        <v>75</v>
      </c>
      <c r="CO193">
        <v>75</v>
      </c>
      <c r="CP193">
        <v>75</v>
      </c>
      <c r="CQ193">
        <v>75</v>
      </c>
      <c r="CR193">
        <v>75</v>
      </c>
      <c r="CS193">
        <v>76</v>
      </c>
      <c r="CT193">
        <v>77</v>
      </c>
      <c r="CU193">
        <v>79</v>
      </c>
    </row>
    <row r="194" spans="1:99" x14ac:dyDescent="0.3">
      <c r="B194" t="s">
        <v>23</v>
      </c>
      <c r="C194">
        <v>25.034300000000002</v>
      </c>
      <c r="D194">
        <v>-77.396299999999997</v>
      </c>
      <c r="BG194">
        <v>1</v>
      </c>
      <c r="BH194">
        <v>1</v>
      </c>
      <c r="BI194">
        <v>1</v>
      </c>
      <c r="BJ194">
        <v>3</v>
      </c>
      <c r="BK194">
        <v>3</v>
      </c>
      <c r="BL194">
        <v>4</v>
      </c>
      <c r="BM194">
        <v>4</v>
      </c>
      <c r="BN194">
        <v>4</v>
      </c>
      <c r="BO194">
        <v>5</v>
      </c>
      <c r="BP194">
        <v>5</v>
      </c>
      <c r="BQ194">
        <v>9</v>
      </c>
      <c r="BR194">
        <v>10</v>
      </c>
      <c r="BS194">
        <v>10</v>
      </c>
      <c r="BT194">
        <v>11</v>
      </c>
      <c r="BU194">
        <v>14</v>
      </c>
      <c r="BV194">
        <v>14</v>
      </c>
      <c r="BW194">
        <v>21</v>
      </c>
      <c r="BX194">
        <v>24</v>
      </c>
      <c r="BY194">
        <v>24</v>
      </c>
      <c r="BZ194">
        <v>28</v>
      </c>
      <c r="CA194">
        <v>28</v>
      </c>
      <c r="CB194">
        <v>29</v>
      </c>
      <c r="CC194">
        <v>33</v>
      </c>
      <c r="CD194">
        <v>40</v>
      </c>
      <c r="CE194">
        <v>41</v>
      </c>
      <c r="CF194">
        <v>42</v>
      </c>
      <c r="CG194">
        <v>46</v>
      </c>
      <c r="CH194">
        <v>46</v>
      </c>
      <c r="CI194">
        <v>47</v>
      </c>
      <c r="CJ194">
        <v>49</v>
      </c>
      <c r="CK194">
        <v>49</v>
      </c>
      <c r="CL194">
        <v>53</v>
      </c>
      <c r="CM194">
        <v>54</v>
      </c>
      <c r="CN194">
        <v>55</v>
      </c>
      <c r="CO194">
        <v>55</v>
      </c>
      <c r="CP194">
        <v>60</v>
      </c>
      <c r="CQ194">
        <v>65</v>
      </c>
      <c r="CR194">
        <v>65</v>
      </c>
      <c r="CS194">
        <v>72</v>
      </c>
      <c r="CT194">
        <v>73</v>
      </c>
      <c r="CU194">
        <v>78</v>
      </c>
    </row>
    <row r="195" spans="1:99" x14ac:dyDescent="0.3">
      <c r="A195" t="s">
        <v>86</v>
      </c>
      <c r="B195" t="s">
        <v>56</v>
      </c>
      <c r="C195">
        <v>41.112900000000003</v>
      </c>
      <c r="D195">
        <v>85.240099999999998</v>
      </c>
      <c r="F195">
        <v>2</v>
      </c>
      <c r="G195">
        <v>2</v>
      </c>
      <c r="H195">
        <v>3</v>
      </c>
      <c r="I195">
        <v>4</v>
      </c>
      <c r="J195">
        <v>5</v>
      </c>
      <c r="K195">
        <v>10</v>
      </c>
      <c r="L195">
        <v>13</v>
      </c>
      <c r="M195">
        <v>14</v>
      </c>
      <c r="N195">
        <v>17</v>
      </c>
      <c r="O195">
        <v>18</v>
      </c>
      <c r="P195">
        <v>21</v>
      </c>
      <c r="Q195">
        <v>24</v>
      </c>
      <c r="R195">
        <v>29</v>
      </c>
      <c r="S195">
        <v>32</v>
      </c>
      <c r="T195">
        <v>36</v>
      </c>
      <c r="U195">
        <v>39</v>
      </c>
      <c r="V195">
        <v>42</v>
      </c>
      <c r="W195">
        <v>45</v>
      </c>
      <c r="X195">
        <v>49</v>
      </c>
      <c r="Y195">
        <v>55</v>
      </c>
      <c r="Z195">
        <v>59</v>
      </c>
      <c r="AA195">
        <v>63</v>
      </c>
      <c r="AB195">
        <v>65</v>
      </c>
      <c r="AC195">
        <v>70</v>
      </c>
      <c r="AD195">
        <v>71</v>
      </c>
      <c r="AE195">
        <v>75</v>
      </c>
      <c r="AF195">
        <v>76</v>
      </c>
      <c r="AG195">
        <v>76</v>
      </c>
      <c r="AH195">
        <v>76</v>
      </c>
      <c r="AI195">
        <v>76</v>
      </c>
      <c r="AJ195">
        <v>76</v>
      </c>
      <c r="AK195">
        <v>76</v>
      </c>
      <c r="AL195">
        <v>76</v>
      </c>
      <c r="AM195">
        <v>76</v>
      </c>
      <c r="AN195">
        <v>76</v>
      </c>
      <c r="AO195">
        <v>76</v>
      </c>
      <c r="AP195">
        <v>76</v>
      </c>
      <c r="AQ195">
        <v>76</v>
      </c>
      <c r="AR195">
        <v>76</v>
      </c>
      <c r="AS195">
        <v>76</v>
      </c>
      <c r="AT195">
        <v>76</v>
      </c>
      <c r="AU195">
        <v>76</v>
      </c>
      <c r="AV195">
        <v>76</v>
      </c>
      <c r="AW195">
        <v>76</v>
      </c>
      <c r="AX195">
        <v>76</v>
      </c>
      <c r="AY195">
        <v>76</v>
      </c>
      <c r="AZ195">
        <v>76</v>
      </c>
      <c r="BA195">
        <v>76</v>
      </c>
      <c r="BB195">
        <v>76</v>
      </c>
      <c r="BC195">
        <v>76</v>
      </c>
      <c r="BD195">
        <v>76</v>
      </c>
      <c r="BE195">
        <v>76</v>
      </c>
      <c r="BF195">
        <v>76</v>
      </c>
      <c r="BG195">
        <v>76</v>
      </c>
      <c r="BH195">
        <v>76</v>
      </c>
      <c r="BI195">
        <v>76</v>
      </c>
      <c r="BJ195">
        <v>76</v>
      </c>
      <c r="BK195">
        <v>76</v>
      </c>
      <c r="BL195">
        <v>76</v>
      </c>
      <c r="BM195">
        <v>76</v>
      </c>
      <c r="BN195">
        <v>76</v>
      </c>
      <c r="BO195">
        <v>76</v>
      </c>
      <c r="BP195">
        <v>76</v>
      </c>
      <c r="BQ195">
        <v>76</v>
      </c>
      <c r="BR195">
        <v>76</v>
      </c>
      <c r="BS195">
        <v>76</v>
      </c>
      <c r="BT195">
        <v>76</v>
      </c>
      <c r="BU195">
        <v>76</v>
      </c>
      <c r="BV195">
        <v>76</v>
      </c>
      <c r="BW195">
        <v>76</v>
      </c>
      <c r="BX195">
        <v>76</v>
      </c>
      <c r="BY195">
        <v>76</v>
      </c>
      <c r="BZ195">
        <v>76</v>
      </c>
      <c r="CA195">
        <v>76</v>
      </c>
      <c r="CB195">
        <v>76</v>
      </c>
      <c r="CC195">
        <v>76</v>
      </c>
      <c r="CD195">
        <v>76</v>
      </c>
      <c r="CE195">
        <v>76</v>
      </c>
      <c r="CF195">
        <v>76</v>
      </c>
      <c r="CG195">
        <v>76</v>
      </c>
      <c r="CH195">
        <v>76</v>
      </c>
      <c r="CI195">
        <v>76</v>
      </c>
      <c r="CJ195">
        <v>76</v>
      </c>
      <c r="CK195">
        <v>76</v>
      </c>
      <c r="CL195">
        <v>76</v>
      </c>
      <c r="CM195">
        <v>76</v>
      </c>
      <c r="CN195">
        <v>76</v>
      </c>
      <c r="CO195">
        <v>76</v>
      </c>
      <c r="CP195">
        <v>76</v>
      </c>
      <c r="CQ195">
        <v>76</v>
      </c>
      <c r="CR195">
        <v>76</v>
      </c>
      <c r="CS195">
        <v>76</v>
      </c>
      <c r="CT195">
        <v>76</v>
      </c>
      <c r="CU195">
        <v>76</v>
      </c>
    </row>
    <row r="196" spans="1:99" x14ac:dyDescent="0.3">
      <c r="A196" t="s">
        <v>77</v>
      </c>
      <c r="B196" t="s">
        <v>56</v>
      </c>
      <c r="C196">
        <v>37.269199999999998</v>
      </c>
      <c r="D196">
        <v>106.16549999999999</v>
      </c>
      <c r="E196">
        <v>1</v>
      </c>
      <c r="F196">
        <v>1</v>
      </c>
      <c r="G196">
        <v>2</v>
      </c>
      <c r="H196">
        <v>3</v>
      </c>
      <c r="I196">
        <v>4</v>
      </c>
      <c r="J196">
        <v>7</v>
      </c>
      <c r="K196">
        <v>11</v>
      </c>
      <c r="L196">
        <v>12</v>
      </c>
      <c r="M196">
        <v>17</v>
      </c>
      <c r="N196">
        <v>21</v>
      </c>
      <c r="O196">
        <v>26</v>
      </c>
      <c r="P196">
        <v>28</v>
      </c>
      <c r="Q196">
        <v>31</v>
      </c>
      <c r="R196">
        <v>34</v>
      </c>
      <c r="S196">
        <v>34</v>
      </c>
      <c r="T196">
        <v>40</v>
      </c>
      <c r="U196">
        <v>43</v>
      </c>
      <c r="V196">
        <v>45</v>
      </c>
      <c r="W196">
        <v>45</v>
      </c>
      <c r="X196">
        <v>49</v>
      </c>
      <c r="Y196">
        <v>53</v>
      </c>
      <c r="Z196">
        <v>58</v>
      </c>
      <c r="AA196">
        <v>64</v>
      </c>
      <c r="AB196">
        <v>67</v>
      </c>
      <c r="AC196">
        <v>70</v>
      </c>
      <c r="AD196">
        <v>70</v>
      </c>
      <c r="AE196">
        <v>70</v>
      </c>
      <c r="AF196">
        <v>70</v>
      </c>
      <c r="AG196">
        <v>71</v>
      </c>
      <c r="AH196">
        <v>71</v>
      </c>
      <c r="AI196">
        <v>71</v>
      </c>
      <c r="AJ196">
        <v>71</v>
      </c>
      <c r="AK196">
        <v>71</v>
      </c>
      <c r="AL196">
        <v>71</v>
      </c>
      <c r="AM196">
        <v>71</v>
      </c>
      <c r="AN196">
        <v>71</v>
      </c>
      <c r="AO196">
        <v>72</v>
      </c>
      <c r="AP196">
        <v>72</v>
      </c>
      <c r="AQ196">
        <v>73</v>
      </c>
      <c r="AR196">
        <v>73</v>
      </c>
      <c r="AS196">
        <v>74</v>
      </c>
      <c r="AT196">
        <v>74</v>
      </c>
      <c r="AU196">
        <v>75</v>
      </c>
      <c r="AV196">
        <v>75</v>
      </c>
      <c r="AW196">
        <v>75</v>
      </c>
      <c r="AX196">
        <v>75</v>
      </c>
      <c r="AY196">
        <v>75</v>
      </c>
      <c r="AZ196">
        <v>75</v>
      </c>
      <c r="BA196">
        <v>75</v>
      </c>
      <c r="BB196">
        <v>75</v>
      </c>
      <c r="BC196">
        <v>75</v>
      </c>
      <c r="BD196">
        <v>75</v>
      </c>
      <c r="BE196">
        <v>75</v>
      </c>
      <c r="BF196">
        <v>75</v>
      </c>
      <c r="BG196">
        <v>75</v>
      </c>
      <c r="BH196">
        <v>75</v>
      </c>
      <c r="BI196">
        <v>75</v>
      </c>
      <c r="BJ196">
        <v>75</v>
      </c>
      <c r="BK196">
        <v>75</v>
      </c>
      <c r="BL196">
        <v>75</v>
      </c>
      <c r="BM196">
        <v>75</v>
      </c>
      <c r="BN196">
        <v>75</v>
      </c>
      <c r="BO196">
        <v>75</v>
      </c>
      <c r="BP196">
        <v>75</v>
      </c>
      <c r="BQ196">
        <v>75</v>
      </c>
      <c r="BR196">
        <v>75</v>
      </c>
      <c r="BS196">
        <v>75</v>
      </c>
      <c r="BT196">
        <v>75</v>
      </c>
      <c r="BU196">
        <v>75</v>
      </c>
      <c r="BV196">
        <v>75</v>
      </c>
      <c r="BW196">
        <v>75</v>
      </c>
      <c r="BX196">
        <v>75</v>
      </c>
      <c r="BY196">
        <v>75</v>
      </c>
      <c r="BZ196">
        <v>75</v>
      </c>
      <c r="CA196">
        <v>75</v>
      </c>
      <c r="CB196">
        <v>75</v>
      </c>
      <c r="CC196">
        <v>75</v>
      </c>
      <c r="CD196">
        <v>75</v>
      </c>
      <c r="CE196">
        <v>75</v>
      </c>
      <c r="CF196">
        <v>75</v>
      </c>
      <c r="CG196">
        <v>75</v>
      </c>
      <c r="CH196">
        <v>75</v>
      </c>
      <c r="CI196">
        <v>75</v>
      </c>
      <c r="CJ196">
        <v>75</v>
      </c>
      <c r="CK196">
        <v>75</v>
      </c>
      <c r="CL196">
        <v>75</v>
      </c>
      <c r="CM196">
        <v>75</v>
      </c>
      <c r="CN196">
        <v>75</v>
      </c>
      <c r="CO196">
        <v>75</v>
      </c>
      <c r="CP196">
        <v>75</v>
      </c>
      <c r="CQ196">
        <v>75</v>
      </c>
      <c r="CR196">
        <v>75</v>
      </c>
      <c r="CS196">
        <v>75</v>
      </c>
      <c r="CT196">
        <v>75</v>
      </c>
      <c r="CU196">
        <v>75</v>
      </c>
    </row>
    <row r="197" spans="1:99" x14ac:dyDescent="0.3">
      <c r="B197" t="s">
        <v>221</v>
      </c>
      <c r="C197">
        <v>1</v>
      </c>
      <c r="D197">
        <v>32</v>
      </c>
      <c r="BL197">
        <v>1</v>
      </c>
      <c r="BM197">
        <v>1</v>
      </c>
      <c r="BN197">
        <v>9</v>
      </c>
      <c r="BO197">
        <v>9</v>
      </c>
      <c r="BP197">
        <v>14</v>
      </c>
      <c r="BQ197">
        <v>14</v>
      </c>
      <c r="BR197">
        <v>23</v>
      </c>
      <c r="BS197">
        <v>30</v>
      </c>
      <c r="BT197">
        <v>33</v>
      </c>
      <c r="BU197">
        <v>33</v>
      </c>
      <c r="BV197">
        <v>44</v>
      </c>
      <c r="BW197">
        <v>44</v>
      </c>
      <c r="BX197">
        <v>45</v>
      </c>
      <c r="BY197">
        <v>48</v>
      </c>
      <c r="BZ197">
        <v>48</v>
      </c>
      <c r="CA197">
        <v>52</v>
      </c>
      <c r="CB197">
        <v>52</v>
      </c>
      <c r="CC197">
        <v>52</v>
      </c>
      <c r="CD197">
        <v>53</v>
      </c>
      <c r="CE197">
        <v>53</v>
      </c>
      <c r="CF197">
        <v>53</v>
      </c>
      <c r="CG197">
        <v>53</v>
      </c>
      <c r="CH197">
        <v>54</v>
      </c>
      <c r="CI197">
        <v>54</v>
      </c>
      <c r="CJ197">
        <v>55</v>
      </c>
      <c r="CK197">
        <v>55</v>
      </c>
      <c r="CL197">
        <v>55</v>
      </c>
      <c r="CM197">
        <v>56</v>
      </c>
      <c r="CN197">
        <v>55</v>
      </c>
      <c r="CO197">
        <v>55</v>
      </c>
      <c r="CP197">
        <v>56</v>
      </c>
      <c r="CQ197">
        <v>61</v>
      </c>
      <c r="CR197">
        <v>63</v>
      </c>
      <c r="CS197">
        <v>74</v>
      </c>
      <c r="CT197">
        <v>75</v>
      </c>
      <c r="CU197">
        <v>75</v>
      </c>
    </row>
    <row r="198" spans="1:99" x14ac:dyDescent="0.3">
      <c r="B198" t="s">
        <v>132</v>
      </c>
      <c r="C198">
        <v>5</v>
      </c>
      <c r="D198">
        <v>-58.75</v>
      </c>
      <c r="BC198">
        <v>1</v>
      </c>
      <c r="BD198">
        <v>1</v>
      </c>
      <c r="BE198">
        <v>1</v>
      </c>
      <c r="BF198">
        <v>4</v>
      </c>
      <c r="BG198">
        <v>4</v>
      </c>
      <c r="BH198">
        <v>7</v>
      </c>
      <c r="BI198">
        <v>7</v>
      </c>
      <c r="BJ198">
        <v>7</v>
      </c>
      <c r="BK198">
        <v>7</v>
      </c>
      <c r="BL198">
        <v>7</v>
      </c>
      <c r="BM198">
        <v>19</v>
      </c>
      <c r="BN198">
        <v>20</v>
      </c>
      <c r="BO198">
        <v>5</v>
      </c>
      <c r="BP198">
        <v>5</v>
      </c>
      <c r="BQ198">
        <v>5</v>
      </c>
      <c r="BR198">
        <v>5</v>
      </c>
      <c r="BS198">
        <v>8</v>
      </c>
      <c r="BT198">
        <v>8</v>
      </c>
      <c r="BU198">
        <v>8</v>
      </c>
      <c r="BV198">
        <v>12</v>
      </c>
      <c r="BW198">
        <v>19</v>
      </c>
      <c r="BX198">
        <v>19</v>
      </c>
      <c r="BY198">
        <v>23</v>
      </c>
      <c r="BZ198">
        <v>23</v>
      </c>
      <c r="CA198">
        <v>24</v>
      </c>
      <c r="CB198">
        <v>31</v>
      </c>
      <c r="CC198">
        <v>33</v>
      </c>
      <c r="CD198">
        <v>37</v>
      </c>
      <c r="CE198">
        <v>37</v>
      </c>
      <c r="CF198">
        <v>37</v>
      </c>
      <c r="CG198">
        <v>45</v>
      </c>
      <c r="CH198">
        <v>45</v>
      </c>
      <c r="CI198">
        <v>45</v>
      </c>
      <c r="CJ198">
        <v>47</v>
      </c>
      <c r="CK198">
        <v>55</v>
      </c>
      <c r="CL198">
        <v>55</v>
      </c>
      <c r="CM198">
        <v>63</v>
      </c>
      <c r="CN198">
        <v>63</v>
      </c>
      <c r="CO198">
        <v>65</v>
      </c>
      <c r="CP198">
        <v>65</v>
      </c>
      <c r="CQ198">
        <v>66</v>
      </c>
      <c r="CR198">
        <v>67</v>
      </c>
      <c r="CS198">
        <v>70</v>
      </c>
      <c r="CT198">
        <v>73</v>
      </c>
      <c r="CU198">
        <v>73</v>
      </c>
    </row>
    <row r="199" spans="1:99" x14ac:dyDescent="0.3">
      <c r="A199" t="s">
        <v>176</v>
      </c>
      <c r="B199" t="s">
        <v>174</v>
      </c>
      <c r="C199">
        <v>18.0425</v>
      </c>
      <c r="D199">
        <v>-63.0548</v>
      </c>
      <c r="BK199">
        <v>1</v>
      </c>
      <c r="BL199">
        <v>1</v>
      </c>
      <c r="BM199">
        <v>1</v>
      </c>
      <c r="BN199">
        <v>2</v>
      </c>
      <c r="BO199">
        <v>2</v>
      </c>
      <c r="BP199">
        <v>3</v>
      </c>
      <c r="BQ199">
        <v>3</v>
      </c>
      <c r="BR199">
        <v>3</v>
      </c>
      <c r="BS199">
        <v>3</v>
      </c>
      <c r="BT199">
        <v>6</v>
      </c>
      <c r="BU199">
        <v>6</v>
      </c>
      <c r="BV199">
        <v>6</v>
      </c>
      <c r="BW199">
        <v>16</v>
      </c>
      <c r="BX199">
        <v>18</v>
      </c>
      <c r="BY199">
        <v>23</v>
      </c>
      <c r="BZ199">
        <v>23</v>
      </c>
      <c r="CA199">
        <v>25</v>
      </c>
      <c r="CB199">
        <v>37</v>
      </c>
      <c r="CC199">
        <v>40</v>
      </c>
      <c r="CD199">
        <v>40</v>
      </c>
      <c r="CE199">
        <v>43</v>
      </c>
      <c r="CF199">
        <v>50</v>
      </c>
      <c r="CG199">
        <v>50</v>
      </c>
      <c r="CH199">
        <v>50</v>
      </c>
      <c r="CI199">
        <v>50</v>
      </c>
      <c r="CJ199">
        <v>52</v>
      </c>
      <c r="CK199">
        <v>53</v>
      </c>
      <c r="CL199">
        <v>57</v>
      </c>
      <c r="CM199">
        <v>57</v>
      </c>
      <c r="CN199">
        <v>64</v>
      </c>
      <c r="CO199">
        <v>67</v>
      </c>
      <c r="CP199">
        <v>67</v>
      </c>
      <c r="CQ199">
        <v>67</v>
      </c>
      <c r="CR199">
        <v>71</v>
      </c>
      <c r="CS199">
        <v>73</v>
      </c>
      <c r="CT199">
        <v>73</v>
      </c>
      <c r="CU199">
        <v>73</v>
      </c>
    </row>
    <row r="200" spans="1:99" x14ac:dyDescent="0.3">
      <c r="B200" t="s">
        <v>133</v>
      </c>
      <c r="C200">
        <v>18.9712</v>
      </c>
      <c r="D200">
        <v>-72.285200000000003</v>
      </c>
      <c r="BK200">
        <v>2</v>
      </c>
      <c r="BL200">
        <v>2</v>
      </c>
      <c r="BM200">
        <v>2</v>
      </c>
      <c r="BN200">
        <v>6</v>
      </c>
      <c r="BO200">
        <v>7</v>
      </c>
      <c r="BP200">
        <v>8</v>
      </c>
      <c r="BQ200">
        <v>8</v>
      </c>
      <c r="BR200">
        <v>8</v>
      </c>
      <c r="BS200">
        <v>8</v>
      </c>
      <c r="BT200">
        <v>15</v>
      </c>
      <c r="BU200">
        <v>15</v>
      </c>
      <c r="BV200">
        <v>15</v>
      </c>
      <c r="BW200">
        <v>16</v>
      </c>
      <c r="BX200">
        <v>16</v>
      </c>
      <c r="BY200">
        <v>18</v>
      </c>
      <c r="BZ200">
        <v>20</v>
      </c>
      <c r="CA200">
        <v>21</v>
      </c>
      <c r="CB200">
        <v>24</v>
      </c>
      <c r="CC200">
        <v>25</v>
      </c>
      <c r="CD200">
        <v>27</v>
      </c>
      <c r="CE200">
        <v>30</v>
      </c>
      <c r="CF200">
        <v>31</v>
      </c>
      <c r="CG200">
        <v>33</v>
      </c>
      <c r="CH200">
        <v>33</v>
      </c>
      <c r="CI200">
        <v>40</v>
      </c>
      <c r="CJ200">
        <v>40</v>
      </c>
      <c r="CK200">
        <v>41</v>
      </c>
      <c r="CL200">
        <v>41</v>
      </c>
      <c r="CM200">
        <v>43</v>
      </c>
      <c r="CN200">
        <v>44</v>
      </c>
      <c r="CO200">
        <v>47</v>
      </c>
      <c r="CP200">
        <v>57</v>
      </c>
      <c r="CQ200">
        <v>57</v>
      </c>
      <c r="CR200">
        <v>62</v>
      </c>
      <c r="CS200">
        <v>72</v>
      </c>
      <c r="CT200">
        <v>72</v>
      </c>
      <c r="CU200">
        <v>72</v>
      </c>
    </row>
    <row r="201" spans="1:99" x14ac:dyDescent="0.3">
      <c r="A201" t="s">
        <v>226</v>
      </c>
      <c r="B201" t="s">
        <v>225</v>
      </c>
      <c r="C201">
        <v>19.313300000000002</v>
      </c>
      <c r="D201">
        <v>-81.254599999999996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3</v>
      </c>
      <c r="BK201">
        <v>3</v>
      </c>
      <c r="BL201">
        <v>3</v>
      </c>
      <c r="BM201">
        <v>3</v>
      </c>
      <c r="BN201">
        <v>5</v>
      </c>
      <c r="BO201">
        <v>6</v>
      </c>
      <c r="BP201">
        <v>8</v>
      </c>
      <c r="BQ201">
        <v>8</v>
      </c>
      <c r="BR201">
        <v>8</v>
      </c>
      <c r="BS201">
        <v>8</v>
      </c>
      <c r="BT201">
        <v>8</v>
      </c>
      <c r="BU201">
        <v>12</v>
      </c>
      <c r="BV201">
        <v>14</v>
      </c>
      <c r="BW201">
        <v>22</v>
      </c>
      <c r="BX201">
        <v>28</v>
      </c>
      <c r="BY201">
        <v>28</v>
      </c>
      <c r="BZ201">
        <v>35</v>
      </c>
      <c r="CA201">
        <v>35</v>
      </c>
      <c r="CB201">
        <v>39</v>
      </c>
      <c r="CC201">
        <v>45</v>
      </c>
      <c r="CD201">
        <v>45</v>
      </c>
      <c r="CE201">
        <v>45</v>
      </c>
      <c r="CF201">
        <v>45</v>
      </c>
      <c r="CG201">
        <v>45</v>
      </c>
      <c r="CH201">
        <v>53</v>
      </c>
      <c r="CI201">
        <v>53</v>
      </c>
      <c r="CJ201">
        <v>54</v>
      </c>
      <c r="CK201">
        <v>54</v>
      </c>
      <c r="CL201">
        <v>60</v>
      </c>
      <c r="CM201">
        <v>61</v>
      </c>
      <c r="CN201">
        <v>61</v>
      </c>
      <c r="CO201">
        <v>61</v>
      </c>
      <c r="CP201">
        <v>66</v>
      </c>
      <c r="CQ201">
        <v>66</v>
      </c>
      <c r="CR201">
        <v>66</v>
      </c>
      <c r="CS201">
        <v>66</v>
      </c>
      <c r="CT201">
        <v>70</v>
      </c>
      <c r="CU201">
        <v>70</v>
      </c>
    </row>
    <row r="202" spans="1:99" x14ac:dyDescent="0.3">
      <c r="B202" t="s">
        <v>240</v>
      </c>
      <c r="C202">
        <v>-18.665694999999999</v>
      </c>
      <c r="D202">
        <v>35.529561999999999</v>
      </c>
      <c r="BM202">
        <v>1</v>
      </c>
      <c r="BN202">
        <v>1</v>
      </c>
      <c r="BO202">
        <v>3</v>
      </c>
      <c r="BP202">
        <v>5</v>
      </c>
      <c r="BQ202">
        <v>7</v>
      </c>
      <c r="BR202">
        <v>7</v>
      </c>
      <c r="BS202">
        <v>8</v>
      </c>
      <c r="BT202">
        <v>8</v>
      </c>
      <c r="BU202">
        <v>8</v>
      </c>
      <c r="BV202">
        <v>8</v>
      </c>
      <c r="BW202">
        <v>10</v>
      </c>
      <c r="BX202">
        <v>10</v>
      </c>
      <c r="BY202">
        <v>10</v>
      </c>
      <c r="BZ202">
        <v>10</v>
      </c>
      <c r="CA202">
        <v>10</v>
      </c>
      <c r="CB202">
        <v>10</v>
      </c>
      <c r="CC202">
        <v>10</v>
      </c>
      <c r="CD202">
        <v>17</v>
      </c>
      <c r="CE202">
        <v>17</v>
      </c>
      <c r="CF202">
        <v>20</v>
      </c>
      <c r="CG202">
        <v>20</v>
      </c>
      <c r="CH202">
        <v>21</v>
      </c>
      <c r="CI202">
        <v>21</v>
      </c>
      <c r="CJ202">
        <v>28</v>
      </c>
      <c r="CK202">
        <v>29</v>
      </c>
      <c r="CL202">
        <v>31</v>
      </c>
      <c r="CM202">
        <v>34</v>
      </c>
      <c r="CN202">
        <v>35</v>
      </c>
      <c r="CO202">
        <v>39</v>
      </c>
      <c r="CP202">
        <v>39</v>
      </c>
      <c r="CQ202">
        <v>39</v>
      </c>
      <c r="CR202">
        <v>41</v>
      </c>
      <c r="CS202">
        <v>46</v>
      </c>
      <c r="CT202">
        <v>65</v>
      </c>
      <c r="CU202">
        <v>70</v>
      </c>
    </row>
    <row r="203" spans="1:99" x14ac:dyDescent="0.3">
      <c r="B203" t="s">
        <v>246</v>
      </c>
      <c r="C203">
        <v>26.335100000000001</v>
      </c>
      <c r="D203">
        <v>17.228331000000001</v>
      </c>
      <c r="BO203">
        <v>1</v>
      </c>
      <c r="BP203">
        <v>1</v>
      </c>
      <c r="BQ203">
        <v>1</v>
      </c>
      <c r="BR203">
        <v>1</v>
      </c>
      <c r="BS203">
        <v>3</v>
      </c>
      <c r="BT203">
        <v>8</v>
      </c>
      <c r="BU203">
        <v>8</v>
      </c>
      <c r="BV203">
        <v>10</v>
      </c>
      <c r="BW203">
        <v>10</v>
      </c>
      <c r="BX203">
        <v>11</v>
      </c>
      <c r="BY203">
        <v>11</v>
      </c>
      <c r="BZ203">
        <v>18</v>
      </c>
      <c r="CA203">
        <v>18</v>
      </c>
      <c r="CB203">
        <v>19</v>
      </c>
      <c r="CC203">
        <v>20</v>
      </c>
      <c r="CD203">
        <v>21</v>
      </c>
      <c r="CE203">
        <v>24</v>
      </c>
      <c r="CF203">
        <v>24</v>
      </c>
      <c r="CG203">
        <v>24</v>
      </c>
      <c r="CH203">
        <v>25</v>
      </c>
      <c r="CI203">
        <v>26</v>
      </c>
      <c r="CJ203">
        <v>35</v>
      </c>
      <c r="CK203">
        <v>48</v>
      </c>
      <c r="CL203">
        <v>49</v>
      </c>
      <c r="CM203">
        <v>49</v>
      </c>
      <c r="CN203">
        <v>49</v>
      </c>
      <c r="CO203">
        <v>51</v>
      </c>
      <c r="CP203">
        <v>51</v>
      </c>
      <c r="CQ203">
        <v>51</v>
      </c>
      <c r="CR203">
        <v>59</v>
      </c>
      <c r="CS203">
        <v>60</v>
      </c>
      <c r="CT203">
        <v>61</v>
      </c>
      <c r="CU203">
        <v>61</v>
      </c>
    </row>
    <row r="204" spans="1:99" x14ac:dyDescent="0.3">
      <c r="A204" t="s">
        <v>116</v>
      </c>
      <c r="B204" t="s">
        <v>115</v>
      </c>
      <c r="C204">
        <v>-17.6797</v>
      </c>
      <c r="D204">
        <v>149.4068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3</v>
      </c>
      <c r="BJ204">
        <v>6</v>
      </c>
      <c r="BK204">
        <v>11</v>
      </c>
      <c r="BL204">
        <v>15</v>
      </c>
      <c r="BM204">
        <v>18</v>
      </c>
      <c r="BN204">
        <v>18</v>
      </c>
      <c r="BO204">
        <v>25</v>
      </c>
      <c r="BP204">
        <v>25</v>
      </c>
      <c r="BQ204">
        <v>30</v>
      </c>
      <c r="BR204">
        <v>30</v>
      </c>
      <c r="BS204">
        <v>30</v>
      </c>
      <c r="BT204">
        <v>30</v>
      </c>
      <c r="BU204">
        <v>36</v>
      </c>
      <c r="BV204">
        <v>36</v>
      </c>
      <c r="BW204">
        <v>37</v>
      </c>
      <c r="BX204">
        <v>37</v>
      </c>
      <c r="BY204">
        <v>39</v>
      </c>
      <c r="BZ204">
        <v>40</v>
      </c>
      <c r="CA204">
        <v>41</v>
      </c>
      <c r="CB204">
        <v>42</v>
      </c>
      <c r="CC204">
        <v>47</v>
      </c>
      <c r="CD204">
        <v>51</v>
      </c>
      <c r="CE204">
        <v>51</v>
      </c>
      <c r="CF204">
        <v>51</v>
      </c>
      <c r="CG204">
        <v>51</v>
      </c>
      <c r="CH204">
        <v>53</v>
      </c>
      <c r="CI204">
        <v>55</v>
      </c>
      <c r="CJ204">
        <v>55</v>
      </c>
      <c r="CK204">
        <v>55</v>
      </c>
      <c r="CL204">
        <v>55</v>
      </c>
      <c r="CM204">
        <v>55</v>
      </c>
      <c r="CN204">
        <v>55</v>
      </c>
      <c r="CO204">
        <v>55</v>
      </c>
      <c r="CP204">
        <v>56</v>
      </c>
      <c r="CQ204">
        <v>56</v>
      </c>
      <c r="CR204">
        <v>57</v>
      </c>
      <c r="CS204">
        <v>57</v>
      </c>
      <c r="CT204">
        <v>57</v>
      </c>
      <c r="CU204">
        <v>57</v>
      </c>
    </row>
    <row r="205" spans="1:99" x14ac:dyDescent="0.3">
      <c r="B205" t="s">
        <v>110</v>
      </c>
      <c r="C205">
        <v>-26.522500000000001</v>
      </c>
      <c r="D205">
        <v>31.465900000000001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4</v>
      </c>
      <c r="BN205">
        <v>4</v>
      </c>
      <c r="BO205">
        <v>4</v>
      </c>
      <c r="BP205">
        <v>4</v>
      </c>
      <c r="BQ205">
        <v>6</v>
      </c>
      <c r="BR205">
        <v>9</v>
      </c>
      <c r="BS205">
        <v>9</v>
      </c>
      <c r="BT205">
        <v>9</v>
      </c>
      <c r="BU205">
        <v>9</v>
      </c>
      <c r="BV205">
        <v>9</v>
      </c>
      <c r="BW205">
        <v>9</v>
      </c>
      <c r="BX205">
        <v>9</v>
      </c>
      <c r="BY205">
        <v>9</v>
      </c>
      <c r="BZ205">
        <v>9</v>
      </c>
      <c r="CA205">
        <v>9</v>
      </c>
      <c r="CB205">
        <v>10</v>
      </c>
      <c r="CC205">
        <v>10</v>
      </c>
      <c r="CD205">
        <v>12</v>
      </c>
      <c r="CE205">
        <v>12</v>
      </c>
      <c r="CF205">
        <v>12</v>
      </c>
      <c r="CG205">
        <v>12</v>
      </c>
      <c r="CH205">
        <v>14</v>
      </c>
      <c r="CI205">
        <v>15</v>
      </c>
      <c r="CJ205">
        <v>15</v>
      </c>
      <c r="CK205">
        <v>15</v>
      </c>
      <c r="CL205">
        <v>16</v>
      </c>
      <c r="CM205">
        <v>16</v>
      </c>
      <c r="CN205">
        <v>22</v>
      </c>
      <c r="CO205">
        <v>22</v>
      </c>
      <c r="CP205">
        <v>24</v>
      </c>
      <c r="CQ205">
        <v>31</v>
      </c>
      <c r="CR205">
        <v>31</v>
      </c>
      <c r="CS205">
        <v>31</v>
      </c>
      <c r="CT205">
        <v>36</v>
      </c>
      <c r="CU205">
        <v>56</v>
      </c>
    </row>
    <row r="206" spans="1:99" x14ac:dyDescent="0.3">
      <c r="B206" t="s">
        <v>29</v>
      </c>
      <c r="C206">
        <v>9.3077000000000005</v>
      </c>
      <c r="D206">
        <v>2.3157999999999999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5</v>
      </c>
      <c r="BO206">
        <v>6</v>
      </c>
      <c r="BP206">
        <v>6</v>
      </c>
      <c r="BQ206">
        <v>6</v>
      </c>
      <c r="BR206">
        <v>6</v>
      </c>
      <c r="BS206">
        <v>6</v>
      </c>
      <c r="BT206">
        <v>6</v>
      </c>
      <c r="BU206">
        <v>6</v>
      </c>
      <c r="BV206">
        <v>9</v>
      </c>
      <c r="BW206">
        <v>13</v>
      </c>
      <c r="BX206">
        <v>13</v>
      </c>
      <c r="BY206">
        <v>16</v>
      </c>
      <c r="BZ206">
        <v>16</v>
      </c>
      <c r="CA206">
        <v>22</v>
      </c>
      <c r="CB206">
        <v>26</v>
      </c>
      <c r="CC206">
        <v>26</v>
      </c>
      <c r="CD206">
        <v>26</v>
      </c>
      <c r="CE206">
        <v>26</v>
      </c>
      <c r="CF206">
        <v>35</v>
      </c>
      <c r="CG206">
        <v>35</v>
      </c>
      <c r="CH206">
        <v>35</v>
      </c>
      <c r="CI206">
        <v>35</v>
      </c>
      <c r="CJ206">
        <v>35</v>
      </c>
      <c r="CK206">
        <v>35</v>
      </c>
      <c r="CL206">
        <v>35</v>
      </c>
      <c r="CM206">
        <v>35</v>
      </c>
      <c r="CN206">
        <v>35</v>
      </c>
      <c r="CO206">
        <v>35</v>
      </c>
      <c r="CP206">
        <v>54</v>
      </c>
      <c r="CQ206">
        <v>54</v>
      </c>
      <c r="CR206">
        <v>54</v>
      </c>
      <c r="CS206">
        <v>54</v>
      </c>
      <c r="CT206">
        <v>54</v>
      </c>
      <c r="CU206">
        <v>54</v>
      </c>
    </row>
    <row r="207" spans="1:99" x14ac:dyDescent="0.3">
      <c r="B207" t="s">
        <v>248</v>
      </c>
      <c r="C207">
        <v>11.803699999999999</v>
      </c>
      <c r="D207">
        <v>-15.180400000000001</v>
      </c>
      <c r="BP207">
        <v>2</v>
      </c>
      <c r="BQ207">
        <v>2</v>
      </c>
      <c r="BR207">
        <v>2</v>
      </c>
      <c r="BS207">
        <v>2</v>
      </c>
      <c r="BT207">
        <v>2</v>
      </c>
      <c r="BU207">
        <v>8</v>
      </c>
      <c r="BV207">
        <v>8</v>
      </c>
      <c r="BW207">
        <v>9</v>
      </c>
      <c r="BX207">
        <v>9</v>
      </c>
      <c r="BY207">
        <v>15</v>
      </c>
      <c r="BZ207">
        <v>18</v>
      </c>
      <c r="CA207">
        <v>18</v>
      </c>
      <c r="CB207">
        <v>18</v>
      </c>
      <c r="CC207">
        <v>33</v>
      </c>
      <c r="CD207">
        <v>33</v>
      </c>
      <c r="CE207">
        <v>36</v>
      </c>
      <c r="CF207">
        <v>36</v>
      </c>
      <c r="CG207">
        <v>38</v>
      </c>
      <c r="CH207">
        <v>38</v>
      </c>
      <c r="CI207">
        <v>38</v>
      </c>
      <c r="CJ207">
        <v>38</v>
      </c>
      <c r="CK207">
        <v>43</v>
      </c>
      <c r="CL207">
        <v>43</v>
      </c>
      <c r="CM207">
        <v>43</v>
      </c>
      <c r="CN207">
        <v>46</v>
      </c>
      <c r="CO207">
        <v>50</v>
      </c>
      <c r="CP207">
        <v>50</v>
      </c>
      <c r="CQ207">
        <v>50</v>
      </c>
      <c r="CR207">
        <v>50</v>
      </c>
      <c r="CS207">
        <v>50</v>
      </c>
      <c r="CT207">
        <v>52</v>
      </c>
      <c r="CU207">
        <v>52</v>
      </c>
    </row>
    <row r="208" spans="1:99" x14ac:dyDescent="0.3">
      <c r="B208" t="s">
        <v>172</v>
      </c>
      <c r="C208">
        <v>28.166699999999999</v>
      </c>
      <c r="D208">
        <v>84.25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2</v>
      </c>
      <c r="BO208">
        <v>2</v>
      </c>
      <c r="BP208">
        <v>3</v>
      </c>
      <c r="BQ208">
        <v>3</v>
      </c>
      <c r="BR208">
        <v>4</v>
      </c>
      <c r="BS208">
        <v>5</v>
      </c>
      <c r="BT208">
        <v>5</v>
      </c>
      <c r="BU208">
        <v>5</v>
      </c>
      <c r="BV208">
        <v>5</v>
      </c>
      <c r="BW208">
        <v>5</v>
      </c>
      <c r="BX208">
        <v>6</v>
      </c>
      <c r="BY208">
        <v>6</v>
      </c>
      <c r="BZ208">
        <v>9</v>
      </c>
      <c r="CA208">
        <v>9</v>
      </c>
      <c r="CB208">
        <v>9</v>
      </c>
      <c r="CC208">
        <v>9</v>
      </c>
      <c r="CD208">
        <v>9</v>
      </c>
      <c r="CE208">
        <v>9</v>
      </c>
      <c r="CF208">
        <v>9</v>
      </c>
      <c r="CG208">
        <v>9</v>
      </c>
      <c r="CH208">
        <v>12</v>
      </c>
      <c r="CI208">
        <v>14</v>
      </c>
      <c r="CJ208">
        <v>16</v>
      </c>
      <c r="CK208">
        <v>16</v>
      </c>
      <c r="CL208">
        <v>16</v>
      </c>
      <c r="CM208">
        <v>30</v>
      </c>
      <c r="CN208">
        <v>31</v>
      </c>
      <c r="CO208">
        <v>31</v>
      </c>
      <c r="CP208">
        <v>31</v>
      </c>
      <c r="CQ208">
        <v>43</v>
      </c>
      <c r="CR208">
        <v>45</v>
      </c>
      <c r="CS208">
        <v>48</v>
      </c>
      <c r="CT208">
        <v>49</v>
      </c>
      <c r="CU208">
        <v>49</v>
      </c>
    </row>
    <row r="209" spans="1:99" x14ac:dyDescent="0.3">
      <c r="B209" t="s">
        <v>53</v>
      </c>
      <c r="C209">
        <v>15.4542</v>
      </c>
      <c r="D209">
        <v>18.732199999999999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3</v>
      </c>
      <c r="BP209">
        <v>3</v>
      </c>
      <c r="BQ209">
        <v>3</v>
      </c>
      <c r="BR209">
        <v>3</v>
      </c>
      <c r="BS209">
        <v>3</v>
      </c>
      <c r="BT209">
        <v>3</v>
      </c>
      <c r="BU209">
        <v>5</v>
      </c>
      <c r="BV209">
        <v>7</v>
      </c>
      <c r="BW209">
        <v>7</v>
      </c>
      <c r="BX209">
        <v>8</v>
      </c>
      <c r="BY209">
        <v>8</v>
      </c>
      <c r="BZ209">
        <v>9</v>
      </c>
      <c r="CA209">
        <v>9</v>
      </c>
      <c r="CB209">
        <v>9</v>
      </c>
      <c r="CC209">
        <v>10</v>
      </c>
      <c r="CD209">
        <v>10</v>
      </c>
      <c r="CE209">
        <v>11</v>
      </c>
      <c r="CF209">
        <v>11</v>
      </c>
      <c r="CG209">
        <v>11</v>
      </c>
      <c r="CH209">
        <v>18</v>
      </c>
      <c r="CI209">
        <v>23</v>
      </c>
      <c r="CJ209">
        <v>23</v>
      </c>
      <c r="CK209">
        <v>23</v>
      </c>
      <c r="CL209">
        <v>27</v>
      </c>
      <c r="CM209">
        <v>27</v>
      </c>
      <c r="CN209">
        <v>33</v>
      </c>
      <c r="CO209">
        <v>33</v>
      </c>
      <c r="CP209">
        <v>33</v>
      </c>
      <c r="CQ209">
        <v>33</v>
      </c>
      <c r="CR209">
        <v>33</v>
      </c>
      <c r="CS209">
        <v>33</v>
      </c>
      <c r="CT209">
        <v>40</v>
      </c>
      <c r="CU209">
        <v>46</v>
      </c>
    </row>
    <row r="210" spans="1:99" x14ac:dyDescent="0.3">
      <c r="A210" t="s">
        <v>76</v>
      </c>
      <c r="B210" t="s">
        <v>56</v>
      </c>
      <c r="C210">
        <v>22.166699999999999</v>
      </c>
      <c r="D210">
        <v>113.55</v>
      </c>
      <c r="E210">
        <v>1</v>
      </c>
      <c r="F210">
        <v>2</v>
      </c>
      <c r="G210">
        <v>2</v>
      </c>
      <c r="H210">
        <v>2</v>
      </c>
      <c r="I210">
        <v>5</v>
      </c>
      <c r="J210">
        <v>6</v>
      </c>
      <c r="K210">
        <v>7</v>
      </c>
      <c r="L210">
        <v>7</v>
      </c>
      <c r="M210">
        <v>7</v>
      </c>
      <c r="N210">
        <v>7</v>
      </c>
      <c r="O210">
        <v>7</v>
      </c>
      <c r="P210">
        <v>8</v>
      </c>
      <c r="Q210">
        <v>8</v>
      </c>
      <c r="R210">
        <v>10</v>
      </c>
      <c r="S210">
        <v>10</v>
      </c>
      <c r="T210">
        <v>10</v>
      </c>
      <c r="U210"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  <c r="AD210">
        <v>10</v>
      </c>
      <c r="AE210">
        <v>10</v>
      </c>
      <c r="AF210">
        <v>10</v>
      </c>
      <c r="AG210">
        <v>10</v>
      </c>
      <c r="AH210">
        <v>10</v>
      </c>
      <c r="AI210">
        <v>10</v>
      </c>
      <c r="AJ210">
        <v>10</v>
      </c>
      <c r="AK210">
        <v>10</v>
      </c>
      <c r="AL210">
        <v>10</v>
      </c>
      <c r="AM210">
        <v>10</v>
      </c>
      <c r="AN210">
        <v>10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10</v>
      </c>
      <c r="BA210">
        <v>10</v>
      </c>
      <c r="BB210">
        <v>10</v>
      </c>
      <c r="BC210">
        <v>10</v>
      </c>
      <c r="BD210">
        <v>10</v>
      </c>
      <c r="BE210">
        <v>10</v>
      </c>
      <c r="BF210">
        <v>10</v>
      </c>
      <c r="BG210">
        <v>11</v>
      </c>
      <c r="BH210">
        <v>12</v>
      </c>
      <c r="BI210">
        <v>15</v>
      </c>
      <c r="BJ210">
        <v>17</v>
      </c>
      <c r="BK210">
        <v>17</v>
      </c>
      <c r="BL210">
        <v>18</v>
      </c>
      <c r="BM210">
        <v>24</v>
      </c>
      <c r="BN210">
        <v>24</v>
      </c>
      <c r="BO210">
        <v>25</v>
      </c>
      <c r="BP210">
        <v>30</v>
      </c>
      <c r="BQ210">
        <v>31</v>
      </c>
      <c r="BR210">
        <v>33</v>
      </c>
      <c r="BS210">
        <v>37</v>
      </c>
      <c r="BT210">
        <v>37</v>
      </c>
      <c r="BU210">
        <v>38</v>
      </c>
      <c r="BV210">
        <v>41</v>
      </c>
      <c r="BW210">
        <v>41</v>
      </c>
      <c r="BX210">
        <v>41</v>
      </c>
      <c r="BY210">
        <v>43</v>
      </c>
      <c r="BZ210">
        <v>43</v>
      </c>
      <c r="CA210">
        <v>44</v>
      </c>
      <c r="CB210">
        <v>44</v>
      </c>
      <c r="CC210">
        <v>44</v>
      </c>
      <c r="CD210">
        <v>45</v>
      </c>
      <c r="CE210">
        <v>45</v>
      </c>
      <c r="CF210">
        <v>45</v>
      </c>
      <c r="CG210">
        <v>45</v>
      </c>
      <c r="CH210">
        <v>45</v>
      </c>
      <c r="CI210">
        <v>45</v>
      </c>
      <c r="CJ210">
        <v>45</v>
      </c>
      <c r="CK210">
        <v>45</v>
      </c>
      <c r="CL210">
        <v>45</v>
      </c>
      <c r="CM210">
        <v>45</v>
      </c>
      <c r="CN210">
        <v>45</v>
      </c>
      <c r="CO210">
        <v>45</v>
      </c>
      <c r="CP210">
        <v>45</v>
      </c>
      <c r="CQ210">
        <v>45</v>
      </c>
      <c r="CR210">
        <v>45</v>
      </c>
      <c r="CS210">
        <v>45</v>
      </c>
      <c r="CT210">
        <v>45</v>
      </c>
      <c r="CU210">
        <v>45</v>
      </c>
    </row>
    <row r="211" spans="1:99" x14ac:dyDescent="0.3">
      <c r="B211" t="s">
        <v>241</v>
      </c>
      <c r="C211">
        <v>34.802075000000002</v>
      </c>
      <c r="D211">
        <v>38.996814999999998</v>
      </c>
      <c r="BM211">
        <v>1</v>
      </c>
      <c r="BN211">
        <v>1</v>
      </c>
      <c r="BO211">
        <v>1</v>
      </c>
      <c r="BP211">
        <v>5</v>
      </c>
      <c r="BQ211">
        <v>5</v>
      </c>
      <c r="BR211">
        <v>5</v>
      </c>
      <c r="BS211">
        <v>5</v>
      </c>
      <c r="BT211">
        <v>9</v>
      </c>
      <c r="BU211">
        <v>10</v>
      </c>
      <c r="BV211">
        <v>10</v>
      </c>
      <c r="BW211">
        <v>10</v>
      </c>
      <c r="BX211">
        <v>16</v>
      </c>
      <c r="BY211">
        <v>16</v>
      </c>
      <c r="BZ211">
        <v>16</v>
      </c>
      <c r="CA211">
        <v>19</v>
      </c>
      <c r="CB211">
        <v>19</v>
      </c>
      <c r="CC211">
        <v>19</v>
      </c>
      <c r="CD211">
        <v>19</v>
      </c>
      <c r="CE211">
        <v>19</v>
      </c>
      <c r="CF211">
        <v>19</v>
      </c>
      <c r="CG211">
        <v>25</v>
      </c>
      <c r="CH211">
        <v>25</v>
      </c>
      <c r="CI211">
        <v>25</v>
      </c>
      <c r="CJ211">
        <v>29</v>
      </c>
      <c r="CK211">
        <v>33</v>
      </c>
      <c r="CL211">
        <v>33</v>
      </c>
      <c r="CM211">
        <v>38</v>
      </c>
      <c r="CN211">
        <v>38</v>
      </c>
      <c r="CO211">
        <v>39</v>
      </c>
      <c r="CP211">
        <v>39</v>
      </c>
      <c r="CQ211">
        <v>42</v>
      </c>
      <c r="CR211">
        <v>42</v>
      </c>
      <c r="CS211">
        <v>42</v>
      </c>
      <c r="CT211">
        <v>42</v>
      </c>
      <c r="CU211">
        <v>42</v>
      </c>
    </row>
    <row r="212" spans="1:99" x14ac:dyDescent="0.3">
      <c r="B212" t="s">
        <v>108</v>
      </c>
      <c r="C212">
        <v>15.179399999999999</v>
      </c>
      <c r="D212">
        <v>39.782299999999999</v>
      </c>
      <c r="BL212">
        <v>1</v>
      </c>
      <c r="BM212">
        <v>1</v>
      </c>
      <c r="BN212">
        <v>1</v>
      </c>
      <c r="BO212">
        <v>1</v>
      </c>
      <c r="BP212">
        <v>4</v>
      </c>
      <c r="BQ212">
        <v>6</v>
      </c>
      <c r="BR212">
        <v>6</v>
      </c>
      <c r="BS212">
        <v>6</v>
      </c>
      <c r="BT212">
        <v>12</v>
      </c>
      <c r="BU212">
        <v>12</v>
      </c>
      <c r="BV212">
        <v>15</v>
      </c>
      <c r="BW212">
        <v>15</v>
      </c>
      <c r="BX212">
        <v>22</v>
      </c>
      <c r="BY212">
        <v>22</v>
      </c>
      <c r="BZ212">
        <v>29</v>
      </c>
      <c r="CA212">
        <v>29</v>
      </c>
      <c r="CB212">
        <v>31</v>
      </c>
      <c r="CC212">
        <v>31</v>
      </c>
      <c r="CD212">
        <v>33</v>
      </c>
      <c r="CE212">
        <v>33</v>
      </c>
      <c r="CF212">
        <v>34</v>
      </c>
      <c r="CG212">
        <v>34</v>
      </c>
      <c r="CH212">
        <v>34</v>
      </c>
      <c r="CI212">
        <v>34</v>
      </c>
      <c r="CJ212">
        <v>34</v>
      </c>
      <c r="CK212">
        <v>35</v>
      </c>
      <c r="CL212">
        <v>35</v>
      </c>
      <c r="CM212">
        <v>35</v>
      </c>
      <c r="CN212">
        <v>39</v>
      </c>
      <c r="CO212">
        <v>39</v>
      </c>
      <c r="CP212">
        <v>39</v>
      </c>
      <c r="CQ212">
        <v>39</v>
      </c>
      <c r="CR212">
        <v>39</v>
      </c>
      <c r="CS212">
        <v>39</v>
      </c>
      <c r="CT212">
        <v>39</v>
      </c>
      <c r="CU212">
        <v>39</v>
      </c>
    </row>
    <row r="213" spans="1:99" x14ac:dyDescent="0.3">
      <c r="A213" t="s">
        <v>122</v>
      </c>
      <c r="B213" t="s">
        <v>115</v>
      </c>
      <c r="C213">
        <v>18.070799999999998</v>
      </c>
      <c r="D213">
        <v>-63.0501</v>
      </c>
      <c r="AZ213">
        <v>2</v>
      </c>
      <c r="BA213">
        <v>2</v>
      </c>
      <c r="BB213">
        <v>2</v>
      </c>
      <c r="BC213">
        <v>2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3</v>
      </c>
      <c r="BJ213">
        <v>4</v>
      </c>
      <c r="BK213">
        <v>4</v>
      </c>
      <c r="BL213">
        <v>4</v>
      </c>
      <c r="BM213">
        <v>5</v>
      </c>
      <c r="BN213">
        <v>8</v>
      </c>
      <c r="BO213">
        <v>8</v>
      </c>
      <c r="BP213">
        <v>11</v>
      </c>
      <c r="BQ213">
        <v>11</v>
      </c>
      <c r="BR213">
        <v>11</v>
      </c>
      <c r="BS213">
        <v>11</v>
      </c>
      <c r="BT213">
        <v>11</v>
      </c>
      <c r="BU213">
        <v>15</v>
      </c>
      <c r="BV213">
        <v>15</v>
      </c>
      <c r="BW213">
        <v>15</v>
      </c>
      <c r="BX213">
        <v>22</v>
      </c>
      <c r="BY213">
        <v>22</v>
      </c>
      <c r="BZ213">
        <v>24</v>
      </c>
      <c r="CA213">
        <v>32</v>
      </c>
      <c r="CB213">
        <v>32</v>
      </c>
      <c r="CC213">
        <v>32</v>
      </c>
      <c r="CD213">
        <v>32</v>
      </c>
      <c r="CE213">
        <v>32</v>
      </c>
      <c r="CF213">
        <v>32</v>
      </c>
      <c r="CG213">
        <v>32</v>
      </c>
      <c r="CH213">
        <v>32</v>
      </c>
      <c r="CI213">
        <v>32</v>
      </c>
      <c r="CJ213">
        <v>32</v>
      </c>
      <c r="CK213">
        <v>35</v>
      </c>
      <c r="CL213">
        <v>35</v>
      </c>
      <c r="CM213">
        <v>35</v>
      </c>
      <c r="CN213">
        <v>37</v>
      </c>
      <c r="CO213">
        <v>37</v>
      </c>
      <c r="CP213">
        <v>37</v>
      </c>
      <c r="CQ213">
        <v>37</v>
      </c>
      <c r="CR213">
        <v>38</v>
      </c>
      <c r="CS213">
        <v>38</v>
      </c>
      <c r="CT213">
        <v>38</v>
      </c>
      <c r="CU213">
        <v>38</v>
      </c>
    </row>
    <row r="214" spans="1:99" x14ac:dyDescent="0.3">
      <c r="B214" t="s">
        <v>168</v>
      </c>
      <c r="C214">
        <v>46.862499999999997</v>
      </c>
      <c r="D214">
        <v>103.8467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5</v>
      </c>
      <c r="BI214">
        <v>6</v>
      </c>
      <c r="BJ214">
        <v>6</v>
      </c>
      <c r="BK214">
        <v>6</v>
      </c>
      <c r="BL214">
        <v>10</v>
      </c>
      <c r="BM214">
        <v>10</v>
      </c>
      <c r="BN214">
        <v>10</v>
      </c>
      <c r="BO214">
        <v>10</v>
      </c>
      <c r="BP214">
        <v>10</v>
      </c>
      <c r="BQ214">
        <v>11</v>
      </c>
      <c r="BR214">
        <v>11</v>
      </c>
      <c r="BS214">
        <v>12</v>
      </c>
      <c r="BT214">
        <v>12</v>
      </c>
      <c r="BU214">
        <v>12</v>
      </c>
      <c r="BV214">
        <v>12</v>
      </c>
      <c r="BW214">
        <v>14</v>
      </c>
      <c r="BX214">
        <v>14</v>
      </c>
      <c r="BY214">
        <v>14</v>
      </c>
      <c r="BZ214">
        <v>14</v>
      </c>
      <c r="CA214">
        <v>14</v>
      </c>
      <c r="CB214">
        <v>15</v>
      </c>
      <c r="CC214">
        <v>15</v>
      </c>
      <c r="CD214">
        <v>16</v>
      </c>
      <c r="CE214">
        <v>16</v>
      </c>
      <c r="CF214">
        <v>16</v>
      </c>
      <c r="CG214">
        <v>16</v>
      </c>
      <c r="CH214">
        <v>16</v>
      </c>
      <c r="CI214">
        <v>17</v>
      </c>
      <c r="CJ214">
        <v>30</v>
      </c>
      <c r="CK214">
        <v>30</v>
      </c>
      <c r="CL214">
        <v>31</v>
      </c>
      <c r="CM214">
        <v>31</v>
      </c>
      <c r="CN214">
        <v>31</v>
      </c>
      <c r="CO214">
        <v>32</v>
      </c>
      <c r="CP214">
        <v>33</v>
      </c>
      <c r="CQ214">
        <v>34</v>
      </c>
      <c r="CR214">
        <v>35</v>
      </c>
      <c r="CS214">
        <v>36</v>
      </c>
      <c r="CT214">
        <v>37</v>
      </c>
      <c r="CU214">
        <v>37</v>
      </c>
    </row>
    <row r="215" spans="1:99" x14ac:dyDescent="0.3">
      <c r="B215" t="s">
        <v>263</v>
      </c>
      <c r="C215">
        <v>-13.254307999999901</v>
      </c>
      <c r="D215">
        <v>34.301524999999998</v>
      </c>
      <c r="BX215">
        <v>3</v>
      </c>
      <c r="BY215">
        <v>3</v>
      </c>
      <c r="BZ215">
        <v>4</v>
      </c>
      <c r="CA215">
        <v>4</v>
      </c>
      <c r="CB215">
        <v>5</v>
      </c>
      <c r="CC215">
        <v>8</v>
      </c>
      <c r="CD215">
        <v>8</v>
      </c>
      <c r="CE215">
        <v>8</v>
      </c>
      <c r="CF215">
        <v>9</v>
      </c>
      <c r="CG215">
        <v>12</v>
      </c>
      <c r="CH215">
        <v>13</v>
      </c>
      <c r="CI215">
        <v>16</v>
      </c>
      <c r="CJ215">
        <v>16</v>
      </c>
      <c r="CK215">
        <v>16</v>
      </c>
      <c r="CL215">
        <v>16</v>
      </c>
      <c r="CM215">
        <v>17</v>
      </c>
      <c r="CN215">
        <v>17</v>
      </c>
      <c r="CO215">
        <v>17</v>
      </c>
      <c r="CP215">
        <v>17</v>
      </c>
      <c r="CQ215">
        <v>18</v>
      </c>
      <c r="CR215">
        <v>23</v>
      </c>
      <c r="CS215">
        <v>33</v>
      </c>
      <c r="CT215">
        <v>33</v>
      </c>
      <c r="CU215">
        <v>33</v>
      </c>
    </row>
    <row r="216" spans="1:99" x14ac:dyDescent="0.3">
      <c r="B216" t="s">
        <v>237</v>
      </c>
      <c r="C216">
        <v>-20</v>
      </c>
      <c r="D216">
        <v>30</v>
      </c>
      <c r="BK216">
        <v>1</v>
      </c>
      <c r="BL216">
        <v>3</v>
      </c>
      <c r="BM216">
        <v>3</v>
      </c>
      <c r="BN216">
        <v>3</v>
      </c>
      <c r="BO216">
        <v>3</v>
      </c>
      <c r="BP216">
        <v>3</v>
      </c>
      <c r="BQ216">
        <v>3</v>
      </c>
      <c r="BR216">
        <v>5</v>
      </c>
      <c r="BS216">
        <v>7</v>
      </c>
      <c r="BT216">
        <v>7</v>
      </c>
      <c r="BU216">
        <v>7</v>
      </c>
      <c r="BV216">
        <v>8</v>
      </c>
      <c r="BW216">
        <v>8</v>
      </c>
      <c r="BX216">
        <v>9</v>
      </c>
      <c r="BY216">
        <v>9</v>
      </c>
      <c r="BZ216">
        <v>9</v>
      </c>
      <c r="CA216">
        <v>9</v>
      </c>
      <c r="CB216">
        <v>10</v>
      </c>
      <c r="CC216">
        <v>11</v>
      </c>
      <c r="CD216">
        <v>11</v>
      </c>
      <c r="CE216">
        <v>11</v>
      </c>
      <c r="CF216">
        <v>13</v>
      </c>
      <c r="CG216">
        <v>14</v>
      </c>
      <c r="CH216">
        <v>14</v>
      </c>
      <c r="CI216">
        <v>17</v>
      </c>
      <c r="CJ216">
        <v>17</v>
      </c>
      <c r="CK216">
        <v>23</v>
      </c>
      <c r="CL216">
        <v>23</v>
      </c>
      <c r="CM216">
        <v>24</v>
      </c>
      <c r="CN216">
        <v>25</v>
      </c>
      <c r="CO216">
        <v>25</v>
      </c>
      <c r="CP216">
        <v>25</v>
      </c>
      <c r="CQ216">
        <v>28</v>
      </c>
      <c r="CR216">
        <v>28</v>
      </c>
      <c r="CS216">
        <v>28</v>
      </c>
      <c r="CT216">
        <v>29</v>
      </c>
      <c r="CU216">
        <v>31</v>
      </c>
    </row>
    <row r="217" spans="1:99" x14ac:dyDescent="0.3">
      <c r="A217" t="s">
        <v>15</v>
      </c>
      <c r="B217" t="s">
        <v>13</v>
      </c>
      <c r="C217">
        <v>-12.4634</v>
      </c>
      <c r="D217">
        <v>130.84559999999999</v>
      </c>
      <c r="AU217">
        <v>1</v>
      </c>
      <c r="AV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3</v>
      </c>
      <c r="BL217">
        <v>3</v>
      </c>
      <c r="BM217">
        <v>5</v>
      </c>
      <c r="BN217">
        <v>5</v>
      </c>
      <c r="BO217">
        <v>6</v>
      </c>
      <c r="BP217">
        <v>6</v>
      </c>
      <c r="BQ217">
        <v>12</v>
      </c>
      <c r="BR217">
        <v>12</v>
      </c>
      <c r="BS217">
        <v>15</v>
      </c>
      <c r="BT217">
        <v>15</v>
      </c>
      <c r="BU217">
        <v>15</v>
      </c>
      <c r="BV217">
        <v>17</v>
      </c>
      <c r="BW217">
        <v>19</v>
      </c>
      <c r="BX217">
        <v>21</v>
      </c>
      <c r="BY217">
        <v>22</v>
      </c>
      <c r="BZ217">
        <v>26</v>
      </c>
      <c r="CA217">
        <v>27</v>
      </c>
      <c r="CB217">
        <v>28</v>
      </c>
      <c r="CC217">
        <v>28</v>
      </c>
      <c r="CD217">
        <v>28</v>
      </c>
      <c r="CE217">
        <v>28</v>
      </c>
      <c r="CF217">
        <v>28</v>
      </c>
      <c r="CG217">
        <v>28</v>
      </c>
      <c r="CH217">
        <v>28</v>
      </c>
      <c r="CI217">
        <v>28</v>
      </c>
      <c r="CJ217">
        <v>28</v>
      </c>
      <c r="CK217">
        <v>28</v>
      </c>
      <c r="CL217">
        <v>28</v>
      </c>
      <c r="CM217">
        <v>28</v>
      </c>
      <c r="CN217">
        <v>28</v>
      </c>
      <c r="CO217">
        <v>28</v>
      </c>
      <c r="CP217">
        <v>28</v>
      </c>
      <c r="CQ217">
        <v>28</v>
      </c>
      <c r="CR217">
        <v>28</v>
      </c>
      <c r="CS217">
        <v>28</v>
      </c>
      <c r="CT217">
        <v>28</v>
      </c>
      <c r="CU217">
        <v>28</v>
      </c>
    </row>
    <row r="218" spans="1:99" x14ac:dyDescent="0.3">
      <c r="A218" t="s">
        <v>49</v>
      </c>
      <c r="B218" t="s">
        <v>41</v>
      </c>
      <c r="C218">
        <v>46.5107</v>
      </c>
      <c r="D218">
        <v>-63.416800000000002</v>
      </c>
      <c r="BF218">
        <v>1</v>
      </c>
      <c r="BG218">
        <v>1</v>
      </c>
      <c r="BH218">
        <v>1</v>
      </c>
      <c r="BI218">
        <v>1</v>
      </c>
      <c r="BJ218">
        <v>2</v>
      </c>
      <c r="BK218">
        <v>2</v>
      </c>
      <c r="BL218">
        <v>2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9</v>
      </c>
      <c r="BS218">
        <v>11</v>
      </c>
      <c r="BT218">
        <v>11</v>
      </c>
      <c r="BU218">
        <v>18</v>
      </c>
      <c r="BV218">
        <v>21</v>
      </c>
      <c r="BW218">
        <v>21</v>
      </c>
      <c r="BX218">
        <v>22</v>
      </c>
      <c r="BY218">
        <v>22</v>
      </c>
      <c r="BZ218">
        <v>22</v>
      </c>
      <c r="CA218">
        <v>22</v>
      </c>
      <c r="CB218">
        <v>22</v>
      </c>
      <c r="CC218">
        <v>22</v>
      </c>
      <c r="CD218">
        <v>25</v>
      </c>
      <c r="CE218">
        <v>25</v>
      </c>
      <c r="CF218">
        <v>25</v>
      </c>
      <c r="CG218">
        <v>25</v>
      </c>
      <c r="CH218">
        <v>25</v>
      </c>
      <c r="CI218">
        <v>25</v>
      </c>
      <c r="CJ218">
        <v>25</v>
      </c>
      <c r="CK218">
        <v>26</v>
      </c>
      <c r="CL218">
        <v>26</v>
      </c>
      <c r="CM218">
        <v>26</v>
      </c>
      <c r="CN218">
        <v>26</v>
      </c>
      <c r="CO218">
        <v>26</v>
      </c>
      <c r="CP218">
        <v>26</v>
      </c>
      <c r="CQ218">
        <v>26</v>
      </c>
      <c r="CR218">
        <v>26</v>
      </c>
      <c r="CS218">
        <v>26</v>
      </c>
      <c r="CT218">
        <v>26</v>
      </c>
      <c r="CU218">
        <v>26</v>
      </c>
    </row>
    <row r="219" spans="1:99" x14ac:dyDescent="0.3">
      <c r="B219" t="s">
        <v>8</v>
      </c>
      <c r="C219">
        <v>-11.2027</v>
      </c>
      <c r="D219">
        <v>17.873899999999999</v>
      </c>
      <c r="BK219">
        <v>1</v>
      </c>
      <c r="BL219">
        <v>2</v>
      </c>
      <c r="BM219">
        <v>2</v>
      </c>
      <c r="BN219">
        <v>3</v>
      </c>
      <c r="BO219">
        <v>3</v>
      </c>
      <c r="BP219">
        <v>3</v>
      </c>
      <c r="BQ219">
        <v>4</v>
      </c>
      <c r="BR219">
        <v>4</v>
      </c>
      <c r="BS219">
        <v>5</v>
      </c>
      <c r="BT219">
        <v>7</v>
      </c>
      <c r="BU219">
        <v>7</v>
      </c>
      <c r="BV219">
        <v>7</v>
      </c>
      <c r="BW219">
        <v>8</v>
      </c>
      <c r="BX219">
        <v>8</v>
      </c>
      <c r="BY219">
        <v>8</v>
      </c>
      <c r="BZ219">
        <v>10</v>
      </c>
      <c r="CA219">
        <v>14</v>
      </c>
      <c r="CB219">
        <v>16</v>
      </c>
      <c r="CC219">
        <v>17</v>
      </c>
      <c r="CD219">
        <v>19</v>
      </c>
      <c r="CE219">
        <v>19</v>
      </c>
      <c r="CF219">
        <v>19</v>
      </c>
      <c r="CG219">
        <v>19</v>
      </c>
      <c r="CH219">
        <v>19</v>
      </c>
      <c r="CI219">
        <v>19</v>
      </c>
      <c r="CJ219">
        <v>19</v>
      </c>
      <c r="CK219">
        <v>19</v>
      </c>
      <c r="CL219">
        <v>19</v>
      </c>
      <c r="CM219">
        <v>19</v>
      </c>
      <c r="CN219">
        <v>24</v>
      </c>
      <c r="CO219">
        <v>24</v>
      </c>
      <c r="CP219">
        <v>24</v>
      </c>
      <c r="CQ219">
        <v>24</v>
      </c>
      <c r="CR219">
        <v>25</v>
      </c>
      <c r="CS219">
        <v>25</v>
      </c>
      <c r="CT219">
        <v>25</v>
      </c>
      <c r="CU219">
        <v>25</v>
      </c>
    </row>
    <row r="220" spans="1:99" x14ac:dyDescent="0.3">
      <c r="B220" t="s">
        <v>9</v>
      </c>
      <c r="C220">
        <v>17.0608</v>
      </c>
      <c r="D220">
        <v>-61.796399999999998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3</v>
      </c>
      <c r="BP220">
        <v>3</v>
      </c>
      <c r="BQ220">
        <v>7</v>
      </c>
      <c r="BR220">
        <v>7</v>
      </c>
      <c r="BS220">
        <v>7</v>
      </c>
      <c r="BT220">
        <v>7</v>
      </c>
      <c r="BU220">
        <v>7</v>
      </c>
      <c r="BV220">
        <v>7</v>
      </c>
      <c r="BW220">
        <v>7</v>
      </c>
      <c r="BX220">
        <v>9</v>
      </c>
      <c r="BY220">
        <v>15</v>
      </c>
      <c r="BZ220">
        <v>15</v>
      </c>
      <c r="CA220">
        <v>15</v>
      </c>
      <c r="CB220">
        <v>15</v>
      </c>
      <c r="CC220">
        <v>19</v>
      </c>
      <c r="CD220">
        <v>19</v>
      </c>
      <c r="CE220">
        <v>19</v>
      </c>
      <c r="CF220">
        <v>19</v>
      </c>
      <c r="CG220">
        <v>21</v>
      </c>
      <c r="CH220">
        <v>21</v>
      </c>
      <c r="CI220">
        <v>23</v>
      </c>
      <c r="CJ220">
        <v>23</v>
      </c>
      <c r="CK220">
        <v>23</v>
      </c>
      <c r="CL220">
        <v>23</v>
      </c>
      <c r="CM220">
        <v>23</v>
      </c>
      <c r="CN220">
        <v>23</v>
      </c>
      <c r="CO220">
        <v>23</v>
      </c>
      <c r="CP220">
        <v>23</v>
      </c>
      <c r="CQ220">
        <v>23</v>
      </c>
      <c r="CR220">
        <v>24</v>
      </c>
      <c r="CS220">
        <v>24</v>
      </c>
      <c r="CT220">
        <v>24</v>
      </c>
      <c r="CU220">
        <v>24</v>
      </c>
    </row>
    <row r="221" spans="1:99" x14ac:dyDescent="0.3">
      <c r="B221" t="s">
        <v>242</v>
      </c>
      <c r="C221">
        <v>-8.8742169999999998</v>
      </c>
      <c r="D221">
        <v>125.72753899999999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2</v>
      </c>
      <c r="CG221">
        <v>2</v>
      </c>
      <c r="CH221">
        <v>2</v>
      </c>
      <c r="CI221">
        <v>4</v>
      </c>
      <c r="CJ221">
        <v>6</v>
      </c>
      <c r="CK221">
        <v>8</v>
      </c>
      <c r="CL221">
        <v>18</v>
      </c>
      <c r="CM221">
        <v>18</v>
      </c>
      <c r="CN221">
        <v>18</v>
      </c>
      <c r="CO221">
        <v>19</v>
      </c>
      <c r="CP221">
        <v>22</v>
      </c>
      <c r="CQ221">
        <v>23</v>
      </c>
      <c r="CR221">
        <v>23</v>
      </c>
      <c r="CS221">
        <v>23</v>
      </c>
      <c r="CT221">
        <v>24</v>
      </c>
      <c r="CU221">
        <v>24</v>
      </c>
    </row>
    <row r="222" spans="1:99" x14ac:dyDescent="0.3">
      <c r="B222" t="s">
        <v>259</v>
      </c>
      <c r="C222">
        <v>-22.328499999999998</v>
      </c>
      <c r="D222">
        <v>24.684899999999999</v>
      </c>
      <c r="BU222">
        <v>3</v>
      </c>
      <c r="BV222">
        <v>4</v>
      </c>
      <c r="BW222">
        <v>4</v>
      </c>
      <c r="BX222">
        <v>4</v>
      </c>
      <c r="BY222">
        <v>4</v>
      </c>
      <c r="BZ222">
        <v>4</v>
      </c>
      <c r="CA222">
        <v>6</v>
      </c>
      <c r="CB222">
        <v>6</v>
      </c>
      <c r="CC222">
        <v>6</v>
      </c>
      <c r="CD222">
        <v>6</v>
      </c>
      <c r="CE222">
        <v>13</v>
      </c>
      <c r="CF222">
        <v>13</v>
      </c>
      <c r="CG222">
        <v>13</v>
      </c>
      <c r="CH222">
        <v>13</v>
      </c>
      <c r="CI222">
        <v>13</v>
      </c>
      <c r="CJ222">
        <v>13</v>
      </c>
      <c r="CK222">
        <v>13</v>
      </c>
      <c r="CL222">
        <v>15</v>
      </c>
      <c r="CM222">
        <v>15</v>
      </c>
      <c r="CN222">
        <v>15</v>
      </c>
      <c r="CO222">
        <v>20</v>
      </c>
      <c r="CP222">
        <v>20</v>
      </c>
      <c r="CQ222">
        <v>20</v>
      </c>
      <c r="CR222">
        <v>22</v>
      </c>
      <c r="CS222">
        <v>22</v>
      </c>
      <c r="CT222">
        <v>22</v>
      </c>
      <c r="CU222">
        <v>22</v>
      </c>
    </row>
    <row r="223" spans="1:99" x14ac:dyDescent="0.3">
      <c r="B223" t="s">
        <v>245</v>
      </c>
      <c r="C223">
        <v>19.856269999999999</v>
      </c>
      <c r="D223">
        <v>102.495496</v>
      </c>
      <c r="BO223">
        <v>2</v>
      </c>
      <c r="BP223">
        <v>3</v>
      </c>
      <c r="BQ223">
        <v>6</v>
      </c>
      <c r="BR223">
        <v>6</v>
      </c>
      <c r="BS223">
        <v>8</v>
      </c>
      <c r="BT223">
        <v>8</v>
      </c>
      <c r="BU223">
        <v>8</v>
      </c>
      <c r="BV223">
        <v>9</v>
      </c>
      <c r="BW223">
        <v>10</v>
      </c>
      <c r="BX223">
        <v>10</v>
      </c>
      <c r="BY223">
        <v>10</v>
      </c>
      <c r="BZ223">
        <v>10</v>
      </c>
      <c r="CA223">
        <v>11</v>
      </c>
      <c r="CB223">
        <v>12</v>
      </c>
      <c r="CC223">
        <v>14</v>
      </c>
      <c r="CD223">
        <v>15</v>
      </c>
      <c r="CE223">
        <v>16</v>
      </c>
      <c r="CF223">
        <v>16</v>
      </c>
      <c r="CG223">
        <v>18</v>
      </c>
      <c r="CH223">
        <v>19</v>
      </c>
      <c r="CI223">
        <v>19</v>
      </c>
      <c r="CJ223">
        <v>19</v>
      </c>
      <c r="CK223">
        <v>19</v>
      </c>
      <c r="CL223">
        <v>19</v>
      </c>
      <c r="CM223">
        <v>19</v>
      </c>
      <c r="CN223">
        <v>19</v>
      </c>
      <c r="CO223">
        <v>19</v>
      </c>
      <c r="CP223">
        <v>19</v>
      </c>
      <c r="CQ223">
        <v>19</v>
      </c>
      <c r="CR223">
        <v>19</v>
      </c>
      <c r="CS223">
        <v>19</v>
      </c>
      <c r="CT223">
        <v>19</v>
      </c>
      <c r="CU223">
        <v>19</v>
      </c>
    </row>
    <row r="224" spans="1:99" x14ac:dyDescent="0.3">
      <c r="A224" t="s">
        <v>78</v>
      </c>
      <c r="B224" t="s">
        <v>56</v>
      </c>
      <c r="C224">
        <v>35.745199999999997</v>
      </c>
      <c r="D224">
        <v>95.995599999999996</v>
      </c>
      <c r="H224">
        <v>1</v>
      </c>
      <c r="I224">
        <v>1</v>
      </c>
      <c r="J224">
        <v>6</v>
      </c>
      <c r="K224">
        <v>6</v>
      </c>
      <c r="L224">
        <v>6</v>
      </c>
      <c r="M224">
        <v>8</v>
      </c>
      <c r="N224">
        <v>8</v>
      </c>
      <c r="O224">
        <v>9</v>
      </c>
      <c r="P224">
        <v>11</v>
      </c>
      <c r="Q224">
        <v>13</v>
      </c>
      <c r="R224">
        <v>15</v>
      </c>
      <c r="S224">
        <v>17</v>
      </c>
      <c r="T224">
        <v>18</v>
      </c>
      <c r="U224">
        <v>18</v>
      </c>
      <c r="V224">
        <v>18</v>
      </c>
      <c r="W224">
        <v>18</v>
      </c>
      <c r="X224">
        <v>18</v>
      </c>
      <c r="Y224">
        <v>18</v>
      </c>
      <c r="Z224">
        <v>18</v>
      </c>
      <c r="AA224">
        <v>18</v>
      </c>
      <c r="AB224">
        <v>18</v>
      </c>
      <c r="AC224">
        <v>18</v>
      </c>
      <c r="AD224">
        <v>18</v>
      </c>
      <c r="AE224">
        <v>18</v>
      </c>
      <c r="AF224">
        <v>18</v>
      </c>
      <c r="AG224">
        <v>18</v>
      </c>
      <c r="AH224">
        <v>18</v>
      </c>
      <c r="AI224">
        <v>18</v>
      </c>
      <c r="AJ224">
        <v>18</v>
      </c>
      <c r="AK224">
        <v>18</v>
      </c>
      <c r="AL224">
        <v>18</v>
      </c>
      <c r="AM224">
        <v>18</v>
      </c>
      <c r="AN224">
        <v>18</v>
      </c>
      <c r="AO224">
        <v>18</v>
      </c>
      <c r="AP224">
        <v>18</v>
      </c>
      <c r="AQ224">
        <v>18</v>
      </c>
      <c r="AR224">
        <v>18</v>
      </c>
      <c r="AS224">
        <v>18</v>
      </c>
      <c r="AT224">
        <v>18</v>
      </c>
      <c r="AU224">
        <v>18</v>
      </c>
      <c r="AV224">
        <v>18</v>
      </c>
      <c r="AW224">
        <v>18</v>
      </c>
      <c r="AX224">
        <v>18</v>
      </c>
      <c r="AY224">
        <v>18</v>
      </c>
      <c r="AZ224">
        <v>18</v>
      </c>
      <c r="BA224">
        <v>18</v>
      </c>
      <c r="BB224">
        <v>18</v>
      </c>
      <c r="BC224">
        <v>18</v>
      </c>
      <c r="BD224">
        <v>18</v>
      </c>
      <c r="BE224">
        <v>18</v>
      </c>
      <c r="BF224">
        <v>18</v>
      </c>
      <c r="BG224">
        <v>18</v>
      </c>
      <c r="BH224">
        <v>18</v>
      </c>
      <c r="BI224">
        <v>18</v>
      </c>
      <c r="BJ224">
        <v>18</v>
      </c>
      <c r="BK224">
        <v>18</v>
      </c>
      <c r="BL224">
        <v>18</v>
      </c>
      <c r="BM224">
        <v>18</v>
      </c>
      <c r="BN224">
        <v>18</v>
      </c>
      <c r="BO224">
        <v>18</v>
      </c>
      <c r="BP224">
        <v>18</v>
      </c>
      <c r="BQ224">
        <v>18</v>
      </c>
      <c r="BR224">
        <v>18</v>
      </c>
      <c r="BS224">
        <v>18</v>
      </c>
      <c r="BT224">
        <v>18</v>
      </c>
      <c r="BU224">
        <v>18</v>
      </c>
      <c r="BV224">
        <v>18</v>
      </c>
      <c r="BW224">
        <v>18</v>
      </c>
      <c r="BX224">
        <v>18</v>
      </c>
      <c r="BY224">
        <v>18</v>
      </c>
      <c r="BZ224">
        <v>18</v>
      </c>
      <c r="CA224">
        <v>18</v>
      </c>
      <c r="CB224">
        <v>18</v>
      </c>
      <c r="CC224">
        <v>18</v>
      </c>
      <c r="CD224">
        <v>18</v>
      </c>
      <c r="CE224">
        <v>18</v>
      </c>
      <c r="CF224">
        <v>18</v>
      </c>
      <c r="CG224">
        <v>18</v>
      </c>
      <c r="CH224">
        <v>18</v>
      </c>
      <c r="CI224">
        <v>18</v>
      </c>
      <c r="CJ224">
        <v>18</v>
      </c>
      <c r="CK224">
        <v>18</v>
      </c>
      <c r="CL224">
        <v>18</v>
      </c>
      <c r="CM224">
        <v>18</v>
      </c>
      <c r="CN224">
        <v>18</v>
      </c>
      <c r="CO224">
        <v>18</v>
      </c>
      <c r="CP224">
        <v>18</v>
      </c>
      <c r="CQ224">
        <v>18</v>
      </c>
      <c r="CR224">
        <v>18</v>
      </c>
      <c r="CS224">
        <v>18</v>
      </c>
      <c r="CT224">
        <v>18</v>
      </c>
      <c r="CU224">
        <v>18</v>
      </c>
    </row>
    <row r="225" spans="1:99" x14ac:dyDescent="0.3">
      <c r="B225" t="s">
        <v>112</v>
      </c>
      <c r="C225">
        <v>-17.7134</v>
      </c>
      <c r="D225">
        <v>178.065</v>
      </c>
      <c r="BJ225">
        <v>1</v>
      </c>
      <c r="BK225">
        <v>1</v>
      </c>
      <c r="BL225">
        <v>1</v>
      </c>
      <c r="BM225">
        <v>2</v>
      </c>
      <c r="BN225">
        <v>3</v>
      </c>
      <c r="BO225">
        <v>4</v>
      </c>
      <c r="BP225">
        <v>5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7</v>
      </c>
      <c r="BY225">
        <v>7</v>
      </c>
      <c r="BZ225">
        <v>12</v>
      </c>
      <c r="CA225">
        <v>12</v>
      </c>
      <c r="CB225">
        <v>14</v>
      </c>
      <c r="CC225">
        <v>15</v>
      </c>
      <c r="CD225">
        <v>15</v>
      </c>
      <c r="CE225">
        <v>15</v>
      </c>
      <c r="CF225">
        <v>16</v>
      </c>
      <c r="CG225">
        <v>16</v>
      </c>
      <c r="CH225">
        <v>16</v>
      </c>
      <c r="CI225">
        <v>16</v>
      </c>
      <c r="CJ225">
        <v>16</v>
      </c>
      <c r="CK225">
        <v>16</v>
      </c>
      <c r="CL225">
        <v>17</v>
      </c>
      <c r="CM225">
        <v>17</v>
      </c>
      <c r="CN225">
        <v>17</v>
      </c>
      <c r="CO225">
        <v>17</v>
      </c>
      <c r="CP225">
        <v>18</v>
      </c>
      <c r="CQ225">
        <v>18</v>
      </c>
      <c r="CR225">
        <v>18</v>
      </c>
      <c r="CS225">
        <v>18</v>
      </c>
      <c r="CT225">
        <v>18</v>
      </c>
      <c r="CU225">
        <v>18</v>
      </c>
    </row>
    <row r="226" spans="1:99" x14ac:dyDescent="0.3">
      <c r="A226" t="s">
        <v>119</v>
      </c>
      <c r="B226" t="s">
        <v>115</v>
      </c>
      <c r="C226">
        <v>-20.904299999999999</v>
      </c>
      <c r="D226">
        <v>165.61799999999999</v>
      </c>
      <c r="BJ226">
        <v>2</v>
      </c>
      <c r="BK226">
        <v>2</v>
      </c>
      <c r="BL226">
        <v>4</v>
      </c>
      <c r="BM226">
        <v>4</v>
      </c>
      <c r="BN226">
        <v>8</v>
      </c>
      <c r="BO226">
        <v>10</v>
      </c>
      <c r="BP226">
        <v>14</v>
      </c>
      <c r="BQ226">
        <v>14</v>
      </c>
      <c r="BR226">
        <v>15</v>
      </c>
      <c r="BS226">
        <v>15</v>
      </c>
      <c r="BT226">
        <v>15</v>
      </c>
      <c r="BU226">
        <v>15</v>
      </c>
      <c r="BV226">
        <v>16</v>
      </c>
      <c r="BW226">
        <v>16</v>
      </c>
      <c r="BX226">
        <v>18</v>
      </c>
      <c r="BY226">
        <v>18</v>
      </c>
      <c r="BZ226">
        <v>17</v>
      </c>
      <c r="CA226">
        <v>18</v>
      </c>
      <c r="CB226">
        <v>18</v>
      </c>
      <c r="CC226">
        <v>18</v>
      </c>
      <c r="CD226">
        <v>18</v>
      </c>
      <c r="CE226">
        <v>18</v>
      </c>
      <c r="CF226">
        <v>18</v>
      </c>
      <c r="CG226">
        <v>18</v>
      </c>
      <c r="CH226">
        <v>18</v>
      </c>
      <c r="CI226">
        <v>18</v>
      </c>
      <c r="CJ226">
        <v>18</v>
      </c>
      <c r="CK226">
        <v>18</v>
      </c>
      <c r="CL226">
        <v>18</v>
      </c>
      <c r="CM226">
        <v>18</v>
      </c>
      <c r="CN226">
        <v>18</v>
      </c>
      <c r="CO226">
        <v>18</v>
      </c>
      <c r="CP226">
        <v>18</v>
      </c>
      <c r="CQ226">
        <v>18</v>
      </c>
      <c r="CR226">
        <v>18</v>
      </c>
      <c r="CS226">
        <v>18</v>
      </c>
      <c r="CT226">
        <v>18</v>
      </c>
      <c r="CU226">
        <v>18</v>
      </c>
    </row>
    <row r="227" spans="1:99" x14ac:dyDescent="0.3">
      <c r="B227" t="s">
        <v>239</v>
      </c>
      <c r="C227">
        <v>12.1165</v>
      </c>
      <c r="D227">
        <v>-61.679000000000002</v>
      </c>
      <c r="BM227">
        <v>1</v>
      </c>
      <c r="BN227">
        <v>1</v>
      </c>
      <c r="BO227">
        <v>1</v>
      </c>
      <c r="BP227">
        <v>1</v>
      </c>
      <c r="BQ227">
        <v>7</v>
      </c>
      <c r="BR227">
        <v>7</v>
      </c>
      <c r="BS227">
        <v>7</v>
      </c>
      <c r="BT227">
        <v>9</v>
      </c>
      <c r="BU227">
        <v>9</v>
      </c>
      <c r="BV227">
        <v>9</v>
      </c>
      <c r="BW227">
        <v>9</v>
      </c>
      <c r="BX227">
        <v>10</v>
      </c>
      <c r="BY227">
        <v>12</v>
      </c>
      <c r="BZ227">
        <v>12</v>
      </c>
      <c r="CA227">
        <v>12</v>
      </c>
      <c r="CB227">
        <v>12</v>
      </c>
      <c r="CC227">
        <v>12</v>
      </c>
      <c r="CD227">
        <v>12</v>
      </c>
      <c r="CE227">
        <v>12</v>
      </c>
      <c r="CF227">
        <v>14</v>
      </c>
      <c r="CG227">
        <v>14</v>
      </c>
      <c r="CH227">
        <v>14</v>
      </c>
      <c r="CI227">
        <v>14</v>
      </c>
      <c r="CJ227">
        <v>14</v>
      </c>
      <c r="CK227">
        <v>14</v>
      </c>
      <c r="CL227">
        <v>14</v>
      </c>
      <c r="CM227">
        <v>14</v>
      </c>
      <c r="CN227">
        <v>14</v>
      </c>
      <c r="CO227">
        <v>14</v>
      </c>
      <c r="CP227">
        <v>14</v>
      </c>
      <c r="CQ227">
        <v>14</v>
      </c>
      <c r="CR227">
        <v>15</v>
      </c>
      <c r="CS227">
        <v>15</v>
      </c>
      <c r="CT227">
        <v>15</v>
      </c>
      <c r="CU227">
        <v>18</v>
      </c>
    </row>
    <row r="228" spans="1:99" x14ac:dyDescent="0.3">
      <c r="B228" t="s">
        <v>243</v>
      </c>
      <c r="C228">
        <v>13.193899999999999</v>
      </c>
      <c r="D228">
        <v>-59.543199999999999</v>
      </c>
      <c r="BN228">
        <v>1</v>
      </c>
      <c r="BO228">
        <v>1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3</v>
      </c>
      <c r="BV228">
        <v>3</v>
      </c>
      <c r="BW228">
        <v>3</v>
      </c>
      <c r="BX228">
        <v>3</v>
      </c>
      <c r="BY228">
        <v>4</v>
      </c>
      <c r="BZ228">
        <v>4</v>
      </c>
      <c r="CA228">
        <v>5</v>
      </c>
      <c r="CB228">
        <v>7</v>
      </c>
      <c r="CC228">
        <v>7</v>
      </c>
      <c r="CD228">
        <v>8</v>
      </c>
      <c r="CE228">
        <v>9</v>
      </c>
      <c r="CF228">
        <v>10</v>
      </c>
      <c r="CG228">
        <v>13</v>
      </c>
      <c r="CH228">
        <v>14</v>
      </c>
      <c r="CI228">
        <v>18</v>
      </c>
      <c r="CJ228">
        <v>18</v>
      </c>
      <c r="CK228">
        <v>18</v>
      </c>
      <c r="CL228">
        <v>18</v>
      </c>
      <c r="CM228">
        <v>18</v>
      </c>
      <c r="CN228">
        <v>18</v>
      </c>
      <c r="CO228">
        <v>18</v>
      </c>
      <c r="CP228">
        <v>18</v>
      </c>
      <c r="CQ228">
        <v>18</v>
      </c>
      <c r="CR228">
        <v>18</v>
      </c>
      <c r="CS228">
        <v>18</v>
      </c>
      <c r="CT228">
        <v>18</v>
      </c>
      <c r="CU228">
        <v>18</v>
      </c>
    </row>
    <row r="229" spans="1:99" x14ac:dyDescent="0.3">
      <c r="B229" t="s">
        <v>52</v>
      </c>
      <c r="C229">
        <v>6.6111000000000004</v>
      </c>
      <c r="D229">
        <v>20.939399999999999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3</v>
      </c>
      <c r="BL229">
        <v>3</v>
      </c>
      <c r="BM229">
        <v>3</v>
      </c>
      <c r="BN229">
        <v>3</v>
      </c>
      <c r="BO229">
        <v>3</v>
      </c>
      <c r="BP229">
        <v>3</v>
      </c>
      <c r="BQ229">
        <v>3</v>
      </c>
      <c r="BR229">
        <v>3</v>
      </c>
      <c r="BS229">
        <v>3</v>
      </c>
      <c r="BT229">
        <v>3</v>
      </c>
      <c r="BU229">
        <v>3</v>
      </c>
      <c r="BV229">
        <v>3</v>
      </c>
      <c r="BW229">
        <v>3</v>
      </c>
      <c r="BX229">
        <v>3</v>
      </c>
      <c r="BY229">
        <v>8</v>
      </c>
      <c r="BZ229">
        <v>8</v>
      </c>
      <c r="CA229">
        <v>8</v>
      </c>
      <c r="CB229">
        <v>8</v>
      </c>
      <c r="CC229">
        <v>8</v>
      </c>
      <c r="CD229">
        <v>8</v>
      </c>
      <c r="CE229">
        <v>8</v>
      </c>
      <c r="CF229">
        <v>8</v>
      </c>
      <c r="CG229">
        <v>8</v>
      </c>
      <c r="CH229">
        <v>8</v>
      </c>
      <c r="CI229">
        <v>11</v>
      </c>
      <c r="CJ229">
        <v>11</v>
      </c>
      <c r="CK229">
        <v>12</v>
      </c>
      <c r="CL229">
        <v>12</v>
      </c>
      <c r="CM229">
        <v>12</v>
      </c>
      <c r="CN229">
        <v>12</v>
      </c>
      <c r="CO229">
        <v>12</v>
      </c>
      <c r="CP229">
        <v>12</v>
      </c>
      <c r="CQ229">
        <v>14</v>
      </c>
      <c r="CR229">
        <v>14</v>
      </c>
      <c r="CS229">
        <v>16</v>
      </c>
      <c r="CT229">
        <v>16</v>
      </c>
      <c r="CU229">
        <v>16</v>
      </c>
    </row>
    <row r="230" spans="1:99" x14ac:dyDescent="0.3">
      <c r="B230" t="s">
        <v>171</v>
      </c>
      <c r="C230">
        <v>-22.957599999999999</v>
      </c>
      <c r="D230">
        <v>18.490400000000001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3</v>
      </c>
      <c r="BK230">
        <v>3</v>
      </c>
      <c r="BL230">
        <v>3</v>
      </c>
      <c r="BM230">
        <v>3</v>
      </c>
      <c r="BN230">
        <v>4</v>
      </c>
      <c r="BO230">
        <v>7</v>
      </c>
      <c r="BP230">
        <v>7</v>
      </c>
      <c r="BQ230">
        <v>8</v>
      </c>
      <c r="BR230">
        <v>8</v>
      </c>
      <c r="BS230">
        <v>8</v>
      </c>
      <c r="BT230">
        <v>11</v>
      </c>
      <c r="BU230">
        <v>11</v>
      </c>
      <c r="BV230">
        <v>11</v>
      </c>
      <c r="BW230">
        <v>14</v>
      </c>
      <c r="BX230">
        <v>14</v>
      </c>
      <c r="BY230">
        <v>14</v>
      </c>
      <c r="BZ230">
        <v>14</v>
      </c>
      <c r="CA230">
        <v>16</v>
      </c>
      <c r="CB230">
        <v>16</v>
      </c>
      <c r="CC230">
        <v>16</v>
      </c>
      <c r="CD230">
        <v>16</v>
      </c>
      <c r="CE230">
        <v>16</v>
      </c>
      <c r="CF230">
        <v>16</v>
      </c>
      <c r="CG230">
        <v>16</v>
      </c>
      <c r="CH230">
        <v>16</v>
      </c>
      <c r="CI230">
        <v>16</v>
      </c>
      <c r="CJ230">
        <v>16</v>
      </c>
      <c r="CK230">
        <v>16</v>
      </c>
      <c r="CL230">
        <v>16</v>
      </c>
      <c r="CM230">
        <v>16</v>
      </c>
      <c r="CN230">
        <v>16</v>
      </c>
      <c r="CO230">
        <v>16</v>
      </c>
      <c r="CP230">
        <v>16</v>
      </c>
      <c r="CQ230">
        <v>16</v>
      </c>
      <c r="CR230">
        <v>16</v>
      </c>
      <c r="CS230">
        <v>16</v>
      </c>
      <c r="CT230">
        <v>16</v>
      </c>
      <c r="CU230">
        <v>16</v>
      </c>
    </row>
    <row r="231" spans="1:99" x14ac:dyDescent="0.3">
      <c r="A231" t="s">
        <v>175</v>
      </c>
      <c r="B231" t="s">
        <v>174</v>
      </c>
      <c r="C231">
        <v>12.169600000000001</v>
      </c>
      <c r="D231">
        <v>-68.989999999999995</v>
      </c>
      <c r="BE231">
        <v>1</v>
      </c>
      <c r="BF231">
        <v>1</v>
      </c>
      <c r="BG231">
        <v>1</v>
      </c>
      <c r="BH231">
        <v>3</v>
      </c>
      <c r="BI231">
        <v>3</v>
      </c>
      <c r="BJ231">
        <v>3</v>
      </c>
      <c r="BK231">
        <v>3</v>
      </c>
      <c r="BL231">
        <v>3</v>
      </c>
      <c r="BM231">
        <v>3</v>
      </c>
      <c r="BN231">
        <v>4</v>
      </c>
      <c r="BO231">
        <v>6</v>
      </c>
      <c r="BP231">
        <v>6</v>
      </c>
      <c r="BQ231">
        <v>6</v>
      </c>
      <c r="BR231">
        <v>8</v>
      </c>
      <c r="BS231">
        <v>8</v>
      </c>
      <c r="BT231">
        <v>8</v>
      </c>
      <c r="BU231">
        <v>11</v>
      </c>
      <c r="BV231">
        <v>11</v>
      </c>
      <c r="BW231">
        <v>11</v>
      </c>
      <c r="BX231">
        <v>11</v>
      </c>
      <c r="BY231">
        <v>11</v>
      </c>
      <c r="BZ231">
        <v>11</v>
      </c>
      <c r="CA231">
        <v>11</v>
      </c>
      <c r="CB231">
        <v>13</v>
      </c>
      <c r="CC231">
        <v>13</v>
      </c>
      <c r="CD231">
        <v>14</v>
      </c>
      <c r="CE231">
        <v>14</v>
      </c>
      <c r="CF231">
        <v>14</v>
      </c>
      <c r="CG231">
        <v>14</v>
      </c>
      <c r="CH231">
        <v>14</v>
      </c>
      <c r="CI231">
        <v>14</v>
      </c>
      <c r="CJ231">
        <v>14</v>
      </c>
      <c r="CK231">
        <v>14</v>
      </c>
      <c r="CL231">
        <v>14</v>
      </c>
      <c r="CM231">
        <v>14</v>
      </c>
      <c r="CN231">
        <v>14</v>
      </c>
      <c r="CO231">
        <v>14</v>
      </c>
      <c r="CP231">
        <v>14</v>
      </c>
      <c r="CQ231">
        <v>14</v>
      </c>
      <c r="CR231">
        <v>14</v>
      </c>
      <c r="CS231">
        <v>14</v>
      </c>
      <c r="CT231">
        <v>16</v>
      </c>
      <c r="CU231">
        <v>16</v>
      </c>
    </row>
    <row r="232" spans="1:99" x14ac:dyDescent="0.3">
      <c r="B232" t="s">
        <v>238</v>
      </c>
      <c r="C232">
        <v>15.414999999999999</v>
      </c>
      <c r="D232">
        <v>-61.371000000000002</v>
      </c>
      <c r="BM232">
        <v>1</v>
      </c>
      <c r="BN232">
        <v>2</v>
      </c>
      <c r="BO232">
        <v>2</v>
      </c>
      <c r="BP232">
        <v>7</v>
      </c>
      <c r="BQ232">
        <v>11</v>
      </c>
      <c r="BR232">
        <v>11</v>
      </c>
      <c r="BS232">
        <v>11</v>
      </c>
      <c r="BT232">
        <v>11</v>
      </c>
      <c r="BU232">
        <v>11</v>
      </c>
      <c r="BV232">
        <v>12</v>
      </c>
      <c r="BW232">
        <v>12</v>
      </c>
      <c r="BX232">
        <v>12</v>
      </c>
      <c r="BY232">
        <v>12</v>
      </c>
      <c r="BZ232">
        <v>14</v>
      </c>
      <c r="CA232">
        <v>14</v>
      </c>
      <c r="CB232">
        <v>15</v>
      </c>
      <c r="CC232">
        <v>15</v>
      </c>
      <c r="CD232">
        <v>15</v>
      </c>
      <c r="CE232">
        <v>15</v>
      </c>
      <c r="CF232">
        <v>16</v>
      </c>
      <c r="CG232">
        <v>16</v>
      </c>
      <c r="CH232">
        <v>16</v>
      </c>
      <c r="CI232">
        <v>16</v>
      </c>
      <c r="CJ232">
        <v>16</v>
      </c>
      <c r="CK232">
        <v>16</v>
      </c>
      <c r="CL232">
        <v>16</v>
      </c>
      <c r="CM232">
        <v>16</v>
      </c>
      <c r="CN232">
        <v>16</v>
      </c>
      <c r="CO232">
        <v>16</v>
      </c>
      <c r="CP232">
        <v>16</v>
      </c>
      <c r="CQ232">
        <v>16</v>
      </c>
      <c r="CR232">
        <v>16</v>
      </c>
      <c r="CS232">
        <v>16</v>
      </c>
      <c r="CT232">
        <v>16</v>
      </c>
      <c r="CU232">
        <v>16</v>
      </c>
    </row>
    <row r="233" spans="1:99" x14ac:dyDescent="0.3">
      <c r="B233" t="s">
        <v>196</v>
      </c>
      <c r="C233">
        <v>13.9094</v>
      </c>
      <c r="D233">
        <v>-60.978900000000003</v>
      </c>
      <c r="BE233">
        <v>1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3</v>
      </c>
      <c r="BO233">
        <v>3</v>
      </c>
      <c r="BP233">
        <v>3</v>
      </c>
      <c r="BQ233">
        <v>3</v>
      </c>
      <c r="BR233">
        <v>3</v>
      </c>
      <c r="BS233">
        <v>3</v>
      </c>
      <c r="BT233">
        <v>9</v>
      </c>
      <c r="BU233">
        <v>9</v>
      </c>
      <c r="BV233">
        <v>13</v>
      </c>
      <c r="BW233">
        <v>13</v>
      </c>
      <c r="BX233">
        <v>13</v>
      </c>
      <c r="BY233">
        <v>13</v>
      </c>
      <c r="BZ233">
        <v>14</v>
      </c>
      <c r="CA233">
        <v>14</v>
      </c>
      <c r="CB233">
        <v>14</v>
      </c>
      <c r="CC233">
        <v>14</v>
      </c>
      <c r="CD233">
        <v>14</v>
      </c>
      <c r="CE233">
        <v>14</v>
      </c>
      <c r="CF233">
        <v>15</v>
      </c>
      <c r="CG233">
        <v>15</v>
      </c>
      <c r="CH233">
        <v>15</v>
      </c>
      <c r="CI233">
        <v>15</v>
      </c>
      <c r="CJ233">
        <v>15</v>
      </c>
      <c r="CK233">
        <v>15</v>
      </c>
      <c r="CL233">
        <v>15</v>
      </c>
      <c r="CM233">
        <v>15</v>
      </c>
      <c r="CN233">
        <v>15</v>
      </c>
      <c r="CO233">
        <v>15</v>
      </c>
      <c r="CP233">
        <v>15</v>
      </c>
      <c r="CQ233">
        <v>15</v>
      </c>
      <c r="CR233">
        <v>15</v>
      </c>
      <c r="CS233">
        <v>15</v>
      </c>
      <c r="CT233">
        <v>15</v>
      </c>
      <c r="CU233">
        <v>15</v>
      </c>
    </row>
    <row r="234" spans="1:99" x14ac:dyDescent="0.3">
      <c r="B234" t="s">
        <v>250</v>
      </c>
      <c r="C234">
        <v>17.357821999999999</v>
      </c>
      <c r="D234">
        <v>-62.782997999999999</v>
      </c>
      <c r="BP234">
        <v>2</v>
      </c>
      <c r="BQ234">
        <v>2</v>
      </c>
      <c r="BR234">
        <v>2</v>
      </c>
      <c r="BS234">
        <v>2</v>
      </c>
      <c r="BT234">
        <v>2</v>
      </c>
      <c r="BU234">
        <v>7</v>
      </c>
      <c r="BV234">
        <v>8</v>
      </c>
      <c r="BW234">
        <v>8</v>
      </c>
      <c r="BX234">
        <v>9</v>
      </c>
      <c r="BY234">
        <v>9</v>
      </c>
      <c r="BZ234">
        <v>9</v>
      </c>
      <c r="CA234">
        <v>10</v>
      </c>
      <c r="CB234">
        <v>10</v>
      </c>
      <c r="CC234">
        <v>11</v>
      </c>
      <c r="CD234">
        <v>11</v>
      </c>
      <c r="CE234">
        <v>11</v>
      </c>
      <c r="CF234">
        <v>12</v>
      </c>
      <c r="CG234">
        <v>12</v>
      </c>
      <c r="CH234">
        <v>12</v>
      </c>
      <c r="CI234">
        <v>12</v>
      </c>
      <c r="CJ234">
        <v>14</v>
      </c>
      <c r="CK234">
        <v>14</v>
      </c>
      <c r="CL234">
        <v>14</v>
      </c>
      <c r="CM234">
        <v>14</v>
      </c>
      <c r="CN234">
        <v>14</v>
      </c>
      <c r="CO234">
        <v>14</v>
      </c>
      <c r="CP234">
        <v>15</v>
      </c>
      <c r="CQ234">
        <v>15</v>
      </c>
      <c r="CR234">
        <v>15</v>
      </c>
      <c r="CS234">
        <v>15</v>
      </c>
      <c r="CT234">
        <v>15</v>
      </c>
      <c r="CU234">
        <v>15</v>
      </c>
    </row>
    <row r="235" spans="1:99" x14ac:dyDescent="0.3">
      <c r="B235" t="s">
        <v>197</v>
      </c>
      <c r="C235">
        <v>12.984299999999999</v>
      </c>
      <c r="D235">
        <v>-61.287199999999999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2</v>
      </c>
      <c r="BY235">
        <v>3</v>
      </c>
      <c r="BZ235">
        <v>7</v>
      </c>
      <c r="CA235">
        <v>7</v>
      </c>
      <c r="CB235">
        <v>7</v>
      </c>
      <c r="CC235">
        <v>8</v>
      </c>
      <c r="CD235">
        <v>8</v>
      </c>
      <c r="CE235">
        <v>12</v>
      </c>
      <c r="CF235">
        <v>12</v>
      </c>
      <c r="CG235">
        <v>12</v>
      </c>
      <c r="CH235">
        <v>12</v>
      </c>
      <c r="CI235">
        <v>12</v>
      </c>
      <c r="CJ235">
        <v>12</v>
      </c>
      <c r="CK235">
        <v>12</v>
      </c>
      <c r="CL235">
        <v>12</v>
      </c>
      <c r="CM235">
        <v>12</v>
      </c>
      <c r="CN235">
        <v>12</v>
      </c>
      <c r="CO235">
        <v>12</v>
      </c>
      <c r="CP235">
        <v>12</v>
      </c>
      <c r="CQ235">
        <v>12</v>
      </c>
      <c r="CR235">
        <v>13</v>
      </c>
      <c r="CS235">
        <v>13</v>
      </c>
      <c r="CT235">
        <v>14</v>
      </c>
      <c r="CU235">
        <v>14</v>
      </c>
    </row>
    <row r="236" spans="1:99" x14ac:dyDescent="0.3">
      <c r="A236" t="s">
        <v>264</v>
      </c>
      <c r="B236" t="s">
        <v>225</v>
      </c>
      <c r="C236">
        <v>-51.796300000000002</v>
      </c>
      <c r="D236">
        <v>-59.523600000000002</v>
      </c>
      <c r="BZ236">
        <v>1</v>
      </c>
      <c r="CA236">
        <v>2</v>
      </c>
      <c r="CB236">
        <v>2</v>
      </c>
      <c r="CC236">
        <v>2</v>
      </c>
      <c r="CD236">
        <v>5</v>
      </c>
      <c r="CE236">
        <v>5</v>
      </c>
      <c r="CF236">
        <v>5</v>
      </c>
      <c r="CG236">
        <v>5</v>
      </c>
      <c r="CH236">
        <v>5</v>
      </c>
      <c r="CI236">
        <v>5</v>
      </c>
      <c r="CJ236">
        <v>11</v>
      </c>
      <c r="CK236">
        <v>11</v>
      </c>
      <c r="CL236">
        <v>11</v>
      </c>
      <c r="CM236">
        <v>11</v>
      </c>
      <c r="CN236">
        <v>11</v>
      </c>
      <c r="CO236">
        <v>11</v>
      </c>
      <c r="CP236">
        <v>11</v>
      </c>
      <c r="CQ236">
        <v>11</v>
      </c>
      <c r="CR236">
        <v>11</v>
      </c>
      <c r="CS236">
        <v>12</v>
      </c>
      <c r="CT236">
        <v>13</v>
      </c>
      <c r="CU236">
        <v>13</v>
      </c>
    </row>
    <row r="237" spans="1:99" x14ac:dyDescent="0.3">
      <c r="B237" t="s">
        <v>178</v>
      </c>
      <c r="C237">
        <v>12.865399999999999</v>
      </c>
      <c r="D237">
        <v>-85.2072</v>
      </c>
      <c r="BJ237">
        <v>1</v>
      </c>
      <c r="BK237">
        <v>1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4</v>
      </c>
      <c r="BT237">
        <v>4</v>
      </c>
      <c r="BU237">
        <v>4</v>
      </c>
      <c r="BV237">
        <v>5</v>
      </c>
      <c r="BW237">
        <v>5</v>
      </c>
      <c r="BX237">
        <v>5</v>
      </c>
      <c r="BY237">
        <v>5</v>
      </c>
      <c r="BZ237">
        <v>5</v>
      </c>
      <c r="CA237">
        <v>6</v>
      </c>
      <c r="CB237">
        <v>6</v>
      </c>
      <c r="CC237">
        <v>6</v>
      </c>
      <c r="CD237">
        <v>6</v>
      </c>
      <c r="CE237">
        <v>7</v>
      </c>
      <c r="CF237">
        <v>7</v>
      </c>
      <c r="CG237">
        <v>8</v>
      </c>
      <c r="CH237">
        <v>9</v>
      </c>
      <c r="CI237">
        <v>9</v>
      </c>
      <c r="CJ237">
        <v>9</v>
      </c>
      <c r="CK237">
        <v>9</v>
      </c>
      <c r="CL237">
        <v>9</v>
      </c>
      <c r="CM237">
        <v>9</v>
      </c>
      <c r="CN237">
        <v>9</v>
      </c>
      <c r="CO237">
        <v>10</v>
      </c>
      <c r="CP237">
        <v>10</v>
      </c>
      <c r="CQ237">
        <v>10</v>
      </c>
      <c r="CR237">
        <v>10</v>
      </c>
      <c r="CS237">
        <v>11</v>
      </c>
      <c r="CT237">
        <v>11</v>
      </c>
      <c r="CU237">
        <v>12</v>
      </c>
    </row>
    <row r="238" spans="1:99" x14ac:dyDescent="0.3">
      <c r="A238" t="s">
        <v>101</v>
      </c>
      <c r="B238" t="s">
        <v>100</v>
      </c>
      <c r="C238">
        <v>71.706900000000005</v>
      </c>
      <c r="D238">
        <v>-42.604300000000002</v>
      </c>
      <c r="BG238">
        <v>1</v>
      </c>
      <c r="BH238">
        <v>1</v>
      </c>
      <c r="BI238">
        <v>1</v>
      </c>
      <c r="BJ238">
        <v>2</v>
      </c>
      <c r="BK238">
        <v>2</v>
      </c>
      <c r="BL238">
        <v>2</v>
      </c>
      <c r="BM238">
        <v>4</v>
      </c>
      <c r="BN238">
        <v>4</v>
      </c>
      <c r="BO238">
        <v>5</v>
      </c>
      <c r="BP238">
        <v>6</v>
      </c>
      <c r="BQ238">
        <v>6</v>
      </c>
      <c r="BR238">
        <v>10</v>
      </c>
      <c r="BS238">
        <v>10</v>
      </c>
      <c r="BT238">
        <v>10</v>
      </c>
      <c r="BU238">
        <v>10</v>
      </c>
      <c r="BV238">
        <v>10</v>
      </c>
      <c r="BW238">
        <v>10</v>
      </c>
      <c r="BX238">
        <v>10</v>
      </c>
      <c r="BY238">
        <v>10</v>
      </c>
      <c r="BZ238">
        <v>11</v>
      </c>
      <c r="CA238">
        <v>11</v>
      </c>
      <c r="CB238">
        <v>11</v>
      </c>
      <c r="CC238">
        <v>11</v>
      </c>
      <c r="CD238">
        <v>11</v>
      </c>
      <c r="CE238">
        <v>11</v>
      </c>
      <c r="CF238">
        <v>11</v>
      </c>
      <c r="CG238">
        <v>11</v>
      </c>
      <c r="CH238">
        <v>11</v>
      </c>
      <c r="CI238">
        <v>11</v>
      </c>
      <c r="CJ238">
        <v>11</v>
      </c>
      <c r="CK238">
        <v>11</v>
      </c>
      <c r="CL238">
        <v>11</v>
      </c>
      <c r="CM238">
        <v>11</v>
      </c>
      <c r="CN238">
        <v>11</v>
      </c>
      <c r="CO238">
        <v>11</v>
      </c>
      <c r="CP238">
        <v>11</v>
      </c>
      <c r="CQ238">
        <v>11</v>
      </c>
      <c r="CR238">
        <v>11</v>
      </c>
      <c r="CS238">
        <v>11</v>
      </c>
      <c r="CT238">
        <v>11</v>
      </c>
      <c r="CU238">
        <v>11</v>
      </c>
    </row>
    <row r="239" spans="1:99" x14ac:dyDescent="0.3">
      <c r="B239" t="s">
        <v>202</v>
      </c>
      <c r="C239">
        <v>-4.6795999999999998</v>
      </c>
      <c r="D239">
        <v>55.491999999999997</v>
      </c>
      <c r="BE239">
        <v>2</v>
      </c>
      <c r="BF239">
        <v>2</v>
      </c>
      <c r="BG239">
        <v>3</v>
      </c>
      <c r="BH239">
        <v>4</v>
      </c>
      <c r="BI239">
        <v>4</v>
      </c>
      <c r="BJ239">
        <v>6</v>
      </c>
      <c r="BK239">
        <v>7</v>
      </c>
      <c r="BL239">
        <v>7</v>
      </c>
      <c r="BM239">
        <v>7</v>
      </c>
      <c r="BN239">
        <v>7</v>
      </c>
      <c r="BO239">
        <v>7</v>
      </c>
      <c r="BP239">
        <v>7</v>
      </c>
      <c r="BQ239">
        <v>7</v>
      </c>
      <c r="BR239">
        <v>7</v>
      </c>
      <c r="BS239">
        <v>8</v>
      </c>
      <c r="BT239">
        <v>8</v>
      </c>
      <c r="BU239">
        <v>8</v>
      </c>
      <c r="BV239">
        <v>10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11</v>
      </c>
      <c r="CC239">
        <v>11</v>
      </c>
      <c r="CD239">
        <v>11</v>
      </c>
      <c r="CE239">
        <v>11</v>
      </c>
      <c r="CF239">
        <v>11</v>
      </c>
      <c r="CG239">
        <v>11</v>
      </c>
      <c r="CH239">
        <v>11</v>
      </c>
      <c r="CI239">
        <v>11</v>
      </c>
      <c r="CJ239">
        <v>11</v>
      </c>
      <c r="CK239">
        <v>11</v>
      </c>
      <c r="CL239">
        <v>11</v>
      </c>
      <c r="CM239">
        <v>11</v>
      </c>
      <c r="CN239">
        <v>11</v>
      </c>
      <c r="CO239">
        <v>11</v>
      </c>
      <c r="CP239">
        <v>11</v>
      </c>
      <c r="CQ239">
        <v>11</v>
      </c>
      <c r="CR239">
        <v>11</v>
      </c>
      <c r="CS239">
        <v>11</v>
      </c>
      <c r="CT239">
        <v>11</v>
      </c>
      <c r="CU239">
        <v>11</v>
      </c>
    </row>
    <row r="240" spans="1:99" x14ac:dyDescent="0.3">
      <c r="A240" t="s">
        <v>230</v>
      </c>
      <c r="B240" t="s">
        <v>225</v>
      </c>
      <c r="C240">
        <v>16.7425</v>
      </c>
      <c r="D240">
        <v>-62.187399999999997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5</v>
      </c>
      <c r="BR240">
        <v>5</v>
      </c>
      <c r="BS240">
        <v>5</v>
      </c>
      <c r="BT240">
        <v>5</v>
      </c>
      <c r="BU240">
        <v>5</v>
      </c>
      <c r="BV240">
        <v>5</v>
      </c>
      <c r="BW240">
        <v>5</v>
      </c>
      <c r="BX240">
        <v>5</v>
      </c>
      <c r="BY240">
        <v>6</v>
      </c>
      <c r="BZ240">
        <v>6</v>
      </c>
      <c r="CA240">
        <v>6</v>
      </c>
      <c r="CB240">
        <v>6</v>
      </c>
      <c r="CC240">
        <v>9</v>
      </c>
      <c r="CD240">
        <v>9</v>
      </c>
      <c r="CE240">
        <v>9</v>
      </c>
      <c r="CF240">
        <v>9</v>
      </c>
      <c r="CG240">
        <v>9</v>
      </c>
      <c r="CH240">
        <v>9</v>
      </c>
      <c r="CI240">
        <v>11</v>
      </c>
      <c r="CJ240">
        <v>11</v>
      </c>
      <c r="CK240">
        <v>11</v>
      </c>
      <c r="CL240">
        <v>11</v>
      </c>
      <c r="CM240">
        <v>11</v>
      </c>
      <c r="CN240">
        <v>11</v>
      </c>
      <c r="CO240">
        <v>11</v>
      </c>
      <c r="CP240">
        <v>11</v>
      </c>
      <c r="CQ240">
        <v>11</v>
      </c>
      <c r="CR240">
        <v>11</v>
      </c>
      <c r="CS240">
        <v>11</v>
      </c>
      <c r="CT240">
        <v>11</v>
      </c>
      <c r="CU240">
        <v>11</v>
      </c>
    </row>
    <row r="241" spans="1:99" x14ac:dyDescent="0.3">
      <c r="A241" t="s">
        <v>252</v>
      </c>
      <c r="B241" t="s">
        <v>41</v>
      </c>
      <c r="C241">
        <v>64.282300000000006</v>
      </c>
      <c r="D241">
        <v>-135</v>
      </c>
      <c r="BQ241">
        <v>3</v>
      </c>
      <c r="BR241">
        <v>3</v>
      </c>
      <c r="BS241">
        <v>4</v>
      </c>
      <c r="BT241">
        <v>4</v>
      </c>
      <c r="BU241">
        <v>4</v>
      </c>
      <c r="BV241">
        <v>5</v>
      </c>
      <c r="BW241">
        <v>5</v>
      </c>
      <c r="BX241">
        <v>6</v>
      </c>
      <c r="BY241">
        <v>6</v>
      </c>
      <c r="BZ241">
        <v>6</v>
      </c>
      <c r="CA241">
        <v>6</v>
      </c>
      <c r="CB241">
        <v>6</v>
      </c>
      <c r="CC241">
        <v>7</v>
      </c>
      <c r="CD241">
        <v>7</v>
      </c>
      <c r="CE241">
        <v>7</v>
      </c>
      <c r="CF241">
        <v>8</v>
      </c>
      <c r="CG241">
        <v>8</v>
      </c>
      <c r="CH241">
        <v>8</v>
      </c>
      <c r="CI241">
        <v>8</v>
      </c>
      <c r="CJ241">
        <v>8</v>
      </c>
      <c r="CK241">
        <v>8</v>
      </c>
      <c r="CL241">
        <v>8</v>
      </c>
      <c r="CM241">
        <v>8</v>
      </c>
      <c r="CN241">
        <v>9</v>
      </c>
      <c r="CO241">
        <v>9</v>
      </c>
      <c r="CP241">
        <v>11</v>
      </c>
      <c r="CQ241">
        <v>11</v>
      </c>
      <c r="CR241">
        <v>11</v>
      </c>
      <c r="CS241">
        <v>11</v>
      </c>
      <c r="CT241">
        <v>11</v>
      </c>
      <c r="CU241">
        <v>11</v>
      </c>
    </row>
    <row r="242" spans="1:99" x14ac:dyDescent="0.3">
      <c r="A242" t="s">
        <v>257</v>
      </c>
      <c r="B242" t="s">
        <v>225</v>
      </c>
      <c r="C242">
        <v>21.693999999999999</v>
      </c>
      <c r="D242">
        <v>-71.797899999999998</v>
      </c>
      <c r="BS242">
        <v>4</v>
      </c>
      <c r="BT242">
        <v>4</v>
      </c>
      <c r="BU242">
        <v>5</v>
      </c>
      <c r="BV242">
        <v>5</v>
      </c>
      <c r="BW242">
        <v>6</v>
      </c>
      <c r="BX242">
        <v>5</v>
      </c>
      <c r="BY242">
        <v>5</v>
      </c>
      <c r="BZ242">
        <v>5</v>
      </c>
      <c r="CA242">
        <v>5</v>
      </c>
      <c r="CB242">
        <v>8</v>
      </c>
      <c r="CC242">
        <v>8</v>
      </c>
      <c r="CD242">
        <v>8</v>
      </c>
      <c r="CE242">
        <v>8</v>
      </c>
      <c r="CF242">
        <v>8</v>
      </c>
      <c r="CG242">
        <v>8</v>
      </c>
      <c r="CH242">
        <v>9</v>
      </c>
      <c r="CI242">
        <v>10</v>
      </c>
      <c r="CJ242">
        <v>10</v>
      </c>
      <c r="CK242">
        <v>10</v>
      </c>
      <c r="CL242">
        <v>11</v>
      </c>
      <c r="CM242">
        <v>11</v>
      </c>
      <c r="CN242">
        <v>11</v>
      </c>
      <c r="CO242">
        <v>11</v>
      </c>
      <c r="CP242">
        <v>11</v>
      </c>
      <c r="CQ242">
        <v>11</v>
      </c>
      <c r="CR242">
        <v>11</v>
      </c>
      <c r="CS242">
        <v>11</v>
      </c>
      <c r="CT242">
        <v>11</v>
      </c>
      <c r="CU242">
        <v>11</v>
      </c>
    </row>
    <row r="243" spans="1:99" x14ac:dyDescent="0.3">
      <c r="B243" t="s">
        <v>260</v>
      </c>
      <c r="C243">
        <v>-3.3731</v>
      </c>
      <c r="D243">
        <v>29.918900000000001</v>
      </c>
      <c r="BV243">
        <v>2</v>
      </c>
      <c r="BW243">
        <v>2</v>
      </c>
      <c r="BX243">
        <v>3</v>
      </c>
      <c r="BY243">
        <v>3</v>
      </c>
      <c r="BZ243">
        <v>3</v>
      </c>
      <c r="CA243">
        <v>3</v>
      </c>
      <c r="CB243">
        <v>3</v>
      </c>
      <c r="CC243">
        <v>3</v>
      </c>
      <c r="CD243">
        <v>3</v>
      </c>
      <c r="CE243">
        <v>3</v>
      </c>
      <c r="CF243">
        <v>3</v>
      </c>
      <c r="CG243">
        <v>5</v>
      </c>
      <c r="CH243">
        <v>5</v>
      </c>
      <c r="CI243">
        <v>5</v>
      </c>
      <c r="CJ243">
        <v>5</v>
      </c>
      <c r="CK243">
        <v>5</v>
      </c>
      <c r="CL243">
        <v>5</v>
      </c>
      <c r="CM243">
        <v>5</v>
      </c>
      <c r="CN243">
        <v>5</v>
      </c>
      <c r="CO243">
        <v>5</v>
      </c>
      <c r="CP243">
        <v>5</v>
      </c>
      <c r="CQ243">
        <v>5</v>
      </c>
      <c r="CR243">
        <v>11</v>
      </c>
      <c r="CS243">
        <v>11</v>
      </c>
      <c r="CT243">
        <v>11</v>
      </c>
      <c r="CU243">
        <v>11</v>
      </c>
    </row>
    <row r="244" spans="1:99" x14ac:dyDescent="0.3">
      <c r="B244" t="s">
        <v>125</v>
      </c>
      <c r="C244">
        <v>13.443199999999999</v>
      </c>
      <c r="D244">
        <v>-15.3101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2</v>
      </c>
      <c r="BO244">
        <v>3</v>
      </c>
      <c r="BP244">
        <v>3</v>
      </c>
      <c r="BQ244">
        <v>3</v>
      </c>
      <c r="BR244">
        <v>3</v>
      </c>
      <c r="BS244">
        <v>3</v>
      </c>
      <c r="BT244">
        <v>4</v>
      </c>
      <c r="BU244">
        <v>4</v>
      </c>
      <c r="BV244">
        <v>4</v>
      </c>
      <c r="BW244">
        <v>4</v>
      </c>
      <c r="BX244">
        <v>4</v>
      </c>
      <c r="BY244">
        <v>4</v>
      </c>
      <c r="BZ244">
        <v>4</v>
      </c>
      <c r="CA244">
        <v>4</v>
      </c>
      <c r="CB244">
        <v>4</v>
      </c>
      <c r="CC244">
        <v>4</v>
      </c>
      <c r="CD244">
        <v>4</v>
      </c>
      <c r="CE244">
        <v>4</v>
      </c>
      <c r="CF244">
        <v>4</v>
      </c>
      <c r="CG244">
        <v>9</v>
      </c>
      <c r="CH244">
        <v>9</v>
      </c>
      <c r="CI244">
        <v>9</v>
      </c>
      <c r="CJ244">
        <v>9</v>
      </c>
      <c r="CK244">
        <v>9</v>
      </c>
      <c r="CL244">
        <v>9</v>
      </c>
      <c r="CM244">
        <v>9</v>
      </c>
      <c r="CN244">
        <v>9</v>
      </c>
      <c r="CO244">
        <v>10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</row>
    <row r="245" spans="1:99" x14ac:dyDescent="0.3">
      <c r="B245" t="s">
        <v>211</v>
      </c>
      <c r="C245">
        <v>3.9192999999999998</v>
      </c>
      <c r="D245">
        <v>-56.027799999999999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4</v>
      </c>
      <c r="BL245">
        <v>4</v>
      </c>
      <c r="BM245">
        <v>5</v>
      </c>
      <c r="BN245">
        <v>5</v>
      </c>
      <c r="BO245">
        <v>7</v>
      </c>
      <c r="BP245">
        <v>8</v>
      </c>
      <c r="BQ245">
        <v>8</v>
      </c>
      <c r="BR245">
        <v>8</v>
      </c>
      <c r="BS245">
        <v>8</v>
      </c>
      <c r="BT245">
        <v>8</v>
      </c>
      <c r="BU245">
        <v>8</v>
      </c>
      <c r="BV245">
        <v>9</v>
      </c>
      <c r="BW245">
        <v>10</v>
      </c>
      <c r="BX245">
        <v>10</v>
      </c>
      <c r="BY245">
        <v>10</v>
      </c>
      <c r="BZ245">
        <v>10</v>
      </c>
      <c r="CA245">
        <v>10</v>
      </c>
      <c r="CB245">
        <v>10</v>
      </c>
      <c r="CC245">
        <v>10</v>
      </c>
      <c r="CD245">
        <v>10</v>
      </c>
      <c r="CE245">
        <v>10</v>
      </c>
      <c r="CF245">
        <v>10</v>
      </c>
      <c r="CG245">
        <v>10</v>
      </c>
      <c r="CH245">
        <v>10</v>
      </c>
      <c r="CI245">
        <v>10</v>
      </c>
      <c r="CJ245">
        <v>10</v>
      </c>
      <c r="CK245">
        <v>10</v>
      </c>
      <c r="CL245">
        <v>10</v>
      </c>
      <c r="CM245">
        <v>10</v>
      </c>
      <c r="CN245">
        <v>10</v>
      </c>
      <c r="CO245">
        <v>10</v>
      </c>
      <c r="CP245">
        <v>10</v>
      </c>
      <c r="CQ245">
        <v>10</v>
      </c>
      <c r="CR245">
        <v>10</v>
      </c>
      <c r="CS245">
        <v>10</v>
      </c>
      <c r="CT245">
        <v>10</v>
      </c>
      <c r="CU245">
        <v>10</v>
      </c>
    </row>
    <row r="246" spans="1:99" x14ac:dyDescent="0.3">
      <c r="B246" t="s">
        <v>134</v>
      </c>
      <c r="C246">
        <v>41.902900000000002</v>
      </c>
      <c r="D246">
        <v>12.4534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4</v>
      </c>
      <c r="BP246">
        <v>4</v>
      </c>
      <c r="BQ246">
        <v>4</v>
      </c>
      <c r="BR246">
        <v>4</v>
      </c>
      <c r="BS246">
        <v>6</v>
      </c>
      <c r="BT246">
        <v>6</v>
      </c>
      <c r="BU246">
        <v>6</v>
      </c>
      <c r="BV246">
        <v>6</v>
      </c>
      <c r="BW246">
        <v>6</v>
      </c>
      <c r="BX246">
        <v>7</v>
      </c>
      <c r="BY246">
        <v>7</v>
      </c>
      <c r="BZ246">
        <v>7</v>
      </c>
      <c r="CA246">
        <v>7</v>
      </c>
      <c r="CB246">
        <v>7</v>
      </c>
      <c r="CC246">
        <v>7</v>
      </c>
      <c r="CD246">
        <v>8</v>
      </c>
      <c r="CE246">
        <v>8</v>
      </c>
      <c r="CF246">
        <v>8</v>
      </c>
      <c r="CG246">
        <v>8</v>
      </c>
      <c r="CH246">
        <v>8</v>
      </c>
      <c r="CI246">
        <v>8</v>
      </c>
      <c r="CJ246">
        <v>8</v>
      </c>
      <c r="CK246">
        <v>8</v>
      </c>
      <c r="CL246">
        <v>8</v>
      </c>
      <c r="CM246">
        <v>8</v>
      </c>
      <c r="CN246">
        <v>8</v>
      </c>
      <c r="CO246">
        <v>8</v>
      </c>
      <c r="CP246">
        <v>9</v>
      </c>
      <c r="CQ246">
        <v>9</v>
      </c>
      <c r="CR246">
        <v>9</v>
      </c>
      <c r="CS246">
        <v>9</v>
      </c>
      <c r="CT246">
        <v>9</v>
      </c>
      <c r="CU246">
        <v>9</v>
      </c>
    </row>
    <row r="247" spans="1:99" x14ac:dyDescent="0.3">
      <c r="B247" t="s">
        <v>258</v>
      </c>
      <c r="BS247">
        <v>2</v>
      </c>
      <c r="BT247">
        <v>2</v>
      </c>
      <c r="BU247">
        <v>2</v>
      </c>
      <c r="BV247">
        <v>2</v>
      </c>
      <c r="BW247">
        <v>9</v>
      </c>
      <c r="BX247">
        <v>9</v>
      </c>
      <c r="BY247">
        <v>9</v>
      </c>
      <c r="BZ247">
        <v>9</v>
      </c>
      <c r="CA247">
        <v>9</v>
      </c>
      <c r="CB247">
        <v>9</v>
      </c>
      <c r="CC247">
        <v>9</v>
      </c>
      <c r="CD247">
        <v>9</v>
      </c>
      <c r="CE247">
        <v>9</v>
      </c>
      <c r="CF247">
        <v>9</v>
      </c>
      <c r="CG247">
        <v>9</v>
      </c>
      <c r="CH247">
        <v>9</v>
      </c>
      <c r="CI247">
        <v>9</v>
      </c>
      <c r="CJ247">
        <v>9</v>
      </c>
      <c r="CK247">
        <v>9</v>
      </c>
      <c r="CL247">
        <v>9</v>
      </c>
      <c r="CM247">
        <v>9</v>
      </c>
      <c r="CN247">
        <v>9</v>
      </c>
      <c r="CO247">
        <v>9</v>
      </c>
      <c r="CP247">
        <v>9</v>
      </c>
      <c r="CQ247">
        <v>9</v>
      </c>
      <c r="CR247">
        <v>9</v>
      </c>
      <c r="CS247">
        <v>9</v>
      </c>
      <c r="CT247">
        <v>9</v>
      </c>
      <c r="CU247">
        <v>9</v>
      </c>
    </row>
    <row r="248" spans="1:99" x14ac:dyDescent="0.3">
      <c r="B248" t="s">
        <v>186</v>
      </c>
      <c r="C248">
        <v>-6.3150000000000004</v>
      </c>
      <c r="D248">
        <v>143.9555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2</v>
      </c>
      <c r="CC248">
        <v>2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2</v>
      </c>
      <c r="CK248">
        <v>2</v>
      </c>
      <c r="CL248">
        <v>7</v>
      </c>
      <c r="CM248">
        <v>7</v>
      </c>
      <c r="CN248">
        <v>7</v>
      </c>
      <c r="CO248">
        <v>7</v>
      </c>
      <c r="CP248">
        <v>7</v>
      </c>
      <c r="CQ248">
        <v>7</v>
      </c>
      <c r="CR248">
        <v>8</v>
      </c>
      <c r="CS248">
        <v>8</v>
      </c>
      <c r="CT248">
        <v>8</v>
      </c>
      <c r="CU248">
        <v>8</v>
      </c>
    </row>
    <row r="249" spans="1:99" x14ac:dyDescent="0.3">
      <c r="B249" t="s">
        <v>30</v>
      </c>
      <c r="C249">
        <v>27.514199999999999</v>
      </c>
      <c r="D249">
        <v>90.433599999999998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3</v>
      </c>
      <c r="BS249">
        <v>3</v>
      </c>
      <c r="BT249">
        <v>4</v>
      </c>
      <c r="BU249">
        <v>4</v>
      </c>
      <c r="BV249">
        <v>4</v>
      </c>
      <c r="BW249">
        <v>4</v>
      </c>
      <c r="BX249">
        <v>5</v>
      </c>
      <c r="BY249">
        <v>5</v>
      </c>
      <c r="BZ249">
        <v>5</v>
      </c>
      <c r="CA249">
        <v>5</v>
      </c>
      <c r="CB249">
        <v>5</v>
      </c>
      <c r="CC249">
        <v>5</v>
      </c>
      <c r="CD249">
        <v>5</v>
      </c>
      <c r="CE249">
        <v>5</v>
      </c>
      <c r="CF249">
        <v>5</v>
      </c>
      <c r="CG249">
        <v>5</v>
      </c>
      <c r="CH249">
        <v>5</v>
      </c>
      <c r="CI249">
        <v>5</v>
      </c>
      <c r="CJ249">
        <v>5</v>
      </c>
      <c r="CK249">
        <v>5</v>
      </c>
      <c r="CL249">
        <v>5</v>
      </c>
      <c r="CM249">
        <v>5</v>
      </c>
      <c r="CN249">
        <v>5</v>
      </c>
      <c r="CO249">
        <v>5</v>
      </c>
      <c r="CP249">
        <v>5</v>
      </c>
      <c r="CQ249">
        <v>6</v>
      </c>
      <c r="CR249">
        <v>6</v>
      </c>
      <c r="CS249">
        <v>7</v>
      </c>
      <c r="CT249">
        <v>7</v>
      </c>
      <c r="CU249">
        <v>7</v>
      </c>
    </row>
    <row r="250" spans="1:99" x14ac:dyDescent="0.3">
      <c r="B250" t="s">
        <v>163</v>
      </c>
      <c r="C250">
        <v>21.007899999999999</v>
      </c>
      <c r="D250">
        <v>10.940799999999999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3</v>
      </c>
      <c r="BR250">
        <v>3</v>
      </c>
      <c r="BS250">
        <v>5</v>
      </c>
      <c r="BT250">
        <v>5</v>
      </c>
      <c r="BU250">
        <v>5</v>
      </c>
      <c r="BV250">
        <v>6</v>
      </c>
      <c r="BW250">
        <v>6</v>
      </c>
      <c r="BX250">
        <v>6</v>
      </c>
      <c r="BY250">
        <v>6</v>
      </c>
      <c r="BZ250">
        <v>6</v>
      </c>
      <c r="CA250">
        <v>6</v>
      </c>
      <c r="CB250">
        <v>6</v>
      </c>
      <c r="CC250">
        <v>6</v>
      </c>
      <c r="CD250">
        <v>6</v>
      </c>
      <c r="CE250">
        <v>7</v>
      </c>
      <c r="CF250">
        <v>7</v>
      </c>
      <c r="CG250">
        <v>7</v>
      </c>
      <c r="CH250">
        <v>7</v>
      </c>
      <c r="CI250">
        <v>7</v>
      </c>
      <c r="CJ250">
        <v>7</v>
      </c>
      <c r="CK250">
        <v>7</v>
      </c>
      <c r="CL250">
        <v>7</v>
      </c>
      <c r="CM250">
        <v>7</v>
      </c>
      <c r="CN250">
        <v>7</v>
      </c>
      <c r="CO250">
        <v>7</v>
      </c>
      <c r="CP250">
        <v>7</v>
      </c>
      <c r="CQ250">
        <v>7</v>
      </c>
      <c r="CR250">
        <v>7</v>
      </c>
      <c r="CS250">
        <v>7</v>
      </c>
      <c r="CT250">
        <v>7</v>
      </c>
      <c r="CU250">
        <v>7</v>
      </c>
    </row>
    <row r="251" spans="1:99" x14ac:dyDescent="0.3">
      <c r="A251" t="s">
        <v>121</v>
      </c>
      <c r="B251" t="s">
        <v>115</v>
      </c>
      <c r="C251">
        <v>17.899999999999999</v>
      </c>
      <c r="D251">
        <v>-62.833300000000001</v>
      </c>
      <c r="AU251">
        <v>3</v>
      </c>
      <c r="AV251">
        <v>3</v>
      </c>
      <c r="AW251">
        <v>3</v>
      </c>
      <c r="AX251">
        <v>3</v>
      </c>
      <c r="AY251">
        <v>3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3</v>
      </c>
      <c r="BH251">
        <v>3</v>
      </c>
      <c r="BI251">
        <v>3</v>
      </c>
      <c r="BJ251">
        <v>3</v>
      </c>
      <c r="BK251">
        <v>3</v>
      </c>
      <c r="BL251">
        <v>3</v>
      </c>
      <c r="BM251">
        <v>3</v>
      </c>
      <c r="BN251">
        <v>3</v>
      </c>
      <c r="BO251">
        <v>3</v>
      </c>
      <c r="BP251">
        <v>3</v>
      </c>
      <c r="BQ251">
        <v>3</v>
      </c>
      <c r="BR251">
        <v>5</v>
      </c>
      <c r="BS251">
        <v>5</v>
      </c>
      <c r="BT251">
        <v>5</v>
      </c>
      <c r="BU251">
        <v>6</v>
      </c>
      <c r="BV251">
        <v>6</v>
      </c>
      <c r="BW251">
        <v>6</v>
      </c>
      <c r="BX251">
        <v>6</v>
      </c>
      <c r="BY251">
        <v>6</v>
      </c>
      <c r="BZ251">
        <v>6</v>
      </c>
      <c r="CA251">
        <v>6</v>
      </c>
      <c r="CB251">
        <v>6</v>
      </c>
      <c r="CC251">
        <v>6</v>
      </c>
      <c r="CD251">
        <v>6</v>
      </c>
      <c r="CE251">
        <v>6</v>
      </c>
      <c r="CF251">
        <v>6</v>
      </c>
      <c r="CG251">
        <v>6</v>
      </c>
      <c r="CH251">
        <v>6</v>
      </c>
      <c r="CI251">
        <v>6</v>
      </c>
      <c r="CJ251">
        <v>6</v>
      </c>
      <c r="CK251">
        <v>6</v>
      </c>
      <c r="CL251">
        <v>6</v>
      </c>
      <c r="CM251">
        <v>6</v>
      </c>
      <c r="CN251">
        <v>6</v>
      </c>
      <c r="CO251">
        <v>6</v>
      </c>
      <c r="CP251">
        <v>6</v>
      </c>
      <c r="CQ251">
        <v>6</v>
      </c>
      <c r="CR251">
        <v>6</v>
      </c>
      <c r="CS251">
        <v>6</v>
      </c>
      <c r="CT251">
        <v>6</v>
      </c>
      <c r="CU251">
        <v>6</v>
      </c>
    </row>
    <row r="252" spans="1:99" x14ac:dyDescent="0.3">
      <c r="A252" t="s">
        <v>256</v>
      </c>
      <c r="B252" t="s">
        <v>225</v>
      </c>
      <c r="C252">
        <v>18.4207</v>
      </c>
      <c r="D252">
        <v>-64.64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</row>
    <row r="253" spans="1:99" x14ac:dyDescent="0.3">
      <c r="B253" t="s">
        <v>267</v>
      </c>
      <c r="C253">
        <v>24.215499999999999</v>
      </c>
      <c r="D253">
        <v>-12.8858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4</v>
      </c>
      <c r="CG253">
        <v>4</v>
      </c>
      <c r="CH253">
        <v>6</v>
      </c>
      <c r="CI253">
        <v>6</v>
      </c>
      <c r="CJ253">
        <v>6</v>
      </c>
      <c r="CK253">
        <v>6</v>
      </c>
      <c r="CL253">
        <v>6</v>
      </c>
      <c r="CM253">
        <v>6</v>
      </c>
      <c r="CN253">
        <v>6</v>
      </c>
      <c r="CO253">
        <v>6</v>
      </c>
      <c r="CP253">
        <v>6</v>
      </c>
      <c r="CQ253">
        <v>6</v>
      </c>
      <c r="CR253">
        <v>6</v>
      </c>
      <c r="CS253">
        <v>6</v>
      </c>
      <c r="CT253">
        <v>6</v>
      </c>
      <c r="CU253">
        <v>6</v>
      </c>
    </row>
    <row r="254" spans="1:99" x14ac:dyDescent="0.3">
      <c r="A254" t="s">
        <v>251</v>
      </c>
      <c r="B254" t="s">
        <v>41</v>
      </c>
      <c r="C254">
        <v>64.825500000000005</v>
      </c>
      <c r="D254">
        <v>-124.84569999999999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2</v>
      </c>
      <c r="BX254">
        <v>2</v>
      </c>
      <c r="BY254">
        <v>2</v>
      </c>
      <c r="BZ254">
        <v>4</v>
      </c>
      <c r="CA254">
        <v>4</v>
      </c>
      <c r="CB254">
        <v>5</v>
      </c>
      <c r="CC254">
        <v>5</v>
      </c>
      <c r="CD254">
        <v>5</v>
      </c>
      <c r="CE254">
        <v>5</v>
      </c>
      <c r="CF254">
        <v>5</v>
      </c>
      <c r="CG254">
        <v>5</v>
      </c>
      <c r="CH254">
        <v>5</v>
      </c>
      <c r="CI254">
        <v>5</v>
      </c>
      <c r="CJ254">
        <v>5</v>
      </c>
      <c r="CK254">
        <v>5</v>
      </c>
      <c r="CL254">
        <v>5</v>
      </c>
      <c r="CM254">
        <v>5</v>
      </c>
      <c r="CN254">
        <v>5</v>
      </c>
      <c r="CO254">
        <v>5</v>
      </c>
      <c r="CP254">
        <v>5</v>
      </c>
      <c r="CQ254">
        <v>5</v>
      </c>
      <c r="CR254">
        <v>5</v>
      </c>
      <c r="CS254">
        <v>5</v>
      </c>
      <c r="CT254">
        <v>5</v>
      </c>
      <c r="CU254">
        <v>5</v>
      </c>
    </row>
    <row r="255" spans="1:99" x14ac:dyDescent="0.3">
      <c r="A255" t="s">
        <v>262</v>
      </c>
      <c r="B255" t="s">
        <v>174</v>
      </c>
      <c r="C255">
        <v>12.1784</v>
      </c>
      <c r="D255">
        <v>-68.238500000000002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3</v>
      </c>
      <c r="CN255">
        <v>3</v>
      </c>
      <c r="CO255">
        <v>5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5</v>
      </c>
    </row>
    <row r="256" spans="1:99" x14ac:dyDescent="0.3">
      <c r="B256" t="s">
        <v>266</v>
      </c>
      <c r="C256">
        <v>6.8769999999999998</v>
      </c>
      <c r="D256">
        <v>31.306999999999999</v>
      </c>
      <c r="CA256">
        <v>1</v>
      </c>
      <c r="CB256">
        <v>1</v>
      </c>
      <c r="CC256">
        <v>2</v>
      </c>
      <c r="CD256">
        <v>2</v>
      </c>
      <c r="CE256">
        <v>3</v>
      </c>
      <c r="CF256">
        <v>4</v>
      </c>
      <c r="CG256">
        <v>4</v>
      </c>
      <c r="CH256">
        <v>4</v>
      </c>
      <c r="CI256">
        <v>4</v>
      </c>
      <c r="CJ256">
        <v>4</v>
      </c>
      <c r="CK256">
        <v>4</v>
      </c>
      <c r="CL256">
        <v>4</v>
      </c>
      <c r="CM256">
        <v>4</v>
      </c>
      <c r="CN256">
        <v>4</v>
      </c>
      <c r="CO256">
        <v>4</v>
      </c>
      <c r="CP256">
        <v>4</v>
      </c>
      <c r="CQ256">
        <v>4</v>
      </c>
      <c r="CR256">
        <v>4</v>
      </c>
      <c r="CS256">
        <v>5</v>
      </c>
      <c r="CT256">
        <v>5</v>
      </c>
      <c r="CU256">
        <v>5</v>
      </c>
    </row>
    <row r="257" spans="1:99" x14ac:dyDescent="0.3">
      <c r="B257" t="s">
        <v>268</v>
      </c>
      <c r="C257">
        <v>0.18636</v>
      </c>
      <c r="D257">
        <v>6.6130810000000002</v>
      </c>
      <c r="CB257">
        <v>4</v>
      </c>
      <c r="CC257">
        <v>4</v>
      </c>
      <c r="CD257">
        <v>4</v>
      </c>
      <c r="CE257">
        <v>4</v>
      </c>
      <c r="CF257">
        <v>4</v>
      </c>
      <c r="CG257">
        <v>4</v>
      </c>
      <c r="CH257">
        <v>4</v>
      </c>
      <c r="CI257">
        <v>4</v>
      </c>
      <c r="CJ257">
        <v>4</v>
      </c>
      <c r="CK257">
        <v>4</v>
      </c>
      <c r="CL257">
        <v>4</v>
      </c>
      <c r="CM257">
        <v>4</v>
      </c>
      <c r="CN257">
        <v>4</v>
      </c>
      <c r="CO257">
        <v>4</v>
      </c>
      <c r="CP257">
        <v>4</v>
      </c>
      <c r="CQ257">
        <v>4</v>
      </c>
      <c r="CR257">
        <v>4</v>
      </c>
      <c r="CS257">
        <v>4</v>
      </c>
      <c r="CT257">
        <v>4</v>
      </c>
      <c r="CU257">
        <v>4</v>
      </c>
    </row>
    <row r="258" spans="1:99" x14ac:dyDescent="0.3">
      <c r="A258" t="s">
        <v>255</v>
      </c>
      <c r="B258" t="s">
        <v>225</v>
      </c>
      <c r="C258">
        <v>18.220600000000001</v>
      </c>
      <c r="D258">
        <v>-63.068600000000004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3</v>
      </c>
      <c r="BY258">
        <v>3</v>
      </c>
      <c r="BZ258">
        <v>3</v>
      </c>
      <c r="CA258">
        <v>3</v>
      </c>
      <c r="CB258">
        <v>3</v>
      </c>
      <c r="CC258">
        <v>3</v>
      </c>
      <c r="CD258">
        <v>3</v>
      </c>
      <c r="CE258">
        <v>3</v>
      </c>
      <c r="CF258">
        <v>3</v>
      </c>
      <c r="CG258">
        <v>3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3</v>
      </c>
      <c r="CP258">
        <v>3</v>
      </c>
      <c r="CQ258">
        <v>3</v>
      </c>
      <c r="CR258">
        <v>3</v>
      </c>
      <c r="CS258">
        <v>3</v>
      </c>
      <c r="CT258">
        <v>3</v>
      </c>
      <c r="CU258">
        <v>3</v>
      </c>
    </row>
    <row r="259" spans="1:99" x14ac:dyDescent="0.3">
      <c r="A259" t="s">
        <v>85</v>
      </c>
      <c r="B259" t="s">
        <v>56</v>
      </c>
      <c r="C259">
        <v>31.692699999999999</v>
      </c>
      <c r="D259">
        <v>88.092399999999998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</row>
    <row r="260" spans="1:99" x14ac:dyDescent="0.3">
      <c r="A260" t="s">
        <v>265</v>
      </c>
      <c r="B260" t="s">
        <v>115</v>
      </c>
      <c r="C260">
        <v>46.885199999999998</v>
      </c>
      <c r="D260">
        <v>-56.315899999999999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</row>
    <row r="261" spans="1:99" x14ac:dyDescent="0.3">
      <c r="B261" t="s">
        <v>269</v>
      </c>
      <c r="C261">
        <v>15.552727000000001</v>
      </c>
      <c r="D261">
        <v>48.516387999999999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</row>
    <row r="262" spans="1:99" x14ac:dyDescent="0.3">
      <c r="A262" t="s">
        <v>43</v>
      </c>
      <c r="B262" t="s">
        <v>41</v>
      </c>
      <c r="C262">
        <v>37.648899999999998</v>
      </c>
      <c r="D262">
        <v>-122.66549999999999</v>
      </c>
      <c r="BD262">
        <v>2</v>
      </c>
      <c r="BE262">
        <v>2</v>
      </c>
      <c r="BF262">
        <v>2</v>
      </c>
      <c r="BG262">
        <v>2</v>
      </c>
      <c r="BH262">
        <v>8</v>
      </c>
      <c r="BI262">
        <v>9</v>
      </c>
      <c r="BJ262">
        <v>9</v>
      </c>
      <c r="BK262">
        <v>10</v>
      </c>
      <c r="BL262">
        <v>10</v>
      </c>
      <c r="BM262">
        <v>13</v>
      </c>
      <c r="BN262">
        <v>13</v>
      </c>
      <c r="BO262">
        <v>13</v>
      </c>
      <c r="BP262">
        <v>13</v>
      </c>
      <c r="BQ262">
        <v>13</v>
      </c>
      <c r="BR262">
        <v>13</v>
      </c>
      <c r="BS262">
        <v>13</v>
      </c>
      <c r="BT262">
        <v>13</v>
      </c>
      <c r="BU262">
        <v>13</v>
      </c>
      <c r="BV262">
        <v>13</v>
      </c>
      <c r="BW262">
        <v>13</v>
      </c>
      <c r="BX262">
        <v>13</v>
      </c>
      <c r="BY262">
        <v>13</v>
      </c>
      <c r="BZ262">
        <v>13</v>
      </c>
      <c r="CA262">
        <v>13</v>
      </c>
      <c r="CB262">
        <v>13</v>
      </c>
      <c r="CC262">
        <v>13</v>
      </c>
      <c r="CD262">
        <v>13</v>
      </c>
      <c r="CE262">
        <v>13</v>
      </c>
      <c r="CF262">
        <v>13</v>
      </c>
      <c r="CG262">
        <v>13</v>
      </c>
      <c r="CH262">
        <v>13</v>
      </c>
      <c r="CI262">
        <v>13</v>
      </c>
      <c r="CJ262">
        <v>13</v>
      </c>
      <c r="CK262">
        <v>13</v>
      </c>
      <c r="CL262">
        <v>13</v>
      </c>
      <c r="CM262">
        <v>13</v>
      </c>
      <c r="CN262">
        <v>13</v>
      </c>
      <c r="CO262">
        <v>13</v>
      </c>
      <c r="CP262">
        <v>13</v>
      </c>
      <c r="CQ262">
        <v>13</v>
      </c>
      <c r="CR262">
        <v>-1</v>
      </c>
      <c r="CS262">
        <v>-1</v>
      </c>
      <c r="CT262">
        <v>-1</v>
      </c>
      <c r="CU262">
        <v>-1</v>
      </c>
    </row>
    <row r="263" spans="1:99" x14ac:dyDescent="0.3">
      <c r="A263" t="s">
        <v>47</v>
      </c>
      <c r="B263" t="s">
        <v>41</v>
      </c>
      <c r="C263">
        <v>44.682000000000002</v>
      </c>
      <c r="D263">
        <v>-63.744300000000003</v>
      </c>
      <c r="BG263">
        <v>5</v>
      </c>
      <c r="BH263">
        <v>7</v>
      </c>
      <c r="BI263">
        <v>12</v>
      </c>
      <c r="BJ263">
        <v>14</v>
      </c>
      <c r="BK263">
        <v>15</v>
      </c>
      <c r="BL263">
        <v>21</v>
      </c>
      <c r="BM263">
        <v>28</v>
      </c>
      <c r="BN263">
        <v>41</v>
      </c>
      <c r="BO263">
        <v>51</v>
      </c>
      <c r="BP263">
        <v>68</v>
      </c>
      <c r="BQ263">
        <v>73</v>
      </c>
      <c r="BR263">
        <v>90</v>
      </c>
      <c r="BS263">
        <v>110</v>
      </c>
      <c r="BT263">
        <v>122</v>
      </c>
      <c r="BU263">
        <v>127</v>
      </c>
      <c r="BV263">
        <v>147</v>
      </c>
      <c r="BW263">
        <v>173</v>
      </c>
      <c r="BX263">
        <v>193</v>
      </c>
      <c r="BY263">
        <v>207</v>
      </c>
      <c r="BZ263">
        <v>236</v>
      </c>
      <c r="CA263">
        <v>262</v>
      </c>
      <c r="CB263">
        <v>293</v>
      </c>
      <c r="CC263">
        <v>310</v>
      </c>
      <c r="CD263">
        <v>310</v>
      </c>
      <c r="CE263">
        <v>342</v>
      </c>
      <c r="CF263">
        <v>407</v>
      </c>
      <c r="CG263">
        <v>428</v>
      </c>
      <c r="CH263">
        <v>445</v>
      </c>
      <c r="CI263">
        <v>474</v>
      </c>
      <c r="CJ263">
        <v>517</v>
      </c>
      <c r="CK263">
        <v>549</v>
      </c>
      <c r="CL263">
        <v>579</v>
      </c>
      <c r="CM263">
        <v>606</v>
      </c>
      <c r="CN263">
        <v>649</v>
      </c>
      <c r="CO263">
        <v>675</v>
      </c>
      <c r="CP263">
        <v>721</v>
      </c>
      <c r="CQ263">
        <v>737</v>
      </c>
      <c r="CR263">
        <v>772</v>
      </c>
      <c r="CS263">
        <v>827</v>
      </c>
      <c r="CT263">
        <v>-1</v>
      </c>
      <c r="CU263">
        <v>-1</v>
      </c>
    </row>
    <row r="264" spans="1:99" x14ac:dyDescent="0.3">
      <c r="A264" t="s">
        <v>95</v>
      </c>
      <c r="B264" t="s">
        <v>41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</row>
    <row r="265" spans="1:99" x14ac:dyDescent="0.3">
      <c r="A265" t="s">
        <v>244</v>
      </c>
      <c r="B265" t="s">
        <v>41</v>
      </c>
    </row>
  </sheetData>
  <sortState ref="A2:CU265">
    <sortCondition descending="1" ref="CU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5"/>
  <sheetViews>
    <sheetView tabSelected="1" zoomScaleNormal="100" workbookViewId="0">
      <selection activeCell="BW4" sqref="BW4"/>
    </sheetView>
  </sheetViews>
  <sheetFormatPr defaultRowHeight="14.4" x14ac:dyDescent="0.3"/>
  <cols>
    <col min="2" max="2" width="11.109375" bestFit="1" customWidth="1"/>
    <col min="3" max="3" width="13.6640625" bestFit="1" customWidth="1"/>
    <col min="4" max="8" width="12" customWidth="1"/>
    <col min="9" max="9" width="13.88671875" customWidth="1"/>
    <col min="10" max="11" width="12" customWidth="1"/>
    <col min="15" max="15" width="14.5546875" bestFit="1" customWidth="1"/>
    <col min="17" max="17" width="12.5546875" customWidth="1"/>
    <col min="26" max="26" width="11.109375" bestFit="1" customWidth="1"/>
    <col min="27" max="27" width="12.109375" bestFit="1" customWidth="1"/>
    <col min="29" max="29" width="15.88671875" customWidth="1"/>
    <col min="30" max="30" width="10.109375" customWidth="1"/>
    <col min="33" max="33" width="16.33203125" customWidth="1"/>
    <col min="35" max="35" width="19.5546875" customWidth="1"/>
    <col min="39" max="39" width="14.77734375" customWidth="1"/>
    <col min="41" max="41" width="20.77734375" customWidth="1"/>
    <col min="50" max="50" width="11.21875" bestFit="1" customWidth="1"/>
    <col min="51" max="51" width="16.77734375" customWidth="1"/>
    <col min="52" max="52" width="13.77734375" customWidth="1"/>
    <col min="53" max="53" width="18.5546875" customWidth="1"/>
    <col min="57" max="57" width="12.21875" customWidth="1"/>
    <col min="59" max="59" width="18.44140625" customWidth="1"/>
    <col min="66" max="66" width="17.88671875" customWidth="1"/>
    <col min="68" max="68" width="17" customWidth="1"/>
    <col min="75" max="75" width="15" customWidth="1"/>
    <col min="77" max="77" width="17.109375" customWidth="1"/>
    <col min="78" max="78" width="12.21875" customWidth="1"/>
    <col min="83" max="83" width="14.109375" customWidth="1"/>
    <col min="85" max="85" width="17.6640625" customWidth="1"/>
  </cols>
  <sheetData>
    <row r="1" spans="1:86" x14ac:dyDescent="0.3">
      <c r="A1" t="s">
        <v>270</v>
      </c>
      <c r="C1" s="5">
        <v>1015975.6266182865</v>
      </c>
      <c r="H1" t="s">
        <v>270</v>
      </c>
      <c r="I1" s="5">
        <v>215037.15324450153</v>
      </c>
      <c r="N1" t="s">
        <v>270</v>
      </c>
      <c r="O1" s="5">
        <v>192951.7914076288</v>
      </c>
      <c r="Z1" t="s">
        <v>270</v>
      </c>
      <c r="AA1" s="5">
        <v>122944.85386272988</v>
      </c>
      <c r="AF1" t="s">
        <v>270</v>
      </c>
      <c r="AG1" s="5">
        <v>93954.217730007542</v>
      </c>
      <c r="AL1" t="s">
        <v>270</v>
      </c>
      <c r="AM1" s="5">
        <v>219565.35347979827</v>
      </c>
      <c r="AX1" t="s">
        <v>270</v>
      </c>
      <c r="AY1" s="5">
        <v>48640.924935271418</v>
      </c>
      <c r="BD1" t="s">
        <v>270</v>
      </c>
      <c r="BE1" s="5">
        <v>37183.087336363205</v>
      </c>
      <c r="BM1" t="s">
        <v>270</v>
      </c>
      <c r="BN1" s="5">
        <v>37000</v>
      </c>
      <c r="BV1" t="s">
        <v>270</v>
      </c>
      <c r="BW1" s="5">
        <v>21695.047320654816</v>
      </c>
      <c r="CD1" t="s">
        <v>270</v>
      </c>
      <c r="CE1" s="5">
        <v>14624.555725134056</v>
      </c>
    </row>
    <row r="2" spans="1:86" x14ac:dyDescent="0.3">
      <c r="A2" t="s">
        <v>271</v>
      </c>
      <c r="C2" s="5">
        <v>80.665397847792036</v>
      </c>
      <c r="H2" t="s">
        <v>271</v>
      </c>
      <c r="I2" s="5">
        <v>72.319677114252244</v>
      </c>
      <c r="N2" t="s">
        <v>271</v>
      </c>
      <c r="O2" s="5">
        <v>68.81612997102053</v>
      </c>
      <c r="Z2" t="s">
        <v>271</v>
      </c>
      <c r="AA2" s="5">
        <v>83.168384651389729</v>
      </c>
      <c r="AF2" t="s">
        <v>271</v>
      </c>
      <c r="AG2" s="5">
        <v>71.126330335388573</v>
      </c>
      <c r="AL2" t="s">
        <v>271</v>
      </c>
      <c r="AM2" s="5">
        <v>100.05345314132224</v>
      </c>
      <c r="AX2" t="s">
        <v>271</v>
      </c>
      <c r="AY2" s="5">
        <v>93.879441490466789</v>
      </c>
      <c r="BD2" t="s">
        <v>271</v>
      </c>
      <c r="BE2" s="5">
        <v>91.093703350464182</v>
      </c>
      <c r="BM2" t="s">
        <v>271</v>
      </c>
      <c r="BN2" s="5">
        <v>91</v>
      </c>
      <c r="BV2" t="s">
        <v>271</v>
      </c>
      <c r="BW2" s="5">
        <v>90.12938858419983</v>
      </c>
      <c r="CD2" t="s">
        <v>271</v>
      </c>
      <c r="CE2" s="5">
        <v>66.305205838508158</v>
      </c>
    </row>
    <row r="3" spans="1:86" x14ac:dyDescent="0.3">
      <c r="A3" t="s">
        <v>272</v>
      </c>
      <c r="C3" s="5">
        <v>11.782542166777601</v>
      </c>
      <c r="H3" t="s">
        <v>272</v>
      </c>
      <c r="I3" s="5">
        <v>11.344320249350469</v>
      </c>
      <c r="N3" t="s">
        <v>272</v>
      </c>
      <c r="O3" s="5">
        <v>13.814498201056276</v>
      </c>
      <c r="Z3" t="s">
        <v>272</v>
      </c>
      <c r="AA3" s="5">
        <v>10.452802943898131</v>
      </c>
      <c r="AF3" t="s">
        <v>272</v>
      </c>
      <c r="AG3" s="5">
        <v>15.113981164277623</v>
      </c>
      <c r="AL3" t="s">
        <v>272</v>
      </c>
      <c r="AM3" s="5">
        <v>12.528968879989336</v>
      </c>
      <c r="AX3" t="s">
        <v>272</v>
      </c>
      <c r="AY3" s="5">
        <v>13.404458250061641</v>
      </c>
      <c r="BD3" t="s">
        <v>272</v>
      </c>
      <c r="BE3" s="5">
        <v>11.07742444355217</v>
      </c>
      <c r="BM3" t="s">
        <v>272</v>
      </c>
      <c r="BN3" s="5">
        <v>11</v>
      </c>
      <c r="BV3" t="s">
        <v>272</v>
      </c>
      <c r="BW3" s="5">
        <v>10.621029905731183</v>
      </c>
      <c r="CD3" t="s">
        <v>272</v>
      </c>
      <c r="CE3" s="5">
        <v>8.2963823064095585</v>
      </c>
    </row>
    <row r="4" spans="1:86" x14ac:dyDescent="0.3">
      <c r="A4" t="s">
        <v>282</v>
      </c>
      <c r="C4" s="6">
        <f>SUMXMY2(B8:B102,C8:C102)</f>
        <v>7504551463.8087969</v>
      </c>
      <c r="H4" t="s">
        <v>282</v>
      </c>
      <c r="I4" s="6">
        <f>SUMXMY2(H8:H102,I8:I102)</f>
        <v>1296241344.4603448</v>
      </c>
      <c r="N4" t="s">
        <v>282</v>
      </c>
      <c r="O4" s="6">
        <f>SUMXMY2(N8:N102,O8:O102)</f>
        <v>807597188.99003232</v>
      </c>
      <c r="Z4" t="s">
        <v>282</v>
      </c>
      <c r="AA4" s="6">
        <f>SUMXMY2(Z8:Z102,AA8:AA102)</f>
        <v>20944466.598911084</v>
      </c>
      <c r="AF4" t="s">
        <v>282</v>
      </c>
      <c r="AG4" s="6">
        <f>SUMXMY2(AF8:AF102,AG8:AG102)</f>
        <v>98698576.092984647</v>
      </c>
      <c r="AL4" t="s">
        <v>282</v>
      </c>
      <c r="AM4" s="6">
        <f>SUMXMY2(AL8:AL102,AM8:AM102)</f>
        <v>12356948.927435629</v>
      </c>
      <c r="AX4" t="s">
        <v>282</v>
      </c>
      <c r="AY4" s="6">
        <f>SUMXMY2(AX8:AX102,AY8:AY102)</f>
        <v>1874365.46138474</v>
      </c>
      <c r="BD4" t="s">
        <v>282</v>
      </c>
      <c r="BE4" s="6">
        <f>SUMXMY2(BD8:BD102,BE8:BE102)</f>
        <v>9303537.8635891452</v>
      </c>
      <c r="BM4" t="s">
        <v>282</v>
      </c>
      <c r="BN4" s="6">
        <f>SUMXMY2(BM8:BM102,BN8:BN102)</f>
        <v>442437353.13242704</v>
      </c>
      <c r="BV4" t="s">
        <v>282</v>
      </c>
      <c r="BW4" s="6">
        <f>SUMXMY2(BV8:BV102,BW8:BW102)</f>
        <v>21407568.558511633</v>
      </c>
      <c r="CD4" t="s">
        <v>282</v>
      </c>
      <c r="CE4" s="6">
        <f>SUMXMY2(CD8:CD102,CE8:CE102)</f>
        <v>4736971.2194521241</v>
      </c>
    </row>
    <row r="7" spans="1:86" x14ac:dyDescent="0.3">
      <c r="A7" s="1" t="s">
        <v>1</v>
      </c>
      <c r="B7" s="1" t="s">
        <v>281</v>
      </c>
      <c r="C7" s="1" t="s">
        <v>277</v>
      </c>
      <c r="D7" s="1" t="s">
        <v>273</v>
      </c>
      <c r="E7" s="1" t="s">
        <v>278</v>
      </c>
      <c r="G7" s="1" t="s">
        <v>274</v>
      </c>
      <c r="H7" s="1" t="s">
        <v>279</v>
      </c>
      <c r="I7" s="1" t="s">
        <v>277</v>
      </c>
      <c r="J7" s="1" t="s">
        <v>280</v>
      </c>
      <c r="K7" s="1" t="s">
        <v>278</v>
      </c>
      <c r="M7" s="1" t="s">
        <v>274</v>
      </c>
      <c r="N7" s="1" t="s">
        <v>275</v>
      </c>
      <c r="O7" s="1" t="s">
        <v>277</v>
      </c>
      <c r="P7" s="1" t="s">
        <v>276</v>
      </c>
      <c r="Q7" s="1" t="s">
        <v>278</v>
      </c>
      <c r="S7" t="s">
        <v>115</v>
      </c>
      <c r="U7" t="s">
        <v>127</v>
      </c>
      <c r="W7" t="s">
        <v>225</v>
      </c>
      <c r="Y7" s="1" t="s">
        <v>274</v>
      </c>
      <c r="Z7" s="1" t="s">
        <v>220</v>
      </c>
      <c r="AA7" s="1" t="s">
        <v>277</v>
      </c>
      <c r="AB7" s="1" t="s">
        <v>276</v>
      </c>
      <c r="AC7" s="1" t="s">
        <v>278</v>
      </c>
      <c r="AE7" s="1" t="s">
        <v>274</v>
      </c>
      <c r="AF7" s="1" t="s">
        <v>140</v>
      </c>
      <c r="AG7" s="1" t="s">
        <v>277</v>
      </c>
      <c r="AH7" s="1" t="s">
        <v>276</v>
      </c>
      <c r="AI7" s="1" t="s">
        <v>278</v>
      </c>
      <c r="AK7" s="1" t="s">
        <v>274</v>
      </c>
      <c r="AL7" s="1" t="s">
        <v>194</v>
      </c>
      <c r="AM7" s="1" t="s">
        <v>277</v>
      </c>
      <c r="AN7" s="1" t="s">
        <v>276</v>
      </c>
      <c r="AO7" s="1" t="s">
        <v>278</v>
      </c>
      <c r="AQ7" t="s">
        <v>56</v>
      </c>
      <c r="AR7" t="s">
        <v>33</v>
      </c>
      <c r="AS7" t="s">
        <v>28</v>
      </c>
      <c r="AT7" t="s">
        <v>174</v>
      </c>
      <c r="AU7" t="s">
        <v>213</v>
      </c>
      <c r="AW7" s="1" t="s">
        <v>274</v>
      </c>
      <c r="AX7" s="1" t="s">
        <v>138</v>
      </c>
      <c r="AY7" s="1" t="s">
        <v>277</v>
      </c>
      <c r="AZ7" s="1" t="s">
        <v>276</v>
      </c>
      <c r="BA7" s="1" t="s">
        <v>278</v>
      </c>
      <c r="BC7" s="1" t="s">
        <v>274</v>
      </c>
      <c r="BD7" s="1" t="s">
        <v>188</v>
      </c>
      <c r="BE7" s="1" t="s">
        <v>277</v>
      </c>
      <c r="BF7" s="1" t="s">
        <v>276</v>
      </c>
      <c r="BG7" s="1" t="s">
        <v>278</v>
      </c>
      <c r="BI7" t="s">
        <v>191</v>
      </c>
      <c r="BJ7" t="s">
        <v>41</v>
      </c>
      <c r="BL7" s="1" t="s">
        <v>274</v>
      </c>
      <c r="BM7" s="1" t="s">
        <v>104</v>
      </c>
      <c r="BN7" s="1" t="s">
        <v>277</v>
      </c>
      <c r="BO7" s="1" t="s">
        <v>276</v>
      </c>
      <c r="BP7" s="1" t="s">
        <v>278</v>
      </c>
      <c r="BR7" t="s">
        <v>142</v>
      </c>
      <c r="BS7" t="s">
        <v>212</v>
      </c>
      <c r="BU7" s="1" t="s">
        <v>274</v>
      </c>
      <c r="BV7" s="1" t="s">
        <v>199</v>
      </c>
      <c r="BW7" s="1" t="s">
        <v>277</v>
      </c>
      <c r="BX7" s="1" t="s">
        <v>276</v>
      </c>
      <c r="BY7" s="1" t="s">
        <v>278</v>
      </c>
      <c r="CA7" t="s">
        <v>143</v>
      </c>
      <c r="CC7" s="1" t="s">
        <v>274</v>
      </c>
      <c r="CD7" s="1" t="s">
        <v>21</v>
      </c>
      <c r="CE7" s="1" t="s">
        <v>277</v>
      </c>
      <c r="CF7" s="1" t="s">
        <v>276</v>
      </c>
      <c r="CG7" s="1" t="s">
        <v>278</v>
      </c>
      <c r="CH7" t="s">
        <v>21</v>
      </c>
    </row>
    <row r="8" spans="1:86" x14ac:dyDescent="0.3">
      <c r="A8" s="7">
        <v>1</v>
      </c>
      <c r="B8" s="3">
        <v>1</v>
      </c>
      <c r="C8" s="8">
        <f>C$1*_xlfn.NORM.DIST($A8,C$2,C$3,TRUE)</f>
        <v>6.9468022745607008E-6</v>
      </c>
      <c r="D8" s="9">
        <f>+B8</f>
        <v>1</v>
      </c>
      <c r="E8" s="10">
        <f>C$1*_xlfn.NORM.DIST($A8,C$2,C$3,FALSE)</f>
        <v>4.070107204249489E-6</v>
      </c>
      <c r="G8" s="1">
        <v>1</v>
      </c>
      <c r="H8" s="3"/>
      <c r="I8" s="2">
        <f>I$1*_xlfn.NORM.DIST($A8,I$2,I$3,TRUE)</f>
        <v>3.4840191999535349E-5</v>
      </c>
      <c r="J8" s="3">
        <f>+H8</f>
        <v>0</v>
      </c>
      <c r="K8" s="4">
        <f>I$1*_xlfn.NORM.DIST($A8,I$2,I$3,FALSE)</f>
        <v>1.9774246977542615E-5</v>
      </c>
      <c r="M8" s="1">
        <v>1</v>
      </c>
      <c r="N8" s="3"/>
      <c r="O8" s="2">
        <f>O$1*_xlfn.NORM.DIST($A8,O$2,O$3,TRUE)</f>
        <v>8.8291230051008918E-2</v>
      </c>
      <c r="P8" s="3">
        <f>+N8</f>
        <v>0</v>
      </c>
      <c r="Q8" s="4">
        <f>O$1*_xlfn.NORM.DIST($A8,O$2,O$3,FALSE)</f>
        <v>3.2586034171275341E-2</v>
      </c>
      <c r="Y8" s="1">
        <v>1</v>
      </c>
      <c r="Z8" s="3"/>
      <c r="AA8" s="2">
        <f>AA$1*_xlfn.NORM.DIST($A8,AA$2,AA$3,TRUE)</f>
        <v>2.3445516622879361E-10</v>
      </c>
      <c r="AB8" s="3">
        <f>+Z8</f>
        <v>0</v>
      </c>
      <c r="AC8" s="4">
        <f>AA$1*_xlfn.NORM.DIST($A8,AA$2,AA$3,FALSE)</f>
        <v>1.7908665950141806E-10</v>
      </c>
      <c r="AE8" s="1">
        <v>1</v>
      </c>
      <c r="AF8" s="3"/>
      <c r="AG8" s="2">
        <f>AG$1*_xlfn.NORM.DIST($A8,AG$2,AG$3,TRUE)</f>
        <v>0.16380583269984134</v>
      </c>
      <c r="AH8" s="3">
        <f>+AF8</f>
        <v>0</v>
      </c>
      <c r="AI8" s="4">
        <f>AG$1*_xlfn.NORM.DIST($A8,AG$2,AG$3,FALSE)</f>
        <v>5.2443682822571926E-2</v>
      </c>
      <c r="AK8" s="1">
        <v>1</v>
      </c>
      <c r="AL8" s="3"/>
      <c r="AM8" s="2">
        <f>AM$1*_xlfn.NORM.DIST($A8,AM$2,AM$3,TRUE)</f>
        <v>2.9190017111581167E-10</v>
      </c>
      <c r="AN8" s="3">
        <f>+AL8</f>
        <v>0</v>
      </c>
      <c r="AO8" s="4">
        <f>AM$1*_xlfn.NORM.DIST($A8,AM$2,AM$3,FALSE)</f>
        <v>1.8705244598903197E-10</v>
      </c>
      <c r="AQ8">
        <v>444</v>
      </c>
      <c r="AW8" s="1">
        <v>1</v>
      </c>
      <c r="AX8" s="3"/>
      <c r="AY8" s="2">
        <f>AY$1*_xlfn.NORM.DIST($A8,AY$2,AY$3,TRUE)</f>
        <v>1.0307909829867516E-7</v>
      </c>
      <c r="AZ8" s="3">
        <f>+AX8</f>
        <v>0</v>
      </c>
      <c r="BA8" s="4">
        <f>AY$1*_xlfn.NORM.DIST($A8,AY$2,AY$3,FALSE)</f>
        <v>5.4351145113987372E-8</v>
      </c>
      <c r="BC8" s="1">
        <v>1</v>
      </c>
      <c r="BD8" s="3"/>
      <c r="BE8" s="2">
        <f>BE$1*_xlfn.NORM.DIST($A8,BE$2,BE$3,TRUE)</f>
        <v>7.7801803102054719E-12</v>
      </c>
      <c r="BF8" s="3">
        <f>+BD8</f>
        <v>0</v>
      </c>
      <c r="BG8" s="4">
        <f>BE$1*_xlfn.NORM.DIST($A8,BE$2,BE$3,FALSE)</f>
        <v>5.796164321816767E-12</v>
      </c>
      <c r="BL8" s="1">
        <v>1</v>
      </c>
      <c r="BM8" s="3"/>
      <c r="BN8" s="2">
        <f>BN$1*_xlfn.NORM.DIST($A8,BN$2,BN$3,TRUE)</f>
        <v>5.1724650038554262E-12</v>
      </c>
      <c r="BO8" s="3">
        <f>+BM8</f>
        <v>0</v>
      </c>
      <c r="BP8" s="4">
        <f>BN$1*_xlfn.NORM.DIST($A8,BN$2,BN$3,FALSE)</f>
        <v>3.9031585945552243E-12</v>
      </c>
      <c r="BU8" s="1">
        <v>1</v>
      </c>
      <c r="BV8" s="3"/>
      <c r="BW8" s="2">
        <f>BW$1*_xlfn.NORM.DIST($A8,BW$2,BW$3,TRUE)</f>
        <v>5.1940125989954975E-13</v>
      </c>
      <c r="BX8" s="3">
        <f>+BV8</f>
        <v>0</v>
      </c>
      <c r="BY8" s="4">
        <f>BW$1*_xlfn.NORM.DIST($A8,BW$2,BW$3,FALSE)</f>
        <v>4.1605688434504718E-13</v>
      </c>
      <c r="CC8" s="1">
        <v>1</v>
      </c>
      <c r="CD8" s="3"/>
      <c r="CE8" s="2">
        <f>CE$1*_xlfn.NORM.DIST($A8,CE$2,CE$3,TRUE)</f>
        <v>2.5617515380195853E-11</v>
      </c>
      <c r="CF8" s="3">
        <f>+CD8</f>
        <v>0</v>
      </c>
      <c r="CG8" s="4">
        <f>CE$1*_xlfn.NORM.DIST($A8,CE$2,CE$3,FALSE)</f>
        <v>2.4686180477463144E-11</v>
      </c>
    </row>
    <row r="9" spans="1:86" x14ac:dyDescent="0.3">
      <c r="A9" s="1">
        <f t="shared" ref="A9:A40" si="0">+A8+1</f>
        <v>2</v>
      </c>
      <c r="B9" s="3">
        <v>1</v>
      </c>
      <c r="C9" s="2">
        <f t="shared" ref="C9:C72" si="1">C$1*_xlfn.NORM.DIST($A9,C$2,C$3,TRUE)</f>
        <v>1.2436639363008127E-5</v>
      </c>
      <c r="D9" s="3">
        <f>+B9-B8</f>
        <v>0</v>
      </c>
      <c r="E9" s="4">
        <f t="shared" ref="E9:E72" si="2">C$1*_xlfn.NORM.DIST($A9,C$2,C$3,FALSE)</f>
        <v>7.1987612702255893E-6</v>
      </c>
      <c r="G9" s="1">
        <f t="shared" ref="G9:G40" si="3">+G8+1</f>
        <v>2</v>
      </c>
      <c r="H9" s="3"/>
      <c r="I9" s="2">
        <f t="shared" ref="I9:I72" si="4">I$1*_xlfn.NORM.DIST($A9,I$2,I$3,TRUE)</f>
        <v>6.1224231080425569E-5</v>
      </c>
      <c r="J9" s="3">
        <f>+H9-H8</f>
        <v>0</v>
      </c>
      <c r="K9" s="4">
        <f t="shared" ref="K9:K72" si="5">I$1*_xlfn.NORM.DIST($A9,I$2,I$3,FALSE)</f>
        <v>3.4283947161523993E-5</v>
      </c>
      <c r="M9" s="1">
        <f t="shared" ref="M9:M40" si="6">+M8+1</f>
        <v>2</v>
      </c>
      <c r="N9" s="3"/>
      <c r="O9" s="2">
        <f t="shared" ref="O9:O72" si="7">O$1*_xlfn.NORM.DIST($A9,O$2,O$3,TRUE)</f>
        <v>0.12738120803063183</v>
      </c>
      <c r="P9" s="3">
        <f>+N9-N8</f>
        <v>0</v>
      </c>
      <c r="Q9" s="4">
        <f t="shared" ref="Q9:Q72" si="8">O$1*_xlfn.NORM.DIST($A9,O$2,O$3,FALSE)</f>
        <v>4.6368441474228375E-2</v>
      </c>
      <c r="Y9" s="1">
        <f t="shared" ref="Y9:Y40" si="9">+Y8+1</f>
        <v>2</v>
      </c>
      <c r="Z9" s="3"/>
      <c r="AA9" s="2">
        <f t="shared" ref="AA9:AA72" si="10">AA$1*_xlfn.NORM.DIST($A9,AA$2,AA$3,TRUE)</f>
        <v>5.009960450681577E-10</v>
      </c>
      <c r="AB9" s="3">
        <f>+Z9-Z8</f>
        <v>0</v>
      </c>
      <c r="AC9" s="4">
        <f t="shared" ref="AC9:AC72" si="11">AA$1*_xlfn.NORM.DIST($A9,AA$2,AA$3,FALSE)</f>
        <v>3.7816501608094941E-10</v>
      </c>
      <c r="AE9" s="1">
        <f t="shared" ref="AE9:AE40" si="12">+AE8+1</f>
        <v>2</v>
      </c>
      <c r="AF9" s="3"/>
      <c r="AG9" s="2">
        <f t="shared" ref="AG9:AG72" si="13">AG$1*_xlfn.NORM.DIST($A9,AG$2,AG$3,TRUE)</f>
        <v>0.22514216718273089</v>
      </c>
      <c r="AH9" s="3">
        <f>+AF9-AF8</f>
        <v>0</v>
      </c>
      <c r="AI9" s="4">
        <f t="shared" ref="AI9:AI72" si="14">AG$1*_xlfn.NORM.DIST($A9,AG$2,AG$3,FALSE)</f>
        <v>7.1132222960011648E-2</v>
      </c>
      <c r="AK9" s="1">
        <f t="shared" ref="AK9:AK40" si="15">+AK8+1</f>
        <v>2</v>
      </c>
      <c r="AL9" s="3"/>
      <c r="AM9" s="2">
        <f t="shared" ref="AM9:AM72" si="16">AM$1*_xlfn.NORM.DIST($A9,AM$2,AM$3,TRUE)</f>
        <v>5.5229549094433784E-10</v>
      </c>
      <c r="AN9" s="3">
        <f>+AL9-AL8</f>
        <v>0</v>
      </c>
      <c r="AO9" s="4">
        <f t="shared" ref="AO9:AO72" si="17">AM$1*_xlfn.NORM.DIST($A9,AM$2,AM$3,FALSE)</f>
        <v>3.5044990304192851E-10</v>
      </c>
      <c r="AQ9">
        <v>444</v>
      </c>
      <c r="AW9" s="1">
        <f t="shared" ref="AW9:AW40" si="18">+AW8+1</f>
        <v>2</v>
      </c>
      <c r="AX9" s="3"/>
      <c r="AY9" s="2">
        <f t="shared" ref="AY9:AY72" si="19">AY$1*_xlfn.NORM.DIST($A9,AY$2,AY$3,TRUE)</f>
        <v>1.7417178800871907E-7</v>
      </c>
      <c r="AZ9" s="3">
        <f>+AX9-AX8</f>
        <v>0</v>
      </c>
      <c r="BA9" s="4">
        <f t="shared" ref="BA9:BA72" si="20">AY$1*_xlfn.NORM.DIST($A9,AY$2,AY$3,FALSE)</f>
        <v>9.0885479263685049E-8</v>
      </c>
      <c r="BC9" s="1">
        <f t="shared" ref="BC9:BC40" si="21">+BC8+1</f>
        <v>2</v>
      </c>
      <c r="BD9" s="3"/>
      <c r="BE9" s="2">
        <f t="shared" ref="BE9:BE72" si="22">BE$1*_xlfn.NORM.DIST($A9,BE$2,BE$3,TRUE)</f>
        <v>1.6322636031385224E-11</v>
      </c>
      <c r="BF9" s="3">
        <f>+BD9-BD8</f>
        <v>0</v>
      </c>
      <c r="BG9" s="4">
        <f t="shared" ref="BG9:BG72" si="23">BE$1*_xlfn.NORM.DIST($A9,BE$2,BE$3,FALSE)</f>
        <v>1.2029065837539094E-11</v>
      </c>
      <c r="BL9" s="1">
        <f t="shared" ref="BL9:BL40" si="24">+BL8+1</f>
        <v>2</v>
      </c>
      <c r="BM9" s="3"/>
      <c r="BN9" s="2">
        <f t="shared" ref="BN9:BN72" si="25">BN$1*_xlfn.NORM.DIST($A9,BN$2,BN$3,TRUE)</f>
        <v>1.0955893261264752E-11</v>
      </c>
      <c r="BO9" s="3">
        <f>+BM9-BM8</f>
        <v>0</v>
      </c>
      <c r="BP9" s="4">
        <f t="shared" ref="BP9:BP72" si="26">BN$1*_xlfn.NORM.DIST($A9,BN$2,BN$3,FALSE)</f>
        <v>8.1780647776361789E-12</v>
      </c>
      <c r="BU9" s="1">
        <f t="shared" ref="BU9:BU40" si="27">+BU8+1</f>
        <v>2</v>
      </c>
      <c r="BV9" s="3"/>
      <c r="BW9" s="2">
        <f t="shared" ref="BW9:BW72" si="28">BW$1*_xlfn.NORM.DIST($A9,BW$2,BW$3,TRUE)</f>
        <v>1.1520918914963303E-12</v>
      </c>
      <c r="BX9" s="3">
        <f>+BV9-BV8</f>
        <v>0</v>
      </c>
      <c r="BY9" s="4">
        <f t="shared" ref="BY9:BY72" si="29">BW$1*_xlfn.NORM.DIST($A9,BW$2,BW$3,FALSE)</f>
        <v>9.1278448983843378E-13</v>
      </c>
      <c r="CC9" s="1">
        <f t="shared" ref="CC9:CC40" si="30">+CC8+1</f>
        <v>2</v>
      </c>
      <c r="CD9" s="3"/>
      <c r="CE9" s="2">
        <f t="shared" ref="CE9:CE72" si="31">CE$1*_xlfn.NORM.DIST($A9,CE$2,CE$3,TRUE)</f>
        <v>6.6670651690381491E-11</v>
      </c>
      <c r="CF9" s="3">
        <f>+CD9-CD8</f>
        <v>0</v>
      </c>
      <c r="CG9" s="4">
        <f t="shared" ref="CG9:CG72" si="32">CE$1*_xlfn.NORM.DIST($A9,CE$2,CE$3,FALSE)</f>
        <v>6.3292683020049139E-11</v>
      </c>
    </row>
    <row r="10" spans="1:86" x14ac:dyDescent="0.3">
      <c r="A10" s="1">
        <f t="shared" si="0"/>
        <v>3</v>
      </c>
      <c r="B10" s="3">
        <v>2</v>
      </c>
      <c r="C10" s="2">
        <f t="shared" si="1"/>
        <v>2.2108284196400031E-5</v>
      </c>
      <c r="D10" s="3">
        <f t="shared" ref="D10:D73" si="33">+B10-B9</f>
        <v>1</v>
      </c>
      <c r="E10" s="4">
        <f t="shared" si="2"/>
        <v>1.2640999365447471E-5</v>
      </c>
      <c r="G10" s="1">
        <f t="shared" si="3"/>
        <v>3</v>
      </c>
      <c r="H10" s="3"/>
      <c r="I10" s="2">
        <f t="shared" si="4"/>
        <v>1.0677460659316589E-4</v>
      </c>
      <c r="J10" s="3">
        <f t="shared" ref="J10:J73" si="34">+H10-H9</f>
        <v>0</v>
      </c>
      <c r="K10" s="4">
        <f t="shared" si="5"/>
        <v>5.8980308632138551E-5</v>
      </c>
      <c r="M10" s="1">
        <f t="shared" si="6"/>
        <v>3</v>
      </c>
      <c r="N10" s="3"/>
      <c r="O10" s="2">
        <f t="shared" si="7"/>
        <v>0.18285046122447554</v>
      </c>
      <c r="P10" s="3">
        <f t="shared" ref="P10:P73" si="35">+N10-N9</f>
        <v>0</v>
      </c>
      <c r="Q10" s="4">
        <f t="shared" si="8"/>
        <v>6.5635348226047177E-2</v>
      </c>
      <c r="S10">
        <v>2</v>
      </c>
      <c r="Y10" s="1">
        <f t="shared" si="9"/>
        <v>3</v>
      </c>
      <c r="Z10" s="3"/>
      <c r="AA10" s="2">
        <f t="shared" si="10"/>
        <v>1.0609479941408906E-9</v>
      </c>
      <c r="AB10" s="3">
        <f t="shared" ref="AB10:AB73" si="36">+Z10-Z9</f>
        <v>0</v>
      </c>
      <c r="AC10" s="4">
        <f t="shared" si="11"/>
        <v>7.9126987579273274E-10</v>
      </c>
      <c r="AE10" s="1">
        <f t="shared" si="12"/>
        <v>3</v>
      </c>
      <c r="AF10" s="3"/>
      <c r="AG10" s="2">
        <f t="shared" si="13"/>
        <v>0.30814493155307404</v>
      </c>
      <c r="AH10" s="3">
        <f t="shared" ref="AH10:AH73" si="37">+AF10-AF9</f>
        <v>0</v>
      </c>
      <c r="AI10" s="4">
        <f t="shared" si="14"/>
        <v>9.6059071731490017E-2</v>
      </c>
      <c r="AK10" s="1">
        <f t="shared" si="15"/>
        <v>3</v>
      </c>
      <c r="AL10" s="3"/>
      <c r="AM10" s="2">
        <f t="shared" si="16"/>
        <v>1.038444435908205E-9</v>
      </c>
      <c r="AN10" s="3">
        <f t="shared" ref="AN10:AN73" si="38">+AL10-AL9</f>
        <v>0</v>
      </c>
      <c r="AO10" s="4">
        <f t="shared" si="17"/>
        <v>6.5241186450682702E-10</v>
      </c>
      <c r="AQ10">
        <v>549</v>
      </c>
      <c r="AW10" s="1">
        <f t="shared" si="18"/>
        <v>3</v>
      </c>
      <c r="AX10" s="3"/>
      <c r="AY10" s="2">
        <f t="shared" si="19"/>
        <v>2.9269398448630269E-7</v>
      </c>
      <c r="AZ10" s="3">
        <f t="shared" ref="AZ10:AZ73" si="39">+AX10-AX9</f>
        <v>0</v>
      </c>
      <c r="BA10" s="4">
        <f t="shared" si="20"/>
        <v>1.5113437487951922E-7</v>
      </c>
      <c r="BC10" s="1">
        <f t="shared" si="21"/>
        <v>3</v>
      </c>
      <c r="BD10" s="3"/>
      <c r="BE10" s="2">
        <f t="shared" si="22"/>
        <v>3.3970498829468552E-11</v>
      </c>
      <c r="BF10" s="3">
        <f t="shared" ref="BF10:BF73" si="40">+BD10-BD9</f>
        <v>0</v>
      </c>
      <c r="BG10" s="4">
        <f t="shared" si="23"/>
        <v>2.4761896348449041E-11</v>
      </c>
      <c r="BL10" s="1">
        <f t="shared" si="24"/>
        <v>3</v>
      </c>
      <c r="BM10" s="3"/>
      <c r="BN10" s="2">
        <f t="shared" si="25"/>
        <v>2.3017554124805429E-11</v>
      </c>
      <c r="BO10" s="3">
        <f t="shared" ref="BO10:BO73" si="41">+BM10-BM9</f>
        <v>0</v>
      </c>
      <c r="BP10" s="4">
        <f t="shared" si="26"/>
        <v>1.6994002735533186E-11</v>
      </c>
      <c r="BU10" s="1">
        <f t="shared" si="27"/>
        <v>3</v>
      </c>
      <c r="BV10" s="3"/>
      <c r="BW10" s="2">
        <f t="shared" si="28"/>
        <v>2.5332198830428228E-12</v>
      </c>
      <c r="BX10" s="3">
        <f t="shared" ref="BX10:BX73" si="42">+BV10-BV9</f>
        <v>0</v>
      </c>
      <c r="BY10" s="4">
        <f t="shared" si="29"/>
        <v>1.9848782693795135E-12</v>
      </c>
      <c r="CC10" s="1">
        <f t="shared" si="30"/>
        <v>3</v>
      </c>
      <c r="CD10" s="3"/>
      <c r="CE10" s="2">
        <f t="shared" si="31"/>
        <v>1.7104820216044851E-10</v>
      </c>
      <c r="CF10" s="3">
        <f t="shared" ref="CF10:CF73" si="43">+CD10-CD9</f>
        <v>0</v>
      </c>
      <c r="CG10" s="4">
        <f t="shared" si="32"/>
        <v>1.5993497259563672E-10</v>
      </c>
    </row>
    <row r="11" spans="1:86" x14ac:dyDescent="0.3">
      <c r="A11" s="1">
        <f t="shared" si="0"/>
        <v>4</v>
      </c>
      <c r="B11" s="3">
        <v>2</v>
      </c>
      <c r="C11" s="2">
        <f t="shared" si="1"/>
        <v>3.9024950621895571E-5</v>
      </c>
      <c r="D11" s="3">
        <f t="shared" si="33"/>
        <v>0</v>
      </c>
      <c r="E11" s="4">
        <f t="shared" si="2"/>
        <v>2.2038232608868898E-5</v>
      </c>
      <c r="G11" s="1">
        <f t="shared" si="3"/>
        <v>4</v>
      </c>
      <c r="H11" s="3"/>
      <c r="I11" s="2">
        <f t="shared" si="4"/>
        <v>1.8480614248690133E-4</v>
      </c>
      <c r="J11" s="3">
        <f t="shared" si="34"/>
        <v>0</v>
      </c>
      <c r="K11" s="4">
        <f t="shared" si="5"/>
        <v>1.0068125611537924E-4</v>
      </c>
      <c r="M11" s="1">
        <f t="shared" si="6"/>
        <v>4</v>
      </c>
      <c r="N11" s="3"/>
      <c r="O11" s="2">
        <f t="shared" si="7"/>
        <v>0.26115095563158136</v>
      </c>
      <c r="P11" s="3">
        <f t="shared" si="35"/>
        <v>0</v>
      </c>
      <c r="Q11" s="4">
        <f t="shared" si="8"/>
        <v>9.2422432260289802E-2</v>
      </c>
      <c r="S11">
        <v>3</v>
      </c>
      <c r="Y11" s="1">
        <f t="shared" si="9"/>
        <v>4</v>
      </c>
      <c r="Z11" s="3"/>
      <c r="AA11" s="2">
        <f t="shared" si="10"/>
        <v>2.2265916754255199E-9</v>
      </c>
      <c r="AB11" s="3">
        <f t="shared" si="36"/>
        <v>0</v>
      </c>
      <c r="AC11" s="4">
        <f t="shared" si="11"/>
        <v>1.6405636410683621E-9</v>
      </c>
      <c r="AE11" s="1">
        <f t="shared" si="12"/>
        <v>4</v>
      </c>
      <c r="AF11" s="3"/>
      <c r="AG11" s="2">
        <f t="shared" si="13"/>
        <v>0.41997711143480349</v>
      </c>
      <c r="AH11" s="3">
        <f t="shared" si="37"/>
        <v>0</v>
      </c>
      <c r="AI11" s="4">
        <f t="shared" si="14"/>
        <v>0.12915439678721716</v>
      </c>
      <c r="AK11" s="1">
        <f t="shared" si="15"/>
        <v>4</v>
      </c>
      <c r="AL11" s="3"/>
      <c r="AM11" s="2">
        <f t="shared" si="16"/>
        <v>1.9403069068296231E-9</v>
      </c>
      <c r="AN11" s="3">
        <f t="shared" si="38"/>
        <v>0</v>
      </c>
      <c r="AO11" s="4">
        <f t="shared" si="17"/>
        <v>1.2068439292949332E-9</v>
      </c>
      <c r="AQ11">
        <v>761</v>
      </c>
      <c r="AW11" s="1">
        <f t="shared" si="18"/>
        <v>4</v>
      </c>
      <c r="AX11" s="3"/>
      <c r="AY11" s="2">
        <f t="shared" si="19"/>
        <v>4.8919214661083083E-7</v>
      </c>
      <c r="AZ11" s="3">
        <f t="shared" si="39"/>
        <v>0</v>
      </c>
      <c r="BA11" s="4">
        <f t="shared" si="20"/>
        <v>2.49928024000516E-7</v>
      </c>
      <c r="BC11" s="1">
        <f t="shared" si="21"/>
        <v>4</v>
      </c>
      <c r="BD11" s="3"/>
      <c r="BE11" s="2">
        <f t="shared" si="22"/>
        <v>7.0133513659698549E-11</v>
      </c>
      <c r="BF11" s="3">
        <f t="shared" si="40"/>
        <v>0</v>
      </c>
      <c r="BG11" s="4">
        <f t="shared" si="23"/>
        <v>5.0558791865882304E-11</v>
      </c>
      <c r="BL11" s="1">
        <f t="shared" si="24"/>
        <v>4</v>
      </c>
      <c r="BM11" s="3"/>
      <c r="BN11" s="2">
        <f t="shared" si="25"/>
        <v>4.7965918015563293E-11</v>
      </c>
      <c r="BO11" s="3">
        <f t="shared" si="41"/>
        <v>0</v>
      </c>
      <c r="BP11" s="4">
        <f t="shared" si="26"/>
        <v>3.5022860219875007E-11</v>
      </c>
      <c r="BU11" s="1">
        <f t="shared" si="27"/>
        <v>4</v>
      </c>
      <c r="BV11" s="3"/>
      <c r="BW11" s="2">
        <f t="shared" si="28"/>
        <v>5.5215549838358626E-12</v>
      </c>
      <c r="BX11" s="3">
        <f t="shared" si="42"/>
        <v>0</v>
      </c>
      <c r="BY11" s="4">
        <f t="shared" si="29"/>
        <v>4.278086762145422E-12</v>
      </c>
      <c r="CC11" s="1">
        <f t="shared" si="30"/>
        <v>4</v>
      </c>
      <c r="CD11" s="3"/>
      <c r="CE11" s="2">
        <f t="shared" si="31"/>
        <v>4.3260469560432488E-10</v>
      </c>
      <c r="CF11" s="3">
        <f t="shared" si="43"/>
        <v>0</v>
      </c>
      <c r="CG11" s="4">
        <f t="shared" si="32"/>
        <v>3.9831228573732542E-10</v>
      </c>
    </row>
    <row r="12" spans="1:86" x14ac:dyDescent="0.3">
      <c r="A12" s="1">
        <f t="shared" si="0"/>
        <v>5</v>
      </c>
      <c r="B12" s="3">
        <v>5</v>
      </c>
      <c r="C12" s="2">
        <f t="shared" si="1"/>
        <v>6.8401636222364002E-5</v>
      </c>
      <c r="D12" s="3">
        <f t="shared" si="33"/>
        <v>3</v>
      </c>
      <c r="E12" s="4">
        <f t="shared" si="2"/>
        <v>3.8145545578759906E-5</v>
      </c>
      <c r="G12" s="1">
        <f t="shared" si="3"/>
        <v>5</v>
      </c>
      <c r="H12" s="3"/>
      <c r="I12" s="2">
        <f t="shared" si="4"/>
        <v>3.1744655482945141E-4</v>
      </c>
      <c r="J12" s="3">
        <f t="shared" si="34"/>
        <v>0</v>
      </c>
      <c r="K12" s="4">
        <f t="shared" si="5"/>
        <v>1.7053580296559268E-4</v>
      </c>
      <c r="M12" s="1">
        <f t="shared" si="6"/>
        <v>5</v>
      </c>
      <c r="N12" s="3"/>
      <c r="O12" s="2">
        <f t="shared" si="7"/>
        <v>0.3711026642043932</v>
      </c>
      <c r="P12" s="3">
        <f t="shared" si="35"/>
        <v>0</v>
      </c>
      <c r="Q12" s="4">
        <f t="shared" si="8"/>
        <v>0.12946169782171285</v>
      </c>
      <c r="S12">
        <v>3</v>
      </c>
      <c r="Y12" s="1">
        <f t="shared" si="9"/>
        <v>5</v>
      </c>
      <c r="Z12" s="3"/>
      <c r="AA12" s="2">
        <f t="shared" si="10"/>
        <v>4.6310042284749274E-9</v>
      </c>
      <c r="AB12" s="3">
        <f t="shared" si="36"/>
        <v>0</v>
      </c>
      <c r="AC12" s="4">
        <f t="shared" si="11"/>
        <v>3.3704407764952477E-9</v>
      </c>
      <c r="AE12" s="1">
        <f t="shared" si="12"/>
        <v>5</v>
      </c>
      <c r="AF12" s="3"/>
      <c r="AG12" s="2">
        <f t="shared" si="13"/>
        <v>0.56999412658716386</v>
      </c>
      <c r="AH12" s="3">
        <f t="shared" si="37"/>
        <v>0</v>
      </c>
      <c r="AI12" s="4">
        <f t="shared" si="14"/>
        <v>0.17289355757868119</v>
      </c>
      <c r="AK12" s="1">
        <f t="shared" si="15"/>
        <v>5</v>
      </c>
      <c r="AL12" s="3"/>
      <c r="AM12" s="2">
        <f t="shared" si="16"/>
        <v>3.6027472794292831E-9</v>
      </c>
      <c r="AN12" s="3">
        <f t="shared" si="38"/>
        <v>0</v>
      </c>
      <c r="AO12" s="4">
        <f t="shared" si="17"/>
        <v>2.2182665155548694E-9</v>
      </c>
      <c r="AQ12">
        <v>1058</v>
      </c>
      <c r="AW12" s="1">
        <f t="shared" si="18"/>
        <v>5</v>
      </c>
      <c r="AX12" s="3"/>
      <c r="AY12" s="2">
        <f t="shared" si="19"/>
        <v>8.131595761422287E-7</v>
      </c>
      <c r="AZ12" s="3">
        <f t="shared" si="39"/>
        <v>0</v>
      </c>
      <c r="BA12" s="4">
        <f t="shared" si="20"/>
        <v>4.1100736692430019E-7</v>
      </c>
      <c r="BC12" s="1">
        <f t="shared" si="21"/>
        <v>5</v>
      </c>
      <c r="BD12" s="3"/>
      <c r="BE12" s="2">
        <f t="shared" si="22"/>
        <v>1.4363570211799175E-10</v>
      </c>
      <c r="BF12" s="3">
        <f t="shared" si="40"/>
        <v>0</v>
      </c>
      <c r="BG12" s="4">
        <f t="shared" si="23"/>
        <v>1.0239299842217738E-10</v>
      </c>
      <c r="BL12" s="1">
        <f t="shared" si="24"/>
        <v>5</v>
      </c>
      <c r="BM12" s="3"/>
      <c r="BN12" s="2">
        <f t="shared" si="25"/>
        <v>9.9144732778109141E-11</v>
      </c>
      <c r="BO12" s="3">
        <f t="shared" si="41"/>
        <v>0</v>
      </c>
      <c r="BP12" s="4">
        <f t="shared" si="26"/>
        <v>7.1584389788093802E-11</v>
      </c>
      <c r="BU12" s="1">
        <f t="shared" si="27"/>
        <v>5</v>
      </c>
      <c r="BV12" s="3"/>
      <c r="BW12" s="2">
        <f t="shared" si="28"/>
        <v>1.1930366689580616E-11</v>
      </c>
      <c r="BX12" s="3">
        <f t="shared" si="42"/>
        <v>0</v>
      </c>
      <c r="BY12" s="4">
        <f t="shared" si="29"/>
        <v>9.1393515899058107E-12</v>
      </c>
      <c r="CC12" s="1">
        <f t="shared" si="30"/>
        <v>5</v>
      </c>
      <c r="CD12" s="3"/>
      <c r="CE12" s="2">
        <f t="shared" si="31"/>
        <v>1.0785884080033935E-9</v>
      </c>
      <c r="CF12" s="3">
        <f t="shared" si="43"/>
        <v>0</v>
      </c>
      <c r="CG12" s="4">
        <f t="shared" si="32"/>
        <v>9.7767450902093851E-10</v>
      </c>
    </row>
    <row r="13" spans="1:86" x14ac:dyDescent="0.3">
      <c r="A13" s="1">
        <f t="shared" si="0"/>
        <v>6</v>
      </c>
      <c r="B13" s="3">
        <v>5</v>
      </c>
      <c r="C13" s="2">
        <f t="shared" si="1"/>
        <v>1.190498775026004E-4</v>
      </c>
      <c r="D13" s="3">
        <f t="shared" si="33"/>
        <v>0</v>
      </c>
      <c r="E13" s="4">
        <f t="shared" si="2"/>
        <v>6.5551496980907555E-5</v>
      </c>
      <c r="G13" s="1">
        <f t="shared" si="3"/>
        <v>6</v>
      </c>
      <c r="H13" s="3"/>
      <c r="I13" s="2">
        <f t="shared" si="4"/>
        <v>5.41168757617789E-4</v>
      </c>
      <c r="J13" s="3">
        <f t="shared" si="34"/>
        <v>0</v>
      </c>
      <c r="K13" s="4">
        <f t="shared" si="5"/>
        <v>2.866209138318925E-4</v>
      </c>
      <c r="M13" s="1">
        <f t="shared" si="6"/>
        <v>6</v>
      </c>
      <c r="N13" s="3"/>
      <c r="O13" s="2">
        <f t="shared" si="7"/>
        <v>0.5246933053283781</v>
      </c>
      <c r="P13" s="3">
        <f t="shared" si="35"/>
        <v>0</v>
      </c>
      <c r="Q13" s="4">
        <f t="shared" si="8"/>
        <v>0.18039708177247882</v>
      </c>
      <c r="S13">
        <v>3</v>
      </c>
      <c r="U13">
        <v>1</v>
      </c>
      <c r="Y13" s="1">
        <f t="shared" si="9"/>
        <v>6</v>
      </c>
      <c r="Z13" s="3"/>
      <c r="AA13" s="2">
        <f t="shared" si="10"/>
        <v>9.5455148864313171E-9</v>
      </c>
      <c r="AB13" s="3">
        <f t="shared" si="36"/>
        <v>0</v>
      </c>
      <c r="AC13" s="4">
        <f t="shared" si="11"/>
        <v>6.8612854297273279E-9</v>
      </c>
      <c r="AE13" s="1">
        <f t="shared" si="12"/>
        <v>6</v>
      </c>
      <c r="AF13" s="3"/>
      <c r="AG13" s="2">
        <f t="shared" si="13"/>
        <v>0.77035538277982096</v>
      </c>
      <c r="AH13" s="3">
        <f t="shared" si="37"/>
        <v>0</v>
      </c>
      <c r="AI13" s="4">
        <f t="shared" si="14"/>
        <v>0.23043435705193158</v>
      </c>
      <c r="AK13" s="1">
        <f t="shared" si="15"/>
        <v>6</v>
      </c>
      <c r="AL13" s="3"/>
      <c r="AM13" s="2">
        <f t="shared" si="16"/>
        <v>6.6477426358682215E-9</v>
      </c>
      <c r="AN13" s="3">
        <f t="shared" si="38"/>
        <v>0</v>
      </c>
      <c r="AO13" s="4">
        <f t="shared" si="17"/>
        <v>4.0514426041361841E-9</v>
      </c>
      <c r="AQ13">
        <v>1423</v>
      </c>
      <c r="AW13" s="1">
        <f t="shared" si="18"/>
        <v>6</v>
      </c>
      <c r="AX13" s="3"/>
      <c r="AY13" s="2">
        <f t="shared" si="19"/>
        <v>1.3443231247486158E-6</v>
      </c>
      <c r="AZ13" s="3">
        <f t="shared" si="39"/>
        <v>0</v>
      </c>
      <c r="BA13" s="4">
        <f t="shared" si="20"/>
        <v>6.7215155266410508E-7</v>
      </c>
      <c r="BC13" s="1">
        <f t="shared" si="21"/>
        <v>6</v>
      </c>
      <c r="BD13" s="3"/>
      <c r="BE13" s="2">
        <f t="shared" si="22"/>
        <v>2.9181892685005577E-10</v>
      </c>
      <c r="BF13" s="3">
        <f t="shared" si="40"/>
        <v>0</v>
      </c>
      <c r="BG13" s="4">
        <f t="shared" si="23"/>
        <v>2.0568594713537566E-10</v>
      </c>
      <c r="BL13" s="1">
        <f t="shared" si="24"/>
        <v>6</v>
      </c>
      <c r="BM13" s="3"/>
      <c r="BN13" s="2">
        <f t="shared" si="25"/>
        <v>2.0326890857483035E-10</v>
      </c>
      <c r="BO13" s="3">
        <f t="shared" si="41"/>
        <v>0</v>
      </c>
      <c r="BP13" s="4">
        <f t="shared" si="26"/>
        <v>1.4510949577590097E-10</v>
      </c>
      <c r="BU13" s="1">
        <f t="shared" si="27"/>
        <v>6</v>
      </c>
      <c r="BV13" s="3"/>
      <c r="BW13" s="2">
        <f t="shared" si="28"/>
        <v>2.555354926181908E-11</v>
      </c>
      <c r="BX13" s="3">
        <f t="shared" si="42"/>
        <v>0</v>
      </c>
      <c r="BY13" s="4">
        <f t="shared" si="29"/>
        <v>1.9352241167999669E-11</v>
      </c>
      <c r="CC13" s="1">
        <f t="shared" si="30"/>
        <v>6</v>
      </c>
      <c r="CD13" s="3"/>
      <c r="CE13" s="2">
        <f t="shared" si="31"/>
        <v>2.6510327961428826E-9</v>
      </c>
      <c r="CF13" s="3">
        <f t="shared" si="43"/>
        <v>0</v>
      </c>
      <c r="CG13" s="4">
        <f t="shared" si="32"/>
        <v>2.365131049011491E-9</v>
      </c>
    </row>
    <row r="14" spans="1:86" x14ac:dyDescent="0.3">
      <c r="A14" s="1">
        <f t="shared" si="0"/>
        <v>7</v>
      </c>
      <c r="B14" s="3">
        <v>5</v>
      </c>
      <c r="C14" s="2">
        <f t="shared" si="1"/>
        <v>2.0574596701066074E-4</v>
      </c>
      <c r="D14" s="3">
        <f t="shared" si="33"/>
        <v>0</v>
      </c>
      <c r="E14" s="4">
        <f t="shared" si="2"/>
        <v>1.1183895803455678E-4</v>
      </c>
      <c r="G14" s="1">
        <f t="shared" si="3"/>
        <v>7</v>
      </c>
      <c r="H14" s="3"/>
      <c r="I14" s="2">
        <f t="shared" si="4"/>
        <v>9.1559805804413449E-4</v>
      </c>
      <c r="J14" s="3">
        <f t="shared" si="34"/>
        <v>0</v>
      </c>
      <c r="K14" s="4">
        <f t="shared" si="5"/>
        <v>4.7799740951461701E-4</v>
      </c>
      <c r="M14" s="1">
        <f t="shared" si="6"/>
        <v>7</v>
      </c>
      <c r="N14" s="3"/>
      <c r="O14" s="2">
        <f t="shared" si="7"/>
        <v>0.73812200433550668</v>
      </c>
      <c r="P14" s="3">
        <f t="shared" si="35"/>
        <v>0</v>
      </c>
      <c r="Q14" s="4">
        <f t="shared" si="8"/>
        <v>0.25005873061929329</v>
      </c>
      <c r="S14">
        <v>4</v>
      </c>
      <c r="U14">
        <v>4</v>
      </c>
      <c r="Y14" s="1">
        <f t="shared" si="9"/>
        <v>7</v>
      </c>
      <c r="Z14" s="3"/>
      <c r="AA14" s="2">
        <f t="shared" si="10"/>
        <v>1.9499103779785669E-8</v>
      </c>
      <c r="AB14" s="3">
        <f t="shared" si="36"/>
        <v>0</v>
      </c>
      <c r="AC14" s="4">
        <f t="shared" si="11"/>
        <v>1.3840425447324015E-8</v>
      </c>
      <c r="AE14" s="1">
        <f t="shared" si="12"/>
        <v>7</v>
      </c>
      <c r="AF14" s="3"/>
      <c r="AG14" s="2">
        <f t="shared" si="13"/>
        <v>1.0367874335889724</v>
      </c>
      <c r="AH14" s="3">
        <f t="shared" si="37"/>
        <v>0</v>
      </c>
      <c r="AI14" s="4">
        <f t="shared" si="14"/>
        <v>0.30578378904878623</v>
      </c>
      <c r="AK14" s="1">
        <f t="shared" si="15"/>
        <v>7</v>
      </c>
      <c r="AL14" s="3"/>
      <c r="AM14" s="2">
        <f t="shared" si="16"/>
        <v>1.2189684784154617E-8</v>
      </c>
      <c r="AN14" s="3">
        <f t="shared" si="38"/>
        <v>0</v>
      </c>
      <c r="AO14" s="4">
        <f t="shared" si="17"/>
        <v>7.3525673518887354E-9</v>
      </c>
      <c r="AQ14">
        <v>3554</v>
      </c>
      <c r="AW14" s="1">
        <f t="shared" si="18"/>
        <v>7</v>
      </c>
      <c r="AX14" s="3"/>
      <c r="AY14" s="2">
        <f t="shared" si="19"/>
        <v>2.2103656822666543E-6</v>
      </c>
      <c r="AZ14" s="3">
        <f t="shared" si="39"/>
        <v>0</v>
      </c>
      <c r="BA14" s="4">
        <f t="shared" si="20"/>
        <v>1.0931197859639905E-6</v>
      </c>
      <c r="BC14" s="1">
        <f t="shared" si="21"/>
        <v>7</v>
      </c>
      <c r="BD14" s="3"/>
      <c r="BE14" s="2">
        <f t="shared" si="22"/>
        <v>5.8813891358971932E-10</v>
      </c>
      <c r="BF14" s="3">
        <f t="shared" si="40"/>
        <v>0</v>
      </c>
      <c r="BG14" s="4">
        <f t="shared" si="23"/>
        <v>4.0982624581399224E-10</v>
      </c>
      <c r="BL14" s="1">
        <f t="shared" si="24"/>
        <v>7</v>
      </c>
      <c r="BM14" s="3"/>
      <c r="BN14" s="2">
        <f t="shared" si="25"/>
        <v>4.1336894596320312E-10</v>
      </c>
      <c r="BO14" s="3">
        <f t="shared" si="41"/>
        <v>0</v>
      </c>
      <c r="BP14" s="4">
        <f t="shared" si="26"/>
        <v>2.9173203954666224E-10</v>
      </c>
      <c r="BU14" s="1">
        <f t="shared" si="27"/>
        <v>7</v>
      </c>
      <c r="BV14" s="3"/>
      <c r="BW14" s="2">
        <f t="shared" si="28"/>
        <v>5.4256893045423433E-11</v>
      </c>
      <c r="BX14" s="3">
        <f t="shared" si="42"/>
        <v>0</v>
      </c>
      <c r="BY14" s="4">
        <f t="shared" si="29"/>
        <v>4.0616008011548935E-11</v>
      </c>
      <c r="CC14" s="1">
        <f t="shared" si="30"/>
        <v>7</v>
      </c>
      <c r="CD14" s="3"/>
      <c r="CE14" s="2">
        <f t="shared" si="31"/>
        <v>6.4235106279045447E-9</v>
      </c>
      <c r="CF14" s="3">
        <f t="shared" si="43"/>
        <v>0</v>
      </c>
      <c r="CG14" s="4">
        <f t="shared" si="32"/>
        <v>5.6390566142163817E-9</v>
      </c>
    </row>
    <row r="15" spans="1:86" x14ac:dyDescent="0.3">
      <c r="A15" s="1">
        <f t="shared" si="0"/>
        <v>8</v>
      </c>
      <c r="B15" s="3">
        <v>5</v>
      </c>
      <c r="C15" s="2">
        <f t="shared" si="1"/>
        <v>3.5308174271915239E-4</v>
      </c>
      <c r="D15" s="3">
        <f t="shared" si="33"/>
        <v>0</v>
      </c>
      <c r="E15" s="4">
        <f t="shared" si="2"/>
        <v>1.8944158799775386E-4</v>
      </c>
      <c r="G15" s="1">
        <f t="shared" si="3"/>
        <v>8</v>
      </c>
      <c r="H15" s="3"/>
      <c r="I15" s="2">
        <f t="shared" si="4"/>
        <v>1.5374086037852073E-3</v>
      </c>
      <c r="J15" s="3">
        <f t="shared" si="34"/>
        <v>0</v>
      </c>
      <c r="K15" s="4">
        <f t="shared" si="5"/>
        <v>7.9098558759298893E-4</v>
      </c>
      <c r="M15" s="1">
        <f t="shared" si="6"/>
        <v>8</v>
      </c>
      <c r="N15" s="3"/>
      <c r="O15" s="2">
        <f t="shared" si="7"/>
        <v>1.0331520007627681</v>
      </c>
      <c r="P15" s="3">
        <f t="shared" si="35"/>
        <v>0</v>
      </c>
      <c r="Q15" s="4">
        <f t="shared" si="8"/>
        <v>0.34480919729127257</v>
      </c>
      <c r="S15">
        <v>5</v>
      </c>
      <c r="U15">
        <v>4</v>
      </c>
      <c r="Y15" s="1">
        <f t="shared" si="9"/>
        <v>8</v>
      </c>
      <c r="Z15" s="3"/>
      <c r="AA15" s="2">
        <f t="shared" si="10"/>
        <v>3.9475044613084249E-8</v>
      </c>
      <c r="AB15" s="3">
        <f t="shared" si="36"/>
        <v>0</v>
      </c>
      <c r="AC15" s="4">
        <f t="shared" si="11"/>
        <v>2.7664228440341905E-8</v>
      </c>
      <c r="AE15" s="1">
        <f t="shared" si="12"/>
        <v>8</v>
      </c>
      <c r="AF15" s="3"/>
      <c r="AG15" s="2">
        <f t="shared" si="13"/>
        <v>1.3895306622149113</v>
      </c>
      <c r="AH15" s="3">
        <f t="shared" si="37"/>
        <v>0</v>
      </c>
      <c r="AI15" s="4">
        <f t="shared" si="14"/>
        <v>0.40399918551104336</v>
      </c>
      <c r="AK15" s="1">
        <f t="shared" si="15"/>
        <v>8</v>
      </c>
      <c r="AL15" s="3"/>
      <c r="AM15" s="2">
        <f t="shared" si="16"/>
        <v>2.2212094149045847E-8</v>
      </c>
      <c r="AN15" s="3">
        <f t="shared" si="38"/>
        <v>0</v>
      </c>
      <c r="AO15" s="4">
        <f t="shared" si="17"/>
        <v>1.3258722645464041E-8</v>
      </c>
      <c r="AQ15">
        <v>3554</v>
      </c>
      <c r="AW15" s="1">
        <f t="shared" si="18"/>
        <v>8</v>
      </c>
      <c r="AX15" s="3"/>
      <c r="AY15" s="2">
        <f t="shared" si="19"/>
        <v>3.614582793643312E-6</v>
      </c>
      <c r="AZ15" s="3">
        <f t="shared" si="39"/>
        <v>0</v>
      </c>
      <c r="BA15" s="4">
        <f t="shared" si="20"/>
        <v>1.7678737756666517E-6</v>
      </c>
      <c r="BC15" s="1">
        <f t="shared" si="21"/>
        <v>8</v>
      </c>
      <c r="BD15" s="3"/>
      <c r="BE15" s="2">
        <f t="shared" si="22"/>
        <v>1.1758799077931587E-9</v>
      </c>
      <c r="BF15" s="3">
        <f t="shared" si="40"/>
        <v>0</v>
      </c>
      <c r="BG15" s="4">
        <f t="shared" si="23"/>
        <v>8.0994532215769506E-10</v>
      </c>
      <c r="BL15" s="1">
        <f t="shared" si="24"/>
        <v>8</v>
      </c>
      <c r="BM15" s="3"/>
      <c r="BN15" s="2">
        <f t="shared" si="25"/>
        <v>8.3381848840848384E-10</v>
      </c>
      <c r="BO15" s="3">
        <f t="shared" si="41"/>
        <v>0</v>
      </c>
      <c r="BP15" s="4">
        <f t="shared" si="26"/>
        <v>5.8167876942802064E-10</v>
      </c>
      <c r="BU15" s="1">
        <f t="shared" si="27"/>
        <v>8</v>
      </c>
      <c r="BV15" s="3"/>
      <c r="BW15" s="2">
        <f t="shared" si="28"/>
        <v>1.1420000159403363E-10</v>
      </c>
      <c r="BX15" s="3">
        <f t="shared" si="42"/>
        <v>0</v>
      </c>
      <c r="BY15" s="4">
        <f t="shared" si="29"/>
        <v>8.4491552537974232E-11</v>
      </c>
      <c r="CC15" s="1">
        <f t="shared" si="30"/>
        <v>8</v>
      </c>
      <c r="CD15" s="3"/>
      <c r="CE15" s="2">
        <f t="shared" si="31"/>
        <v>1.5343735066003868E-8</v>
      </c>
      <c r="CF15" s="3">
        <f t="shared" si="43"/>
        <v>0</v>
      </c>
      <c r="CG15" s="4">
        <f t="shared" si="32"/>
        <v>1.3250980896896236E-8</v>
      </c>
    </row>
    <row r="16" spans="1:86" x14ac:dyDescent="0.3">
      <c r="A16" s="1">
        <f t="shared" si="0"/>
        <v>9</v>
      </c>
      <c r="B16" s="3">
        <v>5</v>
      </c>
      <c r="C16" s="2">
        <f t="shared" si="1"/>
        <v>6.016756530641276E-4</v>
      </c>
      <c r="D16" s="3">
        <f t="shared" si="33"/>
        <v>0</v>
      </c>
      <c r="E16" s="4">
        <f t="shared" si="2"/>
        <v>3.1858788286911235E-4</v>
      </c>
      <c r="G16" s="1">
        <f t="shared" si="3"/>
        <v>9</v>
      </c>
      <c r="H16" s="3"/>
      <c r="I16" s="2">
        <f t="shared" si="4"/>
        <v>2.5620546250877856E-3</v>
      </c>
      <c r="J16" s="3">
        <f t="shared" si="34"/>
        <v>0</v>
      </c>
      <c r="K16" s="4">
        <f t="shared" si="5"/>
        <v>1.2987840857506593E-3</v>
      </c>
      <c r="M16" s="1">
        <f t="shared" si="6"/>
        <v>9</v>
      </c>
      <c r="N16" s="3"/>
      <c r="O16" s="2">
        <f t="shared" si="7"/>
        <v>1.4388518293898491</v>
      </c>
      <c r="P16" s="3">
        <f t="shared" si="35"/>
        <v>0</v>
      </c>
      <c r="Q16" s="4">
        <f t="shared" si="8"/>
        <v>0.47297693824918113</v>
      </c>
      <c r="S16">
        <v>5</v>
      </c>
      <c r="U16">
        <v>4</v>
      </c>
      <c r="Y16" s="1">
        <f t="shared" si="9"/>
        <v>9</v>
      </c>
      <c r="Z16" s="3"/>
      <c r="AA16" s="2">
        <f t="shared" si="10"/>
        <v>7.919995388133247E-8</v>
      </c>
      <c r="AB16" s="3">
        <f t="shared" si="36"/>
        <v>0</v>
      </c>
      <c r="AC16" s="4">
        <f t="shared" si="11"/>
        <v>5.4791457346624564E-8</v>
      </c>
      <c r="AE16" s="1">
        <f t="shared" si="12"/>
        <v>9</v>
      </c>
      <c r="AF16" s="3"/>
      <c r="AG16" s="2">
        <f t="shared" si="13"/>
        <v>1.8545065152544806</v>
      </c>
      <c r="AH16" s="3">
        <f t="shared" si="37"/>
        <v>0</v>
      </c>
      <c r="AI16" s="4">
        <f t="shared" si="14"/>
        <v>0.53142909377153624</v>
      </c>
      <c r="AK16" s="1">
        <f t="shared" si="15"/>
        <v>9</v>
      </c>
      <c r="AL16" s="3"/>
      <c r="AM16" s="2">
        <f t="shared" si="16"/>
        <v>4.0222233950468084E-8</v>
      </c>
      <c r="AN16" s="3">
        <f t="shared" si="38"/>
        <v>0</v>
      </c>
      <c r="AO16" s="4">
        <f t="shared" si="17"/>
        <v>2.3757334572962496E-8</v>
      </c>
      <c r="AQ16">
        <v>4903</v>
      </c>
      <c r="AW16" s="1">
        <f t="shared" si="18"/>
        <v>9</v>
      </c>
      <c r="AX16" s="3">
        <v>1</v>
      </c>
      <c r="AY16" s="2">
        <f t="shared" si="19"/>
        <v>5.8787752813391003E-6</v>
      </c>
      <c r="AZ16" s="3">
        <f t="shared" si="39"/>
        <v>1</v>
      </c>
      <c r="BA16" s="4">
        <f t="shared" si="20"/>
        <v>2.8432673707850055E-6</v>
      </c>
      <c r="BC16" s="1">
        <f t="shared" si="21"/>
        <v>9</v>
      </c>
      <c r="BD16" s="3"/>
      <c r="BE16" s="2">
        <f t="shared" si="22"/>
        <v>2.3321895735244383E-9</v>
      </c>
      <c r="BF16" s="3">
        <f t="shared" si="40"/>
        <v>0</v>
      </c>
      <c r="BG16" s="4">
        <f t="shared" si="23"/>
        <v>1.587714540333913E-9</v>
      </c>
      <c r="BL16" s="1">
        <f t="shared" si="24"/>
        <v>9</v>
      </c>
      <c r="BM16" s="3"/>
      <c r="BN16" s="2">
        <f t="shared" si="25"/>
        <v>1.6682963925130576E-9</v>
      </c>
      <c r="BO16" s="3">
        <f t="shared" si="41"/>
        <v>0</v>
      </c>
      <c r="BP16" s="4">
        <f t="shared" si="26"/>
        <v>1.150252237898836E-9</v>
      </c>
      <c r="BU16" s="1">
        <f t="shared" si="27"/>
        <v>9</v>
      </c>
      <c r="BV16" s="3"/>
      <c r="BW16" s="2">
        <f t="shared" si="28"/>
        <v>2.382791727392968E-10</v>
      </c>
      <c r="BX16" s="3">
        <f t="shared" si="42"/>
        <v>0</v>
      </c>
      <c r="BY16" s="4">
        <f t="shared" si="29"/>
        <v>1.7421254711986505E-10</v>
      </c>
      <c r="CC16" s="1">
        <f t="shared" si="30"/>
        <v>9</v>
      </c>
      <c r="CD16" s="3"/>
      <c r="CE16" s="2">
        <f t="shared" si="31"/>
        <v>3.6132206619951476E-8</v>
      </c>
      <c r="CF16" s="3">
        <f t="shared" si="43"/>
        <v>0</v>
      </c>
      <c r="CG16" s="4">
        <f t="shared" si="32"/>
        <v>3.0688801546734023E-8</v>
      </c>
    </row>
    <row r="17" spans="1:85" x14ac:dyDescent="0.3">
      <c r="A17" s="1">
        <f t="shared" si="0"/>
        <v>10</v>
      </c>
      <c r="B17" s="3">
        <v>7</v>
      </c>
      <c r="C17" s="2">
        <f t="shared" si="1"/>
        <v>1.0181097915234172E-3</v>
      </c>
      <c r="D17" s="3">
        <f t="shared" si="33"/>
        <v>2</v>
      </c>
      <c r="E17" s="4">
        <f t="shared" si="2"/>
        <v>5.3193050552696036E-4</v>
      </c>
      <c r="G17" s="1">
        <f t="shared" si="3"/>
        <v>10</v>
      </c>
      <c r="H17" s="3"/>
      <c r="I17" s="2">
        <f t="shared" si="4"/>
        <v>4.2374493802324071E-3</v>
      </c>
      <c r="J17" s="3">
        <f t="shared" si="34"/>
        <v>0</v>
      </c>
      <c r="K17" s="4">
        <f t="shared" si="5"/>
        <v>2.1160732996671873E-3</v>
      </c>
      <c r="M17" s="1">
        <f t="shared" si="6"/>
        <v>10</v>
      </c>
      <c r="N17" s="3">
        <v>2</v>
      </c>
      <c r="O17" s="2">
        <f t="shared" si="7"/>
        <v>1.9938208848407053</v>
      </c>
      <c r="P17" s="3">
        <f t="shared" si="35"/>
        <v>2</v>
      </c>
      <c r="Q17" s="4">
        <f t="shared" si="8"/>
        <v>0.64539469991406884</v>
      </c>
      <c r="S17">
        <v>5</v>
      </c>
      <c r="U17">
        <v>5</v>
      </c>
      <c r="W17">
        <v>2</v>
      </c>
      <c r="Y17" s="1">
        <f t="shared" si="9"/>
        <v>10</v>
      </c>
      <c r="Z17" s="3"/>
      <c r="AA17" s="2">
        <f t="shared" si="10"/>
        <v>1.574792143469829E-7</v>
      </c>
      <c r="AB17" s="3">
        <f t="shared" si="36"/>
        <v>0</v>
      </c>
      <c r="AC17" s="4">
        <f t="shared" si="11"/>
        <v>1.0753065957825293E-7</v>
      </c>
      <c r="AE17" s="1">
        <f t="shared" si="12"/>
        <v>10</v>
      </c>
      <c r="AF17" s="3"/>
      <c r="AG17" s="2">
        <f t="shared" si="13"/>
        <v>2.4647478346905496</v>
      </c>
      <c r="AH17" s="3">
        <f t="shared" si="37"/>
        <v>0</v>
      </c>
      <c r="AI17" s="4">
        <f t="shared" si="14"/>
        <v>0.69599956694542187</v>
      </c>
      <c r="AK17" s="1">
        <f t="shared" si="15"/>
        <v>10</v>
      </c>
      <c r="AL17" s="3">
        <v>2</v>
      </c>
      <c r="AM17" s="2">
        <f t="shared" si="16"/>
        <v>7.2380811297778702E-8</v>
      </c>
      <c r="AN17" s="3">
        <f t="shared" si="38"/>
        <v>2</v>
      </c>
      <c r="AO17" s="4">
        <f t="shared" si="17"/>
        <v>4.2298707350011692E-8</v>
      </c>
      <c r="AQ17">
        <v>5806</v>
      </c>
      <c r="AW17" s="1">
        <f t="shared" si="18"/>
        <v>10</v>
      </c>
      <c r="AX17" s="3">
        <v>1</v>
      </c>
      <c r="AY17" s="2">
        <f t="shared" si="19"/>
        <v>9.5093592596874372E-6</v>
      </c>
      <c r="AZ17" s="3">
        <f t="shared" si="39"/>
        <v>0</v>
      </c>
      <c r="BA17" s="4">
        <f t="shared" si="20"/>
        <v>4.5474412590635289E-6</v>
      </c>
      <c r="BC17" s="1">
        <f t="shared" si="21"/>
        <v>10</v>
      </c>
      <c r="BD17" s="3"/>
      <c r="BE17" s="2">
        <f t="shared" si="22"/>
        <v>4.5886382767113819E-9</v>
      </c>
      <c r="BF17" s="3">
        <f t="shared" si="40"/>
        <v>0</v>
      </c>
      <c r="BG17" s="4">
        <f t="shared" si="23"/>
        <v>3.0870945392685708E-9</v>
      </c>
      <c r="BL17" s="1">
        <f t="shared" si="24"/>
        <v>10</v>
      </c>
      <c r="BM17" s="3"/>
      <c r="BN17" s="2">
        <f t="shared" si="25"/>
        <v>3.3108857448198085E-9</v>
      </c>
      <c r="BO17" s="3">
        <f t="shared" si="41"/>
        <v>0</v>
      </c>
      <c r="BP17" s="4">
        <f t="shared" si="26"/>
        <v>2.2558683459377122E-9</v>
      </c>
      <c r="BS17">
        <v>1</v>
      </c>
      <c r="BU17" s="1">
        <f t="shared" si="27"/>
        <v>10</v>
      </c>
      <c r="BV17" s="3"/>
      <c r="BW17" s="2">
        <f t="shared" si="28"/>
        <v>4.9285159950716579E-10</v>
      </c>
      <c r="BX17" s="3">
        <f t="shared" si="42"/>
        <v>0</v>
      </c>
      <c r="BY17" s="4">
        <f t="shared" si="29"/>
        <v>3.5603742917251066E-10</v>
      </c>
      <c r="CC17" s="1">
        <f t="shared" si="30"/>
        <v>10</v>
      </c>
      <c r="CD17" s="3"/>
      <c r="CE17" s="2">
        <f t="shared" si="31"/>
        <v>8.3881509900004338E-8</v>
      </c>
      <c r="CF17" s="3">
        <f t="shared" si="43"/>
        <v>0</v>
      </c>
      <c r="CG17" s="4">
        <f t="shared" si="32"/>
        <v>7.0049035107418113E-8</v>
      </c>
    </row>
    <row r="18" spans="1:85" x14ac:dyDescent="0.3">
      <c r="A18" s="1">
        <f t="shared" si="0"/>
        <v>11</v>
      </c>
      <c r="B18" s="3">
        <v>8</v>
      </c>
      <c r="C18" s="2">
        <f t="shared" si="1"/>
        <v>1.7106990186313553E-3</v>
      </c>
      <c r="D18" s="3">
        <f t="shared" si="33"/>
        <v>1</v>
      </c>
      <c r="E18" s="4">
        <f t="shared" si="2"/>
        <v>8.8176378049714069E-4</v>
      </c>
      <c r="G18" s="1">
        <f t="shared" si="3"/>
        <v>11</v>
      </c>
      <c r="H18" s="3">
        <v>1</v>
      </c>
      <c r="I18" s="2">
        <f t="shared" si="4"/>
        <v>6.9556904169716443E-3</v>
      </c>
      <c r="J18" s="3">
        <f t="shared" si="34"/>
        <v>1</v>
      </c>
      <c r="K18" s="4">
        <f t="shared" si="5"/>
        <v>3.4209743424397981E-3</v>
      </c>
      <c r="M18" s="1">
        <f t="shared" si="6"/>
        <v>11</v>
      </c>
      <c r="N18" s="3">
        <v>2</v>
      </c>
      <c r="O18" s="2">
        <f t="shared" si="7"/>
        <v>2.749013970911268</v>
      </c>
      <c r="P18" s="3">
        <f t="shared" si="35"/>
        <v>0</v>
      </c>
      <c r="Q18" s="4">
        <f t="shared" si="8"/>
        <v>0.87606257611247407</v>
      </c>
      <c r="S18">
        <v>6</v>
      </c>
      <c r="U18">
        <v>8</v>
      </c>
      <c r="W18">
        <v>2</v>
      </c>
      <c r="Y18" s="1">
        <f t="shared" si="9"/>
        <v>11</v>
      </c>
      <c r="Z18" s="3"/>
      <c r="AA18" s="2">
        <f t="shared" si="10"/>
        <v>3.1032682183747234E-7</v>
      </c>
      <c r="AB18" s="3">
        <f t="shared" si="36"/>
        <v>0</v>
      </c>
      <c r="AC18" s="4">
        <f t="shared" si="11"/>
        <v>2.0911102719971522E-7</v>
      </c>
      <c r="AE18" s="1">
        <f t="shared" si="12"/>
        <v>11</v>
      </c>
      <c r="AF18" s="3"/>
      <c r="AG18" s="2">
        <f t="shared" si="13"/>
        <v>3.2621406482863318</v>
      </c>
      <c r="AH18" s="3">
        <f t="shared" si="37"/>
        <v>0</v>
      </c>
      <c r="AI18" s="4">
        <f t="shared" si="14"/>
        <v>0.90755178960052252</v>
      </c>
      <c r="AK18" s="1">
        <f t="shared" si="15"/>
        <v>11</v>
      </c>
      <c r="AL18" s="3">
        <v>2</v>
      </c>
      <c r="AM18" s="2">
        <f t="shared" si="16"/>
        <v>1.2943813141488825E-7</v>
      </c>
      <c r="AN18" s="3">
        <f t="shared" si="38"/>
        <v>0</v>
      </c>
      <c r="AO18" s="4">
        <f t="shared" si="17"/>
        <v>7.483242702147282E-8</v>
      </c>
      <c r="AQ18">
        <v>7153</v>
      </c>
      <c r="AW18" s="1">
        <f t="shared" si="18"/>
        <v>11</v>
      </c>
      <c r="AX18" s="3">
        <v>1</v>
      </c>
      <c r="AY18" s="2">
        <f t="shared" si="19"/>
        <v>1.5298627680513964E-5</v>
      </c>
      <c r="AZ18" s="3">
        <f t="shared" si="39"/>
        <v>0</v>
      </c>
      <c r="BA18" s="4">
        <f t="shared" si="20"/>
        <v>7.2326832138959815E-6</v>
      </c>
      <c r="BC18" s="1">
        <f t="shared" si="21"/>
        <v>11</v>
      </c>
      <c r="BD18" s="3"/>
      <c r="BE18" s="2">
        <f t="shared" si="22"/>
        <v>8.9562086513906515E-9</v>
      </c>
      <c r="BF18" s="3">
        <f t="shared" si="40"/>
        <v>0</v>
      </c>
      <c r="BG18" s="4">
        <f t="shared" si="23"/>
        <v>5.9537175003567705E-9</v>
      </c>
      <c r="BL18" s="1">
        <f t="shared" si="24"/>
        <v>11</v>
      </c>
      <c r="BM18" s="3"/>
      <c r="BN18" s="2">
        <f t="shared" si="25"/>
        <v>6.517571263754211E-9</v>
      </c>
      <c r="BO18" s="3">
        <f t="shared" si="41"/>
        <v>0</v>
      </c>
      <c r="BP18" s="4">
        <f t="shared" si="26"/>
        <v>4.3877836261271877E-9</v>
      </c>
      <c r="BS18">
        <v>1</v>
      </c>
      <c r="BU18" s="1">
        <f t="shared" si="27"/>
        <v>11</v>
      </c>
      <c r="BV18" s="3"/>
      <c r="BW18" s="2">
        <f t="shared" si="28"/>
        <v>1.0105498524157716E-9</v>
      </c>
      <c r="BX18" s="3">
        <f t="shared" si="42"/>
        <v>0</v>
      </c>
      <c r="BY18" s="4">
        <f t="shared" si="29"/>
        <v>7.2121037934410168E-10</v>
      </c>
      <c r="CC18" s="1">
        <f t="shared" si="30"/>
        <v>11</v>
      </c>
      <c r="CD18" s="3"/>
      <c r="CE18" s="2">
        <f t="shared" si="31"/>
        <v>1.9197741168360258E-7</v>
      </c>
      <c r="CF18" s="3">
        <f t="shared" si="43"/>
        <v>0</v>
      </c>
      <c r="CG18" s="4">
        <f t="shared" si="32"/>
        <v>1.5758494117487341E-7</v>
      </c>
    </row>
    <row r="19" spans="1:85" x14ac:dyDescent="0.3">
      <c r="A19" s="1">
        <f t="shared" si="0"/>
        <v>12</v>
      </c>
      <c r="B19" s="3">
        <v>8</v>
      </c>
      <c r="C19" s="2">
        <f t="shared" si="1"/>
        <v>2.8543110291674853E-3</v>
      </c>
      <c r="D19" s="3">
        <f t="shared" si="33"/>
        <v>0</v>
      </c>
      <c r="E19" s="4">
        <f t="shared" si="2"/>
        <v>1.4511801497168297E-3</v>
      </c>
      <c r="G19" s="1">
        <f t="shared" si="3"/>
        <v>12</v>
      </c>
      <c r="H19" s="3">
        <v>1</v>
      </c>
      <c r="I19" s="2">
        <f t="shared" si="4"/>
        <v>1.1331780949903688E-2</v>
      </c>
      <c r="J19" s="3">
        <f t="shared" si="34"/>
        <v>0</v>
      </c>
      <c r="K19" s="4">
        <f t="shared" si="5"/>
        <v>5.4877496066281254E-3</v>
      </c>
      <c r="M19" s="1">
        <f t="shared" si="6"/>
        <v>12</v>
      </c>
      <c r="N19" s="3">
        <v>2</v>
      </c>
      <c r="O19" s="2">
        <f t="shared" si="7"/>
        <v>3.7713002606685997</v>
      </c>
      <c r="P19" s="3">
        <f t="shared" si="35"/>
        <v>0</v>
      </c>
      <c r="Q19" s="4">
        <f t="shared" si="8"/>
        <v>1.1829575682341626</v>
      </c>
      <c r="S19">
        <v>6</v>
      </c>
      <c r="U19">
        <v>10</v>
      </c>
      <c r="W19">
        <v>2</v>
      </c>
      <c r="Y19" s="1">
        <f t="shared" si="9"/>
        <v>12</v>
      </c>
      <c r="Z19" s="3"/>
      <c r="AA19" s="2">
        <f t="shared" si="10"/>
        <v>6.0605908647393053E-7</v>
      </c>
      <c r="AB19" s="3">
        <f t="shared" si="36"/>
        <v>0</v>
      </c>
      <c r="AC19" s="4">
        <f t="shared" si="11"/>
        <v>4.0294588869922306E-7</v>
      </c>
      <c r="AE19" s="1">
        <f t="shared" si="12"/>
        <v>12</v>
      </c>
      <c r="AF19" s="3"/>
      <c r="AG19" s="2">
        <f t="shared" si="13"/>
        <v>4.2995317554077186</v>
      </c>
      <c r="AH19" s="3">
        <f t="shared" si="37"/>
        <v>0</v>
      </c>
      <c r="AI19" s="4">
        <f t="shared" si="14"/>
        <v>1.1782370390218235</v>
      </c>
      <c r="AK19" s="1">
        <f t="shared" si="15"/>
        <v>12</v>
      </c>
      <c r="AL19" s="3">
        <v>2</v>
      </c>
      <c r="AM19" s="2">
        <f t="shared" si="16"/>
        <v>2.3002949841043104E-7</v>
      </c>
      <c r="AN19" s="3">
        <f t="shared" si="38"/>
        <v>0</v>
      </c>
      <c r="AO19" s="4">
        <f t="shared" si="17"/>
        <v>1.3154850587656328E-7</v>
      </c>
      <c r="AQ19">
        <v>11177</v>
      </c>
      <c r="AW19" s="1">
        <f t="shared" si="18"/>
        <v>12</v>
      </c>
      <c r="AX19" s="3">
        <v>2</v>
      </c>
      <c r="AY19" s="2">
        <f t="shared" si="19"/>
        <v>2.4478886884337669E-5</v>
      </c>
      <c r="AZ19" s="3">
        <f t="shared" si="39"/>
        <v>1</v>
      </c>
      <c r="BA19" s="4">
        <f t="shared" si="20"/>
        <v>1.1439702723122006E-5</v>
      </c>
      <c r="BC19" s="1">
        <f t="shared" si="21"/>
        <v>12</v>
      </c>
      <c r="BD19" s="3"/>
      <c r="BE19" s="2">
        <f t="shared" si="22"/>
        <v>1.7341487256384994E-8</v>
      </c>
      <c r="BF19" s="3">
        <f t="shared" si="40"/>
        <v>0</v>
      </c>
      <c r="BG19" s="4">
        <f t="shared" si="23"/>
        <v>1.1389044897000812E-8</v>
      </c>
      <c r="BL19" s="1">
        <f t="shared" si="24"/>
        <v>12</v>
      </c>
      <c r="BM19" s="3"/>
      <c r="BN19" s="2">
        <f t="shared" si="25"/>
        <v>1.2726217928313172E-8</v>
      </c>
      <c r="BO19" s="3">
        <f t="shared" si="41"/>
        <v>0</v>
      </c>
      <c r="BP19" s="4">
        <f t="shared" si="26"/>
        <v>8.4642297931582512E-9</v>
      </c>
      <c r="BS19">
        <v>1</v>
      </c>
      <c r="BU19" s="1">
        <f t="shared" si="27"/>
        <v>12</v>
      </c>
      <c r="BV19" s="3"/>
      <c r="BW19" s="2">
        <f t="shared" si="28"/>
        <v>2.0540557207399124E-9</v>
      </c>
      <c r="BX19" s="3">
        <f t="shared" si="42"/>
        <v>0</v>
      </c>
      <c r="BY19" s="4">
        <f t="shared" si="29"/>
        <v>1.4480326884001419E-9</v>
      </c>
      <c r="CC19" s="1">
        <f t="shared" si="30"/>
        <v>12</v>
      </c>
      <c r="CD19" s="3"/>
      <c r="CE19" s="2">
        <f t="shared" si="31"/>
        <v>4.3316176941959445E-7</v>
      </c>
      <c r="CF19" s="3">
        <f t="shared" si="43"/>
        <v>0</v>
      </c>
      <c r="CG19" s="4">
        <f t="shared" si="32"/>
        <v>3.4939573408084784E-7</v>
      </c>
    </row>
    <row r="20" spans="1:85" x14ac:dyDescent="0.3">
      <c r="A20" s="1">
        <f t="shared" si="0"/>
        <v>13</v>
      </c>
      <c r="B20" s="3">
        <v>11</v>
      </c>
      <c r="C20" s="2">
        <f t="shared" si="1"/>
        <v>4.7291123589263424E-3</v>
      </c>
      <c r="D20" s="3">
        <f t="shared" si="33"/>
        <v>3</v>
      </c>
      <c r="E20" s="4">
        <f t="shared" si="2"/>
        <v>2.3711668662649544E-3</v>
      </c>
      <c r="G20" s="1">
        <f t="shared" si="3"/>
        <v>13</v>
      </c>
      <c r="H20" s="3">
        <v>1</v>
      </c>
      <c r="I20" s="2">
        <f t="shared" si="4"/>
        <v>1.8322343931128506E-2</v>
      </c>
      <c r="J20" s="3">
        <f t="shared" si="34"/>
        <v>0</v>
      </c>
      <c r="K20" s="4">
        <f t="shared" si="5"/>
        <v>8.7350243177514025E-3</v>
      </c>
      <c r="M20" s="1">
        <f t="shared" si="6"/>
        <v>13</v>
      </c>
      <c r="N20" s="3">
        <v>2</v>
      </c>
      <c r="O20" s="2">
        <f t="shared" si="7"/>
        <v>5.1479148293942831</v>
      </c>
      <c r="P20" s="3">
        <f t="shared" si="35"/>
        <v>0</v>
      </c>
      <c r="Q20" s="4">
        <f t="shared" si="8"/>
        <v>1.5890132209257253</v>
      </c>
      <c r="S20">
        <v>6</v>
      </c>
      <c r="U20">
        <v>12</v>
      </c>
      <c r="W20">
        <v>2</v>
      </c>
      <c r="Y20" s="1">
        <f t="shared" si="9"/>
        <v>13</v>
      </c>
      <c r="Z20" s="3"/>
      <c r="AA20" s="2">
        <f t="shared" si="10"/>
        <v>1.1730380000276351E-6</v>
      </c>
      <c r="AB20" s="3">
        <f t="shared" si="36"/>
        <v>0</v>
      </c>
      <c r="AC20" s="4">
        <f t="shared" si="11"/>
        <v>7.693814134509918E-7</v>
      </c>
      <c r="AE20" s="1">
        <f t="shared" si="12"/>
        <v>13</v>
      </c>
      <c r="AF20" s="3"/>
      <c r="AG20" s="2">
        <f t="shared" si="13"/>
        <v>5.6432623972923315</v>
      </c>
      <c r="AH20" s="3">
        <f t="shared" si="37"/>
        <v>0</v>
      </c>
      <c r="AI20" s="4">
        <f t="shared" si="14"/>
        <v>1.5229748449085434</v>
      </c>
      <c r="AK20" s="1">
        <f t="shared" si="15"/>
        <v>13</v>
      </c>
      <c r="AL20" s="3">
        <v>2</v>
      </c>
      <c r="AM20" s="2">
        <f t="shared" si="16"/>
        <v>4.0624529983698112E-7</v>
      </c>
      <c r="AN20" s="3">
        <f t="shared" si="38"/>
        <v>0</v>
      </c>
      <c r="AO20" s="4">
        <f t="shared" si="17"/>
        <v>2.2978165986913764E-7</v>
      </c>
      <c r="AQ20">
        <v>13522</v>
      </c>
      <c r="AW20" s="1">
        <f t="shared" si="18"/>
        <v>13</v>
      </c>
      <c r="AX20" s="3">
        <v>3</v>
      </c>
      <c r="AY20" s="2">
        <f t="shared" si="19"/>
        <v>3.8955609710195643E-5</v>
      </c>
      <c r="AZ20" s="3">
        <f t="shared" si="39"/>
        <v>1</v>
      </c>
      <c r="BA20" s="4">
        <f t="shared" si="20"/>
        <v>1.7993389582436669E-5</v>
      </c>
      <c r="BC20" s="1">
        <f t="shared" si="21"/>
        <v>13</v>
      </c>
      <c r="BD20" s="3"/>
      <c r="BE20" s="2">
        <f t="shared" si="22"/>
        <v>3.3309770305488016E-8</v>
      </c>
      <c r="BF20" s="3">
        <f t="shared" si="40"/>
        <v>0</v>
      </c>
      <c r="BG20" s="4">
        <f t="shared" si="23"/>
        <v>2.1609622140835544E-8</v>
      </c>
      <c r="BL20" s="1">
        <f t="shared" si="24"/>
        <v>13</v>
      </c>
      <c r="BM20" s="3"/>
      <c r="BN20" s="2">
        <f t="shared" si="25"/>
        <v>2.464826211614717E-8</v>
      </c>
      <c r="BO20" s="3">
        <f t="shared" si="41"/>
        <v>0</v>
      </c>
      <c r="BP20" s="4">
        <f t="shared" si="26"/>
        <v>1.6193490731601486E-8</v>
      </c>
      <c r="BS20">
        <v>1</v>
      </c>
      <c r="BU20" s="1">
        <f t="shared" si="27"/>
        <v>13</v>
      </c>
      <c r="BV20" s="3"/>
      <c r="BW20" s="2">
        <f t="shared" si="28"/>
        <v>4.1388631856477589E-9</v>
      </c>
      <c r="BX20" s="3">
        <f t="shared" si="42"/>
        <v>0</v>
      </c>
      <c r="BY20" s="4">
        <f t="shared" si="29"/>
        <v>2.8816740082250068E-9</v>
      </c>
      <c r="CC20" s="1">
        <f t="shared" si="30"/>
        <v>13</v>
      </c>
      <c r="CD20" s="3"/>
      <c r="CE20" s="2">
        <f t="shared" si="31"/>
        <v>9.6354132365135885E-7</v>
      </c>
      <c r="CF20" s="3">
        <f t="shared" si="43"/>
        <v>0</v>
      </c>
      <c r="CG20" s="4">
        <f t="shared" si="32"/>
        <v>7.63503109696043E-7</v>
      </c>
    </row>
    <row r="21" spans="1:85" x14ac:dyDescent="0.3">
      <c r="A21" s="1">
        <f t="shared" si="0"/>
        <v>14</v>
      </c>
      <c r="B21" s="3">
        <v>11</v>
      </c>
      <c r="C21" s="2">
        <f t="shared" si="1"/>
        <v>7.7805561042039425E-3</v>
      </c>
      <c r="D21" s="3">
        <f t="shared" si="33"/>
        <v>0</v>
      </c>
      <c r="E21" s="4">
        <f t="shared" si="2"/>
        <v>3.8465786896606192E-3</v>
      </c>
      <c r="G21" s="1">
        <f t="shared" si="3"/>
        <v>14</v>
      </c>
      <c r="H21" s="3">
        <v>1</v>
      </c>
      <c r="I21" s="2">
        <f t="shared" si="4"/>
        <v>2.9403001388283636E-2</v>
      </c>
      <c r="J21" s="3">
        <f t="shared" si="34"/>
        <v>0</v>
      </c>
      <c r="K21" s="4">
        <f t="shared" si="5"/>
        <v>1.3796194554617893E-2</v>
      </c>
      <c r="M21" s="1">
        <f t="shared" si="6"/>
        <v>14</v>
      </c>
      <c r="N21" s="3">
        <v>2</v>
      </c>
      <c r="O21" s="2">
        <f t="shared" si="7"/>
        <v>6.9919851600138943</v>
      </c>
      <c r="P21" s="3">
        <f t="shared" si="35"/>
        <v>0</v>
      </c>
      <c r="Q21" s="4">
        <f t="shared" si="8"/>
        <v>2.1232941296356129</v>
      </c>
      <c r="S21">
        <v>6</v>
      </c>
      <c r="U21">
        <v>12</v>
      </c>
      <c r="W21">
        <v>2</v>
      </c>
      <c r="Y21" s="1">
        <f t="shared" si="9"/>
        <v>14</v>
      </c>
      <c r="Z21" s="3"/>
      <c r="AA21" s="2">
        <f t="shared" si="10"/>
        <v>2.2501558971566825E-6</v>
      </c>
      <c r="AB21" s="3">
        <f t="shared" si="36"/>
        <v>0</v>
      </c>
      <c r="AC21" s="4">
        <f t="shared" si="11"/>
        <v>1.4556662737178603E-6</v>
      </c>
      <c r="AE21" s="1">
        <f t="shared" si="12"/>
        <v>14</v>
      </c>
      <c r="AF21" s="3"/>
      <c r="AG21" s="2">
        <f t="shared" si="13"/>
        <v>7.3761939823314595</v>
      </c>
      <c r="AH21" s="3">
        <f t="shared" si="37"/>
        <v>0</v>
      </c>
      <c r="AI21" s="4">
        <f t="shared" si="14"/>
        <v>1.9599797962941876</v>
      </c>
      <c r="AK21" s="1">
        <f t="shared" si="15"/>
        <v>14</v>
      </c>
      <c r="AL21" s="3">
        <v>2</v>
      </c>
      <c r="AM21" s="2">
        <f t="shared" si="16"/>
        <v>7.1298062065070765E-7</v>
      </c>
      <c r="AN21" s="3">
        <f t="shared" si="38"/>
        <v>0</v>
      </c>
      <c r="AO21" s="4">
        <f t="shared" si="17"/>
        <v>3.9882112895180476E-7</v>
      </c>
      <c r="AQ21">
        <v>16678</v>
      </c>
      <c r="AS21">
        <v>1</v>
      </c>
      <c r="AW21" s="1">
        <f t="shared" si="18"/>
        <v>14</v>
      </c>
      <c r="AX21" s="3">
        <v>3</v>
      </c>
      <c r="AY21" s="2">
        <f t="shared" si="19"/>
        <v>6.1657897967813737E-5</v>
      </c>
      <c r="AZ21" s="3">
        <f t="shared" si="39"/>
        <v>0</v>
      </c>
      <c r="BA21" s="4">
        <f t="shared" si="20"/>
        <v>2.8144541412359518E-5</v>
      </c>
      <c r="BC21" s="1">
        <f t="shared" si="21"/>
        <v>14</v>
      </c>
      <c r="BD21" s="3"/>
      <c r="BE21" s="2">
        <f t="shared" si="22"/>
        <v>6.3471905955728424E-8</v>
      </c>
      <c r="BF21" s="3">
        <f t="shared" si="40"/>
        <v>0</v>
      </c>
      <c r="BG21" s="4">
        <f t="shared" si="23"/>
        <v>4.0669405864154201E-8</v>
      </c>
      <c r="BL21" s="1">
        <f t="shared" si="24"/>
        <v>14</v>
      </c>
      <c r="BM21" s="3"/>
      <c r="BN21" s="2">
        <f t="shared" si="25"/>
        <v>4.73530641237759E-8</v>
      </c>
      <c r="BO21" s="3">
        <f t="shared" si="41"/>
        <v>0</v>
      </c>
      <c r="BP21" s="4">
        <f t="shared" si="26"/>
        <v>3.0725877737226359E-8</v>
      </c>
      <c r="BS21">
        <v>1</v>
      </c>
      <c r="BU21" s="1">
        <f t="shared" si="27"/>
        <v>14</v>
      </c>
      <c r="BV21" s="3"/>
      <c r="BW21" s="2">
        <f t="shared" si="28"/>
        <v>8.2673402296324532E-9</v>
      </c>
      <c r="BX21" s="3">
        <f t="shared" si="42"/>
        <v>0</v>
      </c>
      <c r="BY21" s="4">
        <f t="shared" si="29"/>
        <v>5.684096188253768E-9</v>
      </c>
      <c r="CC21" s="1">
        <f t="shared" si="30"/>
        <v>14</v>
      </c>
      <c r="CD21" s="3"/>
      <c r="CE21" s="2">
        <f t="shared" si="31"/>
        <v>2.1130761835988496E-6</v>
      </c>
      <c r="CF21" s="3">
        <f t="shared" si="43"/>
        <v>0</v>
      </c>
      <c r="CG21" s="4">
        <f t="shared" si="32"/>
        <v>1.644350331065406E-6</v>
      </c>
    </row>
    <row r="22" spans="1:85" x14ac:dyDescent="0.3">
      <c r="A22" s="1">
        <f t="shared" si="0"/>
        <v>15</v>
      </c>
      <c r="B22" s="3">
        <v>11</v>
      </c>
      <c r="C22" s="2">
        <f t="shared" si="1"/>
        <v>1.2711488560782743E-2</v>
      </c>
      <c r="D22" s="3">
        <f t="shared" si="33"/>
        <v>0</v>
      </c>
      <c r="E22" s="4">
        <f t="shared" si="2"/>
        <v>6.1952500498273465E-3</v>
      </c>
      <c r="G22" s="1">
        <f t="shared" si="3"/>
        <v>15</v>
      </c>
      <c r="H22" s="3">
        <v>1</v>
      </c>
      <c r="I22" s="2">
        <f t="shared" si="4"/>
        <v>4.6830956347850568E-2</v>
      </c>
      <c r="J22" s="3">
        <f t="shared" si="34"/>
        <v>0</v>
      </c>
      <c r="K22" s="4">
        <f t="shared" si="5"/>
        <v>2.1621203416723706E-2</v>
      </c>
      <c r="M22" s="1">
        <f t="shared" si="6"/>
        <v>15</v>
      </c>
      <c r="N22" s="3">
        <v>2</v>
      </c>
      <c r="O22" s="2">
        <f t="shared" si="7"/>
        <v>9.4493401193292179</v>
      </c>
      <c r="P22" s="3">
        <f t="shared" si="35"/>
        <v>0</v>
      </c>
      <c r="Q22" s="4">
        <f t="shared" si="8"/>
        <v>2.8223905692033813</v>
      </c>
      <c r="S22">
        <v>6</v>
      </c>
      <c r="U22">
        <v>12</v>
      </c>
      <c r="W22">
        <v>2</v>
      </c>
      <c r="Y22" s="1">
        <f t="shared" si="9"/>
        <v>15</v>
      </c>
      <c r="Z22" s="3"/>
      <c r="AA22" s="2">
        <f t="shared" si="10"/>
        <v>4.2777812588574764E-6</v>
      </c>
      <c r="AB22" s="3">
        <f t="shared" si="36"/>
        <v>0</v>
      </c>
      <c r="AC22" s="4">
        <f t="shared" si="11"/>
        <v>2.7290225065463055E-6</v>
      </c>
      <c r="AE22" s="1">
        <f t="shared" si="12"/>
        <v>15</v>
      </c>
      <c r="AF22" s="3"/>
      <c r="AG22" s="2">
        <f t="shared" si="13"/>
        <v>9.6012969388170006</v>
      </c>
      <c r="AH22" s="3">
        <f t="shared" si="37"/>
        <v>0</v>
      </c>
      <c r="AI22" s="4">
        <f t="shared" si="14"/>
        <v>2.5113616878889569</v>
      </c>
      <c r="AK22" s="1">
        <f t="shared" si="15"/>
        <v>15</v>
      </c>
      <c r="AL22" s="3">
        <v>2</v>
      </c>
      <c r="AM22" s="2">
        <f t="shared" si="16"/>
        <v>1.2435198803432173E-6</v>
      </c>
      <c r="AN22" s="3">
        <f t="shared" si="38"/>
        <v>0</v>
      </c>
      <c r="AO22" s="4">
        <f t="shared" si="17"/>
        <v>6.8781922167633438E-7</v>
      </c>
      <c r="AQ22">
        <v>19665</v>
      </c>
      <c r="AS22">
        <v>1</v>
      </c>
      <c r="AW22" s="1">
        <f t="shared" si="18"/>
        <v>15</v>
      </c>
      <c r="AX22" s="3">
        <v>3</v>
      </c>
      <c r="AY22" s="2">
        <f t="shared" si="19"/>
        <v>9.7061957875388435E-5</v>
      </c>
      <c r="AZ22" s="3">
        <f t="shared" si="39"/>
        <v>0</v>
      </c>
      <c r="BA22" s="4">
        <f t="shared" si="20"/>
        <v>4.3778242171903841E-5</v>
      </c>
      <c r="BC22" s="1">
        <f t="shared" si="21"/>
        <v>15</v>
      </c>
      <c r="BD22" s="3"/>
      <c r="BE22" s="2">
        <f t="shared" si="22"/>
        <v>1.1998239918316401E-7</v>
      </c>
      <c r="BF22" s="3">
        <f t="shared" si="40"/>
        <v>0</v>
      </c>
      <c r="BG22" s="4">
        <f t="shared" si="23"/>
        <v>7.5918788593133781E-8</v>
      </c>
      <c r="BL22" s="1">
        <f t="shared" si="24"/>
        <v>15</v>
      </c>
      <c r="BM22" s="3"/>
      <c r="BN22" s="2">
        <f t="shared" si="25"/>
        <v>9.0237324259784926E-8</v>
      </c>
      <c r="BO22" s="3">
        <f t="shared" si="41"/>
        <v>0</v>
      </c>
      <c r="BP22" s="4">
        <f t="shared" si="26"/>
        <v>5.782010933426613E-8</v>
      </c>
      <c r="BS22">
        <v>1</v>
      </c>
      <c r="BU22" s="1">
        <f t="shared" si="27"/>
        <v>15</v>
      </c>
      <c r="BV22" s="3"/>
      <c r="BW22" s="2">
        <f t="shared" si="28"/>
        <v>1.6370728704502125E-8</v>
      </c>
      <c r="BX22" s="3">
        <f t="shared" si="42"/>
        <v>0</v>
      </c>
      <c r="BY22" s="4">
        <f t="shared" si="29"/>
        <v>1.1112917076437646E-8</v>
      </c>
      <c r="CC22" s="1">
        <f t="shared" si="30"/>
        <v>15</v>
      </c>
      <c r="CD22" s="3"/>
      <c r="CE22" s="2">
        <f t="shared" si="31"/>
        <v>4.5686628229309968E-6</v>
      </c>
      <c r="CF22" s="3">
        <f t="shared" si="43"/>
        <v>0</v>
      </c>
      <c r="CG22" s="4">
        <f t="shared" si="32"/>
        <v>3.4903438844432615E-6</v>
      </c>
    </row>
    <row r="23" spans="1:85" x14ac:dyDescent="0.3">
      <c r="A23" s="1">
        <f t="shared" si="0"/>
        <v>16</v>
      </c>
      <c r="B23" s="3">
        <v>11</v>
      </c>
      <c r="C23" s="2">
        <f t="shared" si="1"/>
        <v>2.0622396136305621E-2</v>
      </c>
      <c r="D23" s="3">
        <f t="shared" si="33"/>
        <v>0</v>
      </c>
      <c r="E23" s="4">
        <f t="shared" si="2"/>
        <v>9.9063752188669803E-3</v>
      </c>
      <c r="G23" s="1">
        <f t="shared" si="3"/>
        <v>16</v>
      </c>
      <c r="H23" s="3">
        <v>1</v>
      </c>
      <c r="I23" s="2">
        <f t="shared" si="4"/>
        <v>7.4030076264983521E-2</v>
      </c>
      <c r="J23" s="3">
        <f t="shared" si="34"/>
        <v>0</v>
      </c>
      <c r="K23" s="4">
        <f t="shared" si="5"/>
        <v>3.3622172811648511E-2</v>
      </c>
      <c r="M23" s="1">
        <f t="shared" si="6"/>
        <v>16</v>
      </c>
      <c r="N23" s="3">
        <v>2</v>
      </c>
      <c r="O23" s="2">
        <f t="shared" si="7"/>
        <v>12.70683394791982</v>
      </c>
      <c r="P23" s="3">
        <f t="shared" si="35"/>
        <v>0</v>
      </c>
      <c r="Q23" s="4">
        <f t="shared" si="8"/>
        <v>3.7320578787745795</v>
      </c>
      <c r="S23">
        <v>6</v>
      </c>
      <c r="U23">
        <v>12</v>
      </c>
      <c r="W23">
        <v>2</v>
      </c>
      <c r="Y23" s="1">
        <f t="shared" si="9"/>
        <v>16</v>
      </c>
      <c r="Z23" s="3"/>
      <c r="AA23" s="2">
        <f t="shared" si="10"/>
        <v>8.0599450031415184E-6</v>
      </c>
      <c r="AB23" s="3">
        <f t="shared" si="36"/>
        <v>0</v>
      </c>
      <c r="AC23" s="4">
        <f t="shared" si="11"/>
        <v>5.0696453921478293E-6</v>
      </c>
      <c r="AE23" s="1">
        <f t="shared" si="12"/>
        <v>16</v>
      </c>
      <c r="AF23" s="3"/>
      <c r="AG23" s="2">
        <f t="shared" si="13"/>
        <v>12.44587791297031</v>
      </c>
      <c r="AH23" s="3">
        <f t="shared" si="37"/>
        <v>0</v>
      </c>
      <c r="AI23" s="4">
        <f t="shared" si="14"/>
        <v>3.2038025300025903</v>
      </c>
      <c r="AK23" s="1">
        <f t="shared" si="15"/>
        <v>16</v>
      </c>
      <c r="AL23" s="3">
        <v>2</v>
      </c>
      <c r="AM23" s="2">
        <f t="shared" si="16"/>
        <v>2.1553334820741832E-6</v>
      </c>
      <c r="AN23" s="3">
        <f t="shared" si="38"/>
        <v>0</v>
      </c>
      <c r="AO23" s="4">
        <f t="shared" si="17"/>
        <v>1.1787014339125711E-6</v>
      </c>
      <c r="AQ23">
        <v>22112</v>
      </c>
      <c r="AS23">
        <v>1</v>
      </c>
      <c r="AW23" s="1">
        <f t="shared" si="18"/>
        <v>16</v>
      </c>
      <c r="AX23" s="3">
        <v>3</v>
      </c>
      <c r="AY23" s="2">
        <f t="shared" si="19"/>
        <v>1.5196805314625445E-4</v>
      </c>
      <c r="AZ23" s="3">
        <f t="shared" si="39"/>
        <v>0</v>
      </c>
      <c r="BA23" s="4">
        <f t="shared" si="20"/>
        <v>6.7718200862266996E-5</v>
      </c>
      <c r="BC23" s="1">
        <f t="shared" si="21"/>
        <v>16</v>
      </c>
      <c r="BD23" s="3"/>
      <c r="BE23" s="2">
        <f t="shared" si="22"/>
        <v>2.2499931282306446E-7</v>
      </c>
      <c r="BF23" s="3">
        <f t="shared" si="40"/>
        <v>0</v>
      </c>
      <c r="BG23" s="4">
        <f t="shared" si="23"/>
        <v>1.4056962885970193E-7</v>
      </c>
      <c r="BL23" s="1">
        <f t="shared" si="24"/>
        <v>16</v>
      </c>
      <c r="BM23" s="3"/>
      <c r="BN23" s="2">
        <f t="shared" si="25"/>
        <v>1.7056983421397127E-7</v>
      </c>
      <c r="BO23" s="3">
        <f t="shared" si="41"/>
        <v>0</v>
      </c>
      <c r="BP23" s="4">
        <f t="shared" si="26"/>
        <v>1.0791064997642484E-7</v>
      </c>
      <c r="BS23">
        <v>1</v>
      </c>
      <c r="BU23" s="1">
        <f t="shared" si="27"/>
        <v>16</v>
      </c>
      <c r="BV23" s="3"/>
      <c r="BW23" s="2">
        <f t="shared" si="28"/>
        <v>3.2135813499105926E-8</v>
      </c>
      <c r="BX23" s="3">
        <f t="shared" si="42"/>
        <v>0</v>
      </c>
      <c r="BY23" s="4">
        <f t="shared" si="29"/>
        <v>2.1534996951252896E-8</v>
      </c>
      <c r="CC23" s="1">
        <f t="shared" si="30"/>
        <v>16</v>
      </c>
      <c r="CD23" s="3"/>
      <c r="CE23" s="2">
        <f t="shared" si="31"/>
        <v>9.7386102829305928E-6</v>
      </c>
      <c r="CF23" s="3">
        <f t="shared" si="43"/>
        <v>0</v>
      </c>
      <c r="CG23" s="4">
        <f t="shared" si="32"/>
        <v>7.3018416949055858E-6</v>
      </c>
    </row>
    <row r="24" spans="1:85" x14ac:dyDescent="0.3">
      <c r="A24" s="1">
        <f t="shared" si="0"/>
        <v>17</v>
      </c>
      <c r="B24" s="3">
        <v>11</v>
      </c>
      <c r="C24" s="2">
        <f t="shared" si="1"/>
        <v>3.3223167730038271E-2</v>
      </c>
      <c r="D24" s="3">
        <f t="shared" si="33"/>
        <v>0</v>
      </c>
      <c r="E24" s="4">
        <f t="shared" si="2"/>
        <v>1.572687453881871E-2</v>
      </c>
      <c r="G24" s="1">
        <f t="shared" si="3"/>
        <v>17</v>
      </c>
      <c r="H24" s="3">
        <v>1</v>
      </c>
      <c r="I24" s="2">
        <f t="shared" si="4"/>
        <v>0.11615031255996516</v>
      </c>
      <c r="J24" s="3">
        <f t="shared" si="34"/>
        <v>0</v>
      </c>
      <c r="K24" s="4">
        <f t="shared" si="5"/>
        <v>5.187965149743802E-2</v>
      </c>
      <c r="M24" s="1">
        <f t="shared" si="6"/>
        <v>17</v>
      </c>
      <c r="N24" s="3">
        <v>3</v>
      </c>
      <c r="O24" s="2">
        <f t="shared" si="7"/>
        <v>17.002441565722048</v>
      </c>
      <c r="P24" s="3">
        <f t="shared" si="35"/>
        <v>1</v>
      </c>
      <c r="Q24" s="4">
        <f t="shared" si="8"/>
        <v>4.9091232227833155</v>
      </c>
      <c r="S24">
        <v>6</v>
      </c>
      <c r="U24">
        <v>13</v>
      </c>
      <c r="W24">
        <v>3</v>
      </c>
      <c r="Y24" s="1">
        <f t="shared" si="9"/>
        <v>17</v>
      </c>
      <c r="Z24" s="3"/>
      <c r="AA24" s="2">
        <f t="shared" si="10"/>
        <v>1.5050651696525256E-5</v>
      </c>
      <c r="AB24" s="3">
        <f t="shared" si="36"/>
        <v>0</v>
      </c>
      <c r="AC24" s="4">
        <f t="shared" si="11"/>
        <v>9.3319674636987437E-6</v>
      </c>
      <c r="AE24" s="1">
        <f t="shared" si="12"/>
        <v>17</v>
      </c>
      <c r="AF24" s="3"/>
      <c r="AG24" s="2">
        <f t="shared" si="13"/>
        <v>16.066523272844325</v>
      </c>
      <c r="AH24" s="3">
        <f t="shared" si="37"/>
        <v>0</v>
      </c>
      <c r="AI24" s="4">
        <f t="shared" si="14"/>
        <v>4.0693122977545544</v>
      </c>
      <c r="AK24" s="1">
        <f t="shared" si="15"/>
        <v>17</v>
      </c>
      <c r="AL24" s="3">
        <v>2</v>
      </c>
      <c r="AM24" s="2">
        <f t="shared" si="16"/>
        <v>3.7124797411057365E-6</v>
      </c>
      <c r="AN24" s="3">
        <f t="shared" si="38"/>
        <v>0</v>
      </c>
      <c r="AO24" s="4">
        <f t="shared" si="17"/>
        <v>2.0070891766512776E-6</v>
      </c>
      <c r="AQ24">
        <v>24953</v>
      </c>
      <c r="AS24">
        <v>1</v>
      </c>
      <c r="AW24" s="1">
        <f t="shared" si="18"/>
        <v>17</v>
      </c>
      <c r="AX24" s="3">
        <v>3</v>
      </c>
      <c r="AY24" s="2">
        <f t="shared" si="19"/>
        <v>2.3664634934887559E-4</v>
      </c>
      <c r="AZ24" s="3">
        <f t="shared" si="39"/>
        <v>0</v>
      </c>
      <c r="BA24" s="4">
        <f t="shared" si="20"/>
        <v>1.0416827018652385E-4</v>
      </c>
      <c r="BC24" s="1">
        <f t="shared" si="21"/>
        <v>17</v>
      </c>
      <c r="BD24" s="3"/>
      <c r="BE24" s="2">
        <f t="shared" si="22"/>
        <v>4.1857577488530444E-7</v>
      </c>
      <c r="BF24" s="3">
        <f t="shared" si="40"/>
        <v>0</v>
      </c>
      <c r="BG24" s="4">
        <f t="shared" si="23"/>
        <v>2.5816330580869735E-7</v>
      </c>
      <c r="BL24" s="1">
        <f t="shared" si="24"/>
        <v>17</v>
      </c>
      <c r="BM24" s="3"/>
      <c r="BN24" s="2">
        <f t="shared" si="25"/>
        <v>3.1981420678294084E-7</v>
      </c>
      <c r="BO24" s="3">
        <f t="shared" si="41"/>
        <v>0</v>
      </c>
      <c r="BP24" s="4">
        <f t="shared" si="26"/>
        <v>1.9973790837382319E-7</v>
      </c>
      <c r="BS24">
        <v>1</v>
      </c>
      <c r="BU24" s="1">
        <f t="shared" si="27"/>
        <v>17</v>
      </c>
      <c r="BV24" s="3"/>
      <c r="BW24" s="2">
        <f t="shared" si="28"/>
        <v>6.2536180776912558E-8</v>
      </c>
      <c r="BX24" s="3">
        <f t="shared" si="42"/>
        <v>0</v>
      </c>
      <c r="BY24" s="4">
        <f t="shared" si="29"/>
        <v>4.1362962985901563E-8</v>
      </c>
      <c r="CC24" s="1">
        <f t="shared" si="30"/>
        <v>17</v>
      </c>
      <c r="CD24" s="3"/>
      <c r="CE24" s="2">
        <f t="shared" si="31"/>
        <v>2.0466511287278161E-5</v>
      </c>
      <c r="CF24" s="3">
        <f t="shared" si="43"/>
        <v>0</v>
      </c>
      <c r="CG24" s="4">
        <f t="shared" si="32"/>
        <v>1.5055214112616362E-5</v>
      </c>
    </row>
    <row r="25" spans="1:85" x14ac:dyDescent="0.3">
      <c r="A25" s="1">
        <f t="shared" si="0"/>
        <v>18</v>
      </c>
      <c r="B25" s="3">
        <v>11</v>
      </c>
      <c r="C25" s="2">
        <f t="shared" si="1"/>
        <v>5.3150150294681342E-2</v>
      </c>
      <c r="D25" s="3">
        <f t="shared" si="33"/>
        <v>0</v>
      </c>
      <c r="E25" s="4">
        <f t="shared" si="2"/>
        <v>2.478801703641462E-2</v>
      </c>
      <c r="G25" s="1">
        <f t="shared" si="3"/>
        <v>18</v>
      </c>
      <c r="H25" s="3">
        <v>1</v>
      </c>
      <c r="I25" s="2">
        <f t="shared" si="4"/>
        <v>0.18087266157089096</v>
      </c>
      <c r="J25" s="3">
        <f t="shared" si="34"/>
        <v>0</v>
      </c>
      <c r="K25" s="4">
        <f t="shared" si="5"/>
        <v>7.9431668425700458E-2</v>
      </c>
      <c r="M25" s="1">
        <f t="shared" si="6"/>
        <v>18</v>
      </c>
      <c r="N25" s="3">
        <v>3</v>
      </c>
      <c r="O25" s="2">
        <f t="shared" si="7"/>
        <v>22.63740238707447</v>
      </c>
      <c r="P25" s="3">
        <f t="shared" si="35"/>
        <v>0</v>
      </c>
      <c r="Q25" s="4">
        <f t="shared" si="8"/>
        <v>6.4236785659758899</v>
      </c>
      <c r="S25">
        <v>11</v>
      </c>
      <c r="U25">
        <v>13</v>
      </c>
      <c r="W25">
        <v>3</v>
      </c>
      <c r="Y25" s="1">
        <f t="shared" si="9"/>
        <v>18</v>
      </c>
      <c r="Z25" s="3"/>
      <c r="AA25" s="2">
        <f t="shared" si="10"/>
        <v>2.7854189196339234E-5</v>
      </c>
      <c r="AB25" s="3">
        <f t="shared" si="36"/>
        <v>0</v>
      </c>
      <c r="AC25" s="4">
        <f t="shared" si="11"/>
        <v>1.7021350594885912E-5</v>
      </c>
      <c r="AE25" s="1">
        <f t="shared" si="12"/>
        <v>18</v>
      </c>
      <c r="AF25" s="3"/>
      <c r="AG25" s="2">
        <f t="shared" si="13"/>
        <v>20.654837705345038</v>
      </c>
      <c r="AH25" s="3">
        <f t="shared" si="37"/>
        <v>0</v>
      </c>
      <c r="AI25" s="4">
        <f t="shared" si="14"/>
        <v>5.1460631011461526</v>
      </c>
      <c r="AK25" s="1">
        <f t="shared" si="15"/>
        <v>18</v>
      </c>
      <c r="AL25" s="3">
        <v>2</v>
      </c>
      <c r="AM25" s="2">
        <f t="shared" si="16"/>
        <v>6.3548127403710781E-6</v>
      </c>
      <c r="AN25" s="3">
        <f t="shared" si="38"/>
        <v>0</v>
      </c>
      <c r="AO25" s="4">
        <f t="shared" si="17"/>
        <v>3.3959624519501143E-6</v>
      </c>
      <c r="AQ25">
        <v>27100</v>
      </c>
      <c r="AS25">
        <v>1</v>
      </c>
      <c r="AW25" s="1">
        <f t="shared" si="18"/>
        <v>18</v>
      </c>
      <c r="AX25" s="3">
        <v>3</v>
      </c>
      <c r="AY25" s="2">
        <f t="shared" si="19"/>
        <v>3.6651601502053847E-4</v>
      </c>
      <c r="AZ25" s="3">
        <f t="shared" si="39"/>
        <v>0</v>
      </c>
      <c r="BA25" s="4">
        <f t="shared" si="20"/>
        <v>1.5934866987015199E-4</v>
      </c>
      <c r="BC25" s="1">
        <f t="shared" si="21"/>
        <v>18</v>
      </c>
      <c r="BD25" s="3"/>
      <c r="BE25" s="2">
        <f t="shared" si="22"/>
        <v>7.7249894202471302E-7</v>
      </c>
      <c r="BF25" s="3">
        <f t="shared" si="40"/>
        <v>0</v>
      </c>
      <c r="BG25" s="4">
        <f t="shared" si="23"/>
        <v>4.702819560627472E-7</v>
      </c>
      <c r="BL25" s="1">
        <f t="shared" si="24"/>
        <v>18</v>
      </c>
      <c r="BM25" s="3"/>
      <c r="BN25" s="2">
        <f t="shared" si="25"/>
        <v>5.9480478048268636E-7</v>
      </c>
      <c r="BO25" s="3">
        <f t="shared" si="41"/>
        <v>0</v>
      </c>
      <c r="BP25" s="4">
        <f t="shared" si="26"/>
        <v>3.666633283382764E-7</v>
      </c>
      <c r="BS25">
        <v>1</v>
      </c>
      <c r="BU25" s="1">
        <f t="shared" si="27"/>
        <v>18</v>
      </c>
      <c r="BV25" s="3"/>
      <c r="BW25" s="2">
        <f t="shared" si="28"/>
        <v>1.2064127630436763E-7</v>
      </c>
      <c r="BX25" s="3">
        <f t="shared" si="42"/>
        <v>0</v>
      </c>
      <c r="BY25" s="4">
        <f t="shared" si="29"/>
        <v>7.8746009325943005E-8</v>
      </c>
      <c r="CC25" s="1">
        <f t="shared" si="30"/>
        <v>18</v>
      </c>
      <c r="CD25" s="3"/>
      <c r="CE25" s="2">
        <f t="shared" si="31"/>
        <v>4.2406740104657498E-5</v>
      </c>
      <c r="CF25" s="3">
        <f t="shared" si="43"/>
        <v>0</v>
      </c>
      <c r="CG25" s="4">
        <f t="shared" si="32"/>
        <v>3.0593684759092348E-5</v>
      </c>
    </row>
    <row r="26" spans="1:85" x14ac:dyDescent="0.3">
      <c r="A26" s="1">
        <f t="shared" si="0"/>
        <v>19</v>
      </c>
      <c r="B26" s="3">
        <v>11</v>
      </c>
      <c r="C26" s="2">
        <f t="shared" si="1"/>
        <v>8.443683281956417E-2</v>
      </c>
      <c r="D26" s="3">
        <f t="shared" si="33"/>
        <v>0</v>
      </c>
      <c r="E26" s="4">
        <f t="shared" si="2"/>
        <v>3.8789382389591565E-2</v>
      </c>
      <c r="G26" s="1">
        <f t="shared" si="3"/>
        <v>19</v>
      </c>
      <c r="H26" s="3">
        <v>2</v>
      </c>
      <c r="I26" s="2">
        <f t="shared" si="4"/>
        <v>0.27955632623066623</v>
      </c>
      <c r="J26" s="3">
        <f t="shared" si="34"/>
        <v>1</v>
      </c>
      <c r="K26" s="4">
        <f t="shared" si="5"/>
        <v>0.12067454786223901</v>
      </c>
      <c r="M26" s="1">
        <f t="shared" si="6"/>
        <v>19</v>
      </c>
      <c r="N26" s="3">
        <v>3</v>
      </c>
      <c r="O26" s="2">
        <f t="shared" si="7"/>
        <v>29.990705907647417</v>
      </c>
      <c r="P26" s="3">
        <f t="shared" si="35"/>
        <v>0</v>
      </c>
      <c r="Q26" s="4">
        <f t="shared" si="8"/>
        <v>8.3615727721859034</v>
      </c>
      <c r="S26">
        <v>11</v>
      </c>
      <c r="U26">
        <v>14</v>
      </c>
      <c r="W26">
        <v>3</v>
      </c>
      <c r="Y26" s="1">
        <f t="shared" si="9"/>
        <v>19</v>
      </c>
      <c r="Z26" s="3"/>
      <c r="AA26" s="2">
        <f t="shared" si="10"/>
        <v>5.1090491570022128E-5</v>
      </c>
      <c r="AB26" s="3">
        <f t="shared" si="36"/>
        <v>0</v>
      </c>
      <c r="AC26" s="4">
        <f t="shared" si="11"/>
        <v>3.0763800493359671E-5</v>
      </c>
      <c r="AE26" s="1">
        <f t="shared" si="12"/>
        <v>19</v>
      </c>
      <c r="AF26" s="3"/>
      <c r="AG26" s="2">
        <f t="shared" si="13"/>
        <v>26.444055029077372</v>
      </c>
      <c r="AH26" s="3">
        <f t="shared" si="37"/>
        <v>0</v>
      </c>
      <c r="AI26" s="4">
        <f t="shared" si="14"/>
        <v>6.4792986607843206</v>
      </c>
      <c r="AK26" s="1">
        <f t="shared" si="15"/>
        <v>19</v>
      </c>
      <c r="AL26" s="3">
        <v>2</v>
      </c>
      <c r="AM26" s="2">
        <f t="shared" si="16"/>
        <v>1.0810149051975753E-5</v>
      </c>
      <c r="AN26" s="3">
        <f t="shared" si="38"/>
        <v>0</v>
      </c>
      <c r="AO26" s="4">
        <f t="shared" si="17"/>
        <v>5.7094259437281905E-6</v>
      </c>
      <c r="AQ26">
        <v>29631</v>
      </c>
      <c r="AS26">
        <v>1</v>
      </c>
      <c r="AW26" s="1">
        <f t="shared" si="18"/>
        <v>19</v>
      </c>
      <c r="AX26" s="3">
        <v>3</v>
      </c>
      <c r="AY26" s="2">
        <f t="shared" si="19"/>
        <v>5.6458997939122404E-4</v>
      </c>
      <c r="AZ26" s="3">
        <f t="shared" si="39"/>
        <v>0</v>
      </c>
      <c r="BA26" s="4">
        <f t="shared" si="20"/>
        <v>2.42406567599882E-4</v>
      </c>
      <c r="BC26" s="1">
        <f t="shared" si="21"/>
        <v>19</v>
      </c>
      <c r="BD26" s="3"/>
      <c r="BE26" s="2">
        <f t="shared" si="22"/>
        <v>1.4143416068726321E-6</v>
      </c>
      <c r="BF26" s="3">
        <f t="shared" si="40"/>
        <v>0</v>
      </c>
      <c r="BG26" s="4">
        <f t="shared" si="23"/>
        <v>8.4973382240943071E-7</v>
      </c>
      <c r="BL26" s="1">
        <f t="shared" si="24"/>
        <v>19</v>
      </c>
      <c r="BM26" s="3"/>
      <c r="BN26" s="2">
        <f t="shared" si="25"/>
        <v>1.0973219042013729E-6</v>
      </c>
      <c r="BO26" s="3">
        <f t="shared" si="41"/>
        <v>0</v>
      </c>
      <c r="BP26" s="4">
        <f t="shared" si="26"/>
        <v>6.6755221989304375E-7</v>
      </c>
      <c r="BS26">
        <v>1</v>
      </c>
      <c r="BU26" s="1">
        <f t="shared" si="27"/>
        <v>19</v>
      </c>
      <c r="BV26" s="3"/>
      <c r="BW26" s="2">
        <f t="shared" si="28"/>
        <v>2.3071977039007882E-7</v>
      </c>
      <c r="BX26" s="3">
        <f t="shared" si="42"/>
        <v>0</v>
      </c>
      <c r="BY26" s="4">
        <f t="shared" si="29"/>
        <v>1.4859204246944546E-7</v>
      </c>
      <c r="CC26" s="1">
        <f t="shared" si="30"/>
        <v>19</v>
      </c>
      <c r="CD26" s="3"/>
      <c r="CE26" s="2">
        <f t="shared" si="31"/>
        <v>8.6631483649895569E-5</v>
      </c>
      <c r="CF26" s="3">
        <f t="shared" si="43"/>
        <v>0</v>
      </c>
      <c r="CG26" s="4">
        <f t="shared" si="32"/>
        <v>6.1272692673715564E-5</v>
      </c>
    </row>
    <row r="27" spans="1:85" x14ac:dyDescent="0.3">
      <c r="A27" s="1">
        <f t="shared" si="0"/>
        <v>20</v>
      </c>
      <c r="B27" s="3">
        <v>11</v>
      </c>
      <c r="C27" s="2">
        <f t="shared" si="1"/>
        <v>0.13320664280097469</v>
      </c>
      <c r="D27" s="3">
        <f t="shared" si="33"/>
        <v>0</v>
      </c>
      <c r="E27" s="4">
        <f t="shared" si="2"/>
        <v>6.0263681423876593E-2</v>
      </c>
      <c r="G27" s="1">
        <f t="shared" si="3"/>
        <v>20</v>
      </c>
      <c r="H27" s="3">
        <v>2</v>
      </c>
      <c r="I27" s="2">
        <f t="shared" si="4"/>
        <v>0.42885769628723397</v>
      </c>
      <c r="J27" s="3">
        <f t="shared" si="34"/>
        <v>0</v>
      </c>
      <c r="K27" s="4">
        <f t="shared" si="5"/>
        <v>0.18191270699730885</v>
      </c>
      <c r="M27" s="1">
        <f t="shared" si="6"/>
        <v>20</v>
      </c>
      <c r="N27" s="3">
        <v>3</v>
      </c>
      <c r="O27" s="2">
        <f t="shared" si="7"/>
        <v>39.536221235307686</v>
      </c>
      <c r="P27" s="3">
        <f t="shared" si="35"/>
        <v>0</v>
      </c>
      <c r="Q27" s="4">
        <f t="shared" si="8"/>
        <v>10.827207285819581</v>
      </c>
      <c r="S27">
        <v>11</v>
      </c>
      <c r="U27">
        <v>14</v>
      </c>
      <c r="W27">
        <v>8</v>
      </c>
      <c r="Y27" s="1">
        <f t="shared" si="9"/>
        <v>20</v>
      </c>
      <c r="Z27" s="3"/>
      <c r="AA27" s="2">
        <f t="shared" si="10"/>
        <v>9.2876626961866711E-5</v>
      </c>
      <c r="AB27" s="3">
        <f t="shared" si="36"/>
        <v>0</v>
      </c>
      <c r="AC27" s="4">
        <f t="shared" si="11"/>
        <v>5.5094865006706649E-5</v>
      </c>
      <c r="AE27" s="1">
        <f t="shared" si="12"/>
        <v>20</v>
      </c>
      <c r="AF27" s="3"/>
      <c r="AG27" s="2">
        <f t="shared" si="13"/>
        <v>33.71659356432432</v>
      </c>
      <c r="AH27" s="3">
        <f t="shared" si="37"/>
        <v>0</v>
      </c>
      <c r="AI27" s="4">
        <f t="shared" si="14"/>
        <v>8.1223125313742415</v>
      </c>
      <c r="AK27" s="1">
        <f t="shared" si="15"/>
        <v>20</v>
      </c>
      <c r="AL27" s="3">
        <v>2</v>
      </c>
      <c r="AM27" s="2">
        <f t="shared" si="16"/>
        <v>1.8274778240259747E-5</v>
      </c>
      <c r="AN27" s="3">
        <f t="shared" si="38"/>
        <v>0</v>
      </c>
      <c r="AO27" s="4">
        <f t="shared" si="17"/>
        <v>9.5379570442641968E-6</v>
      </c>
      <c r="AQ27">
        <v>31728</v>
      </c>
      <c r="AS27">
        <v>1</v>
      </c>
      <c r="AW27" s="1">
        <f t="shared" si="18"/>
        <v>20</v>
      </c>
      <c r="AX27" s="3">
        <v>3</v>
      </c>
      <c r="AY27" s="2">
        <f t="shared" si="19"/>
        <v>8.6501155912599393E-4</v>
      </c>
      <c r="AZ27" s="3">
        <f t="shared" si="39"/>
        <v>0</v>
      </c>
      <c r="BA27" s="4">
        <f t="shared" si="20"/>
        <v>3.667104371438404E-4</v>
      </c>
      <c r="BC27" s="1">
        <f t="shared" si="21"/>
        <v>20</v>
      </c>
      <c r="BD27" s="3"/>
      <c r="BE27" s="2">
        <f t="shared" si="22"/>
        <v>2.5688878203446665E-6</v>
      </c>
      <c r="BF27" s="3">
        <f t="shared" si="40"/>
        <v>0</v>
      </c>
      <c r="BG27" s="4">
        <f t="shared" si="23"/>
        <v>1.5228891098377161E-6</v>
      </c>
      <c r="BL27" s="1">
        <f t="shared" si="24"/>
        <v>20</v>
      </c>
      <c r="BM27" s="3"/>
      <c r="BN27" s="2">
        <f t="shared" si="25"/>
        <v>2.0080676273671048E-6</v>
      </c>
      <c r="BO27" s="3">
        <f t="shared" si="41"/>
        <v>0</v>
      </c>
      <c r="BP27" s="4">
        <f t="shared" si="26"/>
        <v>1.2053517477479796E-6</v>
      </c>
      <c r="BS27">
        <v>1</v>
      </c>
      <c r="BU27" s="1">
        <f t="shared" si="27"/>
        <v>20</v>
      </c>
      <c r="BV27" s="3"/>
      <c r="BW27" s="2">
        <f t="shared" si="28"/>
        <v>4.3742126283453056E-7</v>
      </c>
      <c r="BX27" s="3">
        <f t="shared" si="42"/>
        <v>0</v>
      </c>
      <c r="BY27" s="4">
        <f t="shared" si="29"/>
        <v>2.7791541519630373E-7</v>
      </c>
      <c r="CC27" s="1">
        <f t="shared" si="30"/>
        <v>20</v>
      </c>
      <c r="CD27" s="3"/>
      <c r="CE27" s="2">
        <f t="shared" si="31"/>
        <v>1.7449069012406501E-4</v>
      </c>
      <c r="CF27" s="3">
        <f t="shared" si="43"/>
        <v>0</v>
      </c>
      <c r="CG27" s="4">
        <f t="shared" si="32"/>
        <v>1.2094626819569809E-4</v>
      </c>
    </row>
    <row r="28" spans="1:85" x14ac:dyDescent="0.3">
      <c r="A28" s="1">
        <f t="shared" si="0"/>
        <v>21</v>
      </c>
      <c r="B28" s="3">
        <v>12</v>
      </c>
      <c r="C28" s="2">
        <f t="shared" si="1"/>
        <v>0.2086839132472659</v>
      </c>
      <c r="D28" s="3">
        <f t="shared" si="33"/>
        <v>1</v>
      </c>
      <c r="E28" s="4">
        <f t="shared" si="2"/>
        <v>9.2954446131279428E-2</v>
      </c>
      <c r="G28" s="1">
        <f t="shared" si="3"/>
        <v>21</v>
      </c>
      <c r="H28" s="3">
        <v>2</v>
      </c>
      <c r="I28" s="2">
        <f t="shared" si="4"/>
        <v>0.6529927813606945</v>
      </c>
      <c r="J28" s="3">
        <f t="shared" si="34"/>
        <v>0</v>
      </c>
      <c r="K28" s="4">
        <f t="shared" si="5"/>
        <v>0.27210451842598754</v>
      </c>
      <c r="M28" s="1">
        <f t="shared" si="6"/>
        <v>21</v>
      </c>
      <c r="N28" s="3">
        <v>3</v>
      </c>
      <c r="O28" s="2">
        <f t="shared" si="7"/>
        <v>51.862771788543121</v>
      </c>
      <c r="P28" s="3">
        <f t="shared" si="35"/>
        <v>0</v>
      </c>
      <c r="Q28" s="4">
        <f t="shared" si="8"/>
        <v>13.946628536199578</v>
      </c>
      <c r="S28">
        <v>11</v>
      </c>
      <c r="U28">
        <v>16</v>
      </c>
      <c r="W28">
        <v>8</v>
      </c>
      <c r="Y28" s="1">
        <f t="shared" si="9"/>
        <v>21</v>
      </c>
      <c r="Z28" s="3"/>
      <c r="AA28" s="2">
        <f t="shared" si="10"/>
        <v>1.6733705745168546E-4</v>
      </c>
      <c r="AB28" s="3">
        <f t="shared" si="36"/>
        <v>0</v>
      </c>
      <c r="AC28" s="4">
        <f t="shared" si="11"/>
        <v>9.777040817104714E-5</v>
      </c>
      <c r="AE28" s="1">
        <f t="shared" si="12"/>
        <v>21</v>
      </c>
      <c r="AF28" s="3"/>
      <c r="AG28" s="2">
        <f t="shared" si="13"/>
        <v>42.812619843724761</v>
      </c>
      <c r="AH28" s="3">
        <f t="shared" si="37"/>
        <v>0</v>
      </c>
      <c r="AI28" s="4">
        <f t="shared" si="14"/>
        <v>10.137484403187713</v>
      </c>
      <c r="AK28" s="1">
        <f t="shared" si="15"/>
        <v>21</v>
      </c>
      <c r="AL28" s="3">
        <v>2</v>
      </c>
      <c r="AM28" s="2">
        <f t="shared" si="16"/>
        <v>3.0701906705030572E-5</v>
      </c>
      <c r="AN28" s="3">
        <f t="shared" si="38"/>
        <v>0</v>
      </c>
      <c r="AO28" s="4">
        <f t="shared" si="17"/>
        <v>1.5832577912006244E-5</v>
      </c>
      <c r="AQ28">
        <v>33366</v>
      </c>
      <c r="AS28">
        <v>1</v>
      </c>
      <c r="AW28" s="1">
        <f t="shared" si="18"/>
        <v>21</v>
      </c>
      <c r="AX28" s="3">
        <v>3</v>
      </c>
      <c r="AY28" s="2">
        <f t="shared" si="19"/>
        <v>1.3181374914763469E-3</v>
      </c>
      <c r="AZ28" s="3">
        <f t="shared" si="39"/>
        <v>0</v>
      </c>
      <c r="BA28" s="4">
        <f t="shared" si="20"/>
        <v>5.5167729290045062E-4</v>
      </c>
      <c r="BC28" s="1">
        <f t="shared" si="21"/>
        <v>21</v>
      </c>
      <c r="BD28" s="3"/>
      <c r="BE28" s="2">
        <f t="shared" si="22"/>
        <v>4.628840336602023E-6</v>
      </c>
      <c r="BF28" s="3">
        <f t="shared" si="40"/>
        <v>0</v>
      </c>
      <c r="BG28" s="4">
        <f t="shared" si="23"/>
        <v>2.7071632381333085E-6</v>
      </c>
      <c r="BL28" s="1">
        <f t="shared" si="24"/>
        <v>21</v>
      </c>
      <c r="BM28" s="3"/>
      <c r="BN28" s="2">
        <f t="shared" si="25"/>
        <v>3.6450976101939956E-6</v>
      </c>
      <c r="BO28" s="3">
        <f t="shared" si="41"/>
        <v>0</v>
      </c>
      <c r="BP28" s="4">
        <f t="shared" si="26"/>
        <v>2.158505446499579E-6</v>
      </c>
      <c r="BS28">
        <v>1</v>
      </c>
      <c r="BU28" s="1">
        <f t="shared" si="27"/>
        <v>21</v>
      </c>
      <c r="BV28" s="3"/>
      <c r="BW28" s="2">
        <f t="shared" si="28"/>
        <v>8.2213493369336668E-7</v>
      </c>
      <c r="BX28" s="3">
        <f t="shared" si="42"/>
        <v>0</v>
      </c>
      <c r="BY28" s="4">
        <f t="shared" si="29"/>
        <v>5.1520468854566891E-7</v>
      </c>
      <c r="CC28" s="1">
        <f t="shared" si="30"/>
        <v>21</v>
      </c>
      <c r="CD28" s="3"/>
      <c r="CE28" s="2">
        <f t="shared" si="31"/>
        <v>3.4652181135354747E-4</v>
      </c>
      <c r="CF28" s="3">
        <f t="shared" si="43"/>
        <v>0</v>
      </c>
      <c r="CG28" s="4">
        <f t="shared" si="32"/>
        <v>2.3529262077759337E-4</v>
      </c>
    </row>
    <row r="29" spans="1:85" x14ac:dyDescent="0.3">
      <c r="A29" s="1">
        <f t="shared" si="0"/>
        <v>22</v>
      </c>
      <c r="B29" s="3">
        <v>12</v>
      </c>
      <c r="C29" s="2">
        <f t="shared" si="1"/>
        <v>0.32465637695909105</v>
      </c>
      <c r="D29" s="3">
        <f t="shared" si="33"/>
        <v>0</v>
      </c>
      <c r="E29" s="4">
        <f t="shared" si="2"/>
        <v>0.14234964597778957</v>
      </c>
      <c r="G29" s="1">
        <f t="shared" si="3"/>
        <v>22</v>
      </c>
      <c r="H29" s="3">
        <v>2</v>
      </c>
      <c r="I29" s="2">
        <f t="shared" si="4"/>
        <v>0.98686741415081092</v>
      </c>
      <c r="J29" s="3">
        <f t="shared" si="34"/>
        <v>0</v>
      </c>
      <c r="K29" s="4">
        <f t="shared" si="5"/>
        <v>0.40386278073429566</v>
      </c>
      <c r="M29" s="1">
        <f t="shared" si="6"/>
        <v>22</v>
      </c>
      <c r="N29" s="3">
        <v>3</v>
      </c>
      <c r="O29" s="2">
        <f t="shared" si="7"/>
        <v>67.697442563398155</v>
      </c>
      <c r="P29" s="3">
        <f t="shared" si="35"/>
        <v>0</v>
      </c>
      <c r="Q29" s="4">
        <f t="shared" si="8"/>
        <v>17.870895735255342</v>
      </c>
      <c r="S29">
        <v>11</v>
      </c>
      <c r="U29">
        <v>16</v>
      </c>
      <c r="W29">
        <v>9</v>
      </c>
      <c r="Y29" s="1">
        <f t="shared" si="9"/>
        <v>22</v>
      </c>
      <c r="Z29" s="3"/>
      <c r="AA29" s="2">
        <f t="shared" si="10"/>
        <v>2.9881322247239498E-4</v>
      </c>
      <c r="AB29" s="3">
        <f t="shared" si="36"/>
        <v>0</v>
      </c>
      <c r="AC29" s="4">
        <f t="shared" si="11"/>
        <v>1.719209891424736E-4</v>
      </c>
      <c r="AE29" s="1">
        <f t="shared" si="12"/>
        <v>22</v>
      </c>
      <c r="AF29" s="3"/>
      <c r="AG29" s="2">
        <f t="shared" si="13"/>
        <v>54.139671442988245</v>
      </c>
      <c r="AH29" s="3">
        <f t="shared" si="37"/>
        <v>0</v>
      </c>
      <c r="AI29" s="4">
        <f t="shared" si="14"/>
        <v>12.597359033763759</v>
      </c>
      <c r="AK29" s="1">
        <f t="shared" si="15"/>
        <v>22</v>
      </c>
      <c r="AL29" s="3">
        <v>2</v>
      </c>
      <c r="AM29" s="2">
        <f t="shared" si="16"/>
        <v>5.1259304532828667E-5</v>
      </c>
      <c r="AN29" s="3">
        <f t="shared" si="38"/>
        <v>0</v>
      </c>
      <c r="AO29" s="4">
        <f t="shared" si="17"/>
        <v>2.6114472587970738E-5</v>
      </c>
      <c r="AQ29">
        <v>33366</v>
      </c>
      <c r="AS29">
        <v>1</v>
      </c>
      <c r="AW29" s="1">
        <f t="shared" si="18"/>
        <v>22</v>
      </c>
      <c r="AX29" s="3">
        <v>3</v>
      </c>
      <c r="AY29" s="2">
        <f t="shared" si="19"/>
        <v>1.9977960190036004E-3</v>
      </c>
      <c r="AZ29" s="3">
        <f t="shared" si="39"/>
        <v>0</v>
      </c>
      <c r="BA29" s="4">
        <f t="shared" si="20"/>
        <v>8.2533430287062934E-4</v>
      </c>
      <c r="BC29" s="1">
        <f t="shared" si="21"/>
        <v>22</v>
      </c>
      <c r="BD29" s="3"/>
      <c r="BE29" s="2">
        <f t="shared" si="22"/>
        <v>8.2744171084881135E-6</v>
      </c>
      <c r="BF29" s="3">
        <f t="shared" si="40"/>
        <v>0</v>
      </c>
      <c r="BG29" s="4">
        <f t="shared" si="23"/>
        <v>4.7733292706550607E-6</v>
      </c>
      <c r="BL29" s="1">
        <f t="shared" si="24"/>
        <v>22</v>
      </c>
      <c r="BM29" s="3"/>
      <c r="BN29" s="2">
        <f t="shared" si="25"/>
        <v>6.5633936533155599E-6</v>
      </c>
      <c r="BO29" s="3">
        <f t="shared" si="41"/>
        <v>0</v>
      </c>
      <c r="BP29" s="4">
        <f t="shared" si="26"/>
        <v>3.8335690057774739E-6</v>
      </c>
      <c r="BS29">
        <v>1</v>
      </c>
      <c r="BU29" s="1">
        <f t="shared" si="27"/>
        <v>22</v>
      </c>
      <c r="BV29" s="3"/>
      <c r="BW29" s="2">
        <f t="shared" si="28"/>
        <v>1.5318507796937346E-6</v>
      </c>
      <c r="BX29" s="3">
        <f t="shared" si="42"/>
        <v>0</v>
      </c>
      <c r="BY29" s="4">
        <f t="shared" si="29"/>
        <v>9.4666661686236054E-7</v>
      </c>
      <c r="CC29" s="1">
        <f t="shared" si="30"/>
        <v>22</v>
      </c>
      <c r="CD29" s="3"/>
      <c r="CE29" s="2">
        <f t="shared" si="31"/>
        <v>6.785114736647484E-4</v>
      </c>
      <c r="CF29" s="3">
        <f t="shared" si="43"/>
        <v>0</v>
      </c>
      <c r="CG29" s="4">
        <f t="shared" si="32"/>
        <v>4.511432556170445E-4</v>
      </c>
    </row>
    <row r="30" spans="1:85" x14ac:dyDescent="0.3">
      <c r="A30" s="1">
        <f t="shared" si="0"/>
        <v>23</v>
      </c>
      <c r="B30" s="3">
        <v>13</v>
      </c>
      <c r="C30" s="2">
        <f t="shared" si="1"/>
        <v>0.50157239515342844</v>
      </c>
      <c r="D30" s="3">
        <f t="shared" si="33"/>
        <v>1</v>
      </c>
      <c r="E30" s="4">
        <f t="shared" si="2"/>
        <v>0.21642844063610436</v>
      </c>
      <c r="G30" s="1">
        <f t="shared" si="3"/>
        <v>23</v>
      </c>
      <c r="H30" s="3">
        <v>2</v>
      </c>
      <c r="I30" s="2">
        <f t="shared" si="4"/>
        <v>1.4803644300183005</v>
      </c>
      <c r="J30" s="3">
        <f t="shared" si="34"/>
        <v>0</v>
      </c>
      <c r="K30" s="4">
        <f t="shared" si="5"/>
        <v>0.59478125052468678</v>
      </c>
      <c r="M30" s="1">
        <f t="shared" si="6"/>
        <v>23</v>
      </c>
      <c r="N30" s="3">
        <v>3</v>
      </c>
      <c r="O30" s="2">
        <f t="shared" si="7"/>
        <v>87.932377420979051</v>
      </c>
      <c r="P30" s="3">
        <f t="shared" si="35"/>
        <v>0</v>
      </c>
      <c r="Q30" s="4">
        <f t="shared" si="8"/>
        <v>22.779684936524049</v>
      </c>
      <c r="S30">
        <v>11</v>
      </c>
      <c r="U30">
        <v>16</v>
      </c>
      <c r="W30">
        <v>9</v>
      </c>
      <c r="Y30" s="1">
        <f t="shared" si="9"/>
        <v>23</v>
      </c>
      <c r="Z30" s="3"/>
      <c r="AA30" s="2">
        <f t="shared" si="10"/>
        <v>5.2884967621208781E-4</v>
      </c>
      <c r="AB30" s="3">
        <f t="shared" si="36"/>
        <v>0</v>
      </c>
      <c r="AC30" s="4">
        <f t="shared" si="11"/>
        <v>2.9955428890642461E-4</v>
      </c>
      <c r="AE30" s="1">
        <f t="shared" si="12"/>
        <v>23</v>
      </c>
      <c r="AF30" s="3"/>
      <c r="AG30" s="2">
        <f t="shared" si="13"/>
        <v>68.183371609477121</v>
      </c>
      <c r="AH30" s="3">
        <f t="shared" si="37"/>
        <v>0</v>
      </c>
      <c r="AI30" s="4">
        <f t="shared" si="14"/>
        <v>15.585746954745723</v>
      </c>
      <c r="AK30" s="1">
        <f t="shared" si="15"/>
        <v>23</v>
      </c>
      <c r="AL30" s="3">
        <v>2</v>
      </c>
      <c r="AM30" s="2">
        <f t="shared" si="16"/>
        <v>8.5050246377867253E-5</v>
      </c>
      <c r="AN30" s="3">
        <f t="shared" si="38"/>
        <v>0</v>
      </c>
      <c r="AO30" s="4">
        <f t="shared" si="17"/>
        <v>4.2800046232426975E-5</v>
      </c>
      <c r="AQ30">
        <v>48206</v>
      </c>
      <c r="AS30">
        <v>1</v>
      </c>
      <c r="AW30" s="1">
        <f t="shared" si="18"/>
        <v>23</v>
      </c>
      <c r="AX30" s="3">
        <v>3</v>
      </c>
      <c r="AY30" s="2">
        <f t="shared" si="19"/>
        <v>3.0115829398676083E-3</v>
      </c>
      <c r="AZ30" s="3">
        <f t="shared" si="39"/>
        <v>0</v>
      </c>
      <c r="BA30" s="4">
        <f t="shared" si="20"/>
        <v>1.227884824957946E-3</v>
      </c>
      <c r="BC30" s="1">
        <f t="shared" si="21"/>
        <v>23</v>
      </c>
      <c r="BD30" s="3"/>
      <c r="BE30" s="2">
        <f t="shared" si="22"/>
        <v>1.4673805053404537E-5</v>
      </c>
      <c r="BF30" s="3">
        <f t="shared" si="40"/>
        <v>0</v>
      </c>
      <c r="BG30" s="4">
        <f t="shared" si="23"/>
        <v>8.3481285919302156E-6</v>
      </c>
      <c r="BL30" s="1">
        <f t="shared" si="24"/>
        <v>23</v>
      </c>
      <c r="BM30" s="3"/>
      <c r="BN30" s="2">
        <f t="shared" si="25"/>
        <v>1.1722984685415677E-5</v>
      </c>
      <c r="BO30" s="3">
        <f t="shared" si="41"/>
        <v>0</v>
      </c>
      <c r="BP30" s="4">
        <f t="shared" si="26"/>
        <v>6.7524940603282805E-6</v>
      </c>
      <c r="BS30">
        <v>1</v>
      </c>
      <c r="BU30" s="1">
        <f t="shared" si="27"/>
        <v>23</v>
      </c>
      <c r="BV30" s="3"/>
      <c r="BW30" s="2">
        <f t="shared" si="28"/>
        <v>2.8295805326147957E-6</v>
      </c>
      <c r="BX30" s="3">
        <f t="shared" si="42"/>
        <v>0</v>
      </c>
      <c r="BY30" s="4">
        <f t="shared" si="29"/>
        <v>1.7241077505341234E-6</v>
      </c>
      <c r="CC30" s="1">
        <f t="shared" si="30"/>
        <v>23</v>
      </c>
      <c r="CD30" s="3"/>
      <c r="CE30" s="2">
        <f t="shared" si="31"/>
        <v>1.309962837537684E-3</v>
      </c>
      <c r="CF30" s="3">
        <f t="shared" si="43"/>
        <v>0</v>
      </c>
      <c r="CG30" s="4">
        <f t="shared" si="32"/>
        <v>8.5253252977726451E-4</v>
      </c>
    </row>
    <row r="31" spans="1:85" x14ac:dyDescent="0.3">
      <c r="A31" s="1">
        <f t="shared" si="0"/>
        <v>24</v>
      </c>
      <c r="B31" s="3">
        <v>13</v>
      </c>
      <c r="C31" s="2">
        <f t="shared" si="1"/>
        <v>0.76952192856953672</v>
      </c>
      <c r="D31" s="3">
        <f t="shared" si="33"/>
        <v>0</v>
      </c>
      <c r="E31" s="4">
        <f t="shared" si="2"/>
        <v>0.32669612584631907</v>
      </c>
      <c r="G31" s="1">
        <f t="shared" si="3"/>
        <v>24</v>
      </c>
      <c r="H31" s="3">
        <v>2</v>
      </c>
      <c r="I31" s="2">
        <f t="shared" si="4"/>
        <v>2.2041554115358348</v>
      </c>
      <c r="J31" s="3">
        <f t="shared" si="34"/>
        <v>0</v>
      </c>
      <c r="K31" s="4">
        <f t="shared" si="5"/>
        <v>0.86917268362783506</v>
      </c>
      <c r="M31" s="1">
        <f t="shared" si="6"/>
        <v>24</v>
      </c>
      <c r="N31" s="3">
        <v>3</v>
      </c>
      <c r="O31" s="2">
        <f t="shared" si="7"/>
        <v>113.65527440644227</v>
      </c>
      <c r="P31" s="3">
        <f t="shared" si="35"/>
        <v>0</v>
      </c>
      <c r="Q31" s="4">
        <f t="shared" si="8"/>
        <v>28.885069049284514</v>
      </c>
      <c r="S31">
        <v>11</v>
      </c>
      <c r="U31">
        <v>16</v>
      </c>
      <c r="W31">
        <v>9</v>
      </c>
      <c r="Y31" s="1">
        <f t="shared" si="9"/>
        <v>24</v>
      </c>
      <c r="Z31" s="3"/>
      <c r="AA31" s="2">
        <f t="shared" si="10"/>
        <v>9.2766740174650018E-4</v>
      </c>
      <c r="AB31" s="3">
        <f t="shared" si="36"/>
        <v>0</v>
      </c>
      <c r="AC31" s="4">
        <f t="shared" si="11"/>
        <v>5.1718670333668511E-4</v>
      </c>
      <c r="AE31" s="1">
        <f t="shared" si="12"/>
        <v>24</v>
      </c>
      <c r="AF31" s="3"/>
      <c r="AG31" s="2">
        <f t="shared" si="13"/>
        <v>85.519244573094582</v>
      </c>
      <c r="AH31" s="3">
        <f t="shared" si="37"/>
        <v>0</v>
      </c>
      <c r="AI31" s="4">
        <f t="shared" si="14"/>
        <v>19.198820138835305</v>
      </c>
      <c r="AK31" s="1">
        <f t="shared" si="15"/>
        <v>24</v>
      </c>
      <c r="AL31" s="3">
        <v>2</v>
      </c>
      <c r="AM31" s="2">
        <f t="shared" si="16"/>
        <v>1.4024111860999993E-4</v>
      </c>
      <c r="AN31" s="3">
        <f t="shared" si="38"/>
        <v>0</v>
      </c>
      <c r="AO31" s="4">
        <f t="shared" si="17"/>
        <v>6.9701250652151259E-5</v>
      </c>
      <c r="AQ31">
        <v>54406</v>
      </c>
      <c r="AS31">
        <v>1</v>
      </c>
      <c r="AW31" s="1">
        <f t="shared" si="18"/>
        <v>24</v>
      </c>
      <c r="AX31" s="3">
        <v>3</v>
      </c>
      <c r="AY31" s="2">
        <f t="shared" si="19"/>
        <v>4.5153710921780783E-3</v>
      </c>
      <c r="AZ31" s="3">
        <f t="shared" si="39"/>
        <v>0</v>
      </c>
      <c r="BA31" s="4">
        <f t="shared" si="20"/>
        <v>1.8166376785714589E-3</v>
      </c>
      <c r="BC31" s="1">
        <f t="shared" si="21"/>
        <v>24</v>
      </c>
      <c r="BD31" s="3"/>
      <c r="BE31" s="2">
        <f t="shared" si="22"/>
        <v>2.5816077717184574E-5</v>
      </c>
      <c r="BF31" s="3">
        <f t="shared" si="40"/>
        <v>0</v>
      </c>
      <c r="BG31" s="4">
        <f t="shared" si="23"/>
        <v>1.4481636881356574E-5</v>
      </c>
      <c r="BL31" s="1">
        <f t="shared" si="24"/>
        <v>24</v>
      </c>
      <c r="BM31" s="3"/>
      <c r="BN31" s="2">
        <f t="shared" si="25"/>
        <v>2.0770189740758623E-5</v>
      </c>
      <c r="BO31" s="3">
        <f t="shared" si="41"/>
        <v>0</v>
      </c>
      <c r="BP31" s="4">
        <f t="shared" si="26"/>
        <v>1.1796031563484835E-5</v>
      </c>
      <c r="BS31">
        <v>1</v>
      </c>
      <c r="BU31" s="1">
        <f t="shared" si="27"/>
        <v>24</v>
      </c>
      <c r="BV31" s="3"/>
      <c r="BW31" s="2">
        <f t="shared" si="28"/>
        <v>5.1815782736796922E-6</v>
      </c>
      <c r="BX31" s="3">
        <f t="shared" si="42"/>
        <v>0</v>
      </c>
      <c r="BY31" s="4">
        <f t="shared" si="29"/>
        <v>3.1123027158464185E-6</v>
      </c>
      <c r="CC31" s="1">
        <f t="shared" si="30"/>
        <v>24</v>
      </c>
      <c r="CD31" s="3"/>
      <c r="CE31" s="2">
        <f t="shared" si="31"/>
        <v>2.4936939483172064E-3</v>
      </c>
      <c r="CF31" s="3">
        <f t="shared" si="43"/>
        <v>0</v>
      </c>
      <c r="CG31" s="4">
        <f t="shared" si="32"/>
        <v>1.5878072365311778E-3</v>
      </c>
    </row>
    <row r="32" spans="1:85" x14ac:dyDescent="0.3">
      <c r="A32" s="1">
        <f t="shared" si="0"/>
        <v>25</v>
      </c>
      <c r="B32" s="3">
        <v>13</v>
      </c>
      <c r="C32" s="2">
        <f t="shared" si="1"/>
        <v>1.1724359959104702</v>
      </c>
      <c r="D32" s="3">
        <f t="shared" si="33"/>
        <v>0</v>
      </c>
      <c r="E32" s="4">
        <f t="shared" si="2"/>
        <v>0.48960444662488806</v>
      </c>
      <c r="G32" s="1">
        <f t="shared" si="3"/>
        <v>25</v>
      </c>
      <c r="H32" s="3">
        <v>2</v>
      </c>
      <c r="I32" s="2">
        <f t="shared" si="4"/>
        <v>3.2574972480834856</v>
      </c>
      <c r="J32" s="3">
        <f t="shared" si="34"/>
        <v>0</v>
      </c>
      <c r="K32" s="4">
        <f t="shared" si="5"/>
        <v>1.2603182606793535</v>
      </c>
      <c r="M32" s="1">
        <f t="shared" si="6"/>
        <v>25</v>
      </c>
      <c r="N32" s="3">
        <v>3</v>
      </c>
      <c r="O32" s="2">
        <f t="shared" si="7"/>
        <v>146.18371486254117</v>
      </c>
      <c r="P32" s="3">
        <f t="shared" si="35"/>
        <v>0</v>
      </c>
      <c r="Q32" s="4">
        <f t="shared" si="8"/>
        <v>36.4353891054038</v>
      </c>
      <c r="S32">
        <v>12</v>
      </c>
      <c r="U32">
        <v>16</v>
      </c>
      <c r="W32">
        <v>9</v>
      </c>
      <c r="Y32" s="1">
        <f t="shared" si="9"/>
        <v>25</v>
      </c>
      <c r="Z32" s="3"/>
      <c r="AA32" s="2">
        <f t="shared" si="10"/>
        <v>1.6128090921689057E-3</v>
      </c>
      <c r="AB32" s="3">
        <f t="shared" si="36"/>
        <v>0</v>
      </c>
      <c r="AC32" s="4">
        <f t="shared" si="11"/>
        <v>8.8479839777157057E-4</v>
      </c>
      <c r="AE32" s="1">
        <f t="shared" si="12"/>
        <v>25</v>
      </c>
      <c r="AF32" s="3"/>
      <c r="AG32" s="2">
        <f t="shared" si="13"/>
        <v>106.82561044356055</v>
      </c>
      <c r="AH32" s="3">
        <f t="shared" si="37"/>
        <v>0</v>
      </c>
      <c r="AI32" s="4">
        <f t="shared" si="14"/>
        <v>23.546169422504182</v>
      </c>
      <c r="AK32" s="1">
        <f t="shared" si="15"/>
        <v>25</v>
      </c>
      <c r="AL32" s="3">
        <v>2</v>
      </c>
      <c r="AM32" s="2">
        <f t="shared" si="16"/>
        <v>2.2981244867646683E-4</v>
      </c>
      <c r="AN32" s="3">
        <f t="shared" si="38"/>
        <v>0</v>
      </c>
      <c r="AO32" s="4">
        <f t="shared" si="17"/>
        <v>1.1278991177844496E-4</v>
      </c>
      <c r="AQ32">
        <v>56249</v>
      </c>
      <c r="AS32">
        <v>1</v>
      </c>
      <c r="AW32" s="1">
        <f t="shared" si="18"/>
        <v>25</v>
      </c>
      <c r="AX32" s="3">
        <v>3</v>
      </c>
      <c r="AY32" s="2">
        <f t="shared" si="19"/>
        <v>6.7336221395457386E-3</v>
      </c>
      <c r="AZ32" s="3">
        <f t="shared" si="39"/>
        <v>0</v>
      </c>
      <c r="BA32" s="4">
        <f t="shared" si="20"/>
        <v>2.6727722417237941E-3</v>
      </c>
      <c r="BC32" s="1">
        <f t="shared" si="21"/>
        <v>25</v>
      </c>
      <c r="BD32" s="3"/>
      <c r="BE32" s="2">
        <f t="shared" si="22"/>
        <v>4.50590555121054E-5</v>
      </c>
      <c r="BF32" s="3">
        <f t="shared" si="40"/>
        <v>0</v>
      </c>
      <c r="BG32" s="4">
        <f t="shared" si="23"/>
        <v>2.4917643261511744E-5</v>
      </c>
      <c r="BL32" s="1">
        <f t="shared" si="24"/>
        <v>25</v>
      </c>
      <c r="BM32" s="3"/>
      <c r="BN32" s="2">
        <f t="shared" si="25"/>
        <v>3.6503742866394693E-5</v>
      </c>
      <c r="BO32" s="3">
        <f t="shared" si="41"/>
        <v>0</v>
      </c>
      <c r="BP32" s="4">
        <f t="shared" si="26"/>
        <v>2.0437060494860146E-5</v>
      </c>
      <c r="BS32">
        <v>1</v>
      </c>
      <c r="BU32" s="1">
        <f t="shared" si="27"/>
        <v>25</v>
      </c>
      <c r="BV32" s="3"/>
      <c r="BW32" s="2">
        <f t="shared" si="28"/>
        <v>9.4067310677833126E-6</v>
      </c>
      <c r="BX32" s="3">
        <f t="shared" si="42"/>
        <v>0</v>
      </c>
      <c r="BY32" s="4">
        <f t="shared" si="29"/>
        <v>5.568642595484535E-6</v>
      </c>
      <c r="CC32" s="1">
        <f t="shared" si="30"/>
        <v>25</v>
      </c>
      <c r="CD32" s="3"/>
      <c r="CE32" s="2">
        <f t="shared" si="31"/>
        <v>4.6807707604346882E-3</v>
      </c>
      <c r="CF32" s="3">
        <f t="shared" si="43"/>
        <v>0</v>
      </c>
      <c r="CG32" s="4">
        <f t="shared" si="32"/>
        <v>2.9145728999692708E-3</v>
      </c>
    </row>
    <row r="33" spans="1:86" x14ac:dyDescent="0.3">
      <c r="A33" s="1">
        <f t="shared" si="0"/>
        <v>26</v>
      </c>
      <c r="B33" s="3">
        <v>13</v>
      </c>
      <c r="C33" s="2">
        <f t="shared" si="1"/>
        <v>1.7739495712337729</v>
      </c>
      <c r="D33" s="3">
        <f t="shared" si="33"/>
        <v>0</v>
      </c>
      <c r="E33" s="4">
        <f t="shared" si="2"/>
        <v>0.72848134961872435</v>
      </c>
      <c r="G33" s="1">
        <f t="shared" si="3"/>
        <v>26</v>
      </c>
      <c r="H33" s="3">
        <v>2</v>
      </c>
      <c r="I33" s="2">
        <f t="shared" si="4"/>
        <v>4.778580661099153</v>
      </c>
      <c r="J33" s="3">
        <f t="shared" si="34"/>
        <v>0</v>
      </c>
      <c r="K33" s="4">
        <f t="shared" si="5"/>
        <v>1.8133421201860025</v>
      </c>
      <c r="M33" s="1">
        <f t="shared" si="6"/>
        <v>26</v>
      </c>
      <c r="N33" s="3">
        <v>3</v>
      </c>
      <c r="O33" s="2">
        <f t="shared" si="7"/>
        <v>187.10336399426609</v>
      </c>
      <c r="P33" s="3">
        <f t="shared" si="35"/>
        <v>0</v>
      </c>
      <c r="Q33" s="4">
        <f t="shared" si="8"/>
        <v>45.719104840799886</v>
      </c>
      <c r="S33">
        <v>12</v>
      </c>
      <c r="U33">
        <v>16</v>
      </c>
      <c r="W33">
        <v>9</v>
      </c>
      <c r="Y33" s="1">
        <f t="shared" si="9"/>
        <v>26</v>
      </c>
      <c r="Z33" s="3"/>
      <c r="AA33" s="2">
        <f t="shared" si="10"/>
        <v>2.7791204173997744E-3</v>
      </c>
      <c r="AB33" s="3">
        <f t="shared" si="36"/>
        <v>0</v>
      </c>
      <c r="AC33" s="4">
        <f t="shared" si="11"/>
        <v>1.4999143915527015E-3</v>
      </c>
      <c r="AE33" s="1">
        <f t="shared" si="12"/>
        <v>26</v>
      </c>
      <c r="AF33" s="3"/>
      <c r="AG33" s="2">
        <f t="shared" si="13"/>
        <v>132.89750208420108</v>
      </c>
      <c r="AH33" s="3">
        <f t="shared" si="37"/>
        <v>0</v>
      </c>
      <c r="AI33" s="4">
        <f t="shared" si="14"/>
        <v>28.751783835808457</v>
      </c>
      <c r="AK33" s="1">
        <f t="shared" si="15"/>
        <v>26</v>
      </c>
      <c r="AL33" s="3">
        <v>2</v>
      </c>
      <c r="AM33" s="2">
        <f t="shared" si="16"/>
        <v>3.742584733179053E-4</v>
      </c>
      <c r="AN33" s="3">
        <f t="shared" si="38"/>
        <v>0</v>
      </c>
      <c r="AO33" s="4">
        <f t="shared" si="17"/>
        <v>1.8135657144312291E-4</v>
      </c>
      <c r="AQ33">
        <v>58182</v>
      </c>
      <c r="AS33">
        <v>1</v>
      </c>
      <c r="AW33" s="1">
        <f t="shared" si="18"/>
        <v>26</v>
      </c>
      <c r="AX33" s="3">
        <v>3</v>
      </c>
      <c r="AY33" s="2">
        <f t="shared" si="19"/>
        <v>9.9876314655722113E-3</v>
      </c>
      <c r="AZ33" s="3">
        <f t="shared" si="39"/>
        <v>0</v>
      </c>
      <c r="BA33" s="4">
        <f t="shared" si="20"/>
        <v>3.9105562402148688E-3</v>
      </c>
      <c r="BC33" s="1">
        <f t="shared" si="21"/>
        <v>26</v>
      </c>
      <c r="BD33" s="3"/>
      <c r="BE33" s="2">
        <f t="shared" si="22"/>
        <v>7.80226019829806E-5</v>
      </c>
      <c r="BF33" s="3">
        <f t="shared" si="40"/>
        <v>0</v>
      </c>
      <c r="BG33" s="4">
        <f t="shared" si="23"/>
        <v>4.2526247360800922E-5</v>
      </c>
      <c r="BL33" s="1">
        <f t="shared" si="24"/>
        <v>26</v>
      </c>
      <c r="BM33" s="3"/>
      <c r="BN33" s="2">
        <f t="shared" si="25"/>
        <v>6.3640154086218049E-5</v>
      </c>
      <c r="BO33" s="3">
        <f t="shared" si="41"/>
        <v>0</v>
      </c>
      <c r="BP33" s="4">
        <f t="shared" si="26"/>
        <v>3.5116540459528084E-5</v>
      </c>
      <c r="BS33">
        <v>1</v>
      </c>
      <c r="BU33" s="1">
        <f t="shared" si="27"/>
        <v>26</v>
      </c>
      <c r="BV33" s="3"/>
      <c r="BW33" s="2">
        <f t="shared" si="28"/>
        <v>1.6929900090149244E-5</v>
      </c>
      <c r="BX33" s="3">
        <f t="shared" si="42"/>
        <v>0</v>
      </c>
      <c r="BY33" s="4">
        <f t="shared" si="29"/>
        <v>9.8756785246930997E-6</v>
      </c>
      <c r="CC33" s="1">
        <f t="shared" si="30"/>
        <v>26</v>
      </c>
      <c r="CD33" s="3"/>
      <c r="CE33" s="2">
        <f t="shared" si="31"/>
        <v>8.6634271173407166E-3</v>
      </c>
      <c r="CF33" s="3">
        <f t="shared" si="43"/>
        <v>0</v>
      </c>
      <c r="CG33" s="4">
        <f t="shared" si="32"/>
        <v>5.2728133205961602E-3</v>
      </c>
    </row>
    <row r="34" spans="1:86" x14ac:dyDescent="0.3">
      <c r="A34" s="1">
        <f t="shared" si="0"/>
        <v>27</v>
      </c>
      <c r="B34" s="3">
        <v>13</v>
      </c>
      <c r="C34" s="2">
        <f t="shared" si="1"/>
        <v>2.6655125231383932</v>
      </c>
      <c r="D34" s="3">
        <f t="shared" si="33"/>
        <v>0</v>
      </c>
      <c r="E34" s="4">
        <f t="shared" si="2"/>
        <v>1.0761262783007732</v>
      </c>
      <c r="G34" s="1">
        <f t="shared" si="3"/>
        <v>27</v>
      </c>
      <c r="H34" s="3">
        <v>2</v>
      </c>
      <c r="I34" s="2">
        <f t="shared" si="4"/>
        <v>6.9581177220882262</v>
      </c>
      <c r="J34" s="3">
        <f t="shared" si="34"/>
        <v>0</v>
      </c>
      <c r="K34" s="4">
        <f t="shared" si="5"/>
        <v>2.5888365461035612</v>
      </c>
      <c r="M34" s="1">
        <f t="shared" si="6"/>
        <v>27</v>
      </c>
      <c r="N34" s="3">
        <v>3</v>
      </c>
      <c r="O34" s="2">
        <f t="shared" si="7"/>
        <v>238.3099540405598</v>
      </c>
      <c r="P34" s="3">
        <f t="shared" si="35"/>
        <v>0</v>
      </c>
      <c r="Q34" s="4">
        <f t="shared" si="8"/>
        <v>57.068483235343201</v>
      </c>
      <c r="S34">
        <v>12</v>
      </c>
      <c r="U34">
        <v>16</v>
      </c>
      <c r="W34">
        <v>9</v>
      </c>
      <c r="Y34" s="1">
        <f t="shared" si="9"/>
        <v>27</v>
      </c>
      <c r="Z34" s="3"/>
      <c r="AA34" s="2">
        <f t="shared" si="10"/>
        <v>4.7464483017788653E-3</v>
      </c>
      <c r="AB34" s="3">
        <f t="shared" si="36"/>
        <v>0</v>
      </c>
      <c r="AC34" s="4">
        <f t="shared" si="11"/>
        <v>2.5194966470740805E-3</v>
      </c>
      <c r="AE34" s="1">
        <f t="shared" si="12"/>
        <v>27</v>
      </c>
      <c r="AF34" s="3"/>
      <c r="AG34" s="2">
        <f t="shared" si="13"/>
        <v>164.66150315974841</v>
      </c>
      <c r="AH34" s="3">
        <f t="shared" si="37"/>
        <v>0</v>
      </c>
      <c r="AI34" s="4">
        <f t="shared" si="14"/>
        <v>34.954905320394431</v>
      </c>
      <c r="AK34" s="1">
        <f t="shared" si="15"/>
        <v>27</v>
      </c>
      <c r="AL34" s="3">
        <v>2</v>
      </c>
      <c r="AM34" s="2">
        <f t="shared" si="16"/>
        <v>6.057190177592896E-4</v>
      </c>
      <c r="AN34" s="3">
        <f t="shared" si="38"/>
        <v>0</v>
      </c>
      <c r="AO34" s="4">
        <f t="shared" si="17"/>
        <v>2.8975416700299604E-4</v>
      </c>
      <c r="AQ34">
        <v>59989</v>
      </c>
      <c r="AS34">
        <v>1</v>
      </c>
      <c r="AW34" s="1">
        <f t="shared" si="18"/>
        <v>27</v>
      </c>
      <c r="AX34" s="3">
        <v>3</v>
      </c>
      <c r="AY34" s="2">
        <f t="shared" si="19"/>
        <v>1.4734540979893131E-2</v>
      </c>
      <c r="AZ34" s="3">
        <f t="shared" si="39"/>
        <v>0</v>
      </c>
      <c r="BA34" s="4">
        <f t="shared" si="20"/>
        <v>5.6898139957135673E-3</v>
      </c>
      <c r="BC34" s="1">
        <f t="shared" si="21"/>
        <v>27</v>
      </c>
      <c r="BD34" s="3"/>
      <c r="BE34" s="2">
        <f t="shared" si="22"/>
        <v>1.3403172048817452E-4</v>
      </c>
      <c r="BF34" s="3">
        <f t="shared" si="40"/>
        <v>0</v>
      </c>
      <c r="BG34" s="4">
        <f t="shared" si="23"/>
        <v>7.1989299061268715E-5</v>
      </c>
      <c r="BL34" s="1">
        <f t="shared" si="24"/>
        <v>27</v>
      </c>
      <c r="BM34" s="3"/>
      <c r="BN34" s="2">
        <f t="shared" si="25"/>
        <v>1.1005866855679603E-4</v>
      </c>
      <c r="BO34" s="3">
        <f t="shared" si="41"/>
        <v>0</v>
      </c>
      <c r="BP34" s="4">
        <f t="shared" si="26"/>
        <v>5.9843337681682966E-5</v>
      </c>
      <c r="BS34">
        <v>1</v>
      </c>
      <c r="BU34" s="1">
        <f t="shared" si="27"/>
        <v>27</v>
      </c>
      <c r="BV34" s="3"/>
      <c r="BW34" s="2">
        <f t="shared" si="28"/>
        <v>3.0207271451111257E-5</v>
      </c>
      <c r="BX34" s="3">
        <f t="shared" si="42"/>
        <v>0</v>
      </c>
      <c r="BY34" s="4">
        <f t="shared" si="29"/>
        <v>1.7359396755900711E-5</v>
      </c>
      <c r="CC34" s="1">
        <f t="shared" si="30"/>
        <v>27</v>
      </c>
      <c r="CD34" s="3"/>
      <c r="CE34" s="2">
        <f t="shared" si="31"/>
        <v>1.5811343524117945E-2</v>
      </c>
      <c r="CF34" s="3">
        <f t="shared" si="43"/>
        <v>0</v>
      </c>
      <c r="CG34" s="4">
        <f t="shared" si="32"/>
        <v>9.4015659502790956E-3</v>
      </c>
    </row>
    <row r="35" spans="1:86" x14ac:dyDescent="0.3">
      <c r="A35" s="1">
        <f t="shared" si="0"/>
        <v>28</v>
      </c>
      <c r="B35" s="3">
        <v>13</v>
      </c>
      <c r="C35" s="2">
        <f t="shared" si="1"/>
        <v>3.9775074988577988</v>
      </c>
      <c r="D35" s="3">
        <f t="shared" si="33"/>
        <v>0</v>
      </c>
      <c r="E35" s="4">
        <f t="shared" si="2"/>
        <v>1.5782643651648871</v>
      </c>
      <c r="G35" s="1">
        <f t="shared" si="3"/>
        <v>28</v>
      </c>
      <c r="H35" s="3">
        <v>2</v>
      </c>
      <c r="I35" s="2">
        <f t="shared" si="4"/>
        <v>10.056985294851732</v>
      </c>
      <c r="J35" s="3">
        <f t="shared" si="34"/>
        <v>0</v>
      </c>
      <c r="K35" s="4">
        <f t="shared" si="5"/>
        <v>3.667371223870493</v>
      </c>
      <c r="M35" s="1">
        <f t="shared" si="6"/>
        <v>28</v>
      </c>
      <c r="N35" s="3">
        <v>3</v>
      </c>
      <c r="O35" s="2">
        <f t="shared" si="7"/>
        <v>302.05480458774156</v>
      </c>
      <c r="P35" s="3">
        <f t="shared" si="35"/>
        <v>0</v>
      </c>
      <c r="Q35" s="4">
        <f t="shared" si="8"/>
        <v>70.862953019336899</v>
      </c>
      <c r="S35">
        <v>12</v>
      </c>
      <c r="U35">
        <v>16</v>
      </c>
      <c r="W35">
        <v>9</v>
      </c>
      <c r="Y35" s="1">
        <f t="shared" si="9"/>
        <v>28</v>
      </c>
      <c r="Z35" s="3"/>
      <c r="AA35" s="2">
        <f t="shared" si="10"/>
        <v>8.0347159575644318E-3</v>
      </c>
      <c r="AB35" s="3">
        <f t="shared" si="36"/>
        <v>0</v>
      </c>
      <c r="AC35" s="4">
        <f t="shared" si="11"/>
        <v>4.1935928702943144E-3</v>
      </c>
      <c r="AE35" s="1">
        <f t="shared" si="12"/>
        <v>28</v>
      </c>
      <c r="AF35" s="3"/>
      <c r="AG35" s="2">
        <f t="shared" si="13"/>
        <v>203.1913567959904</v>
      </c>
      <c r="AH35" s="3">
        <f t="shared" si="37"/>
        <v>0</v>
      </c>
      <c r="AI35" s="4">
        <f t="shared" si="14"/>
        <v>42.31070590491364</v>
      </c>
      <c r="AK35" s="1">
        <f t="shared" si="15"/>
        <v>28</v>
      </c>
      <c r="AL35" s="3">
        <v>2</v>
      </c>
      <c r="AM35" s="2">
        <f t="shared" si="16"/>
        <v>9.7425776294239987E-4</v>
      </c>
      <c r="AN35" s="3">
        <f t="shared" si="38"/>
        <v>0</v>
      </c>
      <c r="AO35" s="4">
        <f t="shared" si="17"/>
        <v>4.6000170085749376E-4</v>
      </c>
      <c r="AQ35">
        <v>61682</v>
      </c>
      <c r="AS35">
        <v>1</v>
      </c>
      <c r="AW35" s="1">
        <f t="shared" si="18"/>
        <v>28</v>
      </c>
      <c r="AX35" s="3">
        <v>3</v>
      </c>
      <c r="AY35" s="2">
        <f t="shared" si="19"/>
        <v>2.1620860589104455E-2</v>
      </c>
      <c r="AZ35" s="3">
        <f t="shared" si="39"/>
        <v>0</v>
      </c>
      <c r="BA35" s="4">
        <f t="shared" si="20"/>
        <v>8.2326670442900065E-3</v>
      </c>
      <c r="BC35" s="1">
        <f t="shared" si="21"/>
        <v>28</v>
      </c>
      <c r="BD35" s="3"/>
      <c r="BE35" s="2">
        <f t="shared" si="22"/>
        <v>2.284262229632253E-4</v>
      </c>
      <c r="BF35" s="3">
        <f t="shared" si="40"/>
        <v>0</v>
      </c>
      <c r="BG35" s="4">
        <f t="shared" si="23"/>
        <v>1.2087587080806522E-4</v>
      </c>
      <c r="BL35" s="1">
        <f t="shared" si="24"/>
        <v>28</v>
      </c>
      <c r="BM35" s="3"/>
      <c r="BN35" s="2">
        <f t="shared" si="25"/>
        <v>1.8880734974789954E-4</v>
      </c>
      <c r="BO35" s="3">
        <f t="shared" si="41"/>
        <v>0</v>
      </c>
      <c r="BP35" s="4">
        <f t="shared" si="26"/>
        <v>1.0114180047538818E-4</v>
      </c>
      <c r="BS35">
        <v>1</v>
      </c>
      <c r="BU35" s="1">
        <f t="shared" si="27"/>
        <v>28</v>
      </c>
      <c r="BV35" s="3"/>
      <c r="BW35" s="2">
        <f t="shared" si="28"/>
        <v>5.3433370299197557E-5</v>
      </c>
      <c r="BX35" s="3">
        <f t="shared" si="42"/>
        <v>0</v>
      </c>
      <c r="BY35" s="4">
        <f t="shared" si="29"/>
        <v>3.024491721214227E-5</v>
      </c>
      <c r="CC35" s="1">
        <f t="shared" si="30"/>
        <v>28</v>
      </c>
      <c r="CD35" s="3"/>
      <c r="CE35" s="2">
        <f t="shared" si="31"/>
        <v>2.845532736670215E-2</v>
      </c>
      <c r="CF35" s="3">
        <f t="shared" si="43"/>
        <v>0</v>
      </c>
      <c r="CG35" s="4">
        <f t="shared" si="32"/>
        <v>1.6521456292415946E-2</v>
      </c>
    </row>
    <row r="36" spans="1:86" x14ac:dyDescent="0.3">
      <c r="A36" s="1">
        <f t="shared" si="0"/>
        <v>29</v>
      </c>
      <c r="B36" s="3">
        <v>13</v>
      </c>
      <c r="C36" s="2">
        <f t="shared" si="1"/>
        <v>5.8943476998658957</v>
      </c>
      <c r="D36" s="3">
        <f t="shared" si="33"/>
        <v>0</v>
      </c>
      <c r="E36" s="4">
        <f t="shared" si="2"/>
        <v>2.2980950122337513</v>
      </c>
      <c r="G36" s="1">
        <f t="shared" si="3"/>
        <v>29</v>
      </c>
      <c r="H36" s="3">
        <v>2</v>
      </c>
      <c r="I36" s="2">
        <f t="shared" si="4"/>
        <v>14.428876127126172</v>
      </c>
      <c r="J36" s="3">
        <f t="shared" si="34"/>
        <v>0</v>
      </c>
      <c r="K36" s="4">
        <f t="shared" si="5"/>
        <v>5.155021439457018</v>
      </c>
      <c r="M36" s="1">
        <f t="shared" si="6"/>
        <v>29</v>
      </c>
      <c r="N36" s="3">
        <v>3</v>
      </c>
      <c r="O36" s="2">
        <f t="shared" si="7"/>
        <v>380.99344721846575</v>
      </c>
      <c r="P36" s="3">
        <f t="shared" si="35"/>
        <v>0</v>
      </c>
      <c r="Q36" s="4">
        <f t="shared" si="8"/>
        <v>87.531922594880669</v>
      </c>
      <c r="S36">
        <v>12</v>
      </c>
      <c r="U36">
        <v>16</v>
      </c>
      <c r="W36">
        <v>9</v>
      </c>
      <c r="Y36" s="1">
        <f t="shared" si="9"/>
        <v>29</v>
      </c>
      <c r="Z36" s="3"/>
      <c r="AA36" s="2">
        <f t="shared" si="10"/>
        <v>1.3480817486922059E-2</v>
      </c>
      <c r="AB36" s="3">
        <f t="shared" si="36"/>
        <v>0</v>
      </c>
      <c r="AC36" s="4">
        <f t="shared" si="11"/>
        <v>6.9164607015543842E-3</v>
      </c>
      <c r="AE36" s="1">
        <f t="shared" si="12"/>
        <v>29</v>
      </c>
      <c r="AF36" s="3">
        <v>2</v>
      </c>
      <c r="AG36" s="2">
        <f t="shared" si="13"/>
        <v>249.72413838530647</v>
      </c>
      <c r="AH36" s="3">
        <f t="shared" si="37"/>
        <v>2</v>
      </c>
      <c r="AI36" s="4">
        <f t="shared" si="14"/>
        <v>50.990728591106588</v>
      </c>
      <c r="AK36" s="1">
        <f t="shared" si="15"/>
        <v>29</v>
      </c>
      <c r="AL36" s="3">
        <v>2</v>
      </c>
      <c r="AM36" s="2">
        <f t="shared" si="16"/>
        <v>1.5573323881341208E-3</v>
      </c>
      <c r="AN36" s="3">
        <f t="shared" si="38"/>
        <v>0</v>
      </c>
      <c r="AO36" s="4">
        <f t="shared" si="17"/>
        <v>7.2564221157446886E-4</v>
      </c>
      <c r="AQ36">
        <v>62031</v>
      </c>
      <c r="AS36">
        <v>1</v>
      </c>
      <c r="AW36" s="1">
        <f t="shared" si="18"/>
        <v>29</v>
      </c>
      <c r="AX36" s="3">
        <v>3</v>
      </c>
      <c r="AY36" s="2">
        <f t="shared" si="19"/>
        <v>3.1555393662106287E-2</v>
      </c>
      <c r="AZ36" s="3">
        <f t="shared" si="39"/>
        <v>0</v>
      </c>
      <c r="BA36" s="4">
        <f t="shared" si="20"/>
        <v>1.1845843288764963E-2</v>
      </c>
      <c r="BC36" s="1">
        <f t="shared" si="21"/>
        <v>29</v>
      </c>
      <c r="BD36" s="3"/>
      <c r="BE36" s="2">
        <f t="shared" si="22"/>
        <v>3.8622288923379112E-4</v>
      </c>
      <c r="BF36" s="3">
        <f t="shared" si="40"/>
        <v>0</v>
      </c>
      <c r="BG36" s="4">
        <f t="shared" si="23"/>
        <v>2.0131311713649991E-4</v>
      </c>
      <c r="BL36" s="1">
        <f t="shared" si="24"/>
        <v>29</v>
      </c>
      <c r="BM36" s="3"/>
      <c r="BN36" s="2">
        <f t="shared" si="25"/>
        <v>3.2130511948248931E-4</v>
      </c>
      <c r="BO36" s="3">
        <f t="shared" si="41"/>
        <v>0</v>
      </c>
      <c r="BP36" s="4">
        <f t="shared" si="26"/>
        <v>1.6953381796311874E-4</v>
      </c>
      <c r="BS36">
        <v>1</v>
      </c>
      <c r="BU36" s="1">
        <f t="shared" si="27"/>
        <v>29</v>
      </c>
      <c r="BV36" s="3"/>
      <c r="BW36" s="2">
        <f t="shared" si="28"/>
        <v>9.3704454621888972E-5</v>
      </c>
      <c r="BX36" s="3">
        <f t="shared" si="42"/>
        <v>0</v>
      </c>
      <c r="BY36" s="4">
        <f t="shared" si="29"/>
        <v>5.2230027768017459E-5</v>
      </c>
      <c r="CC36" s="1">
        <f t="shared" si="30"/>
        <v>29</v>
      </c>
      <c r="CD36" s="3"/>
      <c r="CE36" s="2">
        <f t="shared" si="31"/>
        <v>5.0499116249112727E-2</v>
      </c>
      <c r="CF36" s="3">
        <f t="shared" si="43"/>
        <v>0</v>
      </c>
      <c r="CG36" s="4">
        <f t="shared" si="32"/>
        <v>2.8614540907831765E-2</v>
      </c>
    </row>
    <row r="37" spans="1:86" x14ac:dyDescent="0.3">
      <c r="A37" s="1">
        <f t="shared" si="0"/>
        <v>30</v>
      </c>
      <c r="B37" s="3">
        <v>13</v>
      </c>
      <c r="C37" s="2">
        <f t="shared" si="1"/>
        <v>8.6747857644052715</v>
      </c>
      <c r="D37" s="3">
        <f t="shared" si="33"/>
        <v>0</v>
      </c>
      <c r="E37" s="4">
        <f t="shared" si="2"/>
        <v>3.32221645098597</v>
      </c>
      <c r="G37" s="1">
        <f t="shared" si="3"/>
        <v>30</v>
      </c>
      <c r="H37" s="3">
        <v>2</v>
      </c>
      <c r="I37" s="2">
        <f t="shared" si="4"/>
        <v>20.549041158534028</v>
      </c>
      <c r="J37" s="3">
        <f t="shared" si="34"/>
        <v>0</v>
      </c>
      <c r="K37" s="4">
        <f t="shared" si="5"/>
        <v>7.1900422012386036</v>
      </c>
      <c r="M37" s="1">
        <f t="shared" si="6"/>
        <v>30</v>
      </c>
      <c r="N37" s="3">
        <v>3</v>
      </c>
      <c r="O37" s="2">
        <f t="shared" si="7"/>
        <v>478.23670449104736</v>
      </c>
      <c r="P37" s="3">
        <f t="shared" si="35"/>
        <v>0</v>
      </c>
      <c r="Q37" s="4">
        <f t="shared" si="8"/>
        <v>107.55682996188725</v>
      </c>
      <c r="S37">
        <v>12</v>
      </c>
      <c r="U37">
        <v>16</v>
      </c>
      <c r="W37">
        <v>9</v>
      </c>
      <c r="Y37" s="1">
        <f t="shared" si="9"/>
        <v>30</v>
      </c>
      <c r="Z37" s="3"/>
      <c r="AA37" s="2">
        <f t="shared" si="10"/>
        <v>2.2418655251687174E-2</v>
      </c>
      <c r="AB37" s="3">
        <f t="shared" si="36"/>
        <v>0</v>
      </c>
      <c r="AC37" s="4">
        <f t="shared" si="11"/>
        <v>1.1303338408196384E-2</v>
      </c>
      <c r="AE37" s="1">
        <f t="shared" si="12"/>
        <v>30</v>
      </c>
      <c r="AF37" s="3">
        <v>5</v>
      </c>
      <c r="AG37" s="2">
        <f t="shared" si="13"/>
        <v>305.67672480897471</v>
      </c>
      <c r="AH37" s="3">
        <f t="shared" si="37"/>
        <v>3</v>
      </c>
      <c r="AI37" s="4">
        <f t="shared" si="14"/>
        <v>61.183028368708612</v>
      </c>
      <c r="AK37" s="1">
        <f t="shared" si="15"/>
        <v>30</v>
      </c>
      <c r="AL37" s="3">
        <v>2</v>
      </c>
      <c r="AM37" s="2">
        <f t="shared" si="16"/>
        <v>2.4739747790434117E-3</v>
      </c>
      <c r="AN37" s="3">
        <f t="shared" si="38"/>
        <v>0</v>
      </c>
      <c r="AO37" s="4">
        <f t="shared" si="17"/>
        <v>1.1374151083168192E-3</v>
      </c>
      <c r="AQ37">
        <v>62442</v>
      </c>
      <c r="AS37">
        <v>1</v>
      </c>
      <c r="AW37" s="1">
        <f t="shared" si="18"/>
        <v>30</v>
      </c>
      <c r="AX37" s="3">
        <v>3</v>
      </c>
      <c r="AY37" s="2">
        <f t="shared" si="19"/>
        <v>4.5807918517014184E-2</v>
      </c>
      <c r="AZ37" s="3">
        <f t="shared" si="39"/>
        <v>0</v>
      </c>
      <c r="BA37" s="4">
        <f t="shared" si="20"/>
        <v>1.6950181918238803E-2</v>
      </c>
      <c r="BC37" s="1">
        <f t="shared" si="21"/>
        <v>30</v>
      </c>
      <c r="BD37" s="3"/>
      <c r="BE37" s="2">
        <f t="shared" si="22"/>
        <v>6.4786768720526719E-4</v>
      </c>
      <c r="BF37" s="3">
        <f t="shared" si="40"/>
        <v>0</v>
      </c>
      <c r="BG37" s="4">
        <f t="shared" si="23"/>
        <v>3.3255640603655168E-4</v>
      </c>
      <c r="BL37" s="1">
        <f t="shared" si="24"/>
        <v>30</v>
      </c>
      <c r="BM37" s="3"/>
      <c r="BN37" s="2">
        <f t="shared" si="25"/>
        <v>5.4240427042931796E-4</v>
      </c>
      <c r="BO37" s="3">
        <f t="shared" si="41"/>
        <v>0</v>
      </c>
      <c r="BP37" s="4">
        <f t="shared" si="26"/>
        <v>2.8183361687636113E-4</v>
      </c>
      <c r="BS37">
        <v>1</v>
      </c>
      <c r="BU37" s="1">
        <f t="shared" si="27"/>
        <v>30</v>
      </c>
      <c r="BV37" s="3"/>
      <c r="BW37" s="2">
        <f t="shared" si="28"/>
        <v>1.629135645362003E-4</v>
      </c>
      <c r="BX37" s="3">
        <f t="shared" si="42"/>
        <v>0</v>
      </c>
      <c r="BY37" s="4">
        <f t="shared" si="29"/>
        <v>8.9400140064297662E-5</v>
      </c>
      <c r="CC37" s="1">
        <f t="shared" si="30"/>
        <v>30</v>
      </c>
      <c r="CD37" s="3"/>
      <c r="CE37" s="2">
        <f t="shared" si="31"/>
        <v>8.8377060758942846E-2</v>
      </c>
      <c r="CF37" s="3">
        <f t="shared" si="43"/>
        <v>0</v>
      </c>
      <c r="CG37" s="4">
        <f t="shared" si="32"/>
        <v>4.8844488603671958E-2</v>
      </c>
    </row>
    <row r="38" spans="1:86" x14ac:dyDescent="0.3">
      <c r="A38" s="1">
        <f t="shared" si="0"/>
        <v>31</v>
      </c>
      <c r="B38" s="3">
        <v>15</v>
      </c>
      <c r="C38" s="2">
        <f t="shared" si="1"/>
        <v>12.678970645408867</v>
      </c>
      <c r="D38" s="3">
        <f t="shared" si="33"/>
        <v>2</v>
      </c>
      <c r="E38" s="4">
        <f t="shared" si="2"/>
        <v>4.7682562179251429</v>
      </c>
      <c r="G38" s="1">
        <f t="shared" si="3"/>
        <v>31</v>
      </c>
      <c r="H38" s="3">
        <v>2</v>
      </c>
      <c r="I38" s="2">
        <f t="shared" si="4"/>
        <v>29.050324491140216</v>
      </c>
      <c r="J38" s="3">
        <f t="shared" si="34"/>
        <v>0</v>
      </c>
      <c r="K38" s="4">
        <f t="shared" si="5"/>
        <v>9.9507946451654501</v>
      </c>
      <c r="M38" s="1">
        <f t="shared" si="6"/>
        <v>31</v>
      </c>
      <c r="N38" s="3">
        <v>20</v>
      </c>
      <c r="O38" s="2">
        <f t="shared" si="7"/>
        <v>597.40332883277847</v>
      </c>
      <c r="P38" s="3">
        <f t="shared" si="35"/>
        <v>17</v>
      </c>
      <c r="Q38" s="4">
        <f t="shared" si="8"/>
        <v>131.47216801979681</v>
      </c>
      <c r="S38">
        <v>12</v>
      </c>
      <c r="U38">
        <v>16</v>
      </c>
      <c r="W38">
        <v>9</v>
      </c>
      <c r="Y38" s="1">
        <f t="shared" si="9"/>
        <v>31</v>
      </c>
      <c r="Z38" s="3"/>
      <c r="AA38" s="2">
        <f t="shared" si="10"/>
        <v>3.6953398468517598E-2</v>
      </c>
      <c r="AB38" s="3">
        <f t="shared" si="36"/>
        <v>0</v>
      </c>
      <c r="AC38" s="4">
        <f t="shared" si="11"/>
        <v>1.8304366983098615E-2</v>
      </c>
      <c r="AE38" s="1">
        <f t="shared" si="12"/>
        <v>31</v>
      </c>
      <c r="AF38" s="3">
        <v>18</v>
      </c>
      <c r="AG38" s="2">
        <f t="shared" si="13"/>
        <v>372.66222691412742</v>
      </c>
      <c r="AH38" s="3">
        <f t="shared" si="37"/>
        <v>13</v>
      </c>
      <c r="AI38" s="4">
        <f t="shared" si="14"/>
        <v>73.091946345627278</v>
      </c>
      <c r="AK38" s="1">
        <f t="shared" si="15"/>
        <v>31</v>
      </c>
      <c r="AL38" s="3">
        <v>2</v>
      </c>
      <c r="AM38" s="2">
        <f t="shared" si="16"/>
        <v>3.9058676964980029E-3</v>
      </c>
      <c r="AN38" s="3">
        <f t="shared" si="38"/>
        <v>0</v>
      </c>
      <c r="AO38" s="4">
        <f t="shared" si="17"/>
        <v>1.7715311807600181E-3</v>
      </c>
      <c r="AQ38">
        <v>62662</v>
      </c>
      <c r="AS38">
        <v>1</v>
      </c>
      <c r="AW38" s="1">
        <f t="shared" si="18"/>
        <v>31</v>
      </c>
      <c r="AX38" s="3">
        <v>3</v>
      </c>
      <c r="AY38" s="2">
        <f t="shared" si="19"/>
        <v>6.6141796679622722E-2</v>
      </c>
      <c r="AZ38" s="3">
        <f t="shared" si="39"/>
        <v>0</v>
      </c>
      <c r="BA38" s="4">
        <f t="shared" si="20"/>
        <v>2.4119355210768439E-2</v>
      </c>
      <c r="BC38" s="1">
        <f t="shared" si="21"/>
        <v>31</v>
      </c>
      <c r="BD38" s="3"/>
      <c r="BE38" s="2">
        <f t="shared" si="22"/>
        <v>1.078185719151731E-3</v>
      </c>
      <c r="BF38" s="3">
        <f t="shared" si="40"/>
        <v>0</v>
      </c>
      <c r="BG38" s="4">
        <f t="shared" si="23"/>
        <v>5.4490318886101473E-4</v>
      </c>
      <c r="BL38" s="1">
        <f t="shared" si="24"/>
        <v>31</v>
      </c>
      <c r="BM38" s="3"/>
      <c r="BN38" s="2">
        <f t="shared" si="25"/>
        <v>9.0831808890864019E-4</v>
      </c>
      <c r="BO38" s="3">
        <f t="shared" si="41"/>
        <v>0</v>
      </c>
      <c r="BP38" s="4">
        <f t="shared" si="26"/>
        <v>4.6466507894240877E-4</v>
      </c>
      <c r="BS38">
        <v>1</v>
      </c>
      <c r="BU38" s="1">
        <f t="shared" si="27"/>
        <v>31</v>
      </c>
      <c r="BV38" s="3"/>
      <c r="BW38" s="2">
        <f t="shared" si="28"/>
        <v>2.8080604159824382E-4</v>
      </c>
      <c r="BX38" s="3">
        <f t="shared" si="42"/>
        <v>0</v>
      </c>
      <c r="BY38" s="4">
        <f t="shared" si="29"/>
        <v>1.5167228426432101E-4</v>
      </c>
      <c r="CA38">
        <v>1</v>
      </c>
      <c r="CC38" s="1">
        <f t="shared" si="30"/>
        <v>31</v>
      </c>
      <c r="CD38" s="3"/>
      <c r="CE38" s="2">
        <f t="shared" si="31"/>
        <v>0.15252525260324276</v>
      </c>
      <c r="CF38" s="3">
        <f t="shared" si="43"/>
        <v>0</v>
      </c>
      <c r="CG38" s="4">
        <f t="shared" si="32"/>
        <v>8.2174047584660029E-2</v>
      </c>
    </row>
    <row r="39" spans="1:86" x14ac:dyDescent="0.3">
      <c r="A39" s="1">
        <f t="shared" si="0"/>
        <v>32</v>
      </c>
      <c r="B39" s="3">
        <v>15</v>
      </c>
      <c r="C39" s="2">
        <f t="shared" si="1"/>
        <v>18.404143425030043</v>
      </c>
      <c r="D39" s="3">
        <f t="shared" si="33"/>
        <v>0</v>
      </c>
      <c r="E39" s="4">
        <f t="shared" si="2"/>
        <v>6.7945853463941468</v>
      </c>
      <c r="G39" s="1">
        <f t="shared" si="3"/>
        <v>32</v>
      </c>
      <c r="H39" s="3">
        <v>2</v>
      </c>
      <c r="I39" s="2">
        <f t="shared" si="4"/>
        <v>40.767781859496814</v>
      </c>
      <c r="J39" s="3">
        <f t="shared" si="34"/>
        <v>0</v>
      </c>
      <c r="K39" s="4">
        <f t="shared" si="5"/>
        <v>13.664994110974208</v>
      </c>
      <c r="M39" s="1">
        <f t="shared" si="6"/>
        <v>32</v>
      </c>
      <c r="N39" s="3">
        <v>62</v>
      </c>
      <c r="O39" s="2">
        <f t="shared" si="7"/>
        <v>742.67304003055006</v>
      </c>
      <c r="P39" s="3">
        <f t="shared" si="35"/>
        <v>42</v>
      </c>
      <c r="Q39" s="4">
        <f t="shared" si="8"/>
        <v>159.86520924301203</v>
      </c>
      <c r="S39">
        <v>12</v>
      </c>
      <c r="U39">
        <v>16</v>
      </c>
      <c r="W39">
        <v>9</v>
      </c>
      <c r="Y39" s="1">
        <f t="shared" si="9"/>
        <v>32</v>
      </c>
      <c r="Z39" s="3"/>
      <c r="AA39" s="2">
        <f t="shared" si="10"/>
        <v>6.0374667546471868E-2</v>
      </c>
      <c r="AB39" s="3">
        <f t="shared" si="36"/>
        <v>0</v>
      </c>
      <c r="AC39" s="4">
        <f t="shared" si="11"/>
        <v>2.9371617684014299E-2</v>
      </c>
      <c r="AE39" s="1">
        <f t="shared" si="12"/>
        <v>32</v>
      </c>
      <c r="AF39" s="3">
        <v>28</v>
      </c>
      <c r="AG39" s="2">
        <f t="shared" si="13"/>
        <v>452.50598410555779</v>
      </c>
      <c r="AH39" s="3">
        <f t="shared" si="37"/>
        <v>10</v>
      </c>
      <c r="AI39" s="4">
        <f t="shared" si="14"/>
        <v>86.937448397584873</v>
      </c>
      <c r="AK39" s="1">
        <f t="shared" si="15"/>
        <v>32</v>
      </c>
      <c r="AL39" s="3">
        <v>2</v>
      </c>
      <c r="AM39" s="2">
        <f t="shared" si="16"/>
        <v>6.1284402756445191E-3</v>
      </c>
      <c r="AN39" s="3">
        <f t="shared" si="38"/>
        <v>0</v>
      </c>
      <c r="AO39" s="4">
        <f t="shared" si="17"/>
        <v>2.741649688514234E-3</v>
      </c>
      <c r="AQ39">
        <v>64084</v>
      </c>
      <c r="AS39">
        <v>1</v>
      </c>
      <c r="AW39" s="1">
        <f t="shared" si="18"/>
        <v>32</v>
      </c>
      <c r="AX39" s="3">
        <v>3</v>
      </c>
      <c r="AY39" s="2">
        <f t="shared" si="19"/>
        <v>9.4990924640615954E-2</v>
      </c>
      <c r="AZ39" s="3">
        <f t="shared" si="39"/>
        <v>0</v>
      </c>
      <c r="BA39" s="4">
        <f t="shared" si="20"/>
        <v>3.4130289540378896E-2</v>
      </c>
      <c r="BC39" s="1">
        <f t="shared" si="21"/>
        <v>32</v>
      </c>
      <c r="BD39" s="3"/>
      <c r="BE39" s="2">
        <f t="shared" si="22"/>
        <v>1.7801744595580752E-3</v>
      </c>
      <c r="BF39" s="3">
        <f t="shared" si="40"/>
        <v>0</v>
      </c>
      <c r="BG39" s="4">
        <f t="shared" si="23"/>
        <v>8.8559298500165765E-4</v>
      </c>
      <c r="BL39" s="1">
        <f t="shared" si="24"/>
        <v>32</v>
      </c>
      <c r="BM39" s="3"/>
      <c r="BN39" s="2">
        <f t="shared" si="25"/>
        <v>1.508915943454749E-3</v>
      </c>
      <c r="BO39" s="3">
        <f t="shared" si="41"/>
        <v>0</v>
      </c>
      <c r="BP39" s="4">
        <f t="shared" si="26"/>
        <v>7.5979785901799486E-4</v>
      </c>
      <c r="BS39">
        <v>1</v>
      </c>
      <c r="BU39" s="1">
        <f t="shared" si="27"/>
        <v>32</v>
      </c>
      <c r="BV39" s="3"/>
      <c r="BW39" s="2">
        <f t="shared" si="28"/>
        <v>4.7985587184814409E-4</v>
      </c>
      <c r="BX39" s="3">
        <f t="shared" si="42"/>
        <v>0</v>
      </c>
      <c r="BY39" s="4">
        <f t="shared" si="29"/>
        <v>2.5504942082188659E-4</v>
      </c>
      <c r="CA39">
        <v>1</v>
      </c>
      <c r="CC39" s="1">
        <f t="shared" si="30"/>
        <v>32</v>
      </c>
      <c r="CD39" s="3"/>
      <c r="CE39" s="2">
        <f t="shared" si="31"/>
        <v>0.25959833281898298</v>
      </c>
      <c r="CF39" s="3">
        <f t="shared" si="43"/>
        <v>0</v>
      </c>
      <c r="CG39" s="4">
        <f t="shared" si="32"/>
        <v>0.13625238695814468</v>
      </c>
    </row>
    <row r="40" spans="1:86" x14ac:dyDescent="0.3">
      <c r="A40" s="1">
        <f t="shared" si="0"/>
        <v>33</v>
      </c>
      <c r="B40" s="3">
        <v>15</v>
      </c>
      <c r="C40" s="2">
        <f t="shared" si="1"/>
        <v>26.531263095132317</v>
      </c>
      <c r="D40" s="3">
        <f t="shared" si="33"/>
        <v>0</v>
      </c>
      <c r="E40" s="4">
        <f t="shared" si="2"/>
        <v>9.6125375115449359</v>
      </c>
      <c r="G40" s="1">
        <f t="shared" si="3"/>
        <v>33</v>
      </c>
      <c r="H40" s="3">
        <v>2</v>
      </c>
      <c r="I40" s="2">
        <f t="shared" si="4"/>
        <v>56.793216156571241</v>
      </c>
      <c r="J40" s="3">
        <f t="shared" si="34"/>
        <v>0</v>
      </c>
      <c r="K40" s="4">
        <f t="shared" si="5"/>
        <v>18.620292319895441</v>
      </c>
      <c r="M40" s="1">
        <f t="shared" si="6"/>
        <v>33</v>
      </c>
      <c r="N40" s="3">
        <v>155</v>
      </c>
      <c r="O40" s="2">
        <f t="shared" si="7"/>
        <v>918.83851764529038</v>
      </c>
      <c r="P40" s="3">
        <f t="shared" si="35"/>
        <v>93</v>
      </c>
      <c r="Q40" s="4">
        <f t="shared" si="8"/>
        <v>193.37414259857414</v>
      </c>
      <c r="S40">
        <v>12</v>
      </c>
      <c r="U40">
        <v>16</v>
      </c>
      <c r="W40">
        <v>9</v>
      </c>
      <c r="Y40" s="1">
        <f t="shared" si="9"/>
        <v>33</v>
      </c>
      <c r="Z40" s="3"/>
      <c r="AA40" s="2">
        <f t="shared" si="10"/>
        <v>9.777208812981418E-2</v>
      </c>
      <c r="AB40" s="3">
        <f t="shared" si="36"/>
        <v>0</v>
      </c>
      <c r="AC40" s="4">
        <f t="shared" si="11"/>
        <v>4.6701000709917069E-2</v>
      </c>
      <c r="AE40" s="1">
        <f t="shared" si="12"/>
        <v>33</v>
      </c>
      <c r="AF40" s="3">
        <v>43</v>
      </c>
      <c r="AG40" s="2">
        <f t="shared" si="13"/>
        <v>547.26065146566964</v>
      </c>
      <c r="AH40" s="3">
        <f t="shared" si="37"/>
        <v>15</v>
      </c>
      <c r="AI40" s="4">
        <f t="shared" si="14"/>
        <v>102.95396045964631</v>
      </c>
      <c r="AK40" s="1">
        <f t="shared" si="15"/>
        <v>33</v>
      </c>
      <c r="AL40" s="3">
        <v>2</v>
      </c>
      <c r="AM40" s="2">
        <f t="shared" si="16"/>
        <v>9.5564036344506897E-3</v>
      </c>
      <c r="AN40" s="3">
        <f t="shared" si="38"/>
        <v>0</v>
      </c>
      <c r="AO40" s="4">
        <f t="shared" si="17"/>
        <v>4.2160764546515907E-3</v>
      </c>
      <c r="AQ40">
        <v>64084</v>
      </c>
      <c r="AS40">
        <v>1</v>
      </c>
      <c r="AW40" s="1">
        <f t="shared" si="18"/>
        <v>33</v>
      </c>
      <c r="AX40" s="3">
        <v>3</v>
      </c>
      <c r="AY40" s="2">
        <f t="shared" si="19"/>
        <v>0.13569418766229571</v>
      </c>
      <c r="AZ40" s="3">
        <f t="shared" si="39"/>
        <v>0</v>
      </c>
      <c r="BA40" s="4">
        <f t="shared" si="20"/>
        <v>4.8028298467024978E-2</v>
      </c>
      <c r="BC40" s="1">
        <f t="shared" si="21"/>
        <v>33</v>
      </c>
      <c r="BD40" s="3"/>
      <c r="BE40" s="2">
        <f t="shared" si="22"/>
        <v>2.9160582688052541E-3</v>
      </c>
      <c r="BF40" s="3">
        <f t="shared" si="40"/>
        <v>0</v>
      </c>
      <c r="BG40" s="4">
        <f t="shared" si="23"/>
        <v>1.4276106293089721E-3</v>
      </c>
      <c r="BL40" s="1">
        <f t="shared" si="24"/>
        <v>33</v>
      </c>
      <c r="BM40" s="3"/>
      <c r="BN40" s="2">
        <f t="shared" si="25"/>
        <v>2.4866077449450493E-3</v>
      </c>
      <c r="BO40" s="3">
        <f t="shared" si="41"/>
        <v>0</v>
      </c>
      <c r="BP40" s="4">
        <f t="shared" si="26"/>
        <v>1.2321593734660964E-3</v>
      </c>
      <c r="BS40">
        <v>1</v>
      </c>
      <c r="BU40" s="1">
        <f t="shared" si="27"/>
        <v>33</v>
      </c>
      <c r="BV40" s="3"/>
      <c r="BW40" s="2">
        <f t="shared" si="28"/>
        <v>8.1296798180688411E-4</v>
      </c>
      <c r="BX40" s="3">
        <f t="shared" si="42"/>
        <v>0</v>
      </c>
      <c r="BY40" s="4">
        <f t="shared" si="29"/>
        <v>4.2510140623141585E-4</v>
      </c>
      <c r="CA40">
        <v>1</v>
      </c>
      <c r="CC40" s="1">
        <f t="shared" si="30"/>
        <v>33</v>
      </c>
      <c r="CD40" s="3"/>
      <c r="CE40" s="2">
        <f t="shared" si="31"/>
        <v>0.4357448417000559</v>
      </c>
      <c r="CF40" s="3">
        <f t="shared" si="43"/>
        <v>0</v>
      </c>
      <c r="CG40" s="4">
        <f t="shared" si="32"/>
        <v>0.22266086254795889</v>
      </c>
    </row>
    <row r="41" spans="1:86" x14ac:dyDescent="0.3">
      <c r="A41" s="1">
        <f t="shared" ref="A41:A72" si="44">+A40+1</f>
        <v>34</v>
      </c>
      <c r="B41" s="3">
        <v>51</v>
      </c>
      <c r="C41" s="2">
        <f t="shared" si="1"/>
        <v>37.985292475555077</v>
      </c>
      <c r="D41" s="3">
        <f t="shared" si="33"/>
        <v>36</v>
      </c>
      <c r="E41" s="4">
        <f t="shared" si="2"/>
        <v>13.501588020683782</v>
      </c>
      <c r="G41" s="1">
        <f t="shared" ref="G41:G72" si="45">+G40+1</f>
        <v>34</v>
      </c>
      <c r="H41" s="3">
        <v>2</v>
      </c>
      <c r="I41" s="2">
        <f t="shared" si="4"/>
        <v>78.540937952736741</v>
      </c>
      <c r="J41" s="3">
        <f t="shared" si="34"/>
        <v>0</v>
      </c>
      <c r="K41" s="4">
        <f t="shared" si="5"/>
        <v>25.176125872524931</v>
      </c>
      <c r="M41" s="1">
        <f t="shared" ref="M41:M72" si="46">+M40+1</f>
        <v>34</v>
      </c>
      <c r="N41" s="3">
        <v>229</v>
      </c>
      <c r="O41" s="2">
        <f t="shared" si="7"/>
        <v>1131.3546163465799</v>
      </c>
      <c r="P41" s="3">
        <f t="shared" si="35"/>
        <v>74</v>
      </c>
      <c r="Q41" s="4">
        <f t="shared" si="8"/>
        <v>232.68433517135955</v>
      </c>
      <c r="S41">
        <v>12</v>
      </c>
      <c r="U41">
        <v>16</v>
      </c>
      <c r="W41">
        <v>13</v>
      </c>
      <c r="Y41" s="1">
        <f t="shared" ref="Y41:Y72" si="47">+Y40+1</f>
        <v>34</v>
      </c>
      <c r="Z41" s="3"/>
      <c r="AA41" s="2">
        <f t="shared" si="10"/>
        <v>0.15694201601031746</v>
      </c>
      <c r="AB41" s="3">
        <f t="shared" si="36"/>
        <v>0</v>
      </c>
      <c r="AC41" s="4">
        <f t="shared" si="11"/>
        <v>7.3578287367359108E-2</v>
      </c>
      <c r="AE41" s="1">
        <f t="shared" ref="AE41:AE72" si="48">+AE40+1</f>
        <v>34</v>
      </c>
      <c r="AF41" s="3">
        <v>61</v>
      </c>
      <c r="AG41" s="2">
        <f t="shared" si="13"/>
        <v>659.21984341937184</v>
      </c>
      <c r="AH41" s="3">
        <f t="shared" si="37"/>
        <v>18</v>
      </c>
      <c r="AI41" s="4">
        <f t="shared" si="14"/>
        <v>121.38863603411846</v>
      </c>
      <c r="AK41" s="1">
        <f t="shared" ref="AK41:AK72" si="49">+AK40+1</f>
        <v>34</v>
      </c>
      <c r="AL41" s="3">
        <v>2</v>
      </c>
      <c r="AM41" s="2">
        <f t="shared" si="16"/>
        <v>1.4809933419925694E-2</v>
      </c>
      <c r="AN41" s="3">
        <f t="shared" si="38"/>
        <v>0</v>
      </c>
      <c r="AO41" s="4">
        <f t="shared" si="17"/>
        <v>6.4422614606770732E-3</v>
      </c>
      <c r="AQ41">
        <v>64287</v>
      </c>
      <c r="AS41">
        <v>1</v>
      </c>
      <c r="AW41" s="1">
        <f t="shared" ref="AW41:AW72" si="50">+AW40+1</f>
        <v>34</v>
      </c>
      <c r="AX41" s="3">
        <v>3</v>
      </c>
      <c r="AY41" s="2">
        <f t="shared" si="19"/>
        <v>0.1928038807305176</v>
      </c>
      <c r="AZ41" s="3">
        <f t="shared" si="39"/>
        <v>0</v>
      </c>
      <c r="BA41" s="4">
        <f t="shared" si="20"/>
        <v>6.7210539006717473E-2</v>
      </c>
      <c r="BC41" s="1">
        <f t="shared" ref="BC41:BC72" si="51">+BC40+1</f>
        <v>34</v>
      </c>
      <c r="BD41" s="3"/>
      <c r="BE41" s="2">
        <f t="shared" si="22"/>
        <v>4.739117733382623E-3</v>
      </c>
      <c r="BF41" s="3">
        <f t="shared" si="40"/>
        <v>0</v>
      </c>
      <c r="BG41" s="4">
        <f t="shared" si="23"/>
        <v>2.2826859451724685E-3</v>
      </c>
      <c r="BL41" s="1">
        <f t="shared" ref="BL41:BL72" si="52">+BL40+1</f>
        <v>34</v>
      </c>
      <c r="BM41" s="3"/>
      <c r="BN41" s="2">
        <f t="shared" si="25"/>
        <v>4.0650670961319985E-3</v>
      </c>
      <c r="BO41" s="3">
        <f t="shared" si="41"/>
        <v>0</v>
      </c>
      <c r="BP41" s="4">
        <f t="shared" si="26"/>
        <v>1.9817391740455772E-3</v>
      </c>
      <c r="BS41">
        <v>1</v>
      </c>
      <c r="BU41" s="1">
        <f t="shared" ref="BU41:BU72" si="53">+BU40+1</f>
        <v>34</v>
      </c>
      <c r="BV41" s="3"/>
      <c r="BW41" s="2">
        <f t="shared" si="28"/>
        <v>1.3655184146033738E-3</v>
      </c>
      <c r="BX41" s="3">
        <f t="shared" si="42"/>
        <v>0</v>
      </c>
      <c r="BY41" s="4">
        <f t="shared" si="29"/>
        <v>7.0228085208299824E-4</v>
      </c>
      <c r="CA41">
        <v>1</v>
      </c>
      <c r="CC41" s="1">
        <f t="shared" ref="CC41:CC72" si="54">+CC40+1</f>
        <v>34</v>
      </c>
      <c r="CD41" s="3"/>
      <c r="CE41" s="2">
        <f t="shared" si="31"/>
        <v>0.72134974293513787</v>
      </c>
      <c r="CF41" s="3">
        <f t="shared" si="43"/>
        <v>0</v>
      </c>
      <c r="CG41" s="4">
        <f t="shared" si="32"/>
        <v>0.35861956774431286</v>
      </c>
    </row>
    <row r="42" spans="1:86" x14ac:dyDescent="0.3">
      <c r="A42" s="1">
        <f t="shared" si="44"/>
        <v>35</v>
      </c>
      <c r="B42" s="3">
        <v>51</v>
      </c>
      <c r="C42" s="2">
        <f t="shared" si="1"/>
        <v>54.012339547320238</v>
      </c>
      <c r="D42" s="3">
        <f t="shared" si="33"/>
        <v>0</v>
      </c>
      <c r="E42" s="4">
        <f t="shared" si="2"/>
        <v>18.827964534454459</v>
      </c>
      <c r="G42" s="1">
        <f t="shared" si="45"/>
        <v>35</v>
      </c>
      <c r="H42" s="3">
        <v>6</v>
      </c>
      <c r="I42" s="2">
        <f t="shared" si="4"/>
        <v>107.82594042186876</v>
      </c>
      <c r="J42" s="3">
        <f t="shared" si="34"/>
        <v>4</v>
      </c>
      <c r="K42" s="4">
        <f t="shared" si="5"/>
        <v>33.776657380936605</v>
      </c>
      <c r="M42" s="1">
        <f t="shared" si="46"/>
        <v>35</v>
      </c>
      <c r="N42" s="3">
        <v>322</v>
      </c>
      <c r="O42" s="2">
        <f t="shared" si="7"/>
        <v>1386.3827898122368</v>
      </c>
      <c r="P42" s="3">
        <f t="shared" si="35"/>
        <v>93</v>
      </c>
      <c r="Q42" s="4">
        <f t="shared" si="8"/>
        <v>278.52244371490605</v>
      </c>
      <c r="S42">
        <v>14</v>
      </c>
      <c r="U42">
        <v>17</v>
      </c>
      <c r="W42">
        <v>13</v>
      </c>
      <c r="Y42" s="1">
        <f t="shared" si="47"/>
        <v>35</v>
      </c>
      <c r="Z42" s="3"/>
      <c r="AA42" s="2">
        <f t="shared" si="10"/>
        <v>0.24970796651794347</v>
      </c>
      <c r="AB42" s="3">
        <f t="shared" si="36"/>
        <v>0</v>
      </c>
      <c r="AC42" s="4">
        <f t="shared" si="11"/>
        <v>0.11486780727703369</v>
      </c>
      <c r="AE42" s="1">
        <f t="shared" si="48"/>
        <v>35</v>
      </c>
      <c r="AF42" s="3">
        <v>95</v>
      </c>
      <c r="AG42" s="2">
        <f t="shared" si="13"/>
        <v>790.9297365480644</v>
      </c>
      <c r="AH42" s="3">
        <f t="shared" si="37"/>
        <v>34</v>
      </c>
      <c r="AI42" s="4">
        <f t="shared" si="14"/>
        <v>142.49899806461988</v>
      </c>
      <c r="AK42" s="1">
        <f t="shared" si="49"/>
        <v>35</v>
      </c>
      <c r="AL42" s="3">
        <v>2</v>
      </c>
      <c r="AM42" s="2">
        <f t="shared" si="16"/>
        <v>2.2810136945003317E-2</v>
      </c>
      <c r="AN42" s="3">
        <f t="shared" si="38"/>
        <v>0</v>
      </c>
      <c r="AO42" s="4">
        <f t="shared" si="17"/>
        <v>9.7814123900507796E-3</v>
      </c>
      <c r="AQ42">
        <v>64786</v>
      </c>
      <c r="AS42">
        <v>1</v>
      </c>
      <c r="AU42">
        <v>1</v>
      </c>
      <c r="AW42" s="1">
        <f t="shared" si="50"/>
        <v>35</v>
      </c>
      <c r="AX42" s="3">
        <v>3</v>
      </c>
      <c r="AY42" s="2">
        <f t="shared" si="19"/>
        <v>0.27248849772842926</v>
      </c>
      <c r="AZ42" s="3">
        <f t="shared" si="39"/>
        <v>0</v>
      </c>
      <c r="BA42" s="4">
        <f t="shared" si="20"/>
        <v>9.3532061162067151E-2</v>
      </c>
      <c r="BC42" s="1">
        <f t="shared" si="51"/>
        <v>35</v>
      </c>
      <c r="BD42" s="3"/>
      <c r="BE42" s="2">
        <f t="shared" si="22"/>
        <v>7.6413416967339373E-3</v>
      </c>
      <c r="BF42" s="3">
        <f t="shared" si="40"/>
        <v>0</v>
      </c>
      <c r="BG42" s="4">
        <f t="shared" si="23"/>
        <v>3.6202898578861927E-3</v>
      </c>
      <c r="BL42" s="1">
        <f t="shared" si="52"/>
        <v>35</v>
      </c>
      <c r="BM42" s="3"/>
      <c r="BN42" s="2">
        <f t="shared" si="25"/>
        <v>6.5924908581060414E-3</v>
      </c>
      <c r="BO42" s="3">
        <f t="shared" si="41"/>
        <v>0</v>
      </c>
      <c r="BP42" s="4">
        <f t="shared" si="26"/>
        <v>3.1610902333654265E-3</v>
      </c>
      <c r="BS42">
        <v>1</v>
      </c>
      <c r="BU42" s="1">
        <f t="shared" si="53"/>
        <v>35</v>
      </c>
      <c r="BV42" s="3"/>
      <c r="BW42" s="2">
        <f t="shared" si="28"/>
        <v>2.2739794798647683E-3</v>
      </c>
      <c r="BX42" s="3">
        <f t="shared" si="42"/>
        <v>0</v>
      </c>
      <c r="BY42" s="4">
        <f t="shared" si="29"/>
        <v>1.1499506392813631E-3</v>
      </c>
      <c r="CA42">
        <v>1</v>
      </c>
      <c r="CC42" s="1">
        <f t="shared" si="54"/>
        <v>35</v>
      </c>
      <c r="CD42" s="3">
        <v>2</v>
      </c>
      <c r="CE42" s="2">
        <f t="shared" si="31"/>
        <v>1.1777597409030036</v>
      </c>
      <c r="CF42" s="3">
        <f t="shared" si="43"/>
        <v>2</v>
      </c>
      <c r="CG42" s="4">
        <f t="shared" si="32"/>
        <v>0.56926489930109292</v>
      </c>
      <c r="CH42">
        <v>2</v>
      </c>
    </row>
    <row r="43" spans="1:86" x14ac:dyDescent="0.3">
      <c r="A43" s="1">
        <f t="shared" si="44"/>
        <v>36</v>
      </c>
      <c r="B43" s="3">
        <v>57</v>
      </c>
      <c r="C43" s="2">
        <f t="shared" si="1"/>
        <v>76.277319795906124</v>
      </c>
      <c r="D43" s="3">
        <f t="shared" si="33"/>
        <v>6</v>
      </c>
      <c r="E43" s="4">
        <f t="shared" si="2"/>
        <v>26.067153306683842</v>
      </c>
      <c r="G43" s="1">
        <f t="shared" si="45"/>
        <v>36</v>
      </c>
      <c r="H43" s="3">
        <v>13</v>
      </c>
      <c r="I43" s="2">
        <f t="shared" si="4"/>
        <v>146.95544030558128</v>
      </c>
      <c r="J43" s="3">
        <f t="shared" si="34"/>
        <v>7</v>
      </c>
      <c r="K43" s="4">
        <f t="shared" si="5"/>
        <v>44.964502908975504</v>
      </c>
      <c r="M43" s="1">
        <f t="shared" si="46"/>
        <v>36</v>
      </c>
      <c r="N43" s="3">
        <v>453</v>
      </c>
      <c r="O43" s="2">
        <f t="shared" si="7"/>
        <v>1690.8284467524074</v>
      </c>
      <c r="P43" s="3">
        <f t="shared" si="35"/>
        <v>131</v>
      </c>
      <c r="Q43" s="4">
        <f t="shared" si="8"/>
        <v>331.64812946621896</v>
      </c>
      <c r="S43">
        <v>18</v>
      </c>
      <c r="U43">
        <v>27</v>
      </c>
      <c r="W43">
        <v>13</v>
      </c>
      <c r="Y43" s="1">
        <f t="shared" si="47"/>
        <v>36</v>
      </c>
      <c r="Z43" s="3"/>
      <c r="AA43" s="2">
        <f t="shared" si="10"/>
        <v>0.39382135395584511</v>
      </c>
      <c r="AB43" s="3">
        <f t="shared" si="36"/>
        <v>0</v>
      </c>
      <c r="AC43" s="4">
        <f t="shared" si="11"/>
        <v>0.17769375086944217</v>
      </c>
      <c r="AE43" s="1">
        <f t="shared" si="48"/>
        <v>36</v>
      </c>
      <c r="AF43" s="3">
        <v>139</v>
      </c>
      <c r="AG43" s="2">
        <f t="shared" si="13"/>
        <v>945.19798101685114</v>
      </c>
      <c r="AH43" s="3">
        <f t="shared" si="37"/>
        <v>44</v>
      </c>
      <c r="AI43" s="4">
        <f t="shared" si="14"/>
        <v>166.5499073411284</v>
      </c>
      <c r="AK43" s="1">
        <f t="shared" si="49"/>
        <v>36</v>
      </c>
      <c r="AL43" s="3">
        <v>2</v>
      </c>
      <c r="AM43" s="2">
        <f t="shared" si="16"/>
        <v>3.4915719161498555E-2</v>
      </c>
      <c r="AN43" s="3">
        <f t="shared" si="38"/>
        <v>0</v>
      </c>
      <c r="AO43" s="4">
        <f t="shared" si="17"/>
        <v>1.4757002323415922E-2</v>
      </c>
      <c r="AQ43">
        <v>65187</v>
      </c>
      <c r="AR43">
        <v>1</v>
      </c>
      <c r="AS43">
        <v>1</v>
      </c>
      <c r="AU43">
        <v>1</v>
      </c>
      <c r="AW43" s="1">
        <f t="shared" si="50"/>
        <v>36</v>
      </c>
      <c r="AX43" s="3">
        <v>3</v>
      </c>
      <c r="AY43" s="2">
        <f t="shared" si="19"/>
        <v>0.38305490983719659</v>
      </c>
      <c r="AZ43" s="3">
        <f t="shared" si="39"/>
        <v>0</v>
      </c>
      <c r="BA43" s="4">
        <f t="shared" si="20"/>
        <v>0.12943942673076836</v>
      </c>
      <c r="BC43" s="1">
        <f t="shared" si="51"/>
        <v>36</v>
      </c>
      <c r="BD43" s="3"/>
      <c r="BE43" s="2">
        <f t="shared" si="22"/>
        <v>1.2224070708700411E-2</v>
      </c>
      <c r="BF43" s="3">
        <f t="shared" si="40"/>
        <v>0</v>
      </c>
      <c r="BG43" s="4">
        <f t="shared" si="23"/>
        <v>5.6950994109212418E-3</v>
      </c>
      <c r="BL43" s="1">
        <f t="shared" si="52"/>
        <v>36</v>
      </c>
      <c r="BM43" s="3"/>
      <c r="BN43" s="2">
        <f t="shared" si="25"/>
        <v>1.0606108159530152E-2</v>
      </c>
      <c r="BO43" s="3">
        <f t="shared" si="41"/>
        <v>0</v>
      </c>
      <c r="BP43" s="4">
        <f t="shared" si="26"/>
        <v>5.0007838222880926E-3</v>
      </c>
      <c r="BS43">
        <v>2</v>
      </c>
      <c r="BU43" s="1">
        <f t="shared" si="53"/>
        <v>36</v>
      </c>
      <c r="BV43" s="3"/>
      <c r="BW43" s="2">
        <f t="shared" si="28"/>
        <v>3.7544290205205871E-3</v>
      </c>
      <c r="BX43" s="3">
        <f t="shared" si="42"/>
        <v>0</v>
      </c>
      <c r="BY43" s="4">
        <f t="shared" si="29"/>
        <v>1.8663696194367166E-3</v>
      </c>
      <c r="CA43">
        <v>2</v>
      </c>
      <c r="CC43" s="1">
        <f t="shared" si="54"/>
        <v>36</v>
      </c>
      <c r="CD43" s="3">
        <v>2</v>
      </c>
      <c r="CE43" s="2">
        <f t="shared" si="31"/>
        <v>1.896616772487699</v>
      </c>
      <c r="CF43" s="3">
        <f t="shared" si="43"/>
        <v>0</v>
      </c>
      <c r="CG43" s="4">
        <f t="shared" si="32"/>
        <v>0.89060505820932301</v>
      </c>
      <c r="CH43">
        <v>2</v>
      </c>
    </row>
    <row r="44" spans="1:86" x14ac:dyDescent="0.3">
      <c r="A44" s="1">
        <f t="shared" si="44"/>
        <v>37</v>
      </c>
      <c r="B44" s="3">
        <v>58</v>
      </c>
      <c r="C44" s="2">
        <f t="shared" si="1"/>
        <v>106.986250784169</v>
      </c>
      <c r="D44" s="3">
        <f t="shared" si="33"/>
        <v>1</v>
      </c>
      <c r="E44" s="4">
        <f t="shared" si="2"/>
        <v>35.830721696163664</v>
      </c>
      <c r="G44" s="1">
        <f t="shared" si="45"/>
        <v>37</v>
      </c>
      <c r="H44" s="3">
        <v>15</v>
      </c>
      <c r="I44" s="2">
        <f t="shared" si="4"/>
        <v>198.83435306273702</v>
      </c>
      <c r="J44" s="3">
        <f t="shared" si="34"/>
        <v>2</v>
      </c>
      <c r="K44" s="4">
        <f t="shared" si="5"/>
        <v>59.394780999210603</v>
      </c>
      <c r="M44" s="1">
        <f t="shared" si="46"/>
        <v>37</v>
      </c>
      <c r="N44" s="3">
        <v>655</v>
      </c>
      <c r="O44" s="2">
        <f t="shared" si="7"/>
        <v>2052.3687371107962</v>
      </c>
      <c r="P44" s="3">
        <f t="shared" si="35"/>
        <v>202</v>
      </c>
      <c r="Q44" s="4">
        <f t="shared" si="8"/>
        <v>392.84317485627037</v>
      </c>
      <c r="S44">
        <v>38</v>
      </c>
      <c r="U44">
        <v>46</v>
      </c>
      <c r="W44">
        <v>15</v>
      </c>
      <c r="Y44" s="1">
        <f t="shared" si="47"/>
        <v>37</v>
      </c>
      <c r="Z44" s="3"/>
      <c r="AA44" s="2">
        <f t="shared" si="10"/>
        <v>0.6156656282518792</v>
      </c>
      <c r="AB44" s="3">
        <f t="shared" si="36"/>
        <v>0</v>
      </c>
      <c r="AC44" s="4">
        <f t="shared" si="11"/>
        <v>0.2723774481234994</v>
      </c>
      <c r="AE44" s="1">
        <f t="shared" si="48"/>
        <v>37</v>
      </c>
      <c r="AF44" s="3">
        <v>245</v>
      </c>
      <c r="AG44" s="2">
        <f t="shared" si="13"/>
        <v>1125.0992287677846</v>
      </c>
      <c r="AH44" s="3">
        <f t="shared" si="37"/>
        <v>106</v>
      </c>
      <c r="AI44" s="4">
        <f t="shared" si="14"/>
        <v>193.80982326854621</v>
      </c>
      <c r="AK44" s="1">
        <f t="shared" si="49"/>
        <v>37</v>
      </c>
      <c r="AL44" s="3">
        <v>2</v>
      </c>
      <c r="AM44" s="2">
        <f t="shared" si="16"/>
        <v>5.3117133554325763E-2</v>
      </c>
      <c r="AN44" s="3">
        <f t="shared" si="38"/>
        <v>0</v>
      </c>
      <c r="AO44" s="4">
        <f t="shared" si="17"/>
        <v>2.2122187836988074E-2</v>
      </c>
      <c r="AQ44">
        <v>65596</v>
      </c>
      <c r="AR44">
        <v>1</v>
      </c>
      <c r="AS44">
        <v>1</v>
      </c>
      <c r="AT44">
        <v>1</v>
      </c>
      <c r="AU44">
        <v>8</v>
      </c>
      <c r="AW44" s="1">
        <f t="shared" si="50"/>
        <v>37</v>
      </c>
      <c r="AX44" s="3">
        <v>3</v>
      </c>
      <c r="AY44" s="2">
        <f t="shared" si="19"/>
        <v>0.53562029451213722</v>
      </c>
      <c r="AZ44" s="3">
        <f t="shared" si="39"/>
        <v>0</v>
      </c>
      <c r="BA44" s="4">
        <f t="shared" si="20"/>
        <v>0.17813760369859077</v>
      </c>
      <c r="BC44" s="1">
        <f t="shared" si="51"/>
        <v>37</v>
      </c>
      <c r="BD44" s="3"/>
      <c r="BE44" s="2">
        <f t="shared" si="22"/>
        <v>1.9401692918882388E-2</v>
      </c>
      <c r="BF44" s="3">
        <f t="shared" si="40"/>
        <v>0</v>
      </c>
      <c r="BG44" s="4">
        <f t="shared" si="23"/>
        <v>8.8862814003412231E-3</v>
      </c>
      <c r="BL44" s="1">
        <f t="shared" si="52"/>
        <v>37</v>
      </c>
      <c r="BM44" s="3"/>
      <c r="BN44" s="2">
        <f t="shared" si="25"/>
        <v>1.6927418188725778E-2</v>
      </c>
      <c r="BO44" s="3">
        <f t="shared" si="41"/>
        <v>0</v>
      </c>
      <c r="BP44" s="4">
        <f t="shared" si="26"/>
        <v>7.8460316975791262E-3</v>
      </c>
      <c r="BS44">
        <v>7</v>
      </c>
      <c r="BU44" s="1">
        <f t="shared" si="53"/>
        <v>37</v>
      </c>
      <c r="BV44" s="3"/>
      <c r="BW44" s="2">
        <f t="shared" si="28"/>
        <v>6.1457275460685794E-3</v>
      </c>
      <c r="BX44" s="3">
        <f t="shared" si="42"/>
        <v>0</v>
      </c>
      <c r="BY44" s="4">
        <f t="shared" si="29"/>
        <v>3.0023837420947537E-3</v>
      </c>
      <c r="CA44">
        <v>3</v>
      </c>
      <c r="CC44" s="1">
        <f t="shared" si="54"/>
        <v>37</v>
      </c>
      <c r="CD44" s="3">
        <v>3</v>
      </c>
      <c r="CE44" s="2">
        <f t="shared" si="31"/>
        <v>3.0125232242321727</v>
      </c>
      <c r="CF44" s="3">
        <f t="shared" si="43"/>
        <v>1</v>
      </c>
      <c r="CG44" s="4">
        <f t="shared" si="32"/>
        <v>1.3732393398953426</v>
      </c>
      <c r="CH44">
        <v>3</v>
      </c>
    </row>
    <row r="45" spans="1:86" x14ac:dyDescent="0.3">
      <c r="A45" s="1">
        <f t="shared" si="44"/>
        <v>38</v>
      </c>
      <c r="B45" s="3">
        <v>60</v>
      </c>
      <c r="C45" s="2">
        <f t="shared" si="1"/>
        <v>149.03767077262637</v>
      </c>
      <c r="D45" s="3">
        <f t="shared" si="33"/>
        <v>2</v>
      </c>
      <c r="E45" s="4">
        <f t="shared" si="2"/>
        <v>48.897788799040711</v>
      </c>
      <c r="G45" s="1">
        <f t="shared" si="45"/>
        <v>38</v>
      </c>
      <c r="H45" s="3">
        <v>32</v>
      </c>
      <c r="I45" s="2">
        <f t="shared" si="4"/>
        <v>267.08471698568371</v>
      </c>
      <c r="J45" s="3">
        <f t="shared" si="34"/>
        <v>17</v>
      </c>
      <c r="K45" s="4">
        <f t="shared" si="5"/>
        <v>77.848838058830808</v>
      </c>
      <c r="M45" s="1">
        <f t="shared" si="46"/>
        <v>38</v>
      </c>
      <c r="N45" s="3">
        <v>888</v>
      </c>
      <c r="O45" s="2">
        <f t="shared" si="7"/>
        <v>2479.4680953994925</v>
      </c>
      <c r="P45" s="3">
        <f t="shared" si="35"/>
        <v>233</v>
      </c>
      <c r="Q45" s="4">
        <f t="shared" si="8"/>
        <v>462.897864415024</v>
      </c>
      <c r="S45">
        <v>57</v>
      </c>
      <c r="U45">
        <v>48</v>
      </c>
      <c r="W45">
        <v>20</v>
      </c>
      <c r="Y45" s="1">
        <f t="shared" si="47"/>
        <v>38</v>
      </c>
      <c r="Z45" s="3"/>
      <c r="AA45" s="2">
        <f t="shared" si="10"/>
        <v>0.95405778866991497</v>
      </c>
      <c r="AB45" s="3">
        <f t="shared" si="36"/>
        <v>0</v>
      </c>
      <c r="AC45" s="4">
        <f t="shared" si="11"/>
        <v>0.41370932169318919</v>
      </c>
      <c r="AE45" s="1">
        <f t="shared" si="48"/>
        <v>38</v>
      </c>
      <c r="AF45" s="3">
        <v>388</v>
      </c>
      <c r="AG45" s="2">
        <f t="shared" si="13"/>
        <v>1333.9765608541684</v>
      </c>
      <c r="AH45" s="3">
        <f t="shared" si="37"/>
        <v>143</v>
      </c>
      <c r="AI45" s="4">
        <f t="shared" si="14"/>
        <v>224.54634023107215</v>
      </c>
      <c r="AK45" s="1">
        <f t="shared" si="49"/>
        <v>38</v>
      </c>
      <c r="AL45" s="3">
        <v>2</v>
      </c>
      <c r="AM45" s="2">
        <f t="shared" si="16"/>
        <v>8.0310276350850959E-2</v>
      </c>
      <c r="AN45" s="3">
        <f t="shared" si="38"/>
        <v>0</v>
      </c>
      <c r="AO45" s="4">
        <f t="shared" si="17"/>
        <v>3.295272689868145E-2</v>
      </c>
      <c r="AQ45">
        <v>65914</v>
      </c>
      <c r="AR45">
        <v>1</v>
      </c>
      <c r="AS45">
        <v>1</v>
      </c>
      <c r="AT45">
        <v>1</v>
      </c>
      <c r="AU45">
        <v>8</v>
      </c>
      <c r="AW45" s="1">
        <f t="shared" si="50"/>
        <v>38</v>
      </c>
      <c r="AX45" s="3">
        <v>3</v>
      </c>
      <c r="AY45" s="2">
        <f t="shared" si="19"/>
        <v>0.74497024579259075</v>
      </c>
      <c r="AZ45" s="3">
        <f t="shared" si="39"/>
        <v>0</v>
      </c>
      <c r="BA45" s="4">
        <f t="shared" si="20"/>
        <v>0.24379656380957529</v>
      </c>
      <c r="BC45" s="1">
        <f t="shared" si="51"/>
        <v>38</v>
      </c>
      <c r="BD45" s="3"/>
      <c r="BE45" s="2">
        <f t="shared" si="22"/>
        <v>3.0552342824235267E-2</v>
      </c>
      <c r="BF45" s="3">
        <f t="shared" si="40"/>
        <v>0</v>
      </c>
      <c r="BG45" s="4">
        <f t="shared" si="23"/>
        <v>1.375306834642959E-2</v>
      </c>
      <c r="BJ45">
        <v>1</v>
      </c>
      <c r="BL45" s="1">
        <f t="shared" si="52"/>
        <v>38</v>
      </c>
      <c r="BM45" s="3"/>
      <c r="BN45" s="2">
        <f t="shared" si="25"/>
        <v>2.6801380322132803E-2</v>
      </c>
      <c r="BO45" s="3">
        <f t="shared" si="41"/>
        <v>0</v>
      </c>
      <c r="BP45" s="4">
        <f t="shared" si="26"/>
        <v>1.2208795664436148E-2</v>
      </c>
      <c r="BS45">
        <v>7</v>
      </c>
      <c r="BU45" s="1">
        <f t="shared" si="53"/>
        <v>38</v>
      </c>
      <c r="BV45" s="3"/>
      <c r="BW45" s="2">
        <f t="shared" si="28"/>
        <v>9.97421192808879E-3</v>
      </c>
      <c r="BX45" s="3">
        <f t="shared" si="42"/>
        <v>0</v>
      </c>
      <c r="BY45" s="4">
        <f t="shared" si="29"/>
        <v>4.7872359012540878E-3</v>
      </c>
      <c r="CA45">
        <v>4</v>
      </c>
      <c r="CC45" s="1">
        <f t="shared" si="54"/>
        <v>38</v>
      </c>
      <c r="CD45" s="3">
        <v>3</v>
      </c>
      <c r="CE45" s="2">
        <f t="shared" si="31"/>
        <v>4.7198275634495976</v>
      </c>
      <c r="CF45" s="3">
        <f t="shared" si="43"/>
        <v>0</v>
      </c>
      <c r="CG45" s="4">
        <f t="shared" si="32"/>
        <v>2.0868807988574214</v>
      </c>
      <c r="CH45">
        <v>3</v>
      </c>
    </row>
    <row r="46" spans="1:86" x14ac:dyDescent="0.3">
      <c r="A46" s="1">
        <f t="shared" si="44"/>
        <v>39</v>
      </c>
      <c r="B46" s="3">
        <v>68</v>
      </c>
      <c r="C46" s="2">
        <f t="shared" si="1"/>
        <v>206.20793719592217</v>
      </c>
      <c r="D46" s="3">
        <f t="shared" si="33"/>
        <v>8</v>
      </c>
      <c r="E46" s="4">
        <f t="shared" si="2"/>
        <v>66.251329831996586</v>
      </c>
      <c r="G46" s="1">
        <f t="shared" si="45"/>
        <v>39</v>
      </c>
      <c r="H46" s="3">
        <v>45</v>
      </c>
      <c r="I46" s="2">
        <f t="shared" si="4"/>
        <v>356.1783388615176</v>
      </c>
      <c r="J46" s="3">
        <f t="shared" si="34"/>
        <v>13</v>
      </c>
      <c r="K46" s="4">
        <f t="shared" si="5"/>
        <v>101.24680915439984</v>
      </c>
      <c r="M46" s="1">
        <f t="shared" si="46"/>
        <v>39</v>
      </c>
      <c r="N46" s="3">
        <v>1128</v>
      </c>
      <c r="O46" s="2">
        <f t="shared" si="7"/>
        <v>2981.3787700853495</v>
      </c>
      <c r="P46" s="3">
        <f t="shared" si="35"/>
        <v>240</v>
      </c>
      <c r="Q46" s="4">
        <f t="shared" si="8"/>
        <v>542.59457460670717</v>
      </c>
      <c r="S46">
        <v>100</v>
      </c>
      <c r="U46">
        <v>79</v>
      </c>
      <c r="W46">
        <v>23</v>
      </c>
      <c r="Y46" s="1">
        <f t="shared" si="47"/>
        <v>39</v>
      </c>
      <c r="Z46" s="3"/>
      <c r="AA46" s="2">
        <f t="shared" si="10"/>
        <v>1.4655282230489171</v>
      </c>
      <c r="AB46" s="3">
        <f t="shared" si="36"/>
        <v>0</v>
      </c>
      <c r="AC46" s="4">
        <f t="shared" si="11"/>
        <v>0.6226509202122672</v>
      </c>
      <c r="AE46" s="1">
        <f t="shared" si="48"/>
        <v>39</v>
      </c>
      <c r="AF46" s="3">
        <v>593</v>
      </c>
      <c r="AG46" s="2">
        <f t="shared" si="13"/>
        <v>1575.4380897518292</v>
      </c>
      <c r="AH46" s="3">
        <f t="shared" si="37"/>
        <v>205</v>
      </c>
      <c r="AI46" s="4">
        <f t="shared" si="14"/>
        <v>259.0210038336694</v>
      </c>
      <c r="AK46" s="1">
        <f t="shared" si="49"/>
        <v>39</v>
      </c>
      <c r="AL46" s="3">
        <v>2</v>
      </c>
      <c r="AM46" s="2">
        <f t="shared" si="16"/>
        <v>0.12067932172862782</v>
      </c>
      <c r="AN46" s="3">
        <f t="shared" si="38"/>
        <v>0</v>
      </c>
      <c r="AO46" s="4">
        <f t="shared" si="17"/>
        <v>4.8773957583918538E-2</v>
      </c>
      <c r="AQ46">
        <v>66337</v>
      </c>
      <c r="AR46">
        <v>2</v>
      </c>
      <c r="AS46">
        <v>1</v>
      </c>
      <c r="AT46">
        <v>6</v>
      </c>
      <c r="AU46">
        <v>18</v>
      </c>
      <c r="AW46" s="1">
        <f t="shared" si="50"/>
        <v>39</v>
      </c>
      <c r="AX46" s="3">
        <v>3</v>
      </c>
      <c r="AY46" s="2">
        <f t="shared" si="19"/>
        <v>1.0306462642999366</v>
      </c>
      <c r="AZ46" s="3">
        <f t="shared" si="39"/>
        <v>0</v>
      </c>
      <c r="BA46" s="4">
        <f t="shared" si="20"/>
        <v>0.3318046771745547</v>
      </c>
      <c r="BC46" s="1">
        <f t="shared" si="51"/>
        <v>39</v>
      </c>
      <c r="BD46" s="3"/>
      <c r="BE46" s="2">
        <f t="shared" si="22"/>
        <v>4.7734707506881455E-2</v>
      </c>
      <c r="BF46" s="3">
        <f t="shared" si="40"/>
        <v>0</v>
      </c>
      <c r="BG46" s="4">
        <f t="shared" si="23"/>
        <v>2.1112512877898983E-2</v>
      </c>
      <c r="BJ46">
        <v>1</v>
      </c>
      <c r="BL46" s="1">
        <f t="shared" si="52"/>
        <v>39</v>
      </c>
      <c r="BM46" s="3"/>
      <c r="BN46" s="2">
        <f t="shared" si="25"/>
        <v>4.2097774288601245E-2</v>
      </c>
      <c r="BO46" s="3">
        <f t="shared" si="41"/>
        <v>0</v>
      </c>
      <c r="BP46" s="4">
        <f t="shared" si="26"/>
        <v>1.8841105496731625E-2</v>
      </c>
      <c r="BR46">
        <v>1</v>
      </c>
      <c r="BS46">
        <v>12</v>
      </c>
      <c r="BU46" s="1">
        <f t="shared" si="53"/>
        <v>39</v>
      </c>
      <c r="BV46" s="3"/>
      <c r="BW46" s="2">
        <f t="shared" si="28"/>
        <v>1.6049583739802146E-2</v>
      </c>
      <c r="BX46" s="3">
        <f t="shared" si="42"/>
        <v>0</v>
      </c>
      <c r="BY46" s="4">
        <f t="shared" si="29"/>
        <v>7.5657771275400012E-3</v>
      </c>
      <c r="CA46">
        <v>7</v>
      </c>
      <c r="CC46" s="1">
        <f t="shared" si="54"/>
        <v>39</v>
      </c>
      <c r="CD46" s="3">
        <v>9</v>
      </c>
      <c r="CE46" s="2">
        <f t="shared" si="31"/>
        <v>7.2943222311598612</v>
      </c>
      <c r="CF46" s="3">
        <f t="shared" si="43"/>
        <v>6</v>
      </c>
      <c r="CG46" s="4">
        <f t="shared" si="32"/>
        <v>3.1256430348698419</v>
      </c>
      <c r="CH46">
        <v>9</v>
      </c>
    </row>
    <row r="47" spans="1:86" x14ac:dyDescent="0.3">
      <c r="A47" s="1">
        <f t="shared" si="44"/>
        <v>40</v>
      </c>
      <c r="B47" s="3">
        <v>74</v>
      </c>
      <c r="C47" s="2">
        <f t="shared" si="1"/>
        <v>283.37524525415546</v>
      </c>
      <c r="D47" s="3">
        <f t="shared" si="33"/>
        <v>6</v>
      </c>
      <c r="E47" s="4">
        <f t="shared" si="2"/>
        <v>89.119285268851954</v>
      </c>
      <c r="G47" s="1">
        <f t="shared" si="45"/>
        <v>40</v>
      </c>
      <c r="H47" s="3">
        <v>84</v>
      </c>
      <c r="I47" s="2">
        <f t="shared" si="4"/>
        <v>471.5809924728967</v>
      </c>
      <c r="J47" s="3">
        <f t="shared" si="34"/>
        <v>39</v>
      </c>
      <c r="K47" s="4">
        <f t="shared" si="5"/>
        <v>130.65797291384635</v>
      </c>
      <c r="M47" s="1">
        <f t="shared" si="46"/>
        <v>40</v>
      </c>
      <c r="N47" s="3">
        <v>1694</v>
      </c>
      <c r="O47" s="2">
        <f t="shared" si="7"/>
        <v>3568.1235615272567</v>
      </c>
      <c r="P47" s="3">
        <f t="shared" si="35"/>
        <v>566</v>
      </c>
      <c r="Q47" s="4">
        <f t="shared" si="8"/>
        <v>632.68861794404677</v>
      </c>
      <c r="S47">
        <v>130</v>
      </c>
      <c r="U47">
        <v>130</v>
      </c>
      <c r="W47">
        <v>36</v>
      </c>
      <c r="Y47" s="1">
        <f t="shared" si="47"/>
        <v>40</v>
      </c>
      <c r="Z47" s="3"/>
      <c r="AA47" s="2">
        <f t="shared" si="10"/>
        <v>2.2315638158110258</v>
      </c>
      <c r="AB47" s="3">
        <f t="shared" si="36"/>
        <v>0</v>
      </c>
      <c r="AC47" s="4">
        <f t="shared" si="11"/>
        <v>0.92857958194773627</v>
      </c>
      <c r="AE47" s="1">
        <f t="shared" si="48"/>
        <v>40</v>
      </c>
      <c r="AF47" s="3">
        <v>978</v>
      </c>
      <c r="AG47" s="2">
        <f t="shared" si="13"/>
        <v>1853.3480287139312</v>
      </c>
      <c r="AH47" s="3">
        <f t="shared" si="37"/>
        <v>385</v>
      </c>
      <c r="AI47" s="4">
        <f t="shared" si="14"/>
        <v>297.48343573114852</v>
      </c>
      <c r="AK47" s="1">
        <f t="shared" si="49"/>
        <v>40</v>
      </c>
      <c r="AL47" s="3">
        <v>2</v>
      </c>
      <c r="AM47" s="2">
        <f t="shared" si="16"/>
        <v>0.18022803295751186</v>
      </c>
      <c r="AN47" s="3">
        <f t="shared" si="38"/>
        <v>0</v>
      </c>
      <c r="AO47" s="4">
        <f t="shared" si="17"/>
        <v>7.1732833654657505E-2</v>
      </c>
      <c r="AQ47">
        <v>66907</v>
      </c>
      <c r="AR47">
        <v>2</v>
      </c>
      <c r="AS47">
        <v>2</v>
      </c>
      <c r="AT47">
        <v>10</v>
      </c>
      <c r="AU47">
        <v>27</v>
      </c>
      <c r="AW47" s="1">
        <f t="shared" si="50"/>
        <v>40</v>
      </c>
      <c r="AX47" s="3">
        <v>3</v>
      </c>
      <c r="AY47" s="2">
        <f t="shared" si="19"/>
        <v>1.4183132071230593</v>
      </c>
      <c r="AZ47" s="3">
        <f t="shared" si="39"/>
        <v>0</v>
      </c>
      <c r="BA47" s="4">
        <f t="shared" si="20"/>
        <v>0.4490765486828408</v>
      </c>
      <c r="BC47" s="1">
        <f t="shared" si="51"/>
        <v>40</v>
      </c>
      <c r="BD47" s="3"/>
      <c r="BE47" s="2">
        <f t="shared" si="22"/>
        <v>7.3996771302462627E-2</v>
      </c>
      <c r="BF47" s="3">
        <f t="shared" si="40"/>
        <v>0</v>
      </c>
      <c r="BG47" s="4">
        <f t="shared" si="23"/>
        <v>3.2147043699121636E-2</v>
      </c>
      <c r="BJ47">
        <v>1</v>
      </c>
      <c r="BL47" s="1">
        <f t="shared" si="52"/>
        <v>40</v>
      </c>
      <c r="BM47" s="3">
        <v>6</v>
      </c>
      <c r="BN47" s="2">
        <f t="shared" si="25"/>
        <v>6.559950800792605E-2</v>
      </c>
      <c r="BO47" s="3">
        <f t="shared" si="41"/>
        <v>6</v>
      </c>
      <c r="BP47" s="4">
        <f t="shared" si="26"/>
        <v>2.883704312557165E-2</v>
      </c>
      <c r="BR47">
        <v>1</v>
      </c>
      <c r="BS47">
        <v>14</v>
      </c>
      <c r="BU47" s="1">
        <f t="shared" si="53"/>
        <v>40</v>
      </c>
      <c r="BV47" s="3"/>
      <c r="BW47" s="2">
        <f t="shared" si="28"/>
        <v>2.5605486976185952E-2</v>
      </c>
      <c r="BX47" s="3">
        <f t="shared" si="42"/>
        <v>0</v>
      </c>
      <c r="BY47" s="4">
        <f t="shared" si="29"/>
        <v>1.1851473354909594E-2</v>
      </c>
      <c r="CA47">
        <v>10</v>
      </c>
      <c r="CC47" s="1">
        <f t="shared" si="54"/>
        <v>40</v>
      </c>
      <c r="CD47" s="3">
        <v>14</v>
      </c>
      <c r="CE47" s="2">
        <f t="shared" si="31"/>
        <v>11.120551157257633</v>
      </c>
      <c r="CF47" s="3">
        <f t="shared" si="43"/>
        <v>5</v>
      </c>
      <c r="CG47" s="4">
        <f t="shared" si="32"/>
        <v>4.6139346615763106</v>
      </c>
      <c r="CH47">
        <v>14</v>
      </c>
    </row>
    <row r="48" spans="1:86" x14ac:dyDescent="0.3">
      <c r="A48" s="1">
        <f t="shared" si="44"/>
        <v>41</v>
      </c>
      <c r="B48" s="3">
        <v>98</v>
      </c>
      <c r="C48" s="2">
        <f t="shared" si="1"/>
        <v>386.78703840220652</v>
      </c>
      <c r="D48" s="3">
        <f t="shared" si="33"/>
        <v>24</v>
      </c>
      <c r="E48" s="4">
        <f t="shared" si="2"/>
        <v>119.02015311044948</v>
      </c>
      <c r="G48" s="1">
        <f t="shared" si="45"/>
        <v>41</v>
      </c>
      <c r="H48" s="3">
        <v>120</v>
      </c>
      <c r="I48" s="2">
        <f t="shared" si="4"/>
        <v>619.90536315428585</v>
      </c>
      <c r="J48" s="3">
        <f t="shared" si="34"/>
        <v>36</v>
      </c>
      <c r="K48" s="4">
        <f t="shared" si="5"/>
        <v>167.30766873153988</v>
      </c>
      <c r="M48" s="1">
        <f t="shared" si="46"/>
        <v>41</v>
      </c>
      <c r="N48" s="3">
        <v>2036</v>
      </c>
      <c r="O48" s="2">
        <f t="shared" si="7"/>
        <v>4250.4580935733948</v>
      </c>
      <c r="P48" s="3">
        <f t="shared" si="35"/>
        <v>342</v>
      </c>
      <c r="Q48" s="4">
        <f t="shared" si="8"/>
        <v>733.88650378223122</v>
      </c>
      <c r="S48">
        <v>191</v>
      </c>
      <c r="U48">
        <v>159</v>
      </c>
      <c r="W48">
        <v>40</v>
      </c>
      <c r="Y48" s="1">
        <f t="shared" si="47"/>
        <v>41</v>
      </c>
      <c r="Z48" s="3"/>
      <c r="AA48" s="2">
        <f t="shared" si="10"/>
        <v>3.3684200252274361</v>
      </c>
      <c r="AB48" s="3">
        <f t="shared" si="36"/>
        <v>0</v>
      </c>
      <c r="AC48" s="4">
        <f t="shared" si="11"/>
        <v>1.3722043557963028</v>
      </c>
      <c r="AE48" s="1">
        <f t="shared" si="48"/>
        <v>41</v>
      </c>
      <c r="AF48" s="3">
        <v>1501</v>
      </c>
      <c r="AG48" s="2">
        <f t="shared" si="13"/>
        <v>2171.8115623977496</v>
      </c>
      <c r="AH48" s="3">
        <f t="shared" si="37"/>
        <v>523</v>
      </c>
      <c r="AI48" s="4">
        <f t="shared" si="14"/>
        <v>340.16482309176791</v>
      </c>
      <c r="AK48" s="1">
        <f t="shared" si="49"/>
        <v>41</v>
      </c>
      <c r="AL48" s="3">
        <v>3</v>
      </c>
      <c r="AM48" s="2">
        <f t="shared" si="16"/>
        <v>0.26751131436911813</v>
      </c>
      <c r="AN48" s="3">
        <f t="shared" si="38"/>
        <v>1</v>
      </c>
      <c r="AO48" s="4">
        <f t="shared" si="17"/>
        <v>0.10482897310587326</v>
      </c>
      <c r="AQ48">
        <v>67103</v>
      </c>
      <c r="AR48">
        <v>2</v>
      </c>
      <c r="AS48">
        <v>8</v>
      </c>
      <c r="AT48">
        <v>18</v>
      </c>
      <c r="AU48">
        <v>42</v>
      </c>
      <c r="AW48" s="1">
        <f t="shared" si="50"/>
        <v>41</v>
      </c>
      <c r="AX48" s="3">
        <v>5</v>
      </c>
      <c r="AY48" s="2">
        <f t="shared" si="19"/>
        <v>1.9414651219054633</v>
      </c>
      <c r="AZ48" s="3">
        <f t="shared" si="39"/>
        <v>2</v>
      </c>
      <c r="BA48" s="4">
        <f t="shared" si="20"/>
        <v>0.60442330063884764</v>
      </c>
      <c r="BC48" s="1">
        <f t="shared" si="51"/>
        <v>41</v>
      </c>
      <c r="BD48" s="3"/>
      <c r="BE48" s="2">
        <f t="shared" si="22"/>
        <v>0.1138109663989187</v>
      </c>
      <c r="BF48" s="3">
        <f t="shared" si="40"/>
        <v>0</v>
      </c>
      <c r="BG48" s="4">
        <f t="shared" si="23"/>
        <v>4.8551532257513956E-2</v>
      </c>
      <c r="BI48">
        <v>2</v>
      </c>
      <c r="BJ48">
        <v>1</v>
      </c>
      <c r="BL48" s="1">
        <f t="shared" si="52"/>
        <v>41</v>
      </c>
      <c r="BM48" s="3">
        <v>6</v>
      </c>
      <c r="BN48" s="2">
        <f t="shared" si="25"/>
        <v>0.10141112907476621</v>
      </c>
      <c r="BO48" s="3">
        <f t="shared" si="41"/>
        <v>0</v>
      </c>
      <c r="BP48" s="4">
        <f t="shared" si="26"/>
        <v>4.3772954618749388E-2</v>
      </c>
      <c r="BR48">
        <v>1</v>
      </c>
      <c r="BS48">
        <v>15</v>
      </c>
      <c r="BU48" s="1">
        <f t="shared" si="53"/>
        <v>41</v>
      </c>
      <c r="BV48" s="3">
        <v>1</v>
      </c>
      <c r="BW48" s="2">
        <f t="shared" si="28"/>
        <v>4.0503334519580624E-2</v>
      </c>
      <c r="BX48" s="3">
        <f t="shared" si="42"/>
        <v>1</v>
      </c>
      <c r="BY48" s="4">
        <f t="shared" si="29"/>
        <v>1.8400991766979867E-2</v>
      </c>
      <c r="CA48">
        <v>10</v>
      </c>
      <c r="CC48" s="1">
        <f t="shared" si="54"/>
        <v>41</v>
      </c>
      <c r="CD48" s="3">
        <v>18</v>
      </c>
      <c r="CE48" s="2">
        <f t="shared" si="31"/>
        <v>16.725192297671292</v>
      </c>
      <c r="CF48" s="3">
        <f t="shared" si="43"/>
        <v>4</v>
      </c>
      <c r="CG48" s="4">
        <f t="shared" si="32"/>
        <v>6.7126473228822627</v>
      </c>
      <c r="CH48">
        <v>18</v>
      </c>
    </row>
    <row r="49" spans="1:86" x14ac:dyDescent="0.3">
      <c r="A49" s="1">
        <f t="shared" si="44"/>
        <v>42</v>
      </c>
      <c r="B49" s="3">
        <v>118</v>
      </c>
      <c r="C49" s="2">
        <f t="shared" si="1"/>
        <v>524.37497949682165</v>
      </c>
      <c r="D49" s="3">
        <f t="shared" si="33"/>
        <v>20</v>
      </c>
      <c r="E49" s="4">
        <f t="shared" si="2"/>
        <v>157.81236542356888</v>
      </c>
      <c r="G49" s="1">
        <f t="shared" si="45"/>
        <v>42</v>
      </c>
      <c r="H49" s="3">
        <v>165</v>
      </c>
      <c r="I49" s="2">
        <f t="shared" si="4"/>
        <v>809.06861541071248</v>
      </c>
      <c r="J49" s="3">
        <f t="shared" si="34"/>
        <v>45</v>
      </c>
      <c r="K49" s="4">
        <f t="shared" si="5"/>
        <v>212.57938203939625</v>
      </c>
      <c r="M49" s="1">
        <f t="shared" si="46"/>
        <v>42</v>
      </c>
      <c r="N49" s="3">
        <v>2502</v>
      </c>
      <c r="O49" s="2">
        <f t="shared" si="7"/>
        <v>5039.8101706181114</v>
      </c>
      <c r="P49" s="3">
        <f t="shared" si="35"/>
        <v>466</v>
      </c>
      <c r="Q49" s="4">
        <f t="shared" si="8"/>
        <v>846.8219086985963</v>
      </c>
      <c r="S49">
        <v>204</v>
      </c>
      <c r="U49">
        <v>196</v>
      </c>
      <c r="W49">
        <v>51</v>
      </c>
      <c r="Y49" s="1">
        <f t="shared" si="47"/>
        <v>42</v>
      </c>
      <c r="Z49" s="3"/>
      <c r="AA49" s="2">
        <f t="shared" si="10"/>
        <v>5.0402430535991973</v>
      </c>
      <c r="AB49" s="3">
        <f t="shared" si="36"/>
        <v>0</v>
      </c>
      <c r="AC49" s="4">
        <f t="shared" si="11"/>
        <v>2.0092946372421046</v>
      </c>
      <c r="AE49" s="1">
        <f t="shared" si="48"/>
        <v>42</v>
      </c>
      <c r="AF49" s="3">
        <v>2336</v>
      </c>
      <c r="AG49" s="2">
        <f t="shared" si="13"/>
        <v>2535.1529236663787</v>
      </c>
      <c r="AH49" s="3">
        <f t="shared" si="37"/>
        <v>835</v>
      </c>
      <c r="AI49" s="4">
        <f t="shared" si="14"/>
        <v>387.27085829920634</v>
      </c>
      <c r="AK49" s="1">
        <f t="shared" si="49"/>
        <v>42</v>
      </c>
      <c r="AL49" s="3">
        <v>3</v>
      </c>
      <c r="AM49" s="2">
        <f t="shared" si="16"/>
        <v>0.3946344436855147</v>
      </c>
      <c r="AN49" s="3">
        <f t="shared" si="38"/>
        <v>0</v>
      </c>
      <c r="AO49" s="4">
        <f t="shared" si="17"/>
        <v>0.15222221236661757</v>
      </c>
      <c r="AQ49">
        <v>67217</v>
      </c>
      <c r="AR49">
        <v>2</v>
      </c>
      <c r="AS49">
        <v>13</v>
      </c>
      <c r="AT49">
        <v>24</v>
      </c>
      <c r="AU49">
        <v>56</v>
      </c>
      <c r="AW49" s="1">
        <f t="shared" si="50"/>
        <v>42</v>
      </c>
      <c r="AX49" s="3">
        <v>5</v>
      </c>
      <c r="AY49" s="2">
        <f t="shared" si="19"/>
        <v>2.6435359599778692</v>
      </c>
      <c r="AZ49" s="3">
        <f t="shared" si="39"/>
        <v>0</v>
      </c>
      <c r="BA49" s="4">
        <f t="shared" si="20"/>
        <v>0.80899338258789866</v>
      </c>
      <c r="BC49" s="1">
        <f t="shared" si="51"/>
        <v>42</v>
      </c>
      <c r="BD49" s="3"/>
      <c r="BE49" s="2">
        <f t="shared" si="22"/>
        <v>0.17368109595492442</v>
      </c>
      <c r="BF49" s="3">
        <f t="shared" si="40"/>
        <v>0</v>
      </c>
      <c r="BG49" s="4">
        <f t="shared" si="23"/>
        <v>7.2732016292845772E-2</v>
      </c>
      <c r="BI49">
        <v>2</v>
      </c>
      <c r="BJ49">
        <v>1</v>
      </c>
      <c r="BL49" s="1">
        <f t="shared" si="52"/>
        <v>42</v>
      </c>
      <c r="BM49" s="3">
        <v>7</v>
      </c>
      <c r="BN49" s="2">
        <f t="shared" si="25"/>
        <v>0.1555315665966365</v>
      </c>
      <c r="BO49" s="3">
        <f t="shared" si="41"/>
        <v>1</v>
      </c>
      <c r="BP49" s="4">
        <f t="shared" si="26"/>
        <v>6.5897932076686885E-2</v>
      </c>
      <c r="BR49">
        <v>2</v>
      </c>
      <c r="BS49">
        <v>21</v>
      </c>
      <c r="BU49" s="1">
        <f t="shared" si="53"/>
        <v>42</v>
      </c>
      <c r="BV49" s="3">
        <v>1</v>
      </c>
      <c r="BW49" s="2">
        <f t="shared" si="28"/>
        <v>6.3524547862562397E-2</v>
      </c>
      <c r="BX49" s="3">
        <f t="shared" si="42"/>
        <v>0</v>
      </c>
      <c r="BY49" s="4">
        <f t="shared" si="29"/>
        <v>2.8317845203867622E-2</v>
      </c>
      <c r="CA49">
        <v>12</v>
      </c>
      <c r="CC49" s="1">
        <f t="shared" si="54"/>
        <v>42</v>
      </c>
      <c r="CD49" s="3">
        <v>21</v>
      </c>
      <c r="CE49" s="2">
        <f t="shared" si="31"/>
        <v>24.816571970270331</v>
      </c>
      <c r="CF49" s="3">
        <f t="shared" si="43"/>
        <v>3</v>
      </c>
      <c r="CG49" s="4">
        <f t="shared" si="32"/>
        <v>9.62512876586859</v>
      </c>
      <c r="CH49">
        <v>21</v>
      </c>
    </row>
    <row r="50" spans="1:86" x14ac:dyDescent="0.3">
      <c r="A50" s="1">
        <f t="shared" si="44"/>
        <v>43</v>
      </c>
      <c r="B50" s="3">
        <v>149</v>
      </c>
      <c r="C50" s="2">
        <f t="shared" si="1"/>
        <v>706.12072771936494</v>
      </c>
      <c r="D50" s="3">
        <f t="shared" si="33"/>
        <v>31</v>
      </c>
      <c r="E50" s="4">
        <f t="shared" si="2"/>
        <v>207.74628644678512</v>
      </c>
      <c r="G50" s="1">
        <f t="shared" si="45"/>
        <v>43</v>
      </c>
      <c r="H50" s="3">
        <v>222</v>
      </c>
      <c r="I50" s="2">
        <f t="shared" si="4"/>
        <v>1048.4490047976649</v>
      </c>
      <c r="J50" s="3">
        <f t="shared" si="34"/>
        <v>57</v>
      </c>
      <c r="K50" s="4">
        <f t="shared" si="5"/>
        <v>268.01049041503114</v>
      </c>
      <c r="M50" s="1">
        <f t="shared" si="46"/>
        <v>43</v>
      </c>
      <c r="N50" s="3">
        <v>3089</v>
      </c>
      <c r="O50" s="2">
        <f t="shared" si="7"/>
        <v>5948.1941341130414</v>
      </c>
      <c r="P50" s="3">
        <f t="shared" si="35"/>
        <v>587</v>
      </c>
      <c r="Q50" s="4">
        <f t="shared" si="8"/>
        <v>972.02978904791621</v>
      </c>
      <c r="S50">
        <v>285</v>
      </c>
      <c r="U50">
        <v>262</v>
      </c>
      <c r="W50">
        <v>85</v>
      </c>
      <c r="Y50" s="1">
        <f t="shared" si="47"/>
        <v>43</v>
      </c>
      <c r="Z50" s="3"/>
      <c r="AA50" s="2">
        <f t="shared" si="10"/>
        <v>7.4763886740790486</v>
      </c>
      <c r="AB50" s="3">
        <f t="shared" si="36"/>
        <v>0</v>
      </c>
      <c r="AC50" s="4">
        <f t="shared" si="11"/>
        <v>2.915369625078355</v>
      </c>
      <c r="AE50" s="1">
        <f t="shared" si="48"/>
        <v>43</v>
      </c>
      <c r="AF50" s="3">
        <v>2922</v>
      </c>
      <c r="AG50" s="2">
        <f t="shared" si="13"/>
        <v>2947.8861824441901</v>
      </c>
      <c r="AH50" s="3">
        <f t="shared" si="37"/>
        <v>586</v>
      </c>
      <c r="AI50" s="4">
        <f t="shared" si="14"/>
        <v>438.97424537535414</v>
      </c>
      <c r="AK50" s="1">
        <f t="shared" si="49"/>
        <v>43</v>
      </c>
      <c r="AL50" s="3">
        <v>3</v>
      </c>
      <c r="AM50" s="2">
        <f t="shared" si="16"/>
        <v>0.57860693814695741</v>
      </c>
      <c r="AN50" s="3">
        <f t="shared" si="38"/>
        <v>0</v>
      </c>
      <c r="AO50" s="4">
        <f t="shared" si="17"/>
        <v>0.21963830390020961</v>
      </c>
      <c r="AQ50">
        <v>67332</v>
      </c>
      <c r="AR50">
        <v>4</v>
      </c>
      <c r="AS50">
        <v>23</v>
      </c>
      <c r="AT50">
        <v>38</v>
      </c>
      <c r="AU50">
        <v>90</v>
      </c>
      <c r="AW50" s="1">
        <f t="shared" si="50"/>
        <v>43</v>
      </c>
      <c r="AX50" s="3">
        <v>28</v>
      </c>
      <c r="AY50" s="2">
        <f t="shared" si="19"/>
        <v>3.5804896248144877</v>
      </c>
      <c r="AZ50" s="3">
        <f t="shared" si="39"/>
        <v>23</v>
      </c>
      <c r="BA50" s="4">
        <f t="shared" si="20"/>
        <v>1.0767916754929097</v>
      </c>
      <c r="BC50" s="1">
        <f t="shared" si="51"/>
        <v>43</v>
      </c>
      <c r="BD50" s="3"/>
      <c r="BE50" s="2">
        <f t="shared" si="22"/>
        <v>0.2629798965732511</v>
      </c>
      <c r="BF50" s="3">
        <f t="shared" si="40"/>
        <v>0</v>
      </c>
      <c r="BG50" s="4">
        <f t="shared" si="23"/>
        <v>0.1080709828096251</v>
      </c>
      <c r="BI50">
        <v>5</v>
      </c>
      <c r="BJ50">
        <v>1</v>
      </c>
      <c r="BL50" s="1">
        <f t="shared" si="52"/>
        <v>43</v>
      </c>
      <c r="BM50" s="3">
        <v>10</v>
      </c>
      <c r="BN50" s="2">
        <f t="shared" si="25"/>
        <v>0.23664856228099188</v>
      </c>
      <c r="BO50" s="3">
        <f t="shared" si="41"/>
        <v>3</v>
      </c>
      <c r="BP50" s="4">
        <f t="shared" si="26"/>
        <v>9.8389442593006068E-2</v>
      </c>
      <c r="BR50">
        <v>6</v>
      </c>
      <c r="BS50">
        <v>35</v>
      </c>
      <c r="BU50" s="1">
        <f t="shared" si="53"/>
        <v>43</v>
      </c>
      <c r="BV50" s="3">
        <v>1</v>
      </c>
      <c r="BW50" s="2">
        <f t="shared" si="28"/>
        <v>9.8784831082458127E-2</v>
      </c>
      <c r="BX50" s="3">
        <f t="shared" si="42"/>
        <v>0</v>
      </c>
      <c r="BY50" s="4">
        <f t="shared" si="29"/>
        <v>4.3194580606836508E-2</v>
      </c>
      <c r="CA50">
        <v>15</v>
      </c>
      <c r="CC50" s="1">
        <f t="shared" si="54"/>
        <v>43</v>
      </c>
      <c r="CD50" s="3">
        <v>29</v>
      </c>
      <c r="CE50" s="2">
        <f t="shared" si="31"/>
        <v>36.329751154213497</v>
      </c>
      <c r="CF50" s="3">
        <f t="shared" si="43"/>
        <v>8</v>
      </c>
      <c r="CG50" s="4">
        <f t="shared" si="32"/>
        <v>13.602213711528728</v>
      </c>
      <c r="CH50">
        <v>29</v>
      </c>
    </row>
    <row r="51" spans="1:86" x14ac:dyDescent="0.3">
      <c r="A51" s="1">
        <f t="shared" si="44"/>
        <v>44</v>
      </c>
      <c r="B51" s="3">
        <v>217</v>
      </c>
      <c r="C51" s="2">
        <f t="shared" si="1"/>
        <v>944.47433718004152</v>
      </c>
      <c r="D51" s="3">
        <f t="shared" si="33"/>
        <v>68</v>
      </c>
      <c r="E51" s="4">
        <f t="shared" si="2"/>
        <v>271.51712365266133</v>
      </c>
      <c r="G51" s="1">
        <f t="shared" si="45"/>
        <v>44</v>
      </c>
      <c r="H51" s="3">
        <v>259</v>
      </c>
      <c r="I51" s="2">
        <f t="shared" si="4"/>
        <v>1349.0344208920308</v>
      </c>
      <c r="J51" s="3">
        <f t="shared" si="34"/>
        <v>37</v>
      </c>
      <c r="K51" s="4">
        <f t="shared" si="5"/>
        <v>335.28012316370251</v>
      </c>
      <c r="M51" s="1">
        <f t="shared" si="46"/>
        <v>44</v>
      </c>
      <c r="N51" s="3">
        <v>3858</v>
      </c>
      <c r="O51" s="2">
        <f t="shared" si="7"/>
        <v>6988.0986367428686</v>
      </c>
      <c r="P51" s="3">
        <f t="shared" si="35"/>
        <v>769</v>
      </c>
      <c r="Q51" s="4">
        <f t="shared" si="8"/>
        <v>1109.9192116222357</v>
      </c>
      <c r="S51">
        <v>377</v>
      </c>
      <c r="U51">
        <v>482</v>
      </c>
      <c r="W51">
        <v>115</v>
      </c>
      <c r="Y51" s="1">
        <f t="shared" si="47"/>
        <v>44</v>
      </c>
      <c r="Z51" s="3"/>
      <c r="AA51" s="2">
        <f t="shared" si="10"/>
        <v>10.993971757154123</v>
      </c>
      <c r="AB51" s="3">
        <f t="shared" si="36"/>
        <v>0</v>
      </c>
      <c r="AC51" s="4">
        <f t="shared" si="11"/>
        <v>4.1914934517916</v>
      </c>
      <c r="AE51" s="1">
        <f t="shared" si="48"/>
        <v>44</v>
      </c>
      <c r="AF51" s="3">
        <v>3513</v>
      </c>
      <c r="AG51" s="2">
        <f t="shared" si="13"/>
        <v>3414.6783845704681</v>
      </c>
      <c r="AH51" s="3">
        <f t="shared" si="37"/>
        <v>591</v>
      </c>
      <c r="AI51" s="4">
        <f t="shared" si="14"/>
        <v>495.40692070852384</v>
      </c>
      <c r="AK51" s="1">
        <f t="shared" si="49"/>
        <v>44</v>
      </c>
      <c r="AL51" s="3">
        <v>4</v>
      </c>
      <c r="AM51" s="2">
        <f t="shared" si="16"/>
        <v>0.84316197290186445</v>
      </c>
      <c r="AN51" s="3">
        <f t="shared" si="38"/>
        <v>1</v>
      </c>
      <c r="AO51" s="4">
        <f t="shared" si="17"/>
        <v>0.31489914878943942</v>
      </c>
      <c r="AQ51">
        <v>67466</v>
      </c>
      <c r="AR51">
        <v>4</v>
      </c>
      <c r="AS51">
        <v>50</v>
      </c>
      <c r="AT51">
        <v>82</v>
      </c>
      <c r="AU51">
        <v>114</v>
      </c>
      <c r="AW51" s="1">
        <f t="shared" si="50"/>
        <v>44</v>
      </c>
      <c r="AX51" s="3">
        <v>30</v>
      </c>
      <c r="AY51" s="2">
        <f t="shared" si="19"/>
        <v>4.8239712147896894</v>
      </c>
      <c r="AZ51" s="3">
        <f t="shared" si="39"/>
        <v>2</v>
      </c>
      <c r="BA51" s="4">
        <f t="shared" si="20"/>
        <v>1.4252838327242705</v>
      </c>
      <c r="BC51" s="1">
        <f t="shared" si="51"/>
        <v>44</v>
      </c>
      <c r="BD51" s="3"/>
      <c r="BE51" s="2">
        <f t="shared" si="22"/>
        <v>0.39509249206294544</v>
      </c>
      <c r="BF51" s="3">
        <f t="shared" si="40"/>
        <v>0</v>
      </c>
      <c r="BG51" s="4">
        <f t="shared" si="23"/>
        <v>0.15927710797660494</v>
      </c>
      <c r="BI51">
        <v>8</v>
      </c>
      <c r="BJ51">
        <v>2</v>
      </c>
      <c r="BL51" s="1">
        <f t="shared" si="52"/>
        <v>44</v>
      </c>
      <c r="BM51" s="3">
        <v>13</v>
      </c>
      <c r="BN51" s="2">
        <f t="shared" si="25"/>
        <v>0.35722866704015155</v>
      </c>
      <c r="BO51" s="3">
        <f t="shared" si="41"/>
        <v>3</v>
      </c>
      <c r="BP51" s="4">
        <f t="shared" si="26"/>
        <v>0.14569210004700742</v>
      </c>
      <c r="BR51">
        <v>6</v>
      </c>
      <c r="BS51">
        <v>94</v>
      </c>
      <c r="BU51" s="1">
        <f t="shared" si="53"/>
        <v>44</v>
      </c>
      <c r="BV51" s="3">
        <v>5</v>
      </c>
      <c r="BW51" s="2">
        <f t="shared" si="28"/>
        <v>0.15231471320043063</v>
      </c>
      <c r="BX51" s="3">
        <f t="shared" si="42"/>
        <v>4</v>
      </c>
      <c r="BY51" s="4">
        <f t="shared" si="29"/>
        <v>6.5305296512593855E-2</v>
      </c>
      <c r="CA51">
        <v>20</v>
      </c>
      <c r="CC51" s="1">
        <f t="shared" si="54"/>
        <v>44</v>
      </c>
      <c r="CD51" s="3">
        <v>41</v>
      </c>
      <c r="CE51" s="2">
        <f t="shared" si="31"/>
        <v>52.475785254849939</v>
      </c>
      <c r="CF51" s="3">
        <f t="shared" si="43"/>
        <v>12</v>
      </c>
      <c r="CG51" s="4">
        <f t="shared" si="32"/>
        <v>18.945364596332773</v>
      </c>
      <c r="CH51">
        <v>41</v>
      </c>
    </row>
    <row r="52" spans="1:86" x14ac:dyDescent="0.3">
      <c r="A52" s="1">
        <f t="shared" si="44"/>
        <v>45</v>
      </c>
      <c r="B52" s="3">
        <v>262</v>
      </c>
      <c r="C52" s="2">
        <f t="shared" si="1"/>
        <v>1254.8250819194402</v>
      </c>
      <c r="D52" s="3">
        <f t="shared" si="33"/>
        <v>45</v>
      </c>
      <c r="E52" s="4">
        <f t="shared" si="2"/>
        <v>352.31642803948978</v>
      </c>
      <c r="G52" s="1">
        <f t="shared" si="45"/>
        <v>45</v>
      </c>
      <c r="H52" s="3">
        <v>400</v>
      </c>
      <c r="I52" s="2">
        <f t="shared" si="4"/>
        <v>1723.5542200687571</v>
      </c>
      <c r="J52" s="3">
        <f t="shared" si="34"/>
        <v>141</v>
      </c>
      <c r="K52" s="4">
        <f t="shared" si="5"/>
        <v>416.18764354691791</v>
      </c>
      <c r="M52" s="1">
        <f t="shared" si="46"/>
        <v>45</v>
      </c>
      <c r="N52" s="3">
        <v>4636</v>
      </c>
      <c r="O52" s="2">
        <f t="shared" si="7"/>
        <v>8172.3468991328546</v>
      </c>
      <c r="P52" s="3">
        <f t="shared" si="35"/>
        <v>778</v>
      </c>
      <c r="Q52" s="4">
        <f t="shared" si="8"/>
        <v>1260.7456186971347</v>
      </c>
      <c r="S52">
        <v>653</v>
      </c>
      <c r="U52">
        <v>670</v>
      </c>
      <c r="W52">
        <v>163</v>
      </c>
      <c r="Y52" s="1">
        <f t="shared" si="47"/>
        <v>45</v>
      </c>
      <c r="Z52" s="3"/>
      <c r="AA52" s="2">
        <f t="shared" si="10"/>
        <v>16.02681799386135</v>
      </c>
      <c r="AB52" s="3">
        <f t="shared" si="36"/>
        <v>0</v>
      </c>
      <c r="AC52" s="4">
        <f t="shared" si="11"/>
        <v>5.9713032522126399</v>
      </c>
      <c r="AE52" s="1">
        <f t="shared" si="48"/>
        <v>45</v>
      </c>
      <c r="AF52" s="3">
        <v>4747</v>
      </c>
      <c r="AG52" s="2">
        <f t="shared" si="13"/>
        <v>3940.3048413515289</v>
      </c>
      <c r="AH52" s="3">
        <f t="shared" si="37"/>
        <v>1234</v>
      </c>
      <c r="AI52" s="4">
        <f t="shared" si="14"/>
        <v>556.65216572643135</v>
      </c>
      <c r="AK52" s="1">
        <f t="shared" si="49"/>
        <v>45</v>
      </c>
      <c r="AL52" s="3">
        <v>13</v>
      </c>
      <c r="AM52" s="2">
        <f t="shared" si="16"/>
        <v>1.2211812764769687</v>
      </c>
      <c r="AN52" s="3">
        <f t="shared" si="38"/>
        <v>9</v>
      </c>
      <c r="AO52" s="4">
        <f t="shared" si="17"/>
        <v>0.44860927221960983</v>
      </c>
      <c r="AQ52">
        <v>67592</v>
      </c>
      <c r="AR52">
        <v>13</v>
      </c>
      <c r="AS52">
        <v>109</v>
      </c>
      <c r="AT52">
        <v>128</v>
      </c>
      <c r="AU52">
        <v>214</v>
      </c>
      <c r="AW52" s="1">
        <f t="shared" si="50"/>
        <v>45</v>
      </c>
      <c r="AX52" s="3">
        <v>31</v>
      </c>
      <c r="AY52" s="2">
        <f t="shared" si="19"/>
        <v>6.465107587825635</v>
      </c>
      <c r="AZ52" s="3">
        <f t="shared" si="39"/>
        <v>1</v>
      </c>
      <c r="BA52" s="4">
        <f t="shared" si="20"/>
        <v>1.8760913346586188</v>
      </c>
      <c r="BC52" s="1">
        <f t="shared" si="51"/>
        <v>45</v>
      </c>
      <c r="BD52" s="3">
        <v>1</v>
      </c>
      <c r="BE52" s="2">
        <f t="shared" si="22"/>
        <v>0.58896043202340576</v>
      </c>
      <c r="BF52" s="3">
        <f t="shared" si="40"/>
        <v>1</v>
      </c>
      <c r="BG52" s="4">
        <f t="shared" si="23"/>
        <v>0.23284043871228732</v>
      </c>
      <c r="BI52">
        <v>13</v>
      </c>
      <c r="BJ52">
        <v>2</v>
      </c>
      <c r="BL52" s="1">
        <f t="shared" si="52"/>
        <v>45</v>
      </c>
      <c r="BM52" s="3">
        <v>13</v>
      </c>
      <c r="BN52" s="2">
        <f t="shared" si="25"/>
        <v>0.53499630340983451</v>
      </c>
      <c r="BO52" s="3">
        <f t="shared" si="41"/>
        <v>0</v>
      </c>
      <c r="BP52" s="4">
        <f t="shared" si="26"/>
        <v>0.21396084087511724</v>
      </c>
      <c r="BR52">
        <v>18</v>
      </c>
      <c r="BS52">
        <v>101</v>
      </c>
      <c r="BU52" s="1">
        <f t="shared" si="53"/>
        <v>45</v>
      </c>
      <c r="BV52" s="3">
        <v>5</v>
      </c>
      <c r="BW52" s="2">
        <f t="shared" si="28"/>
        <v>0.23286362592694776</v>
      </c>
      <c r="BX52" s="3">
        <f t="shared" si="42"/>
        <v>0</v>
      </c>
      <c r="BY52" s="4">
        <f t="shared" si="29"/>
        <v>9.7862799577823845E-2</v>
      </c>
      <c r="CA52">
        <v>37</v>
      </c>
      <c r="CC52" s="1">
        <f t="shared" si="54"/>
        <v>45</v>
      </c>
      <c r="CD52" s="3">
        <v>55</v>
      </c>
      <c r="CE52" s="2">
        <f t="shared" si="31"/>
        <v>74.792712035275514</v>
      </c>
      <c r="CF52" s="3">
        <f t="shared" si="43"/>
        <v>14</v>
      </c>
      <c r="CG52" s="4">
        <f t="shared" si="32"/>
        <v>26.006785089966442</v>
      </c>
      <c r="CH52">
        <v>55</v>
      </c>
    </row>
    <row r="53" spans="1:86" x14ac:dyDescent="0.3">
      <c r="A53" s="1">
        <f t="shared" si="44"/>
        <v>46</v>
      </c>
      <c r="B53" s="3">
        <v>402</v>
      </c>
      <c r="C53" s="2">
        <f t="shared" si="1"/>
        <v>1656.0218601827044</v>
      </c>
      <c r="D53" s="3">
        <f t="shared" si="33"/>
        <v>140</v>
      </c>
      <c r="E53" s="4">
        <f t="shared" si="2"/>
        <v>453.87919845496702</v>
      </c>
      <c r="G53" s="1">
        <f t="shared" si="45"/>
        <v>46</v>
      </c>
      <c r="H53" s="3">
        <v>500</v>
      </c>
      <c r="I53" s="2">
        <f t="shared" si="4"/>
        <v>2186.5842928781817</v>
      </c>
      <c r="J53" s="3">
        <f t="shared" si="34"/>
        <v>100</v>
      </c>
      <c r="K53" s="4">
        <f t="shared" si="5"/>
        <v>512.62043808052999</v>
      </c>
      <c r="M53" s="1">
        <f t="shared" si="46"/>
        <v>46</v>
      </c>
      <c r="N53" s="3">
        <v>5883</v>
      </c>
      <c r="O53" s="2">
        <f t="shared" si="7"/>
        <v>9513.9292963627904</v>
      </c>
      <c r="P53" s="3">
        <f t="shared" si="35"/>
        <v>1247</v>
      </c>
      <c r="Q53" s="4">
        <f t="shared" si="8"/>
        <v>1424.5833735816198</v>
      </c>
      <c r="S53">
        <v>949</v>
      </c>
      <c r="U53">
        <v>799</v>
      </c>
      <c r="W53">
        <v>206</v>
      </c>
      <c r="Y53" s="1">
        <f t="shared" si="47"/>
        <v>46</v>
      </c>
      <c r="Z53" s="3"/>
      <c r="AA53" s="2">
        <f t="shared" si="10"/>
        <v>23.162099959568145</v>
      </c>
      <c r="AB53" s="3">
        <f t="shared" si="36"/>
        <v>0</v>
      </c>
      <c r="AC53" s="4">
        <f t="shared" si="11"/>
        <v>8.4293605552242923</v>
      </c>
      <c r="AE53" s="1">
        <f t="shared" si="48"/>
        <v>46</v>
      </c>
      <c r="AF53" s="3">
        <v>5823</v>
      </c>
      <c r="AG53" s="2">
        <f t="shared" si="13"/>
        <v>4529.5965622182766</v>
      </c>
      <c r="AH53" s="3">
        <f t="shared" si="37"/>
        <v>1076</v>
      </c>
      <c r="AI53" s="4">
        <f t="shared" si="14"/>
        <v>622.73681675676551</v>
      </c>
      <c r="AK53" s="1">
        <f t="shared" si="49"/>
        <v>46</v>
      </c>
      <c r="AL53" s="3">
        <v>13</v>
      </c>
      <c r="AM53" s="2">
        <f t="shared" si="16"/>
        <v>1.7578999891865996</v>
      </c>
      <c r="AN53" s="3">
        <f t="shared" si="38"/>
        <v>0</v>
      </c>
      <c r="AO53" s="4">
        <f t="shared" si="17"/>
        <v>0.63503601800987663</v>
      </c>
      <c r="AQ53">
        <v>67666</v>
      </c>
      <c r="AR53">
        <v>13</v>
      </c>
      <c r="AS53">
        <v>169</v>
      </c>
      <c r="AT53">
        <v>188</v>
      </c>
      <c r="AU53">
        <v>268</v>
      </c>
      <c r="AW53" s="1">
        <f t="shared" si="50"/>
        <v>46</v>
      </c>
      <c r="AX53" s="3">
        <v>34</v>
      </c>
      <c r="AY53" s="2">
        <f t="shared" si="19"/>
        <v>8.6190498022239055</v>
      </c>
      <c r="AZ53" s="3">
        <f t="shared" si="39"/>
        <v>3</v>
      </c>
      <c r="BA53" s="4">
        <f t="shared" si="20"/>
        <v>2.455780493330844</v>
      </c>
      <c r="BC53" s="1">
        <f t="shared" si="51"/>
        <v>46</v>
      </c>
      <c r="BD53" s="3">
        <v>1</v>
      </c>
      <c r="BE53" s="2">
        <f t="shared" si="22"/>
        <v>0.87114349207162789</v>
      </c>
      <c r="BF53" s="3">
        <f t="shared" si="40"/>
        <v>0</v>
      </c>
      <c r="BG53" s="4">
        <f t="shared" si="23"/>
        <v>0.33761695073829556</v>
      </c>
      <c r="BI53">
        <v>20</v>
      </c>
      <c r="BJ53">
        <v>3</v>
      </c>
      <c r="BL53" s="1">
        <f t="shared" si="52"/>
        <v>46</v>
      </c>
      <c r="BM53" s="3">
        <v>13</v>
      </c>
      <c r="BN53" s="2">
        <f t="shared" si="25"/>
        <v>0.79491826844331759</v>
      </c>
      <c r="BO53" s="3">
        <f t="shared" si="41"/>
        <v>0</v>
      </c>
      <c r="BP53" s="4">
        <f t="shared" si="26"/>
        <v>0.3116329551774113</v>
      </c>
      <c r="BR53">
        <v>18</v>
      </c>
      <c r="BS53">
        <v>161</v>
      </c>
      <c r="BU53" s="1">
        <f t="shared" si="53"/>
        <v>46</v>
      </c>
      <c r="BV53" s="3">
        <v>5</v>
      </c>
      <c r="BW53" s="2">
        <f t="shared" si="28"/>
        <v>0.35300040498275065</v>
      </c>
      <c r="BX53" s="3">
        <f t="shared" si="42"/>
        <v>0</v>
      </c>
      <c r="BY53" s="4">
        <f t="shared" si="29"/>
        <v>0.14535733475594742</v>
      </c>
      <c r="CA53">
        <v>43</v>
      </c>
      <c r="CC53" s="1">
        <f t="shared" si="54"/>
        <v>46</v>
      </c>
      <c r="CD53" s="3">
        <v>79</v>
      </c>
      <c r="CE53" s="2">
        <f t="shared" si="31"/>
        <v>105.19461978530539</v>
      </c>
      <c r="CF53" s="3">
        <f t="shared" si="43"/>
        <v>24</v>
      </c>
      <c r="CG53" s="4">
        <f t="shared" si="32"/>
        <v>35.185254602483525</v>
      </c>
      <c r="CH53">
        <v>79</v>
      </c>
    </row>
    <row r="54" spans="1:86" x14ac:dyDescent="0.3">
      <c r="A54" s="1">
        <f t="shared" si="44"/>
        <v>47</v>
      </c>
      <c r="B54" s="3">
        <v>518</v>
      </c>
      <c r="C54" s="2">
        <f t="shared" si="1"/>
        <v>2170.9370080561494</v>
      </c>
      <c r="D54" s="3">
        <f t="shared" si="33"/>
        <v>116</v>
      </c>
      <c r="E54" s="4">
        <f t="shared" si="2"/>
        <v>580.52293098520147</v>
      </c>
      <c r="G54" s="1">
        <f t="shared" si="45"/>
        <v>47</v>
      </c>
      <c r="H54" s="3">
        <v>673</v>
      </c>
      <c r="I54" s="2">
        <f t="shared" si="4"/>
        <v>2754.614139132228</v>
      </c>
      <c r="J54" s="3">
        <f t="shared" si="34"/>
        <v>173</v>
      </c>
      <c r="K54" s="4">
        <f t="shared" si="5"/>
        <v>626.51000897938161</v>
      </c>
      <c r="M54" s="1">
        <f t="shared" si="46"/>
        <v>47</v>
      </c>
      <c r="N54" s="3">
        <v>7375</v>
      </c>
      <c r="O54" s="2">
        <f t="shared" si="7"/>
        <v>11025.809025185545</v>
      </c>
      <c r="P54" s="3">
        <f t="shared" si="35"/>
        <v>1492</v>
      </c>
      <c r="Q54" s="4">
        <f t="shared" si="8"/>
        <v>1601.2995440083716</v>
      </c>
      <c r="S54">
        <v>1126</v>
      </c>
      <c r="U54">
        <v>1040</v>
      </c>
      <c r="W54">
        <v>273</v>
      </c>
      <c r="Y54" s="1">
        <f t="shared" si="47"/>
        <v>47</v>
      </c>
      <c r="Z54" s="3"/>
      <c r="AA54" s="2">
        <f t="shared" si="10"/>
        <v>33.186001642644996</v>
      </c>
      <c r="AB54" s="3">
        <f t="shared" si="36"/>
        <v>0</v>
      </c>
      <c r="AC54" s="4">
        <f t="shared" si="11"/>
        <v>11.790855088109936</v>
      </c>
      <c r="AE54" s="1">
        <f t="shared" si="48"/>
        <v>47</v>
      </c>
      <c r="AF54" s="3">
        <v>6566</v>
      </c>
      <c r="AG54" s="2">
        <f t="shared" si="13"/>
        <v>5187.3800403636678</v>
      </c>
      <c r="AH54" s="3">
        <f t="shared" si="37"/>
        <v>743</v>
      </c>
      <c r="AI54" s="4">
        <f t="shared" si="14"/>
        <v>693.62380098647066</v>
      </c>
      <c r="AK54" s="1">
        <f t="shared" si="49"/>
        <v>47</v>
      </c>
      <c r="AL54" s="3">
        <v>17</v>
      </c>
      <c r="AM54" s="2">
        <f t="shared" si="16"/>
        <v>2.5151064484992696</v>
      </c>
      <c r="AN54" s="3">
        <f t="shared" si="38"/>
        <v>4</v>
      </c>
      <c r="AO54" s="4">
        <f t="shared" si="17"/>
        <v>0.89322696376958266</v>
      </c>
      <c r="AQ54">
        <v>67707</v>
      </c>
      <c r="AR54">
        <v>20</v>
      </c>
      <c r="AS54">
        <v>200</v>
      </c>
      <c r="AT54">
        <v>265</v>
      </c>
      <c r="AU54">
        <v>337</v>
      </c>
      <c r="AW54" s="1">
        <f t="shared" si="50"/>
        <v>47</v>
      </c>
      <c r="AX54" s="3">
        <v>39</v>
      </c>
      <c r="AY54" s="2">
        <f t="shared" si="19"/>
        <v>11.43035173270224</v>
      </c>
      <c r="AZ54" s="3">
        <f t="shared" si="39"/>
        <v>5</v>
      </c>
      <c r="BA54" s="4">
        <f t="shared" si="20"/>
        <v>3.1967454993520548</v>
      </c>
      <c r="BC54" s="1">
        <f t="shared" si="51"/>
        <v>47</v>
      </c>
      <c r="BD54" s="3">
        <v>6</v>
      </c>
      <c r="BE54" s="2">
        <f t="shared" si="22"/>
        <v>1.2785416445508746</v>
      </c>
      <c r="BF54" s="3">
        <f t="shared" si="40"/>
        <v>5</v>
      </c>
      <c r="BG54" s="4">
        <f t="shared" si="23"/>
        <v>0.48556890134283048</v>
      </c>
      <c r="BI54">
        <v>30</v>
      </c>
      <c r="BJ54">
        <v>4</v>
      </c>
      <c r="BL54" s="1">
        <f t="shared" si="52"/>
        <v>47</v>
      </c>
      <c r="BM54" s="3">
        <v>14</v>
      </c>
      <c r="BN54" s="2">
        <f t="shared" si="25"/>
        <v>1.1718359478254348</v>
      </c>
      <c r="BO54" s="3">
        <f t="shared" si="41"/>
        <v>1</v>
      </c>
      <c r="BP54" s="4">
        <f t="shared" si="26"/>
        <v>0.45015621393643257</v>
      </c>
      <c r="BR54">
        <v>19</v>
      </c>
      <c r="BS54">
        <v>203</v>
      </c>
      <c r="BU54" s="1">
        <f t="shared" si="53"/>
        <v>47</v>
      </c>
      <c r="BV54" s="3">
        <v>11</v>
      </c>
      <c r="BW54" s="2">
        <f t="shared" si="28"/>
        <v>0.53060131734247828</v>
      </c>
      <c r="BX54" s="3">
        <f t="shared" si="42"/>
        <v>6</v>
      </c>
      <c r="BY54" s="4">
        <f t="shared" si="29"/>
        <v>0.21399634350915436</v>
      </c>
      <c r="CA54">
        <v>61</v>
      </c>
      <c r="CC54" s="1">
        <f t="shared" si="54"/>
        <v>47</v>
      </c>
      <c r="CD54" s="3">
        <v>104</v>
      </c>
      <c r="CE54" s="2">
        <f t="shared" si="31"/>
        <v>146.01388791494048</v>
      </c>
      <c r="CF54" s="3">
        <f t="shared" si="43"/>
        <v>25</v>
      </c>
      <c r="CG54" s="4">
        <f t="shared" si="32"/>
        <v>46.916440458611632</v>
      </c>
      <c r="CH54">
        <v>104</v>
      </c>
    </row>
    <row r="55" spans="1:86" x14ac:dyDescent="0.3">
      <c r="A55" s="1">
        <f t="shared" si="44"/>
        <v>48</v>
      </c>
      <c r="B55" s="3">
        <v>583</v>
      </c>
      <c r="C55" s="2">
        <f t="shared" si="1"/>
        <v>2827.0633684376212</v>
      </c>
      <c r="D55" s="3">
        <f t="shared" si="33"/>
        <v>65</v>
      </c>
      <c r="E55" s="4">
        <f t="shared" si="2"/>
        <v>737.17431414024543</v>
      </c>
      <c r="G55" s="1">
        <f t="shared" si="45"/>
        <v>48</v>
      </c>
      <c r="H55" s="3">
        <v>1073</v>
      </c>
      <c r="I55" s="2">
        <f t="shared" si="4"/>
        <v>3446.0639367319941</v>
      </c>
      <c r="J55" s="3">
        <f t="shared" si="34"/>
        <v>400</v>
      </c>
      <c r="K55" s="4">
        <f t="shared" si="5"/>
        <v>759.77582439586888</v>
      </c>
      <c r="M55" s="1">
        <f t="shared" si="46"/>
        <v>48</v>
      </c>
      <c r="N55" s="3">
        <v>9172</v>
      </c>
      <c r="O55" s="2">
        <f t="shared" si="7"/>
        <v>12720.702604938093</v>
      </c>
      <c r="P55" s="3">
        <f t="shared" si="35"/>
        <v>1797</v>
      </c>
      <c r="Q55" s="4">
        <f t="shared" si="8"/>
        <v>1790.5299650508941</v>
      </c>
      <c r="S55">
        <v>1209</v>
      </c>
      <c r="U55">
        <v>1176</v>
      </c>
      <c r="W55">
        <v>321</v>
      </c>
      <c r="Y55" s="1">
        <f t="shared" si="47"/>
        <v>48</v>
      </c>
      <c r="Z55" s="3"/>
      <c r="AA55" s="2">
        <f t="shared" si="10"/>
        <v>47.139742026239659</v>
      </c>
      <c r="AB55" s="3">
        <f t="shared" si="36"/>
        <v>0</v>
      </c>
      <c r="AC55" s="4">
        <f t="shared" si="11"/>
        <v>16.342599619556069</v>
      </c>
      <c r="AE55" s="1">
        <f t="shared" si="48"/>
        <v>48</v>
      </c>
      <c r="AF55" s="3">
        <v>7161</v>
      </c>
      <c r="AG55" s="2">
        <f t="shared" si="13"/>
        <v>5918.4098397770695</v>
      </c>
      <c r="AH55" s="3">
        <f t="shared" si="37"/>
        <v>595</v>
      </c>
      <c r="AI55" s="4">
        <f t="shared" si="14"/>
        <v>769.205245664882</v>
      </c>
      <c r="AK55" s="1">
        <f t="shared" si="49"/>
        <v>48</v>
      </c>
      <c r="AL55" s="3">
        <v>17</v>
      </c>
      <c r="AM55" s="2">
        <f t="shared" si="16"/>
        <v>3.5765983775171479</v>
      </c>
      <c r="AN55" s="3">
        <f t="shared" si="38"/>
        <v>0</v>
      </c>
      <c r="AO55" s="4">
        <f t="shared" si="17"/>
        <v>1.2484140409019613</v>
      </c>
      <c r="AQ55">
        <v>67743</v>
      </c>
      <c r="AR55">
        <v>25</v>
      </c>
      <c r="AS55">
        <v>239</v>
      </c>
      <c r="AT55">
        <v>321</v>
      </c>
      <c r="AU55">
        <v>374</v>
      </c>
      <c r="AW55" s="1">
        <f t="shared" si="50"/>
        <v>48</v>
      </c>
      <c r="AX55" s="3">
        <v>43</v>
      </c>
      <c r="AY55" s="2">
        <f t="shared" si="19"/>
        <v>15.079277260719332</v>
      </c>
      <c r="AZ55" s="3">
        <f t="shared" si="39"/>
        <v>4</v>
      </c>
      <c r="BA55" s="4">
        <f t="shared" si="20"/>
        <v>4.1381814410926223</v>
      </c>
      <c r="BC55" s="1">
        <f t="shared" si="51"/>
        <v>48</v>
      </c>
      <c r="BD55" s="3">
        <v>7</v>
      </c>
      <c r="BE55" s="2">
        <f t="shared" si="22"/>
        <v>1.8619469114690468</v>
      </c>
      <c r="BF55" s="3">
        <f t="shared" si="40"/>
        <v>1</v>
      </c>
      <c r="BG55" s="4">
        <f t="shared" si="23"/>
        <v>0.69268896988360174</v>
      </c>
      <c r="BI55">
        <v>30</v>
      </c>
      <c r="BJ55">
        <v>4</v>
      </c>
      <c r="BL55" s="1">
        <f t="shared" si="52"/>
        <v>48</v>
      </c>
      <c r="BM55" s="3">
        <v>15</v>
      </c>
      <c r="BN55" s="2">
        <f t="shared" si="25"/>
        <v>1.7139158170186743</v>
      </c>
      <c r="BO55" s="3">
        <f t="shared" si="41"/>
        <v>1</v>
      </c>
      <c r="BP55" s="4">
        <f t="shared" si="26"/>
        <v>0.64490227703017866</v>
      </c>
      <c r="BR55">
        <v>21</v>
      </c>
      <c r="BS55">
        <v>248</v>
      </c>
      <c r="BU55" s="1">
        <f t="shared" si="53"/>
        <v>48</v>
      </c>
      <c r="BV55" s="3">
        <v>15</v>
      </c>
      <c r="BW55" s="2">
        <f t="shared" si="28"/>
        <v>0.79083727771733603</v>
      </c>
      <c r="BX55" s="3">
        <f t="shared" si="42"/>
        <v>4</v>
      </c>
      <c r="BY55" s="4">
        <f t="shared" si="29"/>
        <v>0.31226681964272424</v>
      </c>
      <c r="CA55">
        <v>61</v>
      </c>
      <c r="CC55" s="1">
        <f t="shared" si="54"/>
        <v>48</v>
      </c>
      <c r="CD55" s="3">
        <v>131</v>
      </c>
      <c r="CE55" s="2">
        <f t="shared" si="31"/>
        <v>200.03052246537544</v>
      </c>
      <c r="CF55" s="3">
        <f t="shared" si="43"/>
        <v>27</v>
      </c>
      <c r="CG55" s="4">
        <f t="shared" si="32"/>
        <v>61.656623749656809</v>
      </c>
      <c r="CH55">
        <v>131</v>
      </c>
    </row>
    <row r="56" spans="1:86" x14ac:dyDescent="0.3">
      <c r="A56" s="1">
        <f t="shared" si="44"/>
        <v>49</v>
      </c>
      <c r="B56" s="3">
        <v>959</v>
      </c>
      <c r="C56" s="2">
        <f t="shared" si="1"/>
        <v>3657.1298769376053</v>
      </c>
      <c r="D56" s="3">
        <f t="shared" si="33"/>
        <v>376</v>
      </c>
      <c r="E56" s="4">
        <f t="shared" si="2"/>
        <v>929.37872072188713</v>
      </c>
      <c r="G56" s="1">
        <f t="shared" si="45"/>
        <v>49</v>
      </c>
      <c r="H56" s="3">
        <v>1695</v>
      </c>
      <c r="I56" s="2">
        <f t="shared" si="4"/>
        <v>4281.2393359238686</v>
      </c>
      <c r="J56" s="3">
        <f t="shared" si="34"/>
        <v>622</v>
      </c>
      <c r="K56" s="4">
        <f t="shared" si="5"/>
        <v>914.25698710373933</v>
      </c>
      <c r="M56" s="1">
        <f t="shared" si="46"/>
        <v>49</v>
      </c>
      <c r="N56" s="3">
        <v>10149</v>
      </c>
      <c r="O56" s="2">
        <f t="shared" si="7"/>
        <v>14610.838034807806</v>
      </c>
      <c r="P56" s="3">
        <f t="shared" si="35"/>
        <v>977</v>
      </c>
      <c r="Q56" s="4">
        <f t="shared" si="8"/>
        <v>1991.6586728064967</v>
      </c>
      <c r="S56">
        <v>1784</v>
      </c>
      <c r="U56">
        <v>1457</v>
      </c>
      <c r="W56">
        <v>382</v>
      </c>
      <c r="Y56" s="1">
        <f t="shared" si="47"/>
        <v>49</v>
      </c>
      <c r="Z56" s="3"/>
      <c r="AA56" s="2">
        <f t="shared" si="10"/>
        <v>66.387168137436916</v>
      </c>
      <c r="AB56" s="3">
        <f t="shared" si="36"/>
        <v>0</v>
      </c>
      <c r="AC56" s="4">
        <f t="shared" si="11"/>
        <v>22.44513118388932</v>
      </c>
      <c r="AE56" s="1">
        <f t="shared" si="48"/>
        <v>49</v>
      </c>
      <c r="AF56" s="3">
        <v>8042</v>
      </c>
      <c r="AG56" s="2">
        <f t="shared" si="13"/>
        <v>6727.2946855473647</v>
      </c>
      <c r="AH56" s="3">
        <f t="shared" si="37"/>
        <v>881</v>
      </c>
      <c r="AI56" s="4">
        <f t="shared" si="14"/>
        <v>849.29641905537392</v>
      </c>
      <c r="AK56" s="1">
        <f t="shared" si="49"/>
        <v>49</v>
      </c>
      <c r="AL56" s="3">
        <v>20</v>
      </c>
      <c r="AM56" s="2">
        <f t="shared" si="16"/>
        <v>5.0552092543784619</v>
      </c>
      <c r="AN56" s="3">
        <f t="shared" si="38"/>
        <v>3</v>
      </c>
      <c r="AO56" s="4">
        <f t="shared" si="17"/>
        <v>1.7337593575312527</v>
      </c>
      <c r="AQ56">
        <v>67760</v>
      </c>
      <c r="AR56">
        <v>31</v>
      </c>
      <c r="AS56">
        <v>267</v>
      </c>
      <c r="AT56">
        <v>382</v>
      </c>
      <c r="AU56">
        <v>491</v>
      </c>
      <c r="AW56" s="1">
        <f t="shared" si="50"/>
        <v>49</v>
      </c>
      <c r="AX56" s="3">
        <v>56</v>
      </c>
      <c r="AY56" s="2">
        <f t="shared" si="19"/>
        <v>19.789121829599846</v>
      </c>
      <c r="AZ56" s="3">
        <f t="shared" si="39"/>
        <v>13</v>
      </c>
      <c r="BA56" s="4">
        <f t="shared" si="20"/>
        <v>5.3271379598188</v>
      </c>
      <c r="BC56" s="1">
        <f t="shared" si="51"/>
        <v>49</v>
      </c>
      <c r="BD56" s="3">
        <v>11</v>
      </c>
      <c r="BE56" s="2">
        <f t="shared" si="22"/>
        <v>2.6906230060142113</v>
      </c>
      <c r="BF56" s="3">
        <f t="shared" si="40"/>
        <v>4</v>
      </c>
      <c r="BG56" s="4">
        <f t="shared" si="23"/>
        <v>0.98013628435268219</v>
      </c>
      <c r="BI56">
        <v>41</v>
      </c>
      <c r="BJ56">
        <v>4</v>
      </c>
      <c r="BL56" s="1">
        <f t="shared" si="52"/>
        <v>49</v>
      </c>
      <c r="BM56" s="3">
        <v>15</v>
      </c>
      <c r="BN56" s="2">
        <f t="shared" si="25"/>
        <v>2.4871183982798</v>
      </c>
      <c r="BO56" s="3">
        <f t="shared" si="41"/>
        <v>0</v>
      </c>
      <c r="BP56" s="4">
        <f t="shared" si="26"/>
        <v>0.91629509257348385</v>
      </c>
      <c r="BR56">
        <v>34</v>
      </c>
      <c r="BS56">
        <v>355</v>
      </c>
      <c r="BU56" s="1">
        <f t="shared" si="53"/>
        <v>49</v>
      </c>
      <c r="BV56" s="3">
        <v>20</v>
      </c>
      <c r="BW56" s="2">
        <f t="shared" si="28"/>
        <v>1.1687942262170039</v>
      </c>
      <c r="BX56" s="3">
        <f t="shared" si="42"/>
        <v>5</v>
      </c>
      <c r="BY56" s="4">
        <f t="shared" si="29"/>
        <v>0.45164313495240305</v>
      </c>
      <c r="CA56">
        <v>75</v>
      </c>
      <c r="CC56" s="1">
        <f t="shared" si="54"/>
        <v>49</v>
      </c>
      <c r="CD56" s="3">
        <v>182</v>
      </c>
      <c r="CE56" s="2">
        <f t="shared" si="31"/>
        <v>270.48162045044245</v>
      </c>
      <c r="CF56" s="3">
        <f t="shared" si="43"/>
        <v>51</v>
      </c>
      <c r="CG56" s="4">
        <f t="shared" si="32"/>
        <v>79.859162624782201</v>
      </c>
      <c r="CH56">
        <v>182</v>
      </c>
    </row>
    <row r="57" spans="1:86" x14ac:dyDescent="0.3">
      <c r="A57" s="1">
        <f t="shared" si="44"/>
        <v>50</v>
      </c>
      <c r="B57" s="3">
        <v>1281</v>
      </c>
      <c r="C57" s="2">
        <f t="shared" si="1"/>
        <v>4699.7158646969256</v>
      </c>
      <c r="D57" s="3">
        <f t="shared" si="33"/>
        <v>322</v>
      </c>
      <c r="E57" s="4">
        <f t="shared" si="2"/>
        <v>1163.2872543607302</v>
      </c>
      <c r="G57" s="1">
        <f t="shared" si="45"/>
        <v>50</v>
      </c>
      <c r="H57" s="3">
        <v>2277</v>
      </c>
      <c r="I57" s="2">
        <f t="shared" si="4"/>
        <v>5282.212131635345</v>
      </c>
      <c r="J57" s="3">
        <f t="shared" si="34"/>
        <v>582</v>
      </c>
      <c r="K57" s="4">
        <f t="shared" si="5"/>
        <v>1091.6325237498615</v>
      </c>
      <c r="M57" s="1">
        <f t="shared" si="46"/>
        <v>50</v>
      </c>
      <c r="N57" s="3">
        <v>12462</v>
      </c>
      <c r="O57" s="2">
        <f t="shared" si="7"/>
        <v>16707.694528946951</v>
      </c>
      <c r="P57" s="3">
        <f t="shared" si="35"/>
        <v>2313</v>
      </c>
      <c r="Q57" s="4">
        <f t="shared" si="8"/>
        <v>2203.8018077651463</v>
      </c>
      <c r="S57">
        <v>2281</v>
      </c>
      <c r="U57">
        <v>1908</v>
      </c>
      <c r="W57">
        <v>456</v>
      </c>
      <c r="Y57" s="1">
        <f t="shared" si="47"/>
        <v>50</v>
      </c>
      <c r="Z57" s="3">
        <v>1</v>
      </c>
      <c r="AA57" s="2">
        <f t="shared" si="10"/>
        <v>92.694867314927649</v>
      </c>
      <c r="AB57" s="3">
        <f t="shared" si="36"/>
        <v>1</v>
      </c>
      <c r="AC57" s="4">
        <f t="shared" si="11"/>
        <v>30.545576279831909</v>
      </c>
      <c r="AE57" s="1">
        <f t="shared" si="48"/>
        <v>50</v>
      </c>
      <c r="AF57" s="3">
        <v>9000</v>
      </c>
      <c r="AG57" s="2">
        <f t="shared" si="13"/>
        <v>7618.418020133443</v>
      </c>
      <c r="AH57" s="3">
        <f t="shared" si="37"/>
        <v>958</v>
      </c>
      <c r="AI57" s="4">
        <f t="shared" si="14"/>
        <v>933.63076482432996</v>
      </c>
      <c r="AK57" s="1">
        <f t="shared" si="49"/>
        <v>50</v>
      </c>
      <c r="AL57" s="3">
        <v>20</v>
      </c>
      <c r="AM57" s="2">
        <f t="shared" si="16"/>
        <v>7.1017759902635458</v>
      </c>
      <c r="AN57" s="3">
        <f t="shared" si="38"/>
        <v>0</v>
      </c>
      <c r="AO57" s="4">
        <f t="shared" si="17"/>
        <v>2.3925021971237475</v>
      </c>
      <c r="AQ57">
        <v>67773</v>
      </c>
      <c r="AR57">
        <v>38</v>
      </c>
      <c r="AS57">
        <v>314</v>
      </c>
      <c r="AT57">
        <v>503</v>
      </c>
      <c r="AU57">
        <v>652</v>
      </c>
      <c r="AW57" s="1">
        <f t="shared" si="50"/>
        <v>50</v>
      </c>
      <c r="AX57" s="3">
        <v>62</v>
      </c>
      <c r="AY57" s="2">
        <f t="shared" si="19"/>
        <v>25.834621707825455</v>
      </c>
      <c r="AZ57" s="3">
        <f t="shared" si="39"/>
        <v>6</v>
      </c>
      <c r="BA57" s="4">
        <f t="shared" si="20"/>
        <v>6.8196377908489412</v>
      </c>
      <c r="BC57" s="1">
        <f t="shared" si="51"/>
        <v>50</v>
      </c>
      <c r="BD57" s="3">
        <v>11</v>
      </c>
      <c r="BE57" s="2">
        <f t="shared" si="22"/>
        <v>3.8581379574908072</v>
      </c>
      <c r="BF57" s="3">
        <f t="shared" si="40"/>
        <v>0</v>
      </c>
      <c r="BG57" s="4">
        <f t="shared" si="23"/>
        <v>1.3756103938009385</v>
      </c>
      <c r="BI57">
        <v>59</v>
      </c>
      <c r="BJ57">
        <v>8</v>
      </c>
      <c r="BL57" s="1">
        <f t="shared" si="52"/>
        <v>50</v>
      </c>
      <c r="BM57" s="3">
        <v>17</v>
      </c>
      <c r="BN57" s="2">
        <f t="shared" si="25"/>
        <v>3.5809149663122901</v>
      </c>
      <c r="BO57" s="3">
        <f t="shared" si="41"/>
        <v>2</v>
      </c>
      <c r="BP57" s="4">
        <f t="shared" si="26"/>
        <v>1.2911824079772307</v>
      </c>
      <c r="BR57">
        <v>43</v>
      </c>
      <c r="BS57">
        <v>500</v>
      </c>
      <c r="BU57" s="1">
        <f t="shared" si="53"/>
        <v>50</v>
      </c>
      <c r="BV57" s="3">
        <v>21</v>
      </c>
      <c r="BW57" s="2">
        <f t="shared" si="28"/>
        <v>1.7128836311269491</v>
      </c>
      <c r="BX57" s="3">
        <f t="shared" si="42"/>
        <v>1</v>
      </c>
      <c r="BY57" s="4">
        <f t="shared" si="29"/>
        <v>0.6474631745101489</v>
      </c>
      <c r="CA57">
        <v>79</v>
      </c>
      <c r="CC57" s="1">
        <f t="shared" si="54"/>
        <v>50</v>
      </c>
      <c r="CD57" s="3">
        <v>246</v>
      </c>
      <c r="CE57" s="2">
        <f t="shared" si="31"/>
        <v>361.04360843002047</v>
      </c>
      <c r="CF57" s="3">
        <f t="shared" si="43"/>
        <v>64</v>
      </c>
      <c r="CG57" s="4">
        <f t="shared" si="32"/>
        <v>101.94362963439066</v>
      </c>
      <c r="CH57">
        <v>246</v>
      </c>
    </row>
    <row r="58" spans="1:86" x14ac:dyDescent="0.3">
      <c r="A58" s="1">
        <f t="shared" si="44"/>
        <v>51</v>
      </c>
      <c r="B58" s="3">
        <v>1663</v>
      </c>
      <c r="C58" s="2">
        <f t="shared" si="1"/>
        <v>5999.8389322645417</v>
      </c>
      <c r="D58" s="3">
        <f t="shared" si="33"/>
        <v>382</v>
      </c>
      <c r="E58" s="4">
        <f t="shared" si="2"/>
        <v>1445.6159455896413</v>
      </c>
      <c r="G58" s="1">
        <f t="shared" si="45"/>
        <v>51</v>
      </c>
      <c r="H58" s="3">
        <v>2277</v>
      </c>
      <c r="I58" s="2">
        <f t="shared" si="4"/>
        <v>6472.6161863956722</v>
      </c>
      <c r="J58" s="3">
        <f t="shared" si="34"/>
        <v>0</v>
      </c>
      <c r="K58" s="4">
        <f t="shared" si="5"/>
        <v>1293.3319474785803</v>
      </c>
      <c r="M58" s="1">
        <f t="shared" si="46"/>
        <v>51</v>
      </c>
      <c r="N58" s="3">
        <v>12462</v>
      </c>
      <c r="O58" s="2">
        <f t="shared" si="7"/>
        <v>19021.728834067646</v>
      </c>
      <c r="P58" s="3">
        <f t="shared" si="35"/>
        <v>0</v>
      </c>
      <c r="Q58" s="4">
        <f t="shared" si="8"/>
        <v>2425.7970469172997</v>
      </c>
      <c r="S58">
        <v>2281</v>
      </c>
      <c r="U58">
        <v>2078</v>
      </c>
      <c r="W58">
        <v>456</v>
      </c>
      <c r="Y58" s="1">
        <f t="shared" si="47"/>
        <v>51</v>
      </c>
      <c r="Z58" s="3">
        <v>1</v>
      </c>
      <c r="AA58" s="2">
        <f t="shared" si="10"/>
        <v>128.32531322337917</v>
      </c>
      <c r="AB58" s="3">
        <f t="shared" si="36"/>
        <v>0</v>
      </c>
      <c r="AC58" s="4">
        <f t="shared" si="11"/>
        <v>41.190746806287166</v>
      </c>
      <c r="AE58" s="1">
        <f t="shared" si="48"/>
        <v>51</v>
      </c>
      <c r="AF58" s="3">
        <v>10075</v>
      </c>
      <c r="AG58" s="2">
        <f t="shared" si="13"/>
        <v>8595.8542477633964</v>
      </c>
      <c r="AH58" s="3">
        <f t="shared" si="37"/>
        <v>1075</v>
      </c>
      <c r="AI58" s="4">
        <f t="shared" si="14"/>
        <v>1021.8562854860495</v>
      </c>
      <c r="AK58" s="1">
        <f t="shared" si="49"/>
        <v>51</v>
      </c>
      <c r="AL58" s="3">
        <v>28</v>
      </c>
      <c r="AM58" s="2">
        <f t="shared" si="16"/>
        <v>9.9164800522140037</v>
      </c>
      <c r="AN58" s="3">
        <f t="shared" si="38"/>
        <v>8</v>
      </c>
      <c r="AO58" s="4">
        <f t="shared" si="17"/>
        <v>3.2805693734084991</v>
      </c>
      <c r="AQ58">
        <v>67781</v>
      </c>
      <c r="AR58">
        <v>52</v>
      </c>
      <c r="AS58">
        <v>314</v>
      </c>
      <c r="AT58">
        <v>503</v>
      </c>
      <c r="AU58">
        <v>652</v>
      </c>
      <c r="AW58" s="1">
        <f t="shared" si="50"/>
        <v>51</v>
      </c>
      <c r="AX58" s="3">
        <v>73</v>
      </c>
      <c r="AY58" s="2">
        <f t="shared" si="19"/>
        <v>33.551504873191831</v>
      </c>
      <c r="AZ58" s="3">
        <f t="shared" si="39"/>
        <v>11</v>
      </c>
      <c r="BA58" s="4">
        <f t="shared" si="20"/>
        <v>8.6818368958828991</v>
      </c>
      <c r="BC58" s="1">
        <f t="shared" si="51"/>
        <v>51</v>
      </c>
      <c r="BD58" s="3">
        <v>15</v>
      </c>
      <c r="BE58" s="2">
        <f t="shared" si="22"/>
        <v>5.4896987759591127</v>
      </c>
      <c r="BF58" s="3">
        <f t="shared" si="40"/>
        <v>4</v>
      </c>
      <c r="BG58" s="4">
        <f t="shared" si="23"/>
        <v>1.9149842970941646</v>
      </c>
      <c r="BI58">
        <v>59</v>
      </c>
      <c r="BJ58">
        <v>9</v>
      </c>
      <c r="BL58" s="1">
        <f t="shared" si="52"/>
        <v>51</v>
      </c>
      <c r="BM58" s="3">
        <v>17</v>
      </c>
      <c r="BN58" s="2">
        <f t="shared" si="25"/>
        <v>5.1155074393051274</v>
      </c>
      <c r="BO58" s="3">
        <f t="shared" si="41"/>
        <v>0</v>
      </c>
      <c r="BP58" s="4">
        <f t="shared" si="26"/>
        <v>1.8044740020136427</v>
      </c>
      <c r="BR58">
        <v>43</v>
      </c>
      <c r="BS58">
        <v>599</v>
      </c>
      <c r="BU58" s="1">
        <f t="shared" si="53"/>
        <v>51</v>
      </c>
      <c r="BV58" s="3">
        <v>45</v>
      </c>
      <c r="BW58" s="2">
        <f t="shared" si="28"/>
        <v>2.4892221140858268</v>
      </c>
      <c r="BX58" s="3">
        <f t="shared" si="42"/>
        <v>24</v>
      </c>
      <c r="BY58" s="4">
        <f t="shared" si="29"/>
        <v>0.9199936231745468</v>
      </c>
      <c r="CA58">
        <v>100</v>
      </c>
      <c r="CC58" s="1">
        <f t="shared" si="54"/>
        <v>51</v>
      </c>
      <c r="CD58" s="3">
        <v>302</v>
      </c>
      <c r="CE58" s="2">
        <f t="shared" si="31"/>
        <v>475.78023303828525</v>
      </c>
      <c r="CF58" s="3">
        <f t="shared" si="43"/>
        <v>56</v>
      </c>
      <c r="CG58" s="4">
        <f t="shared" si="32"/>
        <v>128.25838301233858</v>
      </c>
      <c r="CH58">
        <v>302</v>
      </c>
    </row>
    <row r="59" spans="1:86" x14ac:dyDescent="0.3">
      <c r="A59" s="1">
        <f t="shared" si="44"/>
        <v>52</v>
      </c>
      <c r="B59" s="3">
        <v>2179</v>
      </c>
      <c r="C59" s="2">
        <f t="shared" si="1"/>
        <v>7609.4858857293775</v>
      </c>
      <c r="D59" s="3">
        <f t="shared" si="33"/>
        <v>516</v>
      </c>
      <c r="E59" s="4">
        <f t="shared" si="2"/>
        <v>1783.5718334789901</v>
      </c>
      <c r="G59" s="1">
        <f t="shared" si="45"/>
        <v>52</v>
      </c>
      <c r="H59" s="3">
        <v>5232</v>
      </c>
      <c r="I59" s="2">
        <f t="shared" si="4"/>
        <v>7877.3500848967806</v>
      </c>
      <c r="J59" s="3">
        <f t="shared" si="34"/>
        <v>2955</v>
      </c>
      <c r="K59" s="4">
        <f t="shared" si="5"/>
        <v>1520.438665311749</v>
      </c>
      <c r="M59" s="1">
        <f t="shared" si="46"/>
        <v>52</v>
      </c>
      <c r="N59" s="3">
        <v>17660</v>
      </c>
      <c r="O59" s="2">
        <f t="shared" si="7"/>
        <v>21562.094151987283</v>
      </c>
      <c r="P59" s="3">
        <f t="shared" si="35"/>
        <v>5198</v>
      </c>
      <c r="Q59" s="4">
        <f t="shared" si="8"/>
        <v>2656.1995324791101</v>
      </c>
      <c r="S59">
        <v>3661</v>
      </c>
      <c r="U59">
        <v>3675</v>
      </c>
      <c r="W59">
        <v>798</v>
      </c>
      <c r="Y59" s="1">
        <f t="shared" si="47"/>
        <v>52</v>
      </c>
      <c r="Z59" s="3">
        <v>5</v>
      </c>
      <c r="AA59" s="2">
        <f t="shared" si="10"/>
        <v>176.14291962981679</v>
      </c>
      <c r="AB59" s="3">
        <f t="shared" si="36"/>
        <v>4</v>
      </c>
      <c r="AC59" s="4">
        <f t="shared" si="11"/>
        <v>55.039715053136646</v>
      </c>
      <c r="AE59" s="1">
        <f t="shared" si="48"/>
        <v>52</v>
      </c>
      <c r="AF59" s="3">
        <v>11364</v>
      </c>
      <c r="AG59" s="2">
        <f t="shared" si="13"/>
        <v>9663.2821375504154</v>
      </c>
      <c r="AH59" s="3">
        <f t="shared" si="37"/>
        <v>1289</v>
      </c>
      <c r="AI59" s="4">
        <f t="shared" si="14"/>
        <v>1113.5335144208127</v>
      </c>
      <c r="AK59" s="1">
        <f t="shared" si="49"/>
        <v>52</v>
      </c>
      <c r="AL59" s="3">
        <v>45</v>
      </c>
      <c r="AM59" s="2">
        <f t="shared" si="16"/>
        <v>13.763056636027772</v>
      </c>
      <c r="AN59" s="3">
        <f t="shared" si="38"/>
        <v>17</v>
      </c>
      <c r="AO59" s="4">
        <f t="shared" si="17"/>
        <v>4.4697111739890323</v>
      </c>
      <c r="AQ59">
        <v>67786</v>
      </c>
      <c r="AR59">
        <v>151</v>
      </c>
      <c r="AS59">
        <v>559</v>
      </c>
      <c r="AT59">
        <v>804</v>
      </c>
      <c r="AU59">
        <v>1139</v>
      </c>
      <c r="AW59" s="1">
        <f t="shared" si="50"/>
        <v>52</v>
      </c>
      <c r="AX59" s="3">
        <v>82</v>
      </c>
      <c r="AY59" s="2">
        <f t="shared" si="19"/>
        <v>43.34720992409234</v>
      </c>
      <c r="AZ59" s="3">
        <f t="shared" si="39"/>
        <v>9</v>
      </c>
      <c r="BA59" s="4">
        <f t="shared" si="20"/>
        <v>10.991194307591005</v>
      </c>
      <c r="BC59" s="1">
        <f t="shared" si="51"/>
        <v>52</v>
      </c>
      <c r="BD59" s="3">
        <v>28</v>
      </c>
      <c r="BE59" s="2">
        <f t="shared" si="22"/>
        <v>7.7512543290781855</v>
      </c>
      <c r="BF59" s="3">
        <f t="shared" si="40"/>
        <v>13</v>
      </c>
      <c r="BG59" s="4">
        <f t="shared" si="23"/>
        <v>2.6442089596105465</v>
      </c>
      <c r="BI59">
        <v>112</v>
      </c>
      <c r="BJ59">
        <v>17</v>
      </c>
      <c r="BL59" s="1">
        <f t="shared" si="52"/>
        <v>52</v>
      </c>
      <c r="BM59" s="3">
        <v>17</v>
      </c>
      <c r="BN59" s="2">
        <f t="shared" si="25"/>
        <v>7.250826702245714</v>
      </c>
      <c r="BO59" s="3">
        <f t="shared" si="41"/>
        <v>0</v>
      </c>
      <c r="BP59" s="4">
        <f t="shared" si="26"/>
        <v>2.5010619424980587</v>
      </c>
      <c r="BR59">
        <v>90</v>
      </c>
      <c r="BS59">
        <v>814</v>
      </c>
      <c r="BU59" s="1">
        <f t="shared" si="53"/>
        <v>52</v>
      </c>
      <c r="BV59" s="3">
        <v>86</v>
      </c>
      <c r="BW59" s="2">
        <f t="shared" si="28"/>
        <v>3.5871779509868396</v>
      </c>
      <c r="BX59" s="3">
        <f t="shared" si="42"/>
        <v>41</v>
      </c>
      <c r="BY59" s="4">
        <f t="shared" si="29"/>
        <v>1.2957005638105423</v>
      </c>
      <c r="CA59">
        <v>126</v>
      </c>
      <c r="CC59" s="1">
        <f t="shared" si="54"/>
        <v>52</v>
      </c>
      <c r="CD59" s="3">
        <v>504</v>
      </c>
      <c r="CE59" s="2">
        <f t="shared" si="31"/>
        <v>619.05052126731562</v>
      </c>
      <c r="CF59" s="3">
        <f t="shared" si="43"/>
        <v>202</v>
      </c>
      <c r="CG59" s="4">
        <f t="shared" si="32"/>
        <v>159.03831149905531</v>
      </c>
      <c r="CH59">
        <v>504</v>
      </c>
    </row>
    <row r="60" spans="1:86" x14ac:dyDescent="0.3">
      <c r="A60" s="1">
        <f t="shared" si="44"/>
        <v>53</v>
      </c>
      <c r="B60" s="3">
        <v>2727</v>
      </c>
      <c r="C60" s="2">
        <f t="shared" si="1"/>
        <v>9588.0511862027906</v>
      </c>
      <c r="D60" s="3">
        <f t="shared" si="33"/>
        <v>548</v>
      </c>
      <c r="E60" s="4">
        <f t="shared" si="2"/>
        <v>2184.7411843334057</v>
      </c>
      <c r="G60" s="1">
        <f t="shared" si="45"/>
        <v>53</v>
      </c>
      <c r="H60" s="3">
        <v>6391</v>
      </c>
      <c r="I60" s="2">
        <f t="shared" si="4"/>
        <v>9522.181039644689</v>
      </c>
      <c r="J60" s="3">
        <f t="shared" si="34"/>
        <v>1159</v>
      </c>
      <c r="K60" s="4">
        <f t="shared" si="5"/>
        <v>1773.5897323661775</v>
      </c>
      <c r="M60" s="1">
        <f t="shared" si="46"/>
        <v>53</v>
      </c>
      <c r="N60" s="3">
        <v>21157</v>
      </c>
      <c r="O60" s="2">
        <f t="shared" si="7"/>
        <v>24336.358589918957</v>
      </c>
      <c r="P60" s="3">
        <f t="shared" si="35"/>
        <v>3497</v>
      </c>
      <c r="Q60" s="4">
        <f t="shared" si="8"/>
        <v>2893.2851212471401</v>
      </c>
      <c r="S60">
        <v>4469</v>
      </c>
      <c r="U60">
        <v>4585</v>
      </c>
      <c r="W60">
        <v>1140</v>
      </c>
      <c r="Y60" s="1">
        <f t="shared" si="47"/>
        <v>53</v>
      </c>
      <c r="Z60" s="3">
        <v>5</v>
      </c>
      <c r="AA60" s="2">
        <f t="shared" si="10"/>
        <v>239.73200733677461</v>
      </c>
      <c r="AB60" s="3">
        <f t="shared" si="36"/>
        <v>0</v>
      </c>
      <c r="AC60" s="4">
        <f t="shared" si="11"/>
        <v>72.874880504099181</v>
      </c>
      <c r="AE60" s="1">
        <f t="shared" si="48"/>
        <v>53</v>
      </c>
      <c r="AF60" s="3">
        <v>12729</v>
      </c>
      <c r="AG60" s="2">
        <f t="shared" si="13"/>
        <v>10823.897083038444</v>
      </c>
      <c r="AH60" s="3">
        <f t="shared" si="37"/>
        <v>1365</v>
      </c>
      <c r="AI60" s="4">
        <f t="shared" si="14"/>
        <v>1208.1352894485694</v>
      </c>
      <c r="AK60" s="1">
        <f t="shared" si="49"/>
        <v>53</v>
      </c>
      <c r="AL60" s="3">
        <v>59</v>
      </c>
      <c r="AM60" s="2">
        <f t="shared" si="16"/>
        <v>18.986427258976452</v>
      </c>
      <c r="AN60" s="3">
        <f t="shared" si="38"/>
        <v>14</v>
      </c>
      <c r="AO60" s="4">
        <f t="shared" si="17"/>
        <v>6.0512214787663465</v>
      </c>
      <c r="AQ60">
        <v>67790</v>
      </c>
      <c r="AR60">
        <v>151</v>
      </c>
      <c r="AS60">
        <v>689</v>
      </c>
      <c r="AT60">
        <v>959</v>
      </c>
      <c r="AU60">
        <v>1359</v>
      </c>
      <c r="AW60" s="1">
        <f t="shared" si="50"/>
        <v>53</v>
      </c>
      <c r="AX60" s="3">
        <v>102</v>
      </c>
      <c r="AY60" s="2">
        <f t="shared" si="19"/>
        <v>55.712762886706727</v>
      </c>
      <c r="AZ60" s="3">
        <f t="shared" si="39"/>
        <v>20</v>
      </c>
      <c r="BA60" s="4">
        <f t="shared" si="20"/>
        <v>13.837610368757401</v>
      </c>
      <c r="BC60" s="1">
        <f t="shared" si="51"/>
        <v>53</v>
      </c>
      <c r="BD60" s="3">
        <v>38</v>
      </c>
      <c r="BE60" s="2">
        <f t="shared" si="22"/>
        <v>10.860638837747256</v>
      </c>
      <c r="BF60" s="3">
        <f t="shared" si="40"/>
        <v>10</v>
      </c>
      <c r="BG60" s="4">
        <f t="shared" si="23"/>
        <v>3.6214885352495592</v>
      </c>
      <c r="BI60">
        <v>169</v>
      </c>
      <c r="BJ60">
        <v>17</v>
      </c>
      <c r="BL60" s="1">
        <f t="shared" si="52"/>
        <v>53</v>
      </c>
      <c r="BM60" s="3">
        <v>28</v>
      </c>
      <c r="BN60" s="2">
        <f t="shared" si="25"/>
        <v>10.197593851112083</v>
      </c>
      <c r="BO60" s="3">
        <f t="shared" si="41"/>
        <v>11</v>
      </c>
      <c r="BP60" s="4">
        <f t="shared" si="26"/>
        <v>3.4380252002965688</v>
      </c>
      <c r="BR60">
        <v>129</v>
      </c>
      <c r="BS60">
        <v>961</v>
      </c>
      <c r="BU60" s="1">
        <f t="shared" si="53"/>
        <v>53</v>
      </c>
      <c r="BV60" s="3">
        <v>103</v>
      </c>
      <c r="BW60" s="2">
        <f t="shared" si="28"/>
        <v>5.1262946192473349</v>
      </c>
      <c r="BX60" s="3">
        <f t="shared" si="42"/>
        <v>17</v>
      </c>
      <c r="BY60" s="4">
        <f t="shared" si="29"/>
        <v>1.8087334245630426</v>
      </c>
      <c r="CA60">
        <v>155</v>
      </c>
      <c r="CC60" s="1">
        <f t="shared" si="54"/>
        <v>53</v>
      </c>
      <c r="CD60" s="3">
        <v>655</v>
      </c>
      <c r="CE60" s="2">
        <f t="shared" si="31"/>
        <v>795.37318796064847</v>
      </c>
      <c r="CF60" s="3">
        <f t="shared" si="43"/>
        <v>151</v>
      </c>
      <c r="CG60" s="4">
        <f t="shared" si="32"/>
        <v>194.36053231306593</v>
      </c>
      <c r="CH60">
        <v>655</v>
      </c>
    </row>
    <row r="61" spans="1:86" x14ac:dyDescent="0.3">
      <c r="A61" s="1">
        <f t="shared" si="44"/>
        <v>54</v>
      </c>
      <c r="B61" s="3">
        <v>3499</v>
      </c>
      <c r="C61" s="2">
        <f t="shared" si="1"/>
        <v>12002.643051249437</v>
      </c>
      <c r="D61" s="3">
        <f t="shared" si="33"/>
        <v>772</v>
      </c>
      <c r="E61" s="4">
        <f t="shared" si="2"/>
        <v>2656.9360469742983</v>
      </c>
      <c r="G61" s="1">
        <f t="shared" si="45"/>
        <v>54</v>
      </c>
      <c r="H61" s="3">
        <v>7798</v>
      </c>
      <c r="I61" s="2">
        <f t="shared" si="4"/>
        <v>11433.248514370178</v>
      </c>
      <c r="J61" s="3">
        <f t="shared" si="34"/>
        <v>1407</v>
      </c>
      <c r="K61" s="4">
        <f t="shared" si="5"/>
        <v>2052.8763297518949</v>
      </c>
      <c r="M61" s="1">
        <f t="shared" si="46"/>
        <v>54</v>
      </c>
      <c r="N61" s="3">
        <v>24747</v>
      </c>
      <c r="O61" s="2">
        <f t="shared" si="7"/>
        <v>27350.230791853719</v>
      </c>
      <c r="P61" s="3">
        <f t="shared" si="35"/>
        <v>3590</v>
      </c>
      <c r="Q61" s="4">
        <f t="shared" si="8"/>
        <v>3135.0615833841562</v>
      </c>
      <c r="S61">
        <v>4499</v>
      </c>
      <c r="U61">
        <v>5795</v>
      </c>
      <c r="W61">
        <v>1140</v>
      </c>
      <c r="Y61" s="1">
        <f t="shared" si="47"/>
        <v>54</v>
      </c>
      <c r="Z61" s="3">
        <v>6</v>
      </c>
      <c r="AA61" s="2">
        <f t="shared" si="10"/>
        <v>323.52458342805551</v>
      </c>
      <c r="AB61" s="3">
        <f t="shared" si="36"/>
        <v>1</v>
      </c>
      <c r="AC61" s="4">
        <f t="shared" si="11"/>
        <v>95.61030472609383</v>
      </c>
      <c r="AE61" s="1">
        <f t="shared" si="48"/>
        <v>54</v>
      </c>
      <c r="AF61" s="3">
        <v>13938</v>
      </c>
      <c r="AG61" s="2">
        <f t="shared" si="13"/>
        <v>12080.324111258322</v>
      </c>
      <c r="AH61" s="3">
        <f t="shared" si="37"/>
        <v>1209</v>
      </c>
      <c r="AI61" s="4">
        <f t="shared" si="14"/>
        <v>1305.0485040050733</v>
      </c>
      <c r="AK61" s="1">
        <f t="shared" si="49"/>
        <v>54</v>
      </c>
      <c r="AL61" s="3">
        <v>63</v>
      </c>
      <c r="AM61" s="2">
        <f t="shared" si="16"/>
        <v>26.034365928400497</v>
      </c>
      <c r="AN61" s="3">
        <f t="shared" si="38"/>
        <v>4</v>
      </c>
      <c r="AO61" s="4">
        <f t="shared" si="17"/>
        <v>8.140292125911639</v>
      </c>
      <c r="AQ61">
        <v>67794</v>
      </c>
      <c r="AR61">
        <v>162</v>
      </c>
      <c r="AS61">
        <v>886</v>
      </c>
      <c r="AT61">
        <v>1135</v>
      </c>
      <c r="AU61">
        <v>2200</v>
      </c>
      <c r="AW61" s="1">
        <f t="shared" si="50"/>
        <v>54</v>
      </c>
      <c r="AX61" s="3">
        <v>113</v>
      </c>
      <c r="AY61" s="2">
        <f t="shared" si="19"/>
        <v>71.235755499638159</v>
      </c>
      <c r="AZ61" s="3">
        <f t="shared" si="39"/>
        <v>11</v>
      </c>
      <c r="BA61" s="4">
        <f t="shared" si="20"/>
        <v>17.324482045461263</v>
      </c>
      <c r="BC61" s="1">
        <f t="shared" si="51"/>
        <v>54</v>
      </c>
      <c r="BD61" s="3">
        <v>43</v>
      </c>
      <c r="BE61" s="2">
        <f t="shared" si="22"/>
        <v>15.10101884943186</v>
      </c>
      <c r="BF61" s="3">
        <f t="shared" si="40"/>
        <v>5</v>
      </c>
      <c r="BG61" s="4">
        <f t="shared" si="23"/>
        <v>4.9197070590383012</v>
      </c>
      <c r="BI61">
        <v>245</v>
      </c>
      <c r="BJ61">
        <v>24</v>
      </c>
      <c r="BL61" s="1">
        <f t="shared" si="52"/>
        <v>54</v>
      </c>
      <c r="BM61" s="3">
        <v>28</v>
      </c>
      <c r="BN61" s="2">
        <f t="shared" si="25"/>
        <v>14.230722445540319</v>
      </c>
      <c r="BO61" s="3">
        <f t="shared" si="41"/>
        <v>0</v>
      </c>
      <c r="BP61" s="4">
        <f t="shared" si="26"/>
        <v>4.687102521251707</v>
      </c>
      <c r="BR61">
        <v>129</v>
      </c>
      <c r="BS61">
        <v>1022</v>
      </c>
      <c r="BU61" s="1">
        <f t="shared" si="53"/>
        <v>54</v>
      </c>
      <c r="BV61" s="3">
        <v>103</v>
      </c>
      <c r="BW61" s="2">
        <f t="shared" si="28"/>
        <v>7.2648038267198904</v>
      </c>
      <c r="BX61" s="3">
        <f t="shared" si="42"/>
        <v>0</v>
      </c>
      <c r="BY61" s="4">
        <f t="shared" si="29"/>
        <v>2.5026180151757038</v>
      </c>
      <c r="CA61">
        <v>213</v>
      </c>
      <c r="CC61" s="1">
        <f t="shared" si="54"/>
        <v>54</v>
      </c>
      <c r="CD61" s="3">
        <v>860</v>
      </c>
      <c r="CE61" s="2">
        <f t="shared" si="31"/>
        <v>1009.2472432875861</v>
      </c>
      <c r="CF61" s="3">
        <f t="shared" si="43"/>
        <v>205</v>
      </c>
      <c r="CG61" s="4">
        <f t="shared" si="32"/>
        <v>234.1017882912798</v>
      </c>
      <c r="CH61">
        <v>860</v>
      </c>
    </row>
    <row r="62" spans="1:86" x14ac:dyDescent="0.3">
      <c r="A62" s="1">
        <f t="shared" si="44"/>
        <v>55</v>
      </c>
      <c r="B62" s="3">
        <v>4632</v>
      </c>
      <c r="C62" s="2">
        <f t="shared" si="1"/>
        <v>14928.214215682365</v>
      </c>
      <c r="D62" s="3">
        <f t="shared" si="33"/>
        <v>1133</v>
      </c>
      <c r="E62" s="4">
        <f t="shared" si="2"/>
        <v>3207.9967630287124</v>
      </c>
      <c r="G62" s="1">
        <f t="shared" si="45"/>
        <v>55</v>
      </c>
      <c r="H62" s="3">
        <v>9942</v>
      </c>
      <c r="I62" s="2">
        <f t="shared" si="4"/>
        <v>13636.470794231975</v>
      </c>
      <c r="J62" s="3">
        <f t="shared" si="34"/>
        <v>2144</v>
      </c>
      <c r="K62" s="4">
        <f t="shared" si="5"/>
        <v>2357.750085340263</v>
      </c>
      <c r="M62" s="1">
        <f t="shared" si="46"/>
        <v>55</v>
      </c>
      <c r="N62" s="3">
        <v>27980</v>
      </c>
      <c r="O62" s="2">
        <f t="shared" si="7"/>
        <v>30607.300915715427</v>
      </c>
      <c r="P62" s="3">
        <f t="shared" si="35"/>
        <v>3233</v>
      </c>
      <c r="Q62" s="4">
        <f t="shared" si="8"/>
        <v>3379.2881371779863</v>
      </c>
      <c r="S62">
        <v>6633</v>
      </c>
      <c r="U62">
        <v>7272</v>
      </c>
      <c r="W62">
        <v>1543</v>
      </c>
      <c r="Y62" s="1">
        <f t="shared" si="47"/>
        <v>55</v>
      </c>
      <c r="Z62" s="3">
        <v>18</v>
      </c>
      <c r="AA62" s="2">
        <f t="shared" si="10"/>
        <v>432.93449776397296</v>
      </c>
      <c r="AB62" s="3">
        <f t="shared" si="36"/>
        <v>12</v>
      </c>
      <c r="AC62" s="4">
        <f t="shared" si="11"/>
        <v>124.29587530033611</v>
      </c>
      <c r="AE62" s="1">
        <f t="shared" si="48"/>
        <v>55</v>
      </c>
      <c r="AF62" s="3">
        <v>14991</v>
      </c>
      <c r="AG62" s="2">
        <f t="shared" si="13"/>
        <v>13434.533687798365</v>
      </c>
      <c r="AH62" s="3">
        <f t="shared" si="37"/>
        <v>1053</v>
      </c>
      <c r="AI62" s="4">
        <f t="shared" si="14"/>
        <v>1403.5779651403247</v>
      </c>
      <c r="AK62" s="1">
        <f t="shared" si="49"/>
        <v>55</v>
      </c>
      <c r="AL62" s="3">
        <v>90</v>
      </c>
      <c r="AM62" s="2">
        <f t="shared" si="16"/>
        <v>35.483852362810794</v>
      </c>
      <c r="AN62" s="3">
        <f t="shared" si="38"/>
        <v>27</v>
      </c>
      <c r="AO62" s="4">
        <f t="shared" si="17"/>
        <v>10.881036968584956</v>
      </c>
      <c r="AQ62">
        <v>67798</v>
      </c>
      <c r="AR62">
        <v>200</v>
      </c>
      <c r="AS62">
        <v>1058</v>
      </c>
      <c r="AT62">
        <v>1413</v>
      </c>
      <c r="AU62">
        <v>2200</v>
      </c>
      <c r="AW62" s="1">
        <f t="shared" si="50"/>
        <v>55</v>
      </c>
      <c r="AX62" s="3">
        <v>119</v>
      </c>
      <c r="AY62" s="2">
        <f t="shared" si="19"/>
        <v>90.61431215004734</v>
      </c>
      <c r="AZ62" s="3">
        <f t="shared" si="39"/>
        <v>6</v>
      </c>
      <c r="BA62" s="4">
        <f t="shared" si="20"/>
        <v>21.569613833917558</v>
      </c>
      <c r="BC62" s="1">
        <f t="shared" si="51"/>
        <v>55</v>
      </c>
      <c r="BD62" s="3">
        <v>86</v>
      </c>
      <c r="BE62" s="2">
        <f t="shared" si="22"/>
        <v>20.836875715353035</v>
      </c>
      <c r="BF62" s="3">
        <f t="shared" si="40"/>
        <v>43</v>
      </c>
      <c r="BG62" s="4">
        <f t="shared" si="23"/>
        <v>6.6290632023913147</v>
      </c>
      <c r="BI62">
        <v>331</v>
      </c>
      <c r="BJ62">
        <v>50</v>
      </c>
      <c r="BL62" s="1">
        <f t="shared" si="52"/>
        <v>55</v>
      </c>
      <c r="BM62" s="3">
        <v>37</v>
      </c>
      <c r="BN62" s="2">
        <f t="shared" si="25"/>
        <v>19.705312047588063</v>
      </c>
      <c r="BO62" s="3">
        <f t="shared" si="41"/>
        <v>9</v>
      </c>
      <c r="BP62" s="4">
        <f t="shared" si="26"/>
        <v>6.3373929977900945</v>
      </c>
      <c r="BR62">
        <v>169</v>
      </c>
      <c r="BS62">
        <v>1103</v>
      </c>
      <c r="BU62" s="1">
        <f t="shared" si="53"/>
        <v>55</v>
      </c>
      <c r="BV62" s="3">
        <v>118</v>
      </c>
      <c r="BW62" s="2">
        <f t="shared" si="28"/>
        <v>10.209928075822754</v>
      </c>
      <c r="BX62" s="3">
        <f t="shared" si="42"/>
        <v>15</v>
      </c>
      <c r="BY62" s="4">
        <f t="shared" si="29"/>
        <v>3.4321373119462772</v>
      </c>
      <c r="CA62">
        <v>218</v>
      </c>
      <c r="CC62" s="1">
        <f t="shared" si="54"/>
        <v>55</v>
      </c>
      <c r="CD62" s="3">
        <v>1018</v>
      </c>
      <c r="CE62" s="2">
        <f t="shared" si="31"/>
        <v>1264.9326923378558</v>
      </c>
      <c r="CF62" s="3">
        <f t="shared" si="43"/>
        <v>158</v>
      </c>
      <c r="CG62" s="4">
        <f t="shared" si="32"/>
        <v>277.90202442328518</v>
      </c>
      <c r="CH62">
        <v>1018</v>
      </c>
    </row>
    <row r="63" spans="1:86" x14ac:dyDescent="0.3">
      <c r="A63" s="1">
        <f t="shared" si="44"/>
        <v>56</v>
      </c>
      <c r="B63" s="3">
        <v>6421</v>
      </c>
      <c r="C63" s="2">
        <f t="shared" si="1"/>
        <v>18447.472887908712</v>
      </c>
      <c r="D63" s="3">
        <f t="shared" si="33"/>
        <v>1789</v>
      </c>
      <c r="E63" s="4">
        <f t="shared" si="2"/>
        <v>3845.549950586621</v>
      </c>
      <c r="G63" s="1">
        <f t="shared" si="45"/>
        <v>56</v>
      </c>
      <c r="H63" s="3">
        <v>11748</v>
      </c>
      <c r="I63" s="2">
        <f t="shared" si="4"/>
        <v>16156.863137195001</v>
      </c>
      <c r="J63" s="3">
        <f t="shared" si="34"/>
        <v>1806</v>
      </c>
      <c r="K63" s="4">
        <f t="shared" si="5"/>
        <v>2686.9408870656139</v>
      </c>
      <c r="M63" s="1">
        <f t="shared" si="46"/>
        <v>56</v>
      </c>
      <c r="N63" s="3">
        <v>31506</v>
      </c>
      <c r="O63" s="2">
        <f t="shared" si="7"/>
        <v>34108.805369434107</v>
      </c>
      <c r="P63" s="3">
        <f t="shared" si="35"/>
        <v>3526</v>
      </c>
      <c r="Q63" s="4">
        <f t="shared" si="8"/>
        <v>3623.5034242962024</v>
      </c>
      <c r="S63">
        <v>7652</v>
      </c>
      <c r="U63">
        <v>9257</v>
      </c>
      <c r="W63">
        <v>1950</v>
      </c>
      <c r="Y63" s="1">
        <f t="shared" si="47"/>
        <v>56</v>
      </c>
      <c r="Z63" s="3">
        <v>47</v>
      </c>
      <c r="AA63" s="2">
        <f t="shared" si="10"/>
        <v>574.49301396511771</v>
      </c>
      <c r="AB63" s="3">
        <f t="shared" si="36"/>
        <v>29</v>
      </c>
      <c r="AC63" s="4">
        <f t="shared" si="11"/>
        <v>160.11569308944902</v>
      </c>
      <c r="AE63" s="1">
        <f t="shared" si="48"/>
        <v>56</v>
      </c>
      <c r="AF63" s="3">
        <v>16169</v>
      </c>
      <c r="AG63" s="2">
        <f t="shared" si="13"/>
        <v>14887.76246644295</v>
      </c>
      <c r="AH63" s="3">
        <f t="shared" si="37"/>
        <v>1178</v>
      </c>
      <c r="AI63" s="4">
        <f t="shared" si="14"/>
        <v>1502.9524318480921</v>
      </c>
      <c r="AK63" s="1">
        <f t="shared" si="49"/>
        <v>56</v>
      </c>
      <c r="AL63" s="3">
        <v>114</v>
      </c>
      <c r="AM63" s="2">
        <f t="shared" si="16"/>
        <v>48.072790849204218</v>
      </c>
      <c r="AN63" s="3">
        <f t="shared" si="38"/>
        <v>24</v>
      </c>
      <c r="AO63" s="4">
        <f t="shared" si="17"/>
        <v>14.45219906275392</v>
      </c>
      <c r="AQ63">
        <v>67799</v>
      </c>
      <c r="AR63">
        <v>321</v>
      </c>
      <c r="AS63">
        <v>1243</v>
      </c>
      <c r="AT63">
        <v>1705</v>
      </c>
      <c r="AU63">
        <v>2700</v>
      </c>
      <c r="AW63" s="1">
        <f t="shared" si="50"/>
        <v>56</v>
      </c>
      <c r="AX63" s="3">
        <v>142</v>
      </c>
      <c r="AY63" s="2">
        <f t="shared" si="19"/>
        <v>114.67186620417816</v>
      </c>
      <c r="AZ63" s="3">
        <f t="shared" si="39"/>
        <v>23</v>
      </c>
      <c r="BA63" s="4">
        <f t="shared" si="20"/>
        <v>26.705912990988178</v>
      </c>
      <c r="BC63" s="1">
        <f t="shared" si="51"/>
        <v>56</v>
      </c>
      <c r="BD63" s="3">
        <v>117</v>
      </c>
      <c r="BE63" s="2">
        <f t="shared" si="22"/>
        <v>28.532697659497561</v>
      </c>
      <c r="BF63" s="3">
        <f t="shared" si="40"/>
        <v>31</v>
      </c>
      <c r="BG63" s="4">
        <f t="shared" si="23"/>
        <v>8.859839661591268</v>
      </c>
      <c r="BI63">
        <v>448</v>
      </c>
      <c r="BJ63">
        <v>74</v>
      </c>
      <c r="BL63" s="1">
        <f t="shared" si="52"/>
        <v>56</v>
      </c>
      <c r="BM63" s="3">
        <v>58</v>
      </c>
      <c r="BN63" s="2">
        <f t="shared" si="25"/>
        <v>27.075427928525865</v>
      </c>
      <c r="BO63" s="3">
        <f t="shared" si="41"/>
        <v>21</v>
      </c>
      <c r="BP63" s="4">
        <f t="shared" si="26"/>
        <v>8.4982130718041429</v>
      </c>
      <c r="BR63">
        <v>223</v>
      </c>
      <c r="BS63">
        <v>1190</v>
      </c>
      <c r="BU63" s="1">
        <f t="shared" si="53"/>
        <v>56</v>
      </c>
      <c r="BV63" s="3">
        <v>171</v>
      </c>
      <c r="BW63" s="2">
        <f t="shared" si="28"/>
        <v>14.230140797599068</v>
      </c>
      <c r="BX63" s="3">
        <f t="shared" si="42"/>
        <v>53</v>
      </c>
      <c r="BY63" s="4">
        <f t="shared" si="29"/>
        <v>4.6653564241624288</v>
      </c>
      <c r="CA63">
        <v>250</v>
      </c>
      <c r="CC63" s="1">
        <f t="shared" si="54"/>
        <v>56</v>
      </c>
      <c r="CD63" s="3">
        <v>1332</v>
      </c>
      <c r="CE63" s="2">
        <f t="shared" si="31"/>
        <v>1566.1999083656467</v>
      </c>
      <c r="CF63" s="3">
        <f t="shared" si="43"/>
        <v>314</v>
      </c>
      <c r="CG63" s="4">
        <f t="shared" si="32"/>
        <v>325.13896391963993</v>
      </c>
      <c r="CH63">
        <v>1332</v>
      </c>
    </row>
    <row r="64" spans="1:86" x14ac:dyDescent="0.3">
      <c r="A64" s="1">
        <f t="shared" si="44"/>
        <v>57</v>
      </c>
      <c r="B64" s="3">
        <v>7783</v>
      </c>
      <c r="C64" s="2">
        <f t="shared" si="1"/>
        <v>22650.530098274197</v>
      </c>
      <c r="D64" s="3">
        <f t="shared" si="33"/>
        <v>1362</v>
      </c>
      <c r="E64" s="4">
        <f t="shared" si="2"/>
        <v>4576.7238350581283</v>
      </c>
      <c r="G64" s="1">
        <f t="shared" si="45"/>
        <v>57</v>
      </c>
      <c r="H64" s="3">
        <v>13910</v>
      </c>
      <c r="I64" s="2">
        <f t="shared" si="4"/>
        <v>19017.781938964956</v>
      </c>
      <c r="J64" s="3">
        <f t="shared" si="34"/>
        <v>2162</v>
      </c>
      <c r="K64" s="4">
        <f t="shared" si="5"/>
        <v>3038.3920813379045</v>
      </c>
      <c r="M64" s="1">
        <f t="shared" si="46"/>
        <v>57</v>
      </c>
      <c r="N64" s="3">
        <v>35713</v>
      </c>
      <c r="O64" s="2">
        <f t="shared" si="7"/>
        <v>37853.423669762393</v>
      </c>
      <c r="P64" s="3">
        <f t="shared" si="35"/>
        <v>4207</v>
      </c>
      <c r="Q64" s="4">
        <f t="shared" si="8"/>
        <v>3865.0617184193666</v>
      </c>
      <c r="S64">
        <v>9043</v>
      </c>
      <c r="U64">
        <v>12327</v>
      </c>
      <c r="W64">
        <v>2626</v>
      </c>
      <c r="Y64" s="1">
        <f t="shared" si="47"/>
        <v>57</v>
      </c>
      <c r="Z64" s="3">
        <v>98</v>
      </c>
      <c r="AA64" s="2">
        <f t="shared" si="10"/>
        <v>755.9791751347683</v>
      </c>
      <c r="AB64" s="3">
        <f t="shared" si="36"/>
        <v>51</v>
      </c>
      <c r="AC64" s="4">
        <f t="shared" si="11"/>
        <v>204.37899071213241</v>
      </c>
      <c r="AE64" s="1">
        <f t="shared" si="48"/>
        <v>57</v>
      </c>
      <c r="AF64" s="3">
        <v>17361</v>
      </c>
      <c r="AG64" s="2">
        <f t="shared" si="13"/>
        <v>16440.441174434167</v>
      </c>
      <c r="AH64" s="3">
        <f t="shared" si="37"/>
        <v>1192</v>
      </c>
      <c r="AI64" s="4">
        <f t="shared" si="14"/>
        <v>1602.3328441401338</v>
      </c>
      <c r="AK64" s="1">
        <f t="shared" si="49"/>
        <v>57</v>
      </c>
      <c r="AL64" s="3">
        <v>147</v>
      </c>
      <c r="AM64" s="2">
        <f t="shared" si="16"/>
        <v>64.73777224507505</v>
      </c>
      <c r="AN64" s="3">
        <f t="shared" si="38"/>
        <v>33</v>
      </c>
      <c r="AO64" s="4">
        <f t="shared" si="17"/>
        <v>19.073523884214975</v>
      </c>
      <c r="AQ64">
        <v>67800</v>
      </c>
      <c r="AR64">
        <v>372</v>
      </c>
      <c r="AS64">
        <v>1486</v>
      </c>
      <c r="AT64">
        <v>2051</v>
      </c>
      <c r="AU64">
        <v>3028</v>
      </c>
      <c r="AW64" s="1">
        <f t="shared" si="50"/>
        <v>57</v>
      </c>
      <c r="AX64" s="3">
        <v>156</v>
      </c>
      <c r="AY64" s="2">
        <f t="shared" si="19"/>
        <v>144.372490703219</v>
      </c>
      <c r="AZ64" s="3">
        <f t="shared" si="39"/>
        <v>14</v>
      </c>
      <c r="BA64" s="4">
        <f t="shared" si="20"/>
        <v>32.881789042854479</v>
      </c>
      <c r="BC64" s="1">
        <f t="shared" si="51"/>
        <v>57</v>
      </c>
      <c r="BD64" s="3">
        <v>145</v>
      </c>
      <c r="BE64" s="2">
        <f t="shared" si="22"/>
        <v>38.774464776301159</v>
      </c>
      <c r="BF64" s="3">
        <f t="shared" si="40"/>
        <v>28</v>
      </c>
      <c r="BG64" s="4">
        <f t="shared" si="23"/>
        <v>11.745198259085829</v>
      </c>
      <c r="BI64">
        <v>448</v>
      </c>
      <c r="BJ64">
        <v>94</v>
      </c>
      <c r="BL64" s="1">
        <f t="shared" si="52"/>
        <v>57</v>
      </c>
      <c r="BM64" s="3">
        <v>111</v>
      </c>
      <c r="BN64" s="2">
        <f t="shared" si="25"/>
        <v>36.915772692652702</v>
      </c>
      <c r="BO64" s="3">
        <f t="shared" si="41"/>
        <v>53</v>
      </c>
      <c r="BP64" s="4">
        <f t="shared" si="26"/>
        <v>11.302002037563572</v>
      </c>
      <c r="BR64">
        <v>292</v>
      </c>
      <c r="BS64">
        <v>1279</v>
      </c>
      <c r="BU64" s="1">
        <f t="shared" si="53"/>
        <v>57</v>
      </c>
      <c r="BV64" s="3">
        <v>171</v>
      </c>
      <c r="BW64" s="2">
        <f t="shared" si="28"/>
        <v>19.669495261731225</v>
      </c>
      <c r="BX64" s="3">
        <f t="shared" si="42"/>
        <v>0</v>
      </c>
      <c r="BY64" s="4">
        <f t="shared" si="29"/>
        <v>6.2857208264094924</v>
      </c>
      <c r="CA64">
        <v>304</v>
      </c>
      <c r="CC64" s="1">
        <f t="shared" si="54"/>
        <v>57</v>
      </c>
      <c r="CD64" s="3">
        <v>1646</v>
      </c>
      <c r="CE64" s="2">
        <f t="shared" si="31"/>
        <v>1916.0610340030091</v>
      </c>
      <c r="CF64" s="3">
        <f t="shared" si="43"/>
        <v>314</v>
      </c>
      <c r="CG64" s="4">
        <f t="shared" si="32"/>
        <v>374.91831135519612</v>
      </c>
      <c r="CH64">
        <v>1646</v>
      </c>
    </row>
    <row r="65" spans="1:86" x14ac:dyDescent="0.3">
      <c r="A65" s="1">
        <f t="shared" si="44"/>
        <v>58</v>
      </c>
      <c r="B65" s="3">
        <v>13747</v>
      </c>
      <c r="C65" s="2">
        <f t="shared" si="1"/>
        <v>27634.242853228316</v>
      </c>
      <c r="D65" s="3">
        <f t="shared" si="33"/>
        <v>5964</v>
      </c>
      <c r="E65" s="4">
        <f t="shared" si="2"/>
        <v>5407.8255449390963</v>
      </c>
      <c r="G65" s="1">
        <f t="shared" si="45"/>
        <v>58</v>
      </c>
      <c r="H65" s="3">
        <v>17963</v>
      </c>
      <c r="I65" s="2">
        <f t="shared" si="4"/>
        <v>22240.115213490422</v>
      </c>
      <c r="J65" s="3">
        <f t="shared" si="34"/>
        <v>4053</v>
      </c>
      <c r="K65" s="4">
        <f t="shared" si="5"/>
        <v>3409.2188401125773</v>
      </c>
      <c r="M65" s="1">
        <f t="shared" si="46"/>
        <v>58</v>
      </c>
      <c r="N65" s="3">
        <v>41035</v>
      </c>
      <c r="O65" s="2">
        <f t="shared" si="7"/>
        <v>41837.115417065754</v>
      </c>
      <c r="P65" s="3">
        <f t="shared" si="35"/>
        <v>5322</v>
      </c>
      <c r="Q65" s="4">
        <f t="shared" si="8"/>
        <v>4101.1768315204117</v>
      </c>
      <c r="S65">
        <v>10871</v>
      </c>
      <c r="U65">
        <v>15320</v>
      </c>
      <c r="W65">
        <v>2689</v>
      </c>
      <c r="Y65" s="1">
        <f t="shared" si="47"/>
        <v>58</v>
      </c>
      <c r="Z65" s="3">
        <v>192</v>
      </c>
      <c r="AA65" s="2">
        <f t="shared" si="10"/>
        <v>986.53665519261006</v>
      </c>
      <c r="AB65" s="3">
        <f t="shared" si="36"/>
        <v>94</v>
      </c>
      <c r="AC65" s="4">
        <f t="shared" si="11"/>
        <v>258.5019173018315</v>
      </c>
      <c r="AE65" s="1">
        <f t="shared" si="48"/>
        <v>58</v>
      </c>
      <c r="AF65" s="3">
        <v>18407</v>
      </c>
      <c r="AG65" s="2">
        <f t="shared" si="13"/>
        <v>18092.13180092517</v>
      </c>
      <c r="AH65" s="3">
        <f t="shared" si="37"/>
        <v>1046</v>
      </c>
      <c r="AI65" s="4">
        <f t="shared" si="14"/>
        <v>1700.8226847608839</v>
      </c>
      <c r="AK65" s="1">
        <f t="shared" si="49"/>
        <v>58</v>
      </c>
      <c r="AL65" s="3">
        <v>199</v>
      </c>
      <c r="AM65" s="2">
        <f t="shared" si="16"/>
        <v>86.658520338367168</v>
      </c>
      <c r="AN65" s="3">
        <f t="shared" si="38"/>
        <v>52</v>
      </c>
      <c r="AO65" s="4">
        <f t="shared" si="17"/>
        <v>25.012741442917289</v>
      </c>
      <c r="AQ65">
        <v>67800</v>
      </c>
      <c r="AR65">
        <v>621</v>
      </c>
      <c r="AS65">
        <v>1795</v>
      </c>
      <c r="AT65">
        <v>2460</v>
      </c>
      <c r="AU65">
        <v>4075</v>
      </c>
      <c r="AW65" s="1">
        <f t="shared" si="50"/>
        <v>58</v>
      </c>
      <c r="AX65" s="3">
        <v>194</v>
      </c>
      <c r="AY65" s="2">
        <f t="shared" si="19"/>
        <v>180.836444662476</v>
      </c>
      <c r="AZ65" s="3">
        <f t="shared" si="39"/>
        <v>38</v>
      </c>
      <c r="BA65" s="4">
        <f t="shared" si="20"/>
        <v>40.26117051179974</v>
      </c>
      <c r="BC65" s="1">
        <f t="shared" si="51"/>
        <v>58</v>
      </c>
      <c r="BD65" s="3">
        <v>234</v>
      </c>
      <c r="BE65" s="2">
        <f t="shared" si="22"/>
        <v>52.293881716723867</v>
      </c>
      <c r="BF65" s="3">
        <f t="shared" si="40"/>
        <v>89</v>
      </c>
      <c r="BG65" s="4">
        <f t="shared" si="23"/>
        <v>15.443851910238038</v>
      </c>
      <c r="BI65">
        <v>785</v>
      </c>
      <c r="BJ65">
        <v>121</v>
      </c>
      <c r="BL65" s="1">
        <f t="shared" si="52"/>
        <v>58</v>
      </c>
      <c r="BM65" s="3">
        <v>199</v>
      </c>
      <c r="BN65" s="2">
        <f t="shared" si="25"/>
        <v>49.946227170313449</v>
      </c>
      <c r="BO65" s="3">
        <f t="shared" si="41"/>
        <v>88</v>
      </c>
      <c r="BP65" s="4">
        <f t="shared" si="26"/>
        <v>14.907126476518755</v>
      </c>
      <c r="BR65">
        <v>557</v>
      </c>
      <c r="BS65">
        <v>1439</v>
      </c>
      <c r="BU65" s="1">
        <f t="shared" si="53"/>
        <v>58</v>
      </c>
      <c r="BV65" s="3">
        <v>274</v>
      </c>
      <c r="BW65" s="2">
        <f t="shared" si="28"/>
        <v>26.96404693923218</v>
      </c>
      <c r="BX65" s="3">
        <f t="shared" si="42"/>
        <v>103</v>
      </c>
      <c r="BY65" s="4">
        <f t="shared" si="29"/>
        <v>8.3941250352937384</v>
      </c>
      <c r="CA65">
        <v>427</v>
      </c>
      <c r="CC65" s="1">
        <f t="shared" si="54"/>
        <v>58</v>
      </c>
      <c r="CD65" s="3">
        <v>2013</v>
      </c>
      <c r="CE65" s="2">
        <f t="shared" si="31"/>
        <v>2316.5010402988842</v>
      </c>
      <c r="CF65" s="3">
        <f t="shared" si="43"/>
        <v>367</v>
      </c>
      <c r="CG65" s="4">
        <f t="shared" si="32"/>
        <v>426.08340023250514</v>
      </c>
      <c r="CH65">
        <v>2013</v>
      </c>
    </row>
    <row r="66" spans="1:86" x14ac:dyDescent="0.3">
      <c r="A66" s="1">
        <f t="shared" si="44"/>
        <v>59</v>
      </c>
      <c r="B66" s="3">
        <v>19273</v>
      </c>
      <c r="C66" s="2">
        <f t="shared" si="1"/>
        <v>33501.2186198044</v>
      </c>
      <c r="D66" s="3">
        <f t="shared" si="33"/>
        <v>5526</v>
      </c>
      <c r="E66" s="4">
        <f t="shared" si="2"/>
        <v>6343.9880104483864</v>
      </c>
      <c r="G66" s="1">
        <f t="shared" si="45"/>
        <v>59</v>
      </c>
      <c r="H66" s="3">
        <v>20410</v>
      </c>
      <c r="I66" s="2">
        <f t="shared" si="4"/>
        <v>25841.445255762286</v>
      </c>
      <c r="J66" s="3">
        <f t="shared" si="34"/>
        <v>2447</v>
      </c>
      <c r="K66" s="4">
        <f t="shared" si="5"/>
        <v>3795.6949737728</v>
      </c>
      <c r="M66" s="1">
        <f t="shared" si="46"/>
        <v>59</v>
      </c>
      <c r="N66" s="3">
        <v>47021</v>
      </c>
      <c r="O66" s="2">
        <f t="shared" si="7"/>
        <v>46053.004677645389</v>
      </c>
      <c r="P66" s="3">
        <f t="shared" si="35"/>
        <v>5986</v>
      </c>
      <c r="Q66" s="4">
        <f t="shared" si="8"/>
        <v>4328.9728510817831</v>
      </c>
      <c r="S66">
        <v>12612</v>
      </c>
      <c r="U66">
        <v>19848</v>
      </c>
      <c r="W66">
        <v>3983</v>
      </c>
      <c r="Y66" s="1">
        <f t="shared" si="47"/>
        <v>59</v>
      </c>
      <c r="Z66" s="3">
        <v>359</v>
      </c>
      <c r="AA66" s="2">
        <f t="shared" si="10"/>
        <v>1276.7671948150517</v>
      </c>
      <c r="AB66" s="3">
        <f t="shared" si="36"/>
        <v>167</v>
      </c>
      <c r="AC66" s="4">
        <f t="shared" si="11"/>
        <v>323.97869742739363</v>
      </c>
      <c r="AE66" s="1">
        <f t="shared" si="48"/>
        <v>59</v>
      </c>
      <c r="AF66" s="3">
        <v>19644</v>
      </c>
      <c r="AG66" s="2">
        <f t="shared" si="13"/>
        <v>19841.476162448373</v>
      </c>
      <c r="AH66" s="3">
        <f t="shared" si="37"/>
        <v>1237</v>
      </c>
      <c r="AI66" s="4">
        <f t="shared" si="14"/>
        <v>1797.4803438606211</v>
      </c>
      <c r="AK66" s="1">
        <f t="shared" si="49"/>
        <v>59</v>
      </c>
      <c r="AL66" s="3">
        <v>253</v>
      </c>
      <c r="AM66" s="2">
        <f t="shared" si="16"/>
        <v>115.30958244863662</v>
      </c>
      <c r="AN66" s="3">
        <f t="shared" si="38"/>
        <v>54</v>
      </c>
      <c r="AO66" s="4">
        <f t="shared" si="17"/>
        <v>32.593050066455227</v>
      </c>
      <c r="AQ66">
        <v>67800</v>
      </c>
      <c r="AR66">
        <v>793</v>
      </c>
      <c r="AS66">
        <v>2257</v>
      </c>
      <c r="AT66">
        <v>2994</v>
      </c>
      <c r="AU66">
        <v>5294</v>
      </c>
      <c r="AW66" s="1">
        <f t="shared" si="50"/>
        <v>59</v>
      </c>
      <c r="AX66" s="3">
        <v>244</v>
      </c>
      <c r="AY66" s="2">
        <f t="shared" si="19"/>
        <v>225.355506686334</v>
      </c>
      <c r="AZ66" s="3">
        <f t="shared" si="39"/>
        <v>50</v>
      </c>
      <c r="BA66" s="4">
        <f t="shared" si="20"/>
        <v>49.02304737284377</v>
      </c>
      <c r="BC66" s="1">
        <f t="shared" si="51"/>
        <v>59</v>
      </c>
      <c r="BD66" s="3">
        <v>234</v>
      </c>
      <c r="BE66" s="2">
        <f t="shared" si="22"/>
        <v>69.995142822297851</v>
      </c>
      <c r="BF66" s="3">
        <f t="shared" si="40"/>
        <v>0</v>
      </c>
      <c r="BG66" s="4">
        <f t="shared" si="23"/>
        <v>20.142422062888247</v>
      </c>
      <c r="BI66">
        <v>1020</v>
      </c>
      <c r="BJ66">
        <v>139</v>
      </c>
      <c r="BL66" s="1">
        <f t="shared" si="52"/>
        <v>59</v>
      </c>
      <c r="BM66" s="3">
        <v>367</v>
      </c>
      <c r="BN66" s="2">
        <f t="shared" si="25"/>
        <v>67.059066126312558</v>
      </c>
      <c r="BO66" s="3">
        <f t="shared" si="41"/>
        <v>168</v>
      </c>
      <c r="BP66" s="4">
        <f t="shared" si="26"/>
        <v>19.500389250715635</v>
      </c>
      <c r="BR66">
        <v>683</v>
      </c>
      <c r="BS66">
        <v>1639</v>
      </c>
      <c r="BU66" s="1">
        <f t="shared" si="53"/>
        <v>59</v>
      </c>
      <c r="BV66" s="3">
        <v>344</v>
      </c>
      <c r="BW66" s="2">
        <f t="shared" si="28"/>
        <v>36.660273768960437</v>
      </c>
      <c r="BX66" s="3">
        <f t="shared" si="42"/>
        <v>70</v>
      </c>
      <c r="BY66" s="4">
        <f t="shared" si="29"/>
        <v>11.110813694230256</v>
      </c>
      <c r="CA66">
        <v>529</v>
      </c>
      <c r="CC66" s="1">
        <f t="shared" si="54"/>
        <v>59</v>
      </c>
      <c r="CD66" s="3">
        <v>2388</v>
      </c>
      <c r="CE66" s="2">
        <f t="shared" si="31"/>
        <v>2768.2292235837376</v>
      </c>
      <c r="CF66" s="3">
        <f t="shared" si="43"/>
        <v>375</v>
      </c>
      <c r="CG66" s="4">
        <f t="shared" si="32"/>
        <v>477.24666831485661</v>
      </c>
      <c r="CH66">
        <v>2388</v>
      </c>
    </row>
    <row r="67" spans="1:86" x14ac:dyDescent="0.3">
      <c r="A67" s="1">
        <f t="shared" si="44"/>
        <v>60</v>
      </c>
      <c r="B67" s="3">
        <v>25600</v>
      </c>
      <c r="C67" s="2">
        <f t="shared" si="1"/>
        <v>40358.455870496771</v>
      </c>
      <c r="D67" s="3">
        <f t="shared" si="33"/>
        <v>6327</v>
      </c>
      <c r="E67" s="4">
        <f t="shared" si="2"/>
        <v>7388.7972428968715</v>
      </c>
      <c r="G67" s="1">
        <f t="shared" si="45"/>
        <v>60</v>
      </c>
      <c r="H67" s="3">
        <v>25374</v>
      </c>
      <c r="I67" s="2">
        <f t="shared" si="4"/>
        <v>29835.214203940803</v>
      </c>
      <c r="J67" s="3">
        <f t="shared" si="34"/>
        <v>4964</v>
      </c>
      <c r="K67" s="4">
        <f t="shared" si="5"/>
        <v>4193.2725437718918</v>
      </c>
      <c r="M67" s="1">
        <f t="shared" si="46"/>
        <v>60</v>
      </c>
      <c r="N67" s="3">
        <v>53578</v>
      </c>
      <c r="O67" s="2">
        <f t="shared" si="7"/>
        <v>50491.318037907738</v>
      </c>
      <c r="P67" s="3">
        <f t="shared" si="35"/>
        <v>6557</v>
      </c>
      <c r="Q67" s="4">
        <f t="shared" si="8"/>
        <v>4545.5405240809987</v>
      </c>
      <c r="S67">
        <v>14282</v>
      </c>
      <c r="U67">
        <v>22213</v>
      </c>
      <c r="W67">
        <v>5018</v>
      </c>
      <c r="Y67" s="1">
        <f t="shared" si="47"/>
        <v>60</v>
      </c>
      <c r="Z67" s="3">
        <v>670</v>
      </c>
      <c r="AA67" s="2">
        <f t="shared" si="10"/>
        <v>1638.7893860868635</v>
      </c>
      <c r="AB67" s="3">
        <f t="shared" si="36"/>
        <v>311</v>
      </c>
      <c r="AC67" s="4">
        <f t="shared" si="11"/>
        <v>402.34101694877671</v>
      </c>
      <c r="AE67" s="1">
        <f t="shared" si="48"/>
        <v>60</v>
      </c>
      <c r="AF67" s="3">
        <v>20610</v>
      </c>
      <c r="AG67" s="2">
        <f t="shared" si="13"/>
        <v>21686.157753473788</v>
      </c>
      <c r="AH67" s="3">
        <f t="shared" si="37"/>
        <v>966</v>
      </c>
      <c r="AI67" s="4">
        <f t="shared" si="14"/>
        <v>1891.3332849860117</v>
      </c>
      <c r="AK67" s="1">
        <f t="shared" si="49"/>
        <v>60</v>
      </c>
      <c r="AL67" s="3">
        <v>306</v>
      </c>
      <c r="AM67" s="2">
        <f t="shared" si="16"/>
        <v>152.51968765065726</v>
      </c>
      <c r="AN67" s="3">
        <f t="shared" si="38"/>
        <v>53</v>
      </c>
      <c r="AO67" s="4">
        <f t="shared" si="17"/>
        <v>42.200934425260598</v>
      </c>
      <c r="AQ67">
        <v>67800</v>
      </c>
      <c r="AR67">
        <v>1021</v>
      </c>
      <c r="AS67">
        <v>2815</v>
      </c>
      <c r="AT67">
        <v>3631</v>
      </c>
      <c r="AU67">
        <v>6575</v>
      </c>
      <c r="AW67" s="1">
        <f t="shared" si="50"/>
        <v>60</v>
      </c>
      <c r="AX67" s="3">
        <v>330</v>
      </c>
      <c r="AY67" s="2">
        <f t="shared" si="19"/>
        <v>279.40757531171835</v>
      </c>
      <c r="AZ67" s="3">
        <f t="shared" si="39"/>
        <v>86</v>
      </c>
      <c r="BA67" s="4">
        <f t="shared" si="20"/>
        <v>59.360446777352266</v>
      </c>
      <c r="BC67" s="1">
        <f t="shared" si="51"/>
        <v>60</v>
      </c>
      <c r="BD67" s="3">
        <v>318</v>
      </c>
      <c r="BE67" s="2">
        <f t="shared" si="22"/>
        <v>92.983801695157723</v>
      </c>
      <c r="BF67" s="3">
        <f t="shared" si="40"/>
        <v>84</v>
      </c>
      <c r="BG67" s="4">
        <f t="shared" si="23"/>
        <v>26.057247742609356</v>
      </c>
      <c r="BI67">
        <v>1280</v>
      </c>
      <c r="BJ67">
        <v>181</v>
      </c>
      <c r="BL67" s="1">
        <f t="shared" si="52"/>
        <v>60</v>
      </c>
      <c r="BM67" s="3">
        <v>506</v>
      </c>
      <c r="BN67" s="2">
        <f t="shared" si="25"/>
        <v>89.348437234888763</v>
      </c>
      <c r="BO67" s="3">
        <f t="shared" si="41"/>
        <v>139</v>
      </c>
      <c r="BP67" s="4">
        <f t="shared" si="26"/>
        <v>25.29900344565862</v>
      </c>
      <c r="BR67">
        <v>785</v>
      </c>
      <c r="BS67">
        <v>1763</v>
      </c>
      <c r="BU67" s="1">
        <f t="shared" si="53"/>
        <v>60</v>
      </c>
      <c r="BV67" s="3">
        <v>392</v>
      </c>
      <c r="BW67" s="2">
        <f t="shared" si="28"/>
        <v>49.435242501752491</v>
      </c>
      <c r="BX67" s="3">
        <f t="shared" si="42"/>
        <v>48</v>
      </c>
      <c r="BY67" s="4">
        <f t="shared" si="29"/>
        <v>14.576940553303485</v>
      </c>
      <c r="CA67">
        <v>712</v>
      </c>
      <c r="CC67" s="1">
        <f t="shared" si="54"/>
        <v>60</v>
      </c>
      <c r="CD67" s="3">
        <v>2814</v>
      </c>
      <c r="CE67" s="2">
        <f t="shared" si="31"/>
        <v>3270.4733573322565</v>
      </c>
      <c r="CF67" s="3">
        <f t="shared" si="43"/>
        <v>426</v>
      </c>
      <c r="CG67" s="4">
        <f t="shared" si="32"/>
        <v>526.84337523506599</v>
      </c>
      <c r="CH67">
        <v>2814</v>
      </c>
    </row>
    <row r="68" spans="1:86" x14ac:dyDescent="0.3">
      <c r="A68" s="1">
        <f t="shared" si="44"/>
        <v>61</v>
      </c>
      <c r="B68" s="3">
        <v>33276</v>
      </c>
      <c r="C68" s="2">
        <f t="shared" si="1"/>
        <v>48315.607743314351</v>
      </c>
      <c r="D68" s="3">
        <f t="shared" si="33"/>
        <v>7676</v>
      </c>
      <c r="E68" s="4">
        <f t="shared" si="2"/>
        <v>8543.9138351816582</v>
      </c>
      <c r="G68" s="1">
        <f t="shared" si="45"/>
        <v>61</v>
      </c>
      <c r="H68" s="3">
        <v>28768</v>
      </c>
      <c r="I68" s="2">
        <f t="shared" si="4"/>
        <v>34229.926940097735</v>
      </c>
      <c r="J68" s="3">
        <f t="shared" si="34"/>
        <v>3394</v>
      </c>
      <c r="K68" s="4">
        <f t="shared" si="5"/>
        <v>4596.6373009255603</v>
      </c>
      <c r="M68" s="1">
        <f t="shared" si="46"/>
        <v>61</v>
      </c>
      <c r="N68" s="3">
        <v>59138</v>
      </c>
      <c r="O68" s="2">
        <f t="shared" si="7"/>
        <v>55139.381263541756</v>
      </c>
      <c r="P68" s="3">
        <f t="shared" si="35"/>
        <v>5560</v>
      </c>
      <c r="Q68" s="4">
        <f t="shared" si="8"/>
        <v>4747.9978159199181</v>
      </c>
      <c r="S68">
        <v>16018</v>
      </c>
      <c r="U68">
        <v>24873</v>
      </c>
      <c r="W68">
        <v>5683</v>
      </c>
      <c r="Y68" s="1">
        <f t="shared" si="47"/>
        <v>61</v>
      </c>
      <c r="Z68" s="3">
        <v>1236</v>
      </c>
      <c r="AA68" s="2">
        <f t="shared" si="10"/>
        <v>2086.250673415414</v>
      </c>
      <c r="AB68" s="3">
        <f t="shared" si="36"/>
        <v>566</v>
      </c>
      <c r="AC68" s="4">
        <f t="shared" si="11"/>
        <v>495.10502201322396</v>
      </c>
      <c r="AE68" s="1">
        <f t="shared" si="48"/>
        <v>61</v>
      </c>
      <c r="AF68" s="3">
        <v>21638</v>
      </c>
      <c r="AG68" s="2">
        <f t="shared" si="13"/>
        <v>23622.878553431743</v>
      </c>
      <c r="AH68" s="3">
        <f t="shared" si="37"/>
        <v>1028</v>
      </c>
      <c r="AI68" s="4">
        <f t="shared" si="14"/>
        <v>1981.3937412909352</v>
      </c>
      <c r="AK68" s="1">
        <f t="shared" si="49"/>
        <v>61</v>
      </c>
      <c r="AL68" s="3">
        <v>367</v>
      </c>
      <c r="AM68" s="2">
        <f t="shared" si="16"/>
        <v>200.53899449990988</v>
      </c>
      <c r="AN68" s="3">
        <f t="shared" si="38"/>
        <v>61</v>
      </c>
      <c r="AO68" s="4">
        <f t="shared" si="17"/>
        <v>54.294080756146286</v>
      </c>
      <c r="AQ68">
        <v>67800</v>
      </c>
      <c r="AR68">
        <v>1546</v>
      </c>
      <c r="AS68">
        <v>3401</v>
      </c>
      <c r="AT68">
        <v>4204</v>
      </c>
      <c r="AU68">
        <v>7474</v>
      </c>
      <c r="AW68" s="1">
        <f t="shared" si="50"/>
        <v>61</v>
      </c>
      <c r="AX68" s="3">
        <v>396</v>
      </c>
      <c r="AY68" s="2">
        <f t="shared" si="19"/>
        <v>344.66992430557394</v>
      </c>
      <c r="AZ68" s="3">
        <f t="shared" si="39"/>
        <v>66</v>
      </c>
      <c r="BA68" s="4">
        <f t="shared" si="20"/>
        <v>71.478752920335594</v>
      </c>
      <c r="BC68" s="1">
        <f t="shared" si="51"/>
        <v>61</v>
      </c>
      <c r="BD68" s="3">
        <v>363</v>
      </c>
      <c r="BE68" s="2">
        <f t="shared" si="22"/>
        <v>122.59706343722604</v>
      </c>
      <c r="BF68" s="3">
        <f t="shared" si="40"/>
        <v>45</v>
      </c>
      <c r="BG68" s="4">
        <f t="shared" si="23"/>
        <v>33.435373513290884</v>
      </c>
      <c r="BI68">
        <v>1600</v>
      </c>
      <c r="BJ68">
        <v>219</v>
      </c>
      <c r="BL68" s="1">
        <f t="shared" si="52"/>
        <v>61</v>
      </c>
      <c r="BM68" s="3">
        <v>789</v>
      </c>
      <c r="BN68" s="2">
        <f t="shared" si="25"/>
        <v>118.14143073008054</v>
      </c>
      <c r="BO68" s="3">
        <f t="shared" si="41"/>
        <v>283</v>
      </c>
      <c r="BP68" s="4">
        <f t="shared" si="26"/>
        <v>32.551749691092752</v>
      </c>
      <c r="BR68">
        <v>906</v>
      </c>
      <c r="BS68">
        <v>1934</v>
      </c>
      <c r="BU68" s="1">
        <f t="shared" si="53"/>
        <v>61</v>
      </c>
      <c r="BV68" s="3">
        <v>511</v>
      </c>
      <c r="BW68" s="2">
        <f t="shared" si="28"/>
        <v>66.118077085814946</v>
      </c>
      <c r="BX68" s="3">
        <f t="shared" si="42"/>
        <v>119</v>
      </c>
      <c r="BY68" s="4">
        <f t="shared" si="29"/>
        <v>18.955575998237002</v>
      </c>
      <c r="CA68">
        <v>883</v>
      </c>
      <c r="CC68" s="1">
        <f t="shared" si="54"/>
        <v>61</v>
      </c>
      <c r="CD68" s="3">
        <v>3582</v>
      </c>
      <c r="CE68" s="2">
        <f t="shared" si="31"/>
        <v>3820.8379907735871</v>
      </c>
      <c r="CF68" s="3">
        <f t="shared" si="43"/>
        <v>768</v>
      </c>
      <c r="CG68" s="4">
        <f t="shared" si="32"/>
        <v>573.20565903052147</v>
      </c>
      <c r="CH68">
        <v>3582</v>
      </c>
    </row>
    <row r="69" spans="1:86" x14ac:dyDescent="0.3">
      <c r="A69" s="1">
        <f t="shared" si="44"/>
        <v>62</v>
      </c>
      <c r="B69" s="3">
        <v>43843</v>
      </c>
      <c r="C69" s="2">
        <f t="shared" si="1"/>
        <v>57482.871126222111</v>
      </c>
      <c r="D69" s="3">
        <f t="shared" si="33"/>
        <v>10567</v>
      </c>
      <c r="E69" s="4">
        <f t="shared" si="2"/>
        <v>9808.7052807565487</v>
      </c>
      <c r="G69" s="1">
        <f t="shared" si="45"/>
        <v>62</v>
      </c>
      <c r="H69" s="3">
        <v>35136</v>
      </c>
      <c r="I69" s="2">
        <f t="shared" si="4"/>
        <v>39028.427978552303</v>
      </c>
      <c r="J69" s="3">
        <f t="shared" si="34"/>
        <v>6368</v>
      </c>
      <c r="K69" s="4">
        <f t="shared" si="5"/>
        <v>4999.8012888642597</v>
      </c>
      <c r="M69" s="1">
        <f t="shared" si="46"/>
        <v>62</v>
      </c>
      <c r="N69" s="3">
        <v>63927</v>
      </c>
      <c r="O69" s="2">
        <f t="shared" si="7"/>
        <v>59981.677899578426</v>
      </c>
      <c r="P69" s="3">
        <f t="shared" si="35"/>
        <v>4789</v>
      </c>
      <c r="Q69" s="4">
        <f t="shared" si="8"/>
        <v>4933.5529303969279</v>
      </c>
      <c r="S69">
        <v>19856</v>
      </c>
      <c r="U69">
        <v>29056</v>
      </c>
      <c r="W69">
        <v>6650</v>
      </c>
      <c r="Y69" s="1">
        <f t="shared" si="47"/>
        <v>62</v>
      </c>
      <c r="Z69" s="3">
        <v>1529</v>
      </c>
      <c r="AA69" s="2">
        <f t="shared" si="10"/>
        <v>2634.2801708578572</v>
      </c>
      <c r="AB69" s="3">
        <f t="shared" si="36"/>
        <v>293</v>
      </c>
      <c r="AC69" s="4">
        <f t="shared" si="11"/>
        <v>603.70604110108184</v>
      </c>
      <c r="AE69" s="1">
        <f t="shared" si="48"/>
        <v>62</v>
      </c>
      <c r="AF69" s="3">
        <v>23049</v>
      </c>
      <c r="AG69" s="2">
        <f t="shared" si="13"/>
        <v>25647.352157903755</v>
      </c>
      <c r="AH69" s="3">
        <f t="shared" si="37"/>
        <v>1411</v>
      </c>
      <c r="AI69" s="4">
        <f t="shared" si="14"/>
        <v>2066.6756068799464</v>
      </c>
      <c r="AK69" s="1">
        <f t="shared" si="49"/>
        <v>62</v>
      </c>
      <c r="AL69" s="3">
        <v>438</v>
      </c>
      <c r="AM69" s="2">
        <f t="shared" si="16"/>
        <v>262.11417493315628</v>
      </c>
      <c r="AN69" s="3">
        <f t="shared" si="38"/>
        <v>71</v>
      </c>
      <c r="AO69" s="4">
        <f t="shared" si="17"/>
        <v>69.409074796389504</v>
      </c>
      <c r="AQ69">
        <v>67800</v>
      </c>
      <c r="AR69">
        <v>1924</v>
      </c>
      <c r="AS69">
        <v>3743</v>
      </c>
      <c r="AT69">
        <v>4749</v>
      </c>
      <c r="AU69">
        <v>8795</v>
      </c>
      <c r="AW69" s="1">
        <f t="shared" si="50"/>
        <v>62</v>
      </c>
      <c r="AX69" s="3">
        <v>499</v>
      </c>
      <c r="AY69" s="2">
        <f t="shared" si="19"/>
        <v>423.03041578686231</v>
      </c>
      <c r="AZ69" s="3">
        <f t="shared" si="39"/>
        <v>103</v>
      </c>
      <c r="BA69" s="4">
        <f t="shared" si="20"/>
        <v>85.593290376362489</v>
      </c>
      <c r="BC69" s="1">
        <f t="shared" si="51"/>
        <v>62</v>
      </c>
      <c r="BD69" s="3">
        <v>395</v>
      </c>
      <c r="BE69" s="2">
        <f t="shared" si="22"/>
        <v>160.43452884201514</v>
      </c>
      <c r="BF69" s="3">
        <f t="shared" si="40"/>
        <v>32</v>
      </c>
      <c r="BG69" s="4">
        <f t="shared" si="23"/>
        <v>42.554412889534703</v>
      </c>
      <c r="BI69">
        <v>2060</v>
      </c>
      <c r="BJ69">
        <v>628</v>
      </c>
      <c r="BL69" s="1">
        <f t="shared" si="52"/>
        <v>62</v>
      </c>
      <c r="BM69" s="3">
        <v>981</v>
      </c>
      <c r="BN69" s="2">
        <f t="shared" si="25"/>
        <v>155.02976765875272</v>
      </c>
      <c r="BO69" s="3">
        <f t="shared" si="41"/>
        <v>192</v>
      </c>
      <c r="BP69" s="4">
        <f t="shared" si="26"/>
        <v>41.539001207843761</v>
      </c>
      <c r="BR69">
        <v>1125</v>
      </c>
      <c r="BS69">
        <v>2046</v>
      </c>
      <c r="BU69" s="1">
        <f t="shared" si="53"/>
        <v>62</v>
      </c>
      <c r="BV69" s="3">
        <v>562</v>
      </c>
      <c r="BW69" s="2">
        <f t="shared" si="28"/>
        <v>87.712060361521651</v>
      </c>
      <c r="BX69" s="3">
        <f t="shared" si="42"/>
        <v>51</v>
      </c>
      <c r="BY69" s="4">
        <f t="shared" si="29"/>
        <v>24.431924332198218</v>
      </c>
      <c r="CA69">
        <v>1071</v>
      </c>
      <c r="CC69" s="1">
        <f t="shared" si="54"/>
        <v>62</v>
      </c>
      <c r="CD69" s="3">
        <v>4474</v>
      </c>
      <c r="CE69" s="2">
        <f t="shared" si="31"/>
        <v>4415.2452768337989</v>
      </c>
      <c r="CF69" s="3">
        <f t="shared" si="43"/>
        <v>892</v>
      </c>
      <c r="CG69" s="4">
        <f t="shared" si="32"/>
        <v>614.65262839901845</v>
      </c>
      <c r="CH69">
        <v>4474</v>
      </c>
    </row>
    <row r="70" spans="1:86" x14ac:dyDescent="0.3">
      <c r="A70" s="1">
        <f t="shared" si="44"/>
        <v>63</v>
      </c>
      <c r="B70" s="3">
        <v>53736</v>
      </c>
      <c r="C70" s="2">
        <f t="shared" si="1"/>
        <v>67968.521231680483</v>
      </c>
      <c r="D70" s="3">
        <f t="shared" si="33"/>
        <v>9893</v>
      </c>
      <c r="E70" s="4">
        <f t="shared" si="2"/>
        <v>11179.907914069585</v>
      </c>
      <c r="G70" s="1">
        <f t="shared" si="45"/>
        <v>63</v>
      </c>
      <c r="H70" s="3">
        <v>39885</v>
      </c>
      <c r="I70" s="2">
        <f t="shared" si="4"/>
        <v>44227.28936740326</v>
      </c>
      <c r="J70" s="3">
        <f t="shared" si="34"/>
        <v>4749</v>
      </c>
      <c r="K70" s="4">
        <f t="shared" si="5"/>
        <v>5396.2319887270278</v>
      </c>
      <c r="M70" s="1">
        <f t="shared" si="46"/>
        <v>63</v>
      </c>
      <c r="N70" s="3">
        <v>69176</v>
      </c>
      <c r="O70" s="2">
        <f t="shared" si="7"/>
        <v>64999.971336676383</v>
      </c>
      <c r="P70" s="3">
        <f t="shared" si="35"/>
        <v>5249</v>
      </c>
      <c r="Q70" s="4">
        <f t="shared" si="8"/>
        <v>5099.5678946193757</v>
      </c>
      <c r="S70">
        <v>22304</v>
      </c>
      <c r="U70">
        <v>32986</v>
      </c>
      <c r="W70">
        <v>8077</v>
      </c>
      <c r="Y70" s="1">
        <f t="shared" si="47"/>
        <v>63</v>
      </c>
      <c r="Z70" s="3">
        <v>1872</v>
      </c>
      <c r="AA70" s="2">
        <f t="shared" si="10"/>
        <v>3299.3704411951762</v>
      </c>
      <c r="AB70" s="3">
        <f t="shared" si="36"/>
        <v>343</v>
      </c>
      <c r="AC70" s="4">
        <f t="shared" si="11"/>
        <v>729.42203689336418</v>
      </c>
      <c r="AE70" s="1">
        <f t="shared" si="48"/>
        <v>63</v>
      </c>
      <c r="AF70" s="3">
        <v>24811</v>
      </c>
      <c r="AG70" s="2">
        <f t="shared" si="13"/>
        <v>27754.31423797107</v>
      </c>
      <c r="AH70" s="3">
        <f t="shared" si="37"/>
        <v>1762</v>
      </c>
      <c r="AI70" s="4">
        <f t="shared" si="14"/>
        <v>2146.2121325706394</v>
      </c>
      <c r="AK70" s="1">
        <f t="shared" si="49"/>
        <v>63</v>
      </c>
      <c r="AL70" s="3">
        <v>495</v>
      </c>
      <c r="AM70" s="2">
        <f t="shared" si="16"/>
        <v>340.57092550714162</v>
      </c>
      <c r="AN70" s="3">
        <f t="shared" si="38"/>
        <v>57</v>
      </c>
      <c r="AO70" s="4">
        <f t="shared" si="17"/>
        <v>88.168485313050937</v>
      </c>
      <c r="AQ70">
        <v>67801</v>
      </c>
      <c r="AR70">
        <v>2247</v>
      </c>
      <c r="AS70">
        <v>4269</v>
      </c>
      <c r="AT70">
        <v>5560</v>
      </c>
      <c r="AU70">
        <v>9877</v>
      </c>
      <c r="AW70" s="1">
        <f t="shared" si="50"/>
        <v>63</v>
      </c>
      <c r="AX70" s="3">
        <v>536</v>
      </c>
      <c r="AY70" s="2">
        <f t="shared" si="19"/>
        <v>516.59589997359058</v>
      </c>
      <c r="AZ70" s="3">
        <f t="shared" si="39"/>
        <v>37</v>
      </c>
      <c r="BA70" s="4">
        <f t="shared" si="20"/>
        <v>101.92610444570496</v>
      </c>
      <c r="BC70" s="1">
        <f t="shared" si="51"/>
        <v>63</v>
      </c>
      <c r="BD70" s="3">
        <v>416</v>
      </c>
      <c r="BE70" s="2">
        <f t="shared" si="22"/>
        <v>208.38810620157631</v>
      </c>
      <c r="BF70" s="3">
        <f t="shared" si="40"/>
        <v>21</v>
      </c>
      <c r="BG70" s="4">
        <f t="shared" si="23"/>
        <v>53.720966044428224</v>
      </c>
      <c r="BI70">
        <v>2362</v>
      </c>
      <c r="BJ70">
        <v>1013</v>
      </c>
      <c r="BL70" s="1">
        <f t="shared" si="52"/>
        <v>63</v>
      </c>
      <c r="BM70" s="3">
        <v>1082</v>
      </c>
      <c r="BN70" s="2">
        <f t="shared" si="25"/>
        <v>201.900807240136</v>
      </c>
      <c r="BO70" s="3">
        <f t="shared" si="41"/>
        <v>101</v>
      </c>
      <c r="BP70" s="4">
        <f t="shared" si="26"/>
        <v>52.571280058514326</v>
      </c>
      <c r="BR70">
        <v>1329</v>
      </c>
      <c r="BS70">
        <v>2286</v>
      </c>
      <c r="BU70" s="1">
        <f t="shared" si="53"/>
        <v>63</v>
      </c>
      <c r="BV70" s="3">
        <v>767</v>
      </c>
      <c r="BW70" s="2">
        <f t="shared" si="28"/>
        <v>115.41645070533184</v>
      </c>
      <c r="BX70" s="3">
        <f t="shared" si="42"/>
        <v>205</v>
      </c>
      <c r="BY70" s="4">
        <f t="shared" si="29"/>
        <v>31.212492384802569</v>
      </c>
      <c r="CA70">
        <v>1238</v>
      </c>
      <c r="CC70" s="1">
        <f t="shared" si="54"/>
        <v>63</v>
      </c>
      <c r="CD70" s="3">
        <v>5283</v>
      </c>
      <c r="CE70" s="2">
        <f t="shared" si="31"/>
        <v>5047.9712925029826</v>
      </c>
      <c r="CF70" s="3">
        <f t="shared" si="43"/>
        <v>809</v>
      </c>
      <c r="CG70" s="4">
        <f t="shared" si="32"/>
        <v>649.59002098037865</v>
      </c>
      <c r="CH70">
        <v>5283</v>
      </c>
    </row>
    <row r="71" spans="1:86" x14ac:dyDescent="0.3">
      <c r="A71" s="1">
        <f t="shared" si="44"/>
        <v>64</v>
      </c>
      <c r="B71" s="3">
        <v>65778</v>
      </c>
      <c r="C71" s="2">
        <f t="shared" si="1"/>
        <v>79876.131310635232</v>
      </c>
      <c r="D71" s="3">
        <f t="shared" si="33"/>
        <v>12042</v>
      </c>
      <c r="E71" s="4">
        <f t="shared" si="2"/>
        <v>12651.338684273082</v>
      </c>
      <c r="G71" s="1">
        <f t="shared" si="45"/>
        <v>64</v>
      </c>
      <c r="H71" s="3">
        <v>49515</v>
      </c>
      <c r="I71" s="2">
        <f t="shared" si="4"/>
        <v>49816.344949379054</v>
      </c>
      <c r="J71" s="3">
        <f t="shared" si="34"/>
        <v>9630</v>
      </c>
      <c r="K71" s="4">
        <f t="shared" si="5"/>
        <v>5779.0152535339112</v>
      </c>
      <c r="M71" s="1">
        <f t="shared" si="46"/>
        <v>64</v>
      </c>
      <c r="N71" s="3">
        <v>74386</v>
      </c>
      <c r="O71" s="2">
        <f t="shared" si="7"/>
        <v>70173.489911261131</v>
      </c>
      <c r="P71" s="3">
        <f t="shared" si="35"/>
        <v>5210</v>
      </c>
      <c r="Q71" s="4">
        <f t="shared" si="8"/>
        <v>5243.6207023175084</v>
      </c>
      <c r="S71">
        <v>25233</v>
      </c>
      <c r="U71">
        <v>37323</v>
      </c>
      <c r="W71">
        <v>9529</v>
      </c>
      <c r="Y71" s="1">
        <f t="shared" si="47"/>
        <v>64</v>
      </c>
      <c r="Z71" s="3">
        <v>2433</v>
      </c>
      <c r="AA71" s="2">
        <f t="shared" si="10"/>
        <v>4099.1778954597603</v>
      </c>
      <c r="AB71" s="3">
        <f t="shared" si="36"/>
        <v>561</v>
      </c>
      <c r="AC71" s="4">
        <f t="shared" si="11"/>
        <v>873.28782586186844</v>
      </c>
      <c r="AE71" s="1">
        <f t="shared" si="48"/>
        <v>64</v>
      </c>
      <c r="AF71" s="3">
        <v>27017</v>
      </c>
      <c r="AG71" s="2">
        <f t="shared" si="13"/>
        <v>29937.550917685461</v>
      </c>
      <c r="AH71" s="3">
        <f t="shared" si="37"/>
        <v>2206</v>
      </c>
      <c r="AI71" s="4">
        <f t="shared" si="14"/>
        <v>2219.073990789117</v>
      </c>
      <c r="AK71" s="1">
        <f t="shared" si="49"/>
        <v>64</v>
      </c>
      <c r="AL71" s="3">
        <v>658</v>
      </c>
      <c r="AM71" s="2">
        <f t="shared" si="16"/>
        <v>439.90305794873098</v>
      </c>
      <c r="AN71" s="3">
        <f t="shared" si="38"/>
        <v>163</v>
      </c>
      <c r="AO71" s="4">
        <f t="shared" si="17"/>
        <v>111.28685211775877</v>
      </c>
      <c r="AQ71">
        <v>67801</v>
      </c>
      <c r="AR71">
        <v>2554</v>
      </c>
      <c r="AS71">
        <v>4937</v>
      </c>
      <c r="AT71">
        <v>6412</v>
      </c>
      <c r="AU71">
        <v>10897</v>
      </c>
      <c r="AW71" s="1">
        <f t="shared" si="50"/>
        <v>64</v>
      </c>
      <c r="AX71" s="3">
        <v>657</v>
      </c>
      <c r="AY71" s="2">
        <f t="shared" si="19"/>
        <v>627.69697358505618</v>
      </c>
      <c r="AZ71" s="3">
        <f t="shared" si="39"/>
        <v>121</v>
      </c>
      <c r="BA71" s="4">
        <f t="shared" si="20"/>
        <v>120.7018924889549</v>
      </c>
      <c r="BC71" s="1">
        <f t="shared" si="51"/>
        <v>64</v>
      </c>
      <c r="BD71" s="3">
        <v>480</v>
      </c>
      <c r="BE71" s="2">
        <f t="shared" si="22"/>
        <v>268.66948384258154</v>
      </c>
      <c r="BF71" s="3">
        <f t="shared" si="40"/>
        <v>64</v>
      </c>
      <c r="BG71" s="4">
        <f t="shared" si="23"/>
        <v>67.267271389697925</v>
      </c>
      <c r="BI71">
        <v>2995</v>
      </c>
      <c r="BJ71">
        <v>1342</v>
      </c>
      <c r="BL71" s="1">
        <f t="shared" si="52"/>
        <v>64</v>
      </c>
      <c r="BM71" s="3">
        <v>1173</v>
      </c>
      <c r="BN71" s="2">
        <f t="shared" si="25"/>
        <v>260.9662345265213</v>
      </c>
      <c r="BO71" s="3">
        <f t="shared" si="41"/>
        <v>91</v>
      </c>
      <c r="BP71" s="4">
        <f t="shared" si="26"/>
        <v>65.986006142968549</v>
      </c>
      <c r="BR71">
        <v>1564</v>
      </c>
      <c r="BS71">
        <v>2526</v>
      </c>
      <c r="BU71" s="1">
        <f t="shared" si="53"/>
        <v>64</v>
      </c>
      <c r="BV71" s="3">
        <v>900</v>
      </c>
      <c r="BW71" s="2">
        <f t="shared" si="28"/>
        <v>150.64683293750113</v>
      </c>
      <c r="BX71" s="3">
        <f t="shared" si="42"/>
        <v>133</v>
      </c>
      <c r="BY71" s="4">
        <f t="shared" si="29"/>
        <v>39.522946088420632</v>
      </c>
      <c r="CA71">
        <v>2369</v>
      </c>
      <c r="CC71" s="1">
        <f t="shared" si="54"/>
        <v>64</v>
      </c>
      <c r="CD71" s="3">
        <v>5588</v>
      </c>
      <c r="CE71" s="2">
        <f t="shared" si="31"/>
        <v>5711.7834790877378</v>
      </c>
      <c r="CF71" s="3">
        <f t="shared" si="43"/>
        <v>305</v>
      </c>
      <c r="CG71" s="4">
        <f t="shared" si="32"/>
        <v>676.61134261687255</v>
      </c>
      <c r="CH71">
        <v>5588</v>
      </c>
    </row>
    <row r="72" spans="1:86" x14ac:dyDescent="0.3">
      <c r="A72" s="1">
        <f t="shared" si="44"/>
        <v>65</v>
      </c>
      <c r="B72" s="3">
        <v>83836</v>
      </c>
      <c r="C72" s="2">
        <f t="shared" si="1"/>
        <v>93301.537654363434</v>
      </c>
      <c r="D72" s="3">
        <f t="shared" si="33"/>
        <v>18058</v>
      </c>
      <c r="E72" s="4">
        <f t="shared" si="2"/>
        <v>14213.677361521311</v>
      </c>
      <c r="G72" s="1">
        <f t="shared" si="45"/>
        <v>65</v>
      </c>
      <c r="H72" s="3">
        <v>57786</v>
      </c>
      <c r="I72" s="2">
        <f t="shared" si="4"/>
        <v>55778.402495506161</v>
      </c>
      <c r="J72" s="3">
        <f t="shared" si="34"/>
        <v>8271</v>
      </c>
      <c r="K72" s="4">
        <f t="shared" si="5"/>
        <v>6141.0471266198756</v>
      </c>
      <c r="M72" s="1">
        <f t="shared" si="46"/>
        <v>65</v>
      </c>
      <c r="N72" s="3">
        <v>80589</v>
      </c>
      <c r="O72" s="2">
        <f t="shared" si="7"/>
        <v>75479.172578638012</v>
      </c>
      <c r="P72" s="3">
        <f t="shared" si="35"/>
        <v>6203</v>
      </c>
      <c r="Q72" s="4">
        <f t="shared" si="8"/>
        <v>5363.5639790160139</v>
      </c>
      <c r="S72">
        <v>29155</v>
      </c>
      <c r="U72">
        <v>43938</v>
      </c>
      <c r="W72">
        <v>11658</v>
      </c>
      <c r="Y72" s="1">
        <f t="shared" si="47"/>
        <v>65</v>
      </c>
      <c r="Z72" s="3">
        <v>3629</v>
      </c>
      <c r="AA72" s="2">
        <f t="shared" si="10"/>
        <v>5052.2340584773692</v>
      </c>
      <c r="AB72" s="3">
        <f t="shared" si="36"/>
        <v>1196</v>
      </c>
      <c r="AC72" s="4">
        <f t="shared" si="11"/>
        <v>1036.0032071633343</v>
      </c>
      <c r="AE72" s="1">
        <f t="shared" si="48"/>
        <v>65</v>
      </c>
      <c r="AF72" s="3">
        <v>29406</v>
      </c>
      <c r="AG72" s="2">
        <f t="shared" si="13"/>
        <v>32189.945207549634</v>
      </c>
      <c r="AH72" s="3">
        <f t="shared" si="37"/>
        <v>2389</v>
      </c>
      <c r="AI72" s="4">
        <f t="shared" si="14"/>
        <v>2284.3872431317282</v>
      </c>
      <c r="AK72" s="1">
        <f t="shared" si="49"/>
        <v>65</v>
      </c>
      <c r="AL72" s="3">
        <v>840</v>
      </c>
      <c r="AM72" s="2">
        <f t="shared" si="16"/>
        <v>564.86679916862477</v>
      </c>
      <c r="AN72" s="3">
        <f t="shared" si="38"/>
        <v>182</v>
      </c>
      <c r="AO72" s="4">
        <f t="shared" si="17"/>
        <v>139.57501712816202</v>
      </c>
      <c r="AQ72">
        <v>67801</v>
      </c>
      <c r="AR72">
        <v>2985</v>
      </c>
      <c r="AS72">
        <v>6235</v>
      </c>
      <c r="AT72">
        <v>7431</v>
      </c>
      <c r="AU72">
        <v>11811</v>
      </c>
      <c r="AW72" s="1">
        <f t="shared" si="50"/>
        <v>65</v>
      </c>
      <c r="AX72" s="3">
        <v>727</v>
      </c>
      <c r="AY72" s="2">
        <f t="shared" si="19"/>
        <v>758.88823578974723</v>
      </c>
      <c r="AZ72" s="3">
        <f t="shared" si="39"/>
        <v>70</v>
      </c>
      <c r="BA72" s="4">
        <f t="shared" si="20"/>
        <v>142.1430670534825</v>
      </c>
      <c r="BC72" s="1">
        <f t="shared" si="51"/>
        <v>65</v>
      </c>
      <c r="BD72" s="3">
        <v>580</v>
      </c>
      <c r="BE72" s="2">
        <f t="shared" si="22"/>
        <v>343.83324609674526</v>
      </c>
      <c r="BF72" s="3">
        <f t="shared" si="40"/>
        <v>100</v>
      </c>
      <c r="BG72" s="4">
        <f t="shared" si="23"/>
        <v>83.545794982023466</v>
      </c>
      <c r="BI72">
        <v>3544</v>
      </c>
      <c r="BJ72">
        <v>1632</v>
      </c>
      <c r="BL72" s="1">
        <f t="shared" si="52"/>
        <v>65</v>
      </c>
      <c r="BM72" s="3">
        <v>1403</v>
      </c>
      <c r="BN72" s="2">
        <f t="shared" si="25"/>
        <v>334.78646015328547</v>
      </c>
      <c r="BO72" s="3">
        <f t="shared" si="41"/>
        <v>230</v>
      </c>
      <c r="BP72" s="4">
        <f t="shared" si="26"/>
        <v>82.142123128179307</v>
      </c>
      <c r="BR72">
        <v>1819</v>
      </c>
      <c r="BS72">
        <v>2840</v>
      </c>
      <c r="BU72" s="1">
        <f t="shared" si="53"/>
        <v>65</v>
      </c>
      <c r="BV72" s="3">
        <v>1012</v>
      </c>
      <c r="BW72" s="2">
        <f t="shared" si="28"/>
        <v>195.05256495378117</v>
      </c>
      <c r="BX72" s="3">
        <f t="shared" si="42"/>
        <v>112</v>
      </c>
      <c r="BY72" s="4">
        <f t="shared" si="29"/>
        <v>49.604406332427793</v>
      </c>
      <c r="CA72">
        <v>2693</v>
      </c>
      <c r="CC72" s="1">
        <f t="shared" si="54"/>
        <v>65</v>
      </c>
      <c r="CD72" s="3">
        <v>6909</v>
      </c>
      <c r="CE72" s="2">
        <f t="shared" si="31"/>
        <v>6398.1762696173746</v>
      </c>
      <c r="CF72" s="3">
        <f t="shared" si="43"/>
        <v>1321</v>
      </c>
      <c r="CG72" s="4">
        <f t="shared" si="32"/>
        <v>694.59160669186633</v>
      </c>
      <c r="CH72">
        <v>6909</v>
      </c>
    </row>
    <row r="73" spans="1:86" x14ac:dyDescent="0.3">
      <c r="A73" s="1">
        <f t="shared" ref="A73:A102" si="55">+A72+1</f>
        <v>66</v>
      </c>
      <c r="B73" s="3">
        <v>101657</v>
      </c>
      <c r="C73" s="2">
        <f t="shared" ref="C73:C102" si="56">C$1*_xlfn.NORM.DIST($A73,C$2,C$3,TRUE)</f>
        <v>108329.63033059781</v>
      </c>
      <c r="D73" s="3">
        <f t="shared" si="33"/>
        <v>17821</v>
      </c>
      <c r="E73" s="4">
        <f t="shared" ref="E73:E102" si="57">C$1*_xlfn.NORM.DIST($A73,C$2,C$3,FALSE)</f>
        <v>15854.338960181876</v>
      </c>
      <c r="G73" s="1">
        <f t="shared" ref="G73:G102" si="58">+G72+1</f>
        <v>66</v>
      </c>
      <c r="H73" s="3">
        <v>65719</v>
      </c>
      <c r="I73" s="2">
        <f t="shared" ref="I73:I102" si="59">I$1*_xlfn.NORM.DIST($A73,I$2,I$3,TRUE)</f>
        <v>62089.159288672701</v>
      </c>
      <c r="J73" s="3">
        <f t="shared" si="34"/>
        <v>7933</v>
      </c>
      <c r="K73" s="4">
        <f t="shared" ref="K73:K102" si="60">I$1*_xlfn.NORM.DIST($A73,I$2,I$3,FALSE)</f>
        <v>6475.2476111409596</v>
      </c>
      <c r="M73" s="1">
        <f t="shared" ref="M73:M102" si="61">+M72+1</f>
        <v>66</v>
      </c>
      <c r="N73" s="3">
        <v>86498</v>
      </c>
      <c r="O73" s="2">
        <f t="shared" ref="O73:O102" si="62">O$1*_xlfn.NORM.DIST($A73,O$2,O$3,TRUE)</f>
        <v>80891.970682071304</v>
      </c>
      <c r="P73" s="3">
        <f t="shared" si="35"/>
        <v>5909</v>
      </c>
      <c r="Q73" s="4">
        <f t="shared" ref="Q73:Q102" si="63">O$1*_xlfn.NORM.DIST($A73,O$2,O$3,FALSE)</f>
        <v>5457.5781877267982</v>
      </c>
      <c r="S73">
        <v>32964</v>
      </c>
      <c r="U73">
        <v>50871</v>
      </c>
      <c r="W73">
        <v>14543</v>
      </c>
      <c r="Y73" s="1">
        <f t="shared" ref="Y73:Y102" si="64">+Y72+1</f>
        <v>66</v>
      </c>
      <c r="Z73" s="3">
        <v>5698</v>
      </c>
      <c r="AA73" s="2">
        <f t="shared" ref="AA73:AA102" si="65">AA$1*_xlfn.NORM.DIST($A73,AA$2,AA$3,TRUE)</f>
        <v>6177.5636389769024</v>
      </c>
      <c r="AB73" s="3">
        <f t="shared" si="36"/>
        <v>2069</v>
      </c>
      <c r="AC73" s="4">
        <f t="shared" ref="AC73:AC102" si="66">AA$1*_xlfn.NORM.DIST($A73,AA$2,AA$3,FALSE)</f>
        <v>1217.8392355717995</v>
      </c>
      <c r="AE73" s="1">
        <f t="shared" ref="AE73:AE102" si="67">+AE72+1</f>
        <v>66</v>
      </c>
      <c r="AF73" s="3">
        <v>32332</v>
      </c>
      <c r="AG73" s="2">
        <f t="shared" ref="AG73:AG102" si="68">AG$1*_xlfn.NORM.DIST($A73,AG$2,AG$3,TRUE)</f>
        <v>34503.541156125721</v>
      </c>
      <c r="AH73" s="3">
        <f t="shared" si="37"/>
        <v>2926</v>
      </c>
      <c r="AI73" s="4">
        <f t="shared" ref="AI73:AI102" si="69">AG$1*_xlfn.NORM.DIST($A73,AG$2,AG$3,FALSE)</f>
        <v>2341.3507281884131</v>
      </c>
      <c r="AK73" s="1">
        <f t="shared" ref="AK73:AK102" si="70">+AK72+1</f>
        <v>66</v>
      </c>
      <c r="AL73" s="3">
        <v>1036</v>
      </c>
      <c r="AM73" s="2">
        <f t="shared" ref="AM73:AM136" si="71">AM$1*_xlfn.NORM.DIST($A73,AM$2,AM$3,TRUE)</f>
        <v>721.07833311257082</v>
      </c>
      <c r="AN73" s="3">
        <f t="shared" si="38"/>
        <v>196</v>
      </c>
      <c r="AO73" s="4">
        <f t="shared" ref="AO73:AO136" si="72">AM$1*_xlfn.NORM.DIST($A73,AM$2,AM$3,FALSE)</f>
        <v>173.94216657710487</v>
      </c>
      <c r="AQ73">
        <v>67801</v>
      </c>
      <c r="AR73">
        <v>3417</v>
      </c>
      <c r="AS73">
        <v>7284</v>
      </c>
      <c r="AT73">
        <v>8603</v>
      </c>
      <c r="AU73">
        <v>12928</v>
      </c>
      <c r="AW73" s="1">
        <f t="shared" ref="AW73:AW102" si="73">+AW72+1</f>
        <v>66</v>
      </c>
      <c r="AX73" s="3">
        <v>887</v>
      </c>
      <c r="AY73" s="2">
        <f t="shared" ref="AY73:AY136" si="74">AY$1*_xlfn.NORM.DIST($A73,AY$2,AY$3,TRUE)</f>
        <v>912.94317740857343</v>
      </c>
      <c r="AZ73" s="3">
        <f t="shared" si="39"/>
        <v>160</v>
      </c>
      <c r="BA73" s="4">
        <f t="shared" ref="BA73:BA136" si="75">AY$1*_xlfn.NORM.DIST($A73,AY$2,AY$3,FALSE)</f>
        <v>166.46396462472592</v>
      </c>
      <c r="BC73" s="1">
        <f t="shared" ref="BC73:BC102" si="76">+BC72+1</f>
        <v>66</v>
      </c>
      <c r="BD73" s="3">
        <v>635</v>
      </c>
      <c r="BE73" s="2">
        <f t="shared" ref="BE73:BE136" si="77">BE$1*_xlfn.NORM.DIST($A73,BE$2,BE$3,TRUE)</f>
        <v>436.79344313212619</v>
      </c>
      <c r="BF73" s="3">
        <f t="shared" si="40"/>
        <v>55</v>
      </c>
      <c r="BG73" s="4">
        <f t="shared" ref="BG73:BG136" si="78">BE$1*_xlfn.NORM.DIST($A73,BE$2,BE$3,FALSE)</f>
        <v>102.92151425680265</v>
      </c>
      <c r="BI73">
        <v>4268</v>
      </c>
      <c r="BJ73">
        <v>2024</v>
      </c>
      <c r="BL73" s="1">
        <f t="shared" ref="BL73:BL102" si="79">+BL72+1</f>
        <v>66</v>
      </c>
      <c r="BM73" s="3">
        <v>1595</v>
      </c>
      <c r="BN73" s="2">
        <f t="shared" ref="BN73:BN136" si="80">BN$1*_xlfn.NORM.DIST($A73,BN$2,BN$3,TRUE)</f>
        <v>426.28847162359403</v>
      </c>
      <c r="BO73" s="3">
        <f t="shared" si="41"/>
        <v>192</v>
      </c>
      <c r="BP73" s="4">
        <f t="shared" ref="BP73:BP136" si="81">BN$1*_xlfn.NORM.DIST($A73,BN$2,BN$3,FALSE)</f>
        <v>101.4123377201476</v>
      </c>
      <c r="BR73">
        <v>2121</v>
      </c>
      <c r="BS73">
        <v>3069</v>
      </c>
      <c r="BU73" s="1">
        <f t="shared" ref="BU73:BU102" si="82">+BU72+1</f>
        <v>66</v>
      </c>
      <c r="BV73" s="3">
        <v>1104</v>
      </c>
      <c r="BW73" s="2">
        <f t="shared" ref="BW73:BW136" si="83">BW$1*_xlfn.NORM.DIST($A73,BW$2,BW$3,TRUE)</f>
        <v>250.52965003670536</v>
      </c>
      <c r="BX73" s="3">
        <f t="shared" si="42"/>
        <v>92</v>
      </c>
      <c r="BY73" s="4">
        <f t="shared" ref="BY73:BY136" si="84">BW$1*_xlfn.NORM.DIST($A73,BW$2,BW$3,FALSE)</f>
        <v>61.707974098405614</v>
      </c>
      <c r="CA73">
        <v>3035</v>
      </c>
      <c r="CC73" s="1">
        <f t="shared" ref="CC73:CC102" si="85">+CC72+1</f>
        <v>66</v>
      </c>
      <c r="CD73" s="3">
        <v>7657</v>
      </c>
      <c r="CE73" s="2">
        <f t="shared" ref="CE73:CE136" si="86">CE$1*_xlfn.NORM.DIST($A73,CE$2,CE$3,TRUE)</f>
        <v>7097.6931006069399</v>
      </c>
      <c r="CF73" s="3">
        <f t="shared" si="43"/>
        <v>748</v>
      </c>
      <c r="CG73" s="4">
        <f t="shared" ref="CG73:CG136" si="87">CE$1*_xlfn.NORM.DIST($A73,CE$2,CE$3,FALSE)</f>
        <v>702.76498690395601</v>
      </c>
      <c r="CH73">
        <v>7657</v>
      </c>
    </row>
    <row r="74" spans="1:86" x14ac:dyDescent="0.3">
      <c r="A74" s="1">
        <f t="shared" si="55"/>
        <v>67</v>
      </c>
      <c r="B74" s="3">
        <v>121465</v>
      </c>
      <c r="C74" s="2">
        <f t="shared" si="56"/>
        <v>125031.06893049396</v>
      </c>
      <c r="D74" s="3">
        <f t="shared" ref="D74:D102" si="88">+B74-B73</f>
        <v>19808</v>
      </c>
      <c r="E74" s="4">
        <f t="shared" si="57"/>
        <v>17557.454029638331</v>
      </c>
      <c r="G74" s="1">
        <f t="shared" si="58"/>
        <v>67</v>
      </c>
      <c r="H74" s="3">
        <v>73235</v>
      </c>
      <c r="I74" s="2">
        <f t="shared" si="59"/>
        <v>68717.338899050548</v>
      </c>
      <c r="J74" s="3">
        <f t="shared" ref="J74:J102" si="89">+H74-H73</f>
        <v>7516</v>
      </c>
      <c r="K74" s="4">
        <f t="shared" si="60"/>
        <v>6774.7877132736403</v>
      </c>
      <c r="M74" s="1">
        <f t="shared" si="61"/>
        <v>67</v>
      </c>
      <c r="N74" s="3">
        <v>92472</v>
      </c>
      <c r="O74" s="2">
        <f t="shared" si="62"/>
        <v>86385.199422883496</v>
      </c>
      <c r="P74" s="3">
        <f t="shared" ref="P74:P102" si="90">+N74-N73</f>
        <v>5974</v>
      </c>
      <c r="Q74" s="4">
        <f t="shared" si="63"/>
        <v>5524.2175347040948</v>
      </c>
      <c r="S74">
        <v>37575</v>
      </c>
      <c r="U74">
        <v>57695</v>
      </c>
      <c r="W74">
        <v>17089</v>
      </c>
      <c r="Y74" s="1">
        <f t="shared" si="64"/>
        <v>67</v>
      </c>
      <c r="Z74" s="3">
        <v>7402</v>
      </c>
      <c r="AA74" s="2">
        <f t="shared" si="65"/>
        <v>7494.2100825317384</v>
      </c>
      <c r="AB74" s="3">
        <f t="shared" ref="AB74:AB102" si="91">+Z74-Z73</f>
        <v>1704</v>
      </c>
      <c r="AC74" s="4">
        <f t="shared" si="66"/>
        <v>1418.5478557051647</v>
      </c>
      <c r="AE74" s="1">
        <f t="shared" si="67"/>
        <v>67</v>
      </c>
      <c r="AF74" s="3">
        <v>35408</v>
      </c>
      <c r="AG74" s="2">
        <f t="shared" si="68"/>
        <v>36869.624898357135</v>
      </c>
      <c r="AH74" s="3">
        <f t="shared" ref="AH74:AH102" si="92">+AF74-AF73</f>
        <v>3076</v>
      </c>
      <c r="AI74" s="4">
        <f t="shared" si="69"/>
        <v>2389.2523877839453</v>
      </c>
      <c r="AK74" s="1">
        <f t="shared" si="70"/>
        <v>67</v>
      </c>
      <c r="AL74" s="3">
        <v>1264</v>
      </c>
      <c r="AM74" s="2">
        <f t="shared" si="71"/>
        <v>915.11195649102103</v>
      </c>
      <c r="AN74" s="3">
        <f t="shared" ref="AN74:AN102" si="93">+AL74-AL73</f>
        <v>228</v>
      </c>
      <c r="AO74" s="4">
        <f t="shared" si="72"/>
        <v>215.39489909516266</v>
      </c>
      <c r="AQ74">
        <v>67801</v>
      </c>
      <c r="AR74">
        <v>3904</v>
      </c>
      <c r="AS74">
        <v>9134</v>
      </c>
      <c r="AT74">
        <v>9762</v>
      </c>
      <c r="AU74">
        <v>14076</v>
      </c>
      <c r="AW74" s="1">
        <f t="shared" si="73"/>
        <v>67</v>
      </c>
      <c r="AX74" s="3">
        <v>987</v>
      </c>
      <c r="AY74" s="2">
        <f t="shared" si="74"/>
        <v>1092.8428718048035</v>
      </c>
      <c r="AZ74" s="3">
        <f t="shared" ref="AZ74:AZ102" si="94">+AX74-AX73</f>
        <v>100</v>
      </c>
      <c r="BA74" s="4">
        <f t="shared" si="75"/>
        <v>193.86425247472479</v>
      </c>
      <c r="BC74" s="1">
        <f t="shared" si="76"/>
        <v>67</v>
      </c>
      <c r="BD74" s="3">
        <v>671</v>
      </c>
      <c r="BE74" s="2">
        <f t="shared" si="77"/>
        <v>550.83122083077171</v>
      </c>
      <c r="BF74" s="3">
        <f t="shared" ref="BF74:BF102" si="95">+BD74-BD73</f>
        <v>36</v>
      </c>
      <c r="BG74" s="4">
        <f t="shared" si="78"/>
        <v>125.76173650422933</v>
      </c>
      <c r="BI74">
        <v>5170</v>
      </c>
      <c r="BJ74">
        <v>2498</v>
      </c>
      <c r="BL74" s="1">
        <f t="shared" si="79"/>
        <v>67</v>
      </c>
      <c r="BM74" s="3">
        <v>1823</v>
      </c>
      <c r="BN74" s="2">
        <f t="shared" si="80"/>
        <v>538.77465181912351</v>
      </c>
      <c r="BO74" s="3">
        <f t="shared" ref="BO74:BO102" si="96">+BM74-BM73</f>
        <v>228</v>
      </c>
      <c r="BP74" s="4">
        <f t="shared" si="81"/>
        <v>124.17279409712353</v>
      </c>
      <c r="BR74">
        <v>2415</v>
      </c>
      <c r="BS74">
        <v>3447</v>
      </c>
      <c r="BU74" s="1">
        <f t="shared" si="82"/>
        <v>67</v>
      </c>
      <c r="BV74" s="3">
        <v>1203</v>
      </c>
      <c r="BW74" s="2">
        <f t="shared" si="83"/>
        <v>319.22718543918933</v>
      </c>
      <c r="BX74" s="3">
        <f t="shared" ref="BX74:BX102" si="97">+BV74-BV73</f>
        <v>99</v>
      </c>
      <c r="BY74" s="4">
        <f t="shared" si="84"/>
        <v>76.087340891386077</v>
      </c>
      <c r="CA74">
        <v>3619</v>
      </c>
      <c r="CC74" s="1">
        <f t="shared" si="85"/>
        <v>67</v>
      </c>
      <c r="CD74" s="3">
        <v>8271</v>
      </c>
      <c r="CE74" s="2">
        <f t="shared" si="86"/>
        <v>7800.314846397725</v>
      </c>
      <c r="CF74" s="3">
        <f t="shared" ref="CF74:CF102" si="98">+CD74-CD73</f>
        <v>614</v>
      </c>
      <c r="CG74" s="4">
        <f t="shared" si="87"/>
        <v>700.7789187860086</v>
      </c>
      <c r="CH74">
        <v>8271</v>
      </c>
    </row>
    <row r="75" spans="1:86" x14ac:dyDescent="0.3">
      <c r="A75" s="1">
        <f t="shared" si="55"/>
        <v>68</v>
      </c>
      <c r="B75" s="3">
        <v>140909</v>
      </c>
      <c r="C75" s="2">
        <f t="shared" si="56"/>
        <v>143459.03862285992</v>
      </c>
      <c r="D75" s="3">
        <f t="shared" si="88"/>
        <v>19444</v>
      </c>
      <c r="E75" s="4">
        <f t="shared" si="57"/>
        <v>19303.970978930149</v>
      </c>
      <c r="G75" s="1">
        <f t="shared" si="58"/>
        <v>68</v>
      </c>
      <c r="H75" s="3">
        <v>80110</v>
      </c>
      <c r="I75" s="2">
        <f t="shared" si="59"/>
        <v>75625.057516978923</v>
      </c>
      <c r="J75" s="3">
        <f t="shared" si="89"/>
        <v>6875</v>
      </c>
      <c r="K75" s="4">
        <f t="shared" si="60"/>
        <v>7033.3197663950732</v>
      </c>
      <c r="M75" s="1">
        <f t="shared" si="61"/>
        <v>68</v>
      </c>
      <c r="N75" s="3">
        <v>97689</v>
      </c>
      <c r="O75" s="2">
        <f t="shared" si="62"/>
        <v>91930.930900906053</v>
      </c>
      <c r="P75" s="3">
        <f t="shared" si="90"/>
        <v>5217</v>
      </c>
      <c r="Q75" s="4">
        <f t="shared" si="63"/>
        <v>5562.4469573012202</v>
      </c>
      <c r="S75">
        <v>40174</v>
      </c>
      <c r="U75">
        <v>62095</v>
      </c>
      <c r="W75">
        <v>19522</v>
      </c>
      <c r="Y75" s="1">
        <f t="shared" si="64"/>
        <v>68</v>
      </c>
      <c r="Z75" s="3">
        <v>9217</v>
      </c>
      <c r="AA75" s="2">
        <f t="shared" si="65"/>
        <v>9020.674906916558</v>
      </c>
      <c r="AB75" s="3">
        <f t="shared" si="91"/>
        <v>1815</v>
      </c>
      <c r="AC75" s="4">
        <f t="shared" si="66"/>
        <v>1637.2808768802627</v>
      </c>
      <c r="AE75" s="1">
        <f t="shared" si="67"/>
        <v>68</v>
      </c>
      <c r="AF75" s="3">
        <v>38309</v>
      </c>
      <c r="AG75" s="2">
        <f t="shared" si="68"/>
        <v>39278.821304733734</v>
      </c>
      <c r="AH75" s="3">
        <f t="shared" si="92"/>
        <v>2901</v>
      </c>
      <c r="AI75" s="4">
        <f t="shared" si="69"/>
        <v>2427.4840674261591</v>
      </c>
      <c r="AK75" s="1">
        <f t="shared" si="70"/>
        <v>68</v>
      </c>
      <c r="AL75" s="3">
        <v>1534</v>
      </c>
      <c r="AM75" s="2">
        <f t="shared" si="71"/>
        <v>1154.5955185502924</v>
      </c>
      <c r="AN75" s="3">
        <f t="shared" si="93"/>
        <v>270</v>
      </c>
      <c r="AO75" s="4">
        <f t="shared" si="72"/>
        <v>265.03260604078531</v>
      </c>
      <c r="AQ75">
        <v>67801</v>
      </c>
      <c r="AR75">
        <v>4256</v>
      </c>
      <c r="AS75">
        <v>10836</v>
      </c>
      <c r="AT75">
        <v>10866</v>
      </c>
      <c r="AU75">
        <v>14829</v>
      </c>
      <c r="AW75" s="1">
        <f t="shared" si="73"/>
        <v>68</v>
      </c>
      <c r="AX75" s="3">
        <v>1024</v>
      </c>
      <c r="AY75" s="2">
        <f t="shared" si="74"/>
        <v>1301.7577096419491</v>
      </c>
      <c r="AZ75" s="3">
        <f t="shared" si="94"/>
        <v>37</v>
      </c>
      <c r="BA75" s="4">
        <f t="shared" si="75"/>
        <v>224.52162928423095</v>
      </c>
      <c r="BC75" s="1">
        <f t="shared" si="76"/>
        <v>68</v>
      </c>
      <c r="BD75" s="3">
        <v>852</v>
      </c>
      <c r="BE75" s="2">
        <f t="shared" si="77"/>
        <v>689.59101285101633</v>
      </c>
      <c r="BF75" s="3">
        <f t="shared" si="95"/>
        <v>181</v>
      </c>
      <c r="BG75" s="4">
        <f t="shared" si="78"/>
        <v>152.4234089740194</v>
      </c>
      <c r="BI75">
        <v>5962</v>
      </c>
      <c r="BJ75">
        <v>2840</v>
      </c>
      <c r="BL75" s="1">
        <f t="shared" si="79"/>
        <v>68</v>
      </c>
      <c r="BM75" s="3">
        <v>1924</v>
      </c>
      <c r="BN75" s="2">
        <f t="shared" si="80"/>
        <v>675.91995942700396</v>
      </c>
      <c r="BO75" s="3">
        <f t="shared" si="96"/>
        <v>101</v>
      </c>
      <c r="BP75" s="4">
        <f t="shared" si="81"/>
        <v>150.79012546072101</v>
      </c>
      <c r="BR75">
        <v>2615</v>
      </c>
      <c r="BS75">
        <v>3700</v>
      </c>
      <c r="BU75" s="1">
        <f t="shared" si="82"/>
        <v>68</v>
      </c>
      <c r="BV75" s="3">
        <v>1299</v>
      </c>
      <c r="BW75" s="2">
        <f t="shared" si="83"/>
        <v>403.54543886200736</v>
      </c>
      <c r="BX75" s="3">
        <f t="shared" si="97"/>
        <v>96</v>
      </c>
      <c r="BY75" s="4">
        <f t="shared" si="84"/>
        <v>92.989435319945059</v>
      </c>
      <c r="CA75">
        <v>4247</v>
      </c>
      <c r="CC75" s="1">
        <f t="shared" si="85"/>
        <v>68</v>
      </c>
      <c r="CD75" s="3">
        <v>8788</v>
      </c>
      <c r="CE75" s="2">
        <f t="shared" si="86"/>
        <v>8495.8882513713143</v>
      </c>
      <c r="CF75" s="3">
        <f t="shared" si="98"/>
        <v>517</v>
      </c>
      <c r="CG75" s="4">
        <f t="shared" si="87"/>
        <v>688.71932498140802</v>
      </c>
      <c r="CH75">
        <v>8788</v>
      </c>
    </row>
    <row r="76" spans="1:86" x14ac:dyDescent="0.3">
      <c r="A76" s="1">
        <f t="shared" si="55"/>
        <v>69</v>
      </c>
      <c r="B76" s="3">
        <v>161831</v>
      </c>
      <c r="C76" s="2">
        <f t="shared" si="56"/>
        <v>163646.17369523412</v>
      </c>
      <c r="D76" s="3">
        <f t="shared" si="88"/>
        <v>20922</v>
      </c>
      <c r="E76" s="4">
        <f t="shared" si="57"/>
        <v>21071.889832176188</v>
      </c>
      <c r="G76" s="1">
        <f t="shared" si="58"/>
        <v>69</v>
      </c>
      <c r="H76" s="3">
        <v>87956</v>
      </c>
      <c r="I76" s="2">
        <f t="shared" si="59"/>
        <v>82768.417784046716</v>
      </c>
      <c r="J76" s="3">
        <f t="shared" si="89"/>
        <v>7846</v>
      </c>
      <c r="K76" s="4">
        <f t="shared" si="60"/>
        <v>7245.2002795850412</v>
      </c>
      <c r="M76" s="1">
        <f t="shared" si="61"/>
        <v>69</v>
      </c>
      <c r="N76" s="3">
        <v>101739</v>
      </c>
      <c r="O76" s="2">
        <f t="shared" si="62"/>
        <v>97500.419118846199</v>
      </c>
      <c r="P76" s="3">
        <f t="shared" si="90"/>
        <v>4050</v>
      </c>
      <c r="Q76" s="4">
        <f t="shared" si="63"/>
        <v>5571.6688716262861</v>
      </c>
      <c r="S76">
        <v>44550</v>
      </c>
      <c r="U76">
        <v>66885</v>
      </c>
      <c r="W76">
        <v>22141</v>
      </c>
      <c r="Y76" s="1">
        <f t="shared" si="64"/>
        <v>69</v>
      </c>
      <c r="Z76" s="3">
        <v>10827</v>
      </c>
      <c r="AA76" s="2">
        <f t="shared" si="65"/>
        <v>10774.283346680042</v>
      </c>
      <c r="AB76" s="3">
        <f t="shared" si="91"/>
        <v>1610</v>
      </c>
      <c r="AC76" s="4">
        <f t="shared" si="66"/>
        <v>1872.5247000147415</v>
      </c>
      <c r="AE76" s="1">
        <f t="shared" si="67"/>
        <v>69</v>
      </c>
      <c r="AF76" s="3">
        <v>41495</v>
      </c>
      <c r="AG76" s="2">
        <f t="shared" si="68"/>
        <v>41721.204487108691</v>
      </c>
      <c r="AH76" s="3">
        <f t="shared" si="92"/>
        <v>3186</v>
      </c>
      <c r="AI76" s="4">
        <f t="shared" si="69"/>
        <v>2455.554361293387</v>
      </c>
      <c r="AK76" s="1">
        <f t="shared" si="70"/>
        <v>69</v>
      </c>
      <c r="AL76" s="3">
        <v>1836</v>
      </c>
      <c r="AM76" s="2">
        <f t="shared" si="71"/>
        <v>1448.2991007637163</v>
      </c>
      <c r="AN76" s="3">
        <f t="shared" si="93"/>
        <v>302</v>
      </c>
      <c r="AO76" s="4">
        <f t="shared" si="72"/>
        <v>324.03845535954355</v>
      </c>
      <c r="AQ76">
        <v>67801</v>
      </c>
      <c r="AR76">
        <v>4579</v>
      </c>
      <c r="AS76">
        <v>11899</v>
      </c>
      <c r="AT76">
        <v>11750</v>
      </c>
      <c r="AU76">
        <v>15922</v>
      </c>
      <c r="AW76" s="1">
        <f t="shared" si="73"/>
        <v>69</v>
      </c>
      <c r="AX76" s="3">
        <v>1251</v>
      </c>
      <c r="AY76" s="2">
        <f t="shared" si="74"/>
        <v>1543.0215383165255</v>
      </c>
      <c r="AZ76" s="3">
        <f t="shared" si="94"/>
        <v>227</v>
      </c>
      <c r="BA76" s="4">
        <f t="shared" si="75"/>
        <v>258.58396147224204</v>
      </c>
      <c r="BC76" s="1">
        <f t="shared" si="76"/>
        <v>69</v>
      </c>
      <c r="BD76" s="3">
        <v>950</v>
      </c>
      <c r="BE76" s="2">
        <f t="shared" si="77"/>
        <v>857.06282524003848</v>
      </c>
      <c r="BF76" s="3">
        <f t="shared" si="95"/>
        <v>98</v>
      </c>
      <c r="BG76" s="4">
        <f t="shared" si="78"/>
        <v>183.23802508361035</v>
      </c>
      <c r="BI76">
        <v>6408</v>
      </c>
      <c r="BJ76">
        <v>3430</v>
      </c>
      <c r="BL76" s="1">
        <f t="shared" si="79"/>
        <v>69</v>
      </c>
      <c r="BM76" s="3">
        <v>1962</v>
      </c>
      <c r="BN76" s="2">
        <f t="shared" si="80"/>
        <v>841.75488208263005</v>
      </c>
      <c r="BO76" s="3">
        <f t="shared" si="96"/>
        <v>38</v>
      </c>
      <c r="BP76" s="4">
        <f t="shared" si="81"/>
        <v>181.60597827163258</v>
      </c>
      <c r="BR76">
        <v>2910</v>
      </c>
      <c r="BS76">
        <v>4028</v>
      </c>
      <c r="BU76" s="1">
        <f t="shared" si="82"/>
        <v>69</v>
      </c>
      <c r="BV76" s="3">
        <v>1453</v>
      </c>
      <c r="BW76" s="2">
        <f t="shared" si="83"/>
        <v>506.12361445466365</v>
      </c>
      <c r="BX76" s="3">
        <f t="shared" si="97"/>
        <v>154</v>
      </c>
      <c r="BY76" s="4">
        <f t="shared" si="84"/>
        <v>112.64317940943873</v>
      </c>
      <c r="CA76">
        <v>4695</v>
      </c>
      <c r="CC76" s="1">
        <f t="shared" si="85"/>
        <v>69</v>
      </c>
      <c r="CD76" s="3">
        <v>9618</v>
      </c>
      <c r="CE76" s="2">
        <f t="shared" si="86"/>
        <v>9174.5639729908617</v>
      </c>
      <c r="CF76" s="3">
        <f t="shared" si="98"/>
        <v>830</v>
      </c>
      <c r="CG76" s="4">
        <f t="shared" si="87"/>
        <v>667.10444961786345</v>
      </c>
      <c r="CH76">
        <v>9618</v>
      </c>
    </row>
    <row r="77" spans="1:86" x14ac:dyDescent="0.3">
      <c r="A77" s="1">
        <f t="shared" si="55"/>
        <v>70</v>
      </c>
      <c r="B77" s="3">
        <v>188172</v>
      </c>
      <c r="C77" s="2">
        <f t="shared" si="56"/>
        <v>185601.78229964167</v>
      </c>
      <c r="D77" s="3">
        <f t="shared" si="88"/>
        <v>26341</v>
      </c>
      <c r="E77" s="4">
        <f t="shared" si="57"/>
        <v>22836.630928457747</v>
      </c>
      <c r="G77" s="1">
        <f t="shared" si="58"/>
        <v>70</v>
      </c>
      <c r="H77" s="3">
        <v>95923</v>
      </c>
      <c r="I77" s="2">
        <f t="shared" si="59"/>
        <v>90098.317187755485</v>
      </c>
      <c r="J77" s="3">
        <f t="shared" si="89"/>
        <v>7967</v>
      </c>
      <c r="K77" s="4">
        <f t="shared" si="60"/>
        <v>7405.694427602617</v>
      </c>
      <c r="M77" s="1">
        <f t="shared" si="61"/>
        <v>70</v>
      </c>
      <c r="N77" s="3">
        <v>105792</v>
      </c>
      <c r="O77" s="2">
        <f t="shared" si="62"/>
        <v>103064.54619555501</v>
      </c>
      <c r="P77" s="3">
        <f t="shared" si="90"/>
        <v>4053</v>
      </c>
      <c r="Q77" s="4">
        <f t="shared" si="63"/>
        <v>5551.7387140172823</v>
      </c>
      <c r="S77">
        <v>52128</v>
      </c>
      <c r="U77">
        <v>71808</v>
      </c>
      <c r="W77">
        <v>25150</v>
      </c>
      <c r="Y77" s="1">
        <f t="shared" si="64"/>
        <v>70</v>
      </c>
      <c r="Z77" s="3">
        <v>13531</v>
      </c>
      <c r="AA77" s="2">
        <f t="shared" si="65"/>
        <v>12770.495286612506</v>
      </c>
      <c r="AB77" s="3">
        <f t="shared" si="91"/>
        <v>2704</v>
      </c>
      <c r="AC77" s="4">
        <f t="shared" si="66"/>
        <v>2122.0572126831667</v>
      </c>
      <c r="AE77" s="1">
        <f t="shared" si="67"/>
        <v>70</v>
      </c>
      <c r="AF77" s="3">
        <v>44605</v>
      </c>
      <c r="AG77" s="2">
        <f t="shared" si="68"/>
        <v>44186.42001130282</v>
      </c>
      <c r="AH77" s="3">
        <f t="shared" si="92"/>
        <v>3110</v>
      </c>
      <c r="AI77" s="4">
        <f t="shared" si="69"/>
        <v>2473.0991226350247</v>
      </c>
      <c r="AK77" s="1">
        <f t="shared" si="70"/>
        <v>70</v>
      </c>
      <c r="AL77" s="3">
        <v>2337</v>
      </c>
      <c r="AM77" s="2">
        <f t="shared" si="71"/>
        <v>1806.2122029206405</v>
      </c>
      <c r="AN77" s="3">
        <f t="shared" si="93"/>
        <v>501</v>
      </c>
      <c r="AO77" s="4">
        <f t="shared" si="72"/>
        <v>393.66531638516472</v>
      </c>
      <c r="AQ77">
        <v>67801</v>
      </c>
      <c r="AR77">
        <v>5717</v>
      </c>
      <c r="AS77">
        <v>12775</v>
      </c>
      <c r="AT77">
        <v>12595</v>
      </c>
      <c r="AU77">
        <v>16605</v>
      </c>
      <c r="AW77" s="1">
        <f t="shared" si="73"/>
        <v>70</v>
      </c>
      <c r="AX77" s="3">
        <v>1397</v>
      </c>
      <c r="AY77" s="2">
        <f t="shared" si="74"/>
        <v>1820.0977324834125</v>
      </c>
      <c r="AZ77" s="3">
        <f t="shared" si="94"/>
        <v>146</v>
      </c>
      <c r="BA77" s="4">
        <f t="shared" si="75"/>
        <v>296.16104451723419</v>
      </c>
      <c r="BC77" s="1">
        <f t="shared" si="76"/>
        <v>70</v>
      </c>
      <c r="BD77" s="3">
        <v>1065</v>
      </c>
      <c r="BE77" s="2">
        <f t="shared" si="77"/>
        <v>1057.5483335698898</v>
      </c>
      <c r="BF77" s="3">
        <f t="shared" si="95"/>
        <v>115</v>
      </c>
      <c r="BG77" s="4">
        <f t="shared" si="78"/>
        <v>218.49440533363207</v>
      </c>
      <c r="BI77">
        <v>7443</v>
      </c>
      <c r="BJ77">
        <v>4162</v>
      </c>
      <c r="BL77" s="1">
        <f t="shared" si="79"/>
        <v>70</v>
      </c>
      <c r="BM77" s="3">
        <v>2240</v>
      </c>
      <c r="BN77" s="2">
        <f t="shared" si="80"/>
        <v>1040.6317577163863</v>
      </c>
      <c r="BO77" s="3">
        <f t="shared" si="96"/>
        <v>278</v>
      </c>
      <c r="BP77" s="4">
        <f t="shared" si="81"/>
        <v>216.91928721586484</v>
      </c>
      <c r="BR77">
        <v>3235</v>
      </c>
      <c r="BS77">
        <v>4435</v>
      </c>
      <c r="BU77" s="1">
        <f t="shared" si="82"/>
        <v>70</v>
      </c>
      <c r="BV77" s="3">
        <v>1563</v>
      </c>
      <c r="BW77" s="2">
        <f t="shared" si="83"/>
        <v>629.81551516498439</v>
      </c>
      <c r="BX77" s="3">
        <f t="shared" si="97"/>
        <v>110</v>
      </c>
      <c r="BY77" s="4">
        <f t="shared" si="84"/>
        <v>135.24657495905981</v>
      </c>
      <c r="CA77">
        <v>5358</v>
      </c>
      <c r="CC77" s="1">
        <f t="shared" si="85"/>
        <v>70</v>
      </c>
      <c r="CD77" s="3">
        <v>10180</v>
      </c>
      <c r="CE77" s="2">
        <f t="shared" si="86"/>
        <v>9827.2128891344437</v>
      </c>
      <c r="CF77" s="3">
        <f t="shared" si="98"/>
        <v>562</v>
      </c>
      <c r="CG77" s="4">
        <f t="shared" si="87"/>
        <v>636.84791821504371</v>
      </c>
      <c r="CH77">
        <v>10180</v>
      </c>
    </row>
    <row r="78" spans="1:86" x14ac:dyDescent="0.3">
      <c r="A78" s="1">
        <f t="shared" si="55"/>
        <v>71</v>
      </c>
      <c r="B78" s="3">
        <v>213242</v>
      </c>
      <c r="C78" s="2">
        <f t="shared" si="56"/>
        <v>209309.50632900788</v>
      </c>
      <c r="D78" s="3">
        <f t="shared" si="88"/>
        <v>25070</v>
      </c>
      <c r="E78" s="4">
        <f t="shared" si="57"/>
        <v>24571.53535679806</v>
      </c>
      <c r="G78" s="1">
        <f t="shared" si="58"/>
        <v>71</v>
      </c>
      <c r="H78" s="3">
        <v>104118</v>
      </c>
      <c r="I78" s="2">
        <f t="shared" si="59"/>
        <v>97561.447421582998</v>
      </c>
      <c r="J78" s="3">
        <f t="shared" si="89"/>
        <v>8195</v>
      </c>
      <c r="K78" s="4">
        <f t="shared" si="60"/>
        <v>7511.1518519036144</v>
      </c>
      <c r="M78" s="1">
        <f t="shared" si="61"/>
        <v>71</v>
      </c>
      <c r="N78" s="3">
        <v>110574</v>
      </c>
      <c r="O78" s="2">
        <f t="shared" si="62"/>
        <v>108594.27826475528</v>
      </c>
      <c r="P78" s="3">
        <f t="shared" si="90"/>
        <v>4782</v>
      </c>
      <c r="Q78" s="4">
        <f t="shared" si="63"/>
        <v>5502.9687114542794</v>
      </c>
      <c r="S78">
        <v>56989</v>
      </c>
      <c r="U78">
        <v>77872</v>
      </c>
      <c r="W78">
        <v>29474</v>
      </c>
      <c r="Y78" s="1">
        <f t="shared" si="64"/>
        <v>71</v>
      </c>
      <c r="Z78" s="3">
        <v>15679</v>
      </c>
      <c r="AA78" s="2">
        <f t="shared" si="65"/>
        <v>15022.186676048414</v>
      </c>
      <c r="AB78" s="3">
        <f t="shared" si="91"/>
        <v>2148</v>
      </c>
      <c r="AC78" s="4">
        <f t="shared" si="66"/>
        <v>2382.9327731328904</v>
      </c>
      <c r="AE78" s="1">
        <f t="shared" si="67"/>
        <v>71</v>
      </c>
      <c r="AF78" s="3">
        <v>47593</v>
      </c>
      <c r="AG78" s="2">
        <f t="shared" si="68"/>
        <v>46663.816318846606</v>
      </c>
      <c r="AH78" s="3">
        <f t="shared" si="92"/>
        <v>2988</v>
      </c>
      <c r="AI78" s="4">
        <f t="shared" si="69"/>
        <v>2479.8893253615747</v>
      </c>
      <c r="AK78" s="1">
        <f t="shared" si="70"/>
        <v>71</v>
      </c>
      <c r="AL78" s="3">
        <v>2777</v>
      </c>
      <c r="AM78" s="2">
        <f t="shared" si="71"/>
        <v>2239.6040824147281</v>
      </c>
      <c r="AN78" s="3">
        <f t="shared" si="93"/>
        <v>440</v>
      </c>
      <c r="AO78" s="4">
        <f t="shared" si="72"/>
        <v>475.21605736176309</v>
      </c>
      <c r="AQ78">
        <v>67802</v>
      </c>
      <c r="AR78">
        <v>6836</v>
      </c>
      <c r="AS78">
        <v>13964</v>
      </c>
      <c r="AT78">
        <v>13614</v>
      </c>
      <c r="AU78">
        <v>17768</v>
      </c>
      <c r="AW78" s="1">
        <f t="shared" si="73"/>
        <v>71</v>
      </c>
      <c r="AX78" s="3">
        <v>1998</v>
      </c>
      <c r="AY78" s="2">
        <f t="shared" si="74"/>
        <v>2136.5369346305392</v>
      </c>
      <c r="AZ78" s="3">
        <f t="shared" si="94"/>
        <v>601</v>
      </c>
      <c r="BA78" s="4">
        <f t="shared" si="75"/>
        <v>337.31622463794758</v>
      </c>
      <c r="BC78" s="1">
        <f t="shared" si="76"/>
        <v>71</v>
      </c>
      <c r="BD78" s="3">
        <v>1323</v>
      </c>
      <c r="BE78" s="2">
        <f t="shared" si="77"/>
        <v>1295.6088863889827</v>
      </c>
      <c r="BF78" s="3">
        <f t="shared" si="95"/>
        <v>258</v>
      </c>
      <c r="BG78" s="4">
        <f t="shared" si="78"/>
        <v>258.4198242046163</v>
      </c>
      <c r="BI78">
        <v>8251</v>
      </c>
      <c r="BJ78">
        <v>4611</v>
      </c>
      <c r="BL78" s="1">
        <f t="shared" si="79"/>
        <v>71</v>
      </c>
      <c r="BM78" s="3">
        <v>2748</v>
      </c>
      <c r="BN78" s="2">
        <f t="shared" si="80"/>
        <v>1277.1724378966821</v>
      </c>
      <c r="BO78" s="3">
        <f t="shared" si="96"/>
        <v>508</v>
      </c>
      <c r="BP78" s="4">
        <f t="shared" si="81"/>
        <v>256.96678200431546</v>
      </c>
      <c r="BR78">
        <v>3447</v>
      </c>
      <c r="BS78">
        <v>4947</v>
      </c>
      <c r="BU78" s="1">
        <f t="shared" si="82"/>
        <v>71</v>
      </c>
      <c r="BV78" s="3">
        <v>1720</v>
      </c>
      <c r="BW78" s="2">
        <f t="shared" si="83"/>
        <v>777.65160932993649</v>
      </c>
      <c r="BX78" s="3">
        <f t="shared" si="97"/>
        <v>157</v>
      </c>
      <c r="BY78" s="4">
        <f t="shared" si="84"/>
        <v>160.95250379344512</v>
      </c>
      <c r="CA78">
        <v>6092</v>
      </c>
      <c r="CC78" s="1">
        <f t="shared" si="85"/>
        <v>71</v>
      </c>
      <c r="CD78" s="3">
        <v>10711</v>
      </c>
      <c r="CE78" s="2">
        <f t="shared" si="86"/>
        <v>10445.791489120253</v>
      </c>
      <c r="CF78" s="3">
        <f t="shared" si="98"/>
        <v>531</v>
      </c>
      <c r="CG78" s="4">
        <f t="shared" si="87"/>
        <v>599.19469179706448</v>
      </c>
      <c r="CH78">
        <v>10711</v>
      </c>
    </row>
    <row r="79" spans="1:86" x14ac:dyDescent="0.3">
      <c r="A79" s="1">
        <f t="shared" si="55"/>
        <v>72</v>
      </c>
      <c r="B79" s="3">
        <v>243622</v>
      </c>
      <c r="C79" s="2">
        <f t="shared" si="56"/>
        <v>234725.54356471612</v>
      </c>
      <c r="D79" s="3">
        <f t="shared" si="88"/>
        <v>30380</v>
      </c>
      <c r="E79" s="4">
        <f t="shared" si="57"/>
        <v>26248.486720408164</v>
      </c>
      <c r="G79" s="1">
        <f t="shared" si="58"/>
        <v>72</v>
      </c>
      <c r="H79" s="3">
        <v>112065</v>
      </c>
      <c r="I79" s="2">
        <f t="shared" si="59"/>
        <v>105101.45133825693</v>
      </c>
      <c r="J79" s="3">
        <f t="shared" si="89"/>
        <v>7947</v>
      </c>
      <c r="K79" s="4">
        <f t="shared" si="60"/>
        <v>7559.1446627912819</v>
      </c>
      <c r="M79" s="1">
        <f t="shared" si="61"/>
        <v>72</v>
      </c>
      <c r="N79" s="3">
        <v>115242</v>
      </c>
      <c r="O79" s="2">
        <f t="shared" si="62"/>
        <v>114061.11918325143</v>
      </c>
      <c r="P79" s="3">
        <f t="shared" si="90"/>
        <v>4668</v>
      </c>
      <c r="Q79" s="4">
        <f t="shared" si="63"/>
        <v>5426.1197434760661</v>
      </c>
      <c r="S79">
        <v>59105</v>
      </c>
      <c r="U79">
        <v>84794</v>
      </c>
      <c r="W79">
        <v>33718</v>
      </c>
      <c r="Y79" s="1">
        <f t="shared" si="64"/>
        <v>72</v>
      </c>
      <c r="Z79" s="3">
        <v>18135</v>
      </c>
      <c r="AA79" s="2">
        <f t="shared" si="65"/>
        <v>17538.932066164089</v>
      </c>
      <c r="AB79" s="3">
        <f t="shared" si="91"/>
        <v>2456</v>
      </c>
      <c r="AC79" s="4">
        <f t="shared" si="66"/>
        <v>2651.5001729353739</v>
      </c>
      <c r="AE79" s="1">
        <f t="shared" si="67"/>
        <v>72</v>
      </c>
      <c r="AF79" s="3">
        <v>50468</v>
      </c>
      <c r="AG79" s="2">
        <f t="shared" si="68"/>
        <v>49142.582583574476</v>
      </c>
      <c r="AH79" s="3">
        <f t="shared" si="92"/>
        <v>2875</v>
      </c>
      <c r="AI79" s="4">
        <f t="shared" si="69"/>
        <v>2475.8360395619729</v>
      </c>
      <c r="AK79" s="1">
        <f t="shared" si="70"/>
        <v>72</v>
      </c>
      <c r="AL79" s="3">
        <v>3548</v>
      </c>
      <c r="AM79" s="2">
        <f t="shared" si="71"/>
        <v>2761.0613946371695</v>
      </c>
      <c r="AN79" s="3">
        <f t="shared" si="93"/>
        <v>771</v>
      </c>
      <c r="AO79" s="4">
        <f t="shared" si="72"/>
        <v>570.0177953555733</v>
      </c>
      <c r="AQ79">
        <v>67802</v>
      </c>
      <c r="AR79">
        <v>8044</v>
      </c>
      <c r="AS79">
        <v>15348</v>
      </c>
      <c r="AT79">
        <v>14697</v>
      </c>
      <c r="AU79">
        <v>18827</v>
      </c>
      <c r="AW79" s="1">
        <f t="shared" si="73"/>
        <v>72</v>
      </c>
      <c r="AX79" s="3">
        <v>2543</v>
      </c>
      <c r="AY79" s="2">
        <f t="shared" si="74"/>
        <v>2495.9264615458646</v>
      </c>
      <c r="AZ79" s="3">
        <f t="shared" si="94"/>
        <v>545</v>
      </c>
      <c r="BA79" s="4">
        <f t="shared" si="75"/>
        <v>382.05815834750211</v>
      </c>
      <c r="BC79" s="1">
        <f t="shared" si="76"/>
        <v>72</v>
      </c>
      <c r="BD79" s="3">
        <v>1414</v>
      </c>
      <c r="BE79" s="2">
        <f t="shared" si="77"/>
        <v>1575.9940799216251</v>
      </c>
      <c r="BF79" s="3">
        <f t="shared" si="95"/>
        <v>91</v>
      </c>
      <c r="BG79" s="4">
        <f t="shared" si="78"/>
        <v>303.16015411071908</v>
      </c>
      <c r="BI79">
        <v>9034</v>
      </c>
      <c r="BJ79">
        <v>5518</v>
      </c>
      <c r="BL79" s="1">
        <f t="shared" si="79"/>
        <v>72</v>
      </c>
      <c r="BM79" s="3">
        <v>3163</v>
      </c>
      <c r="BN79" s="2">
        <f t="shared" si="80"/>
        <v>1556.1958537613998</v>
      </c>
      <c r="BO79" s="3">
        <f t="shared" si="96"/>
        <v>415</v>
      </c>
      <c r="BP79" s="4">
        <f t="shared" si="81"/>
        <v>301.90241874809072</v>
      </c>
      <c r="BR79">
        <v>3849</v>
      </c>
      <c r="BS79">
        <v>5568</v>
      </c>
      <c r="BU79" s="1">
        <f t="shared" si="82"/>
        <v>72</v>
      </c>
      <c r="BV79" s="3">
        <v>1885</v>
      </c>
      <c r="BW79" s="2">
        <f t="shared" si="83"/>
        <v>952.78647818123409</v>
      </c>
      <c r="BX79" s="3">
        <f t="shared" si="97"/>
        <v>165</v>
      </c>
      <c r="BY79" s="4">
        <f t="shared" si="84"/>
        <v>189.85379564090451</v>
      </c>
      <c r="CA79">
        <v>6857</v>
      </c>
      <c r="CC79" s="1">
        <f t="shared" si="85"/>
        <v>72</v>
      </c>
      <c r="CD79" s="3">
        <v>11129</v>
      </c>
      <c r="CE79" s="2">
        <f t="shared" si="86"/>
        <v>11023.632183005742</v>
      </c>
      <c r="CF79" s="3">
        <f t="shared" si="98"/>
        <v>418</v>
      </c>
      <c r="CG79" s="4">
        <f t="shared" si="87"/>
        <v>555.63616989742923</v>
      </c>
      <c r="CH79">
        <v>11129</v>
      </c>
    </row>
    <row r="80" spans="1:86" x14ac:dyDescent="0.3">
      <c r="A80" s="1">
        <f t="shared" si="55"/>
        <v>73</v>
      </c>
      <c r="B80" s="3">
        <v>275367</v>
      </c>
      <c r="C80" s="2">
        <f t="shared" si="56"/>
        <v>261777.54519729497</v>
      </c>
      <c r="D80" s="3">
        <f t="shared" si="88"/>
        <v>31745</v>
      </c>
      <c r="E80" s="4">
        <f t="shared" si="57"/>
        <v>27838.63659234206</v>
      </c>
      <c r="G80" s="1">
        <f t="shared" si="58"/>
        <v>73</v>
      </c>
      <c r="H80" s="3">
        <v>119199</v>
      </c>
      <c r="I80" s="2">
        <f t="shared" si="59"/>
        <v>112660.19588047556</v>
      </c>
      <c r="J80" s="3">
        <f t="shared" si="89"/>
        <v>7134</v>
      </c>
      <c r="K80" s="4">
        <f t="shared" si="60"/>
        <v>7548.5603583655484</v>
      </c>
      <c r="M80" s="1">
        <f t="shared" si="61"/>
        <v>73</v>
      </c>
      <c r="N80" s="3">
        <v>119827</v>
      </c>
      <c r="O80" s="2">
        <f t="shared" si="62"/>
        <v>119437.55025246114</v>
      </c>
      <c r="P80" s="3">
        <f t="shared" si="90"/>
        <v>4585</v>
      </c>
      <c r="Q80" s="4">
        <f t="shared" si="63"/>
        <v>5322.381592047399</v>
      </c>
      <c r="S80">
        <v>64338</v>
      </c>
      <c r="U80">
        <v>91159</v>
      </c>
      <c r="W80">
        <v>38168</v>
      </c>
      <c r="Y80" s="1">
        <f t="shared" si="64"/>
        <v>73</v>
      </c>
      <c r="Z80" s="3">
        <v>20921</v>
      </c>
      <c r="AA80" s="2">
        <f t="shared" si="65"/>
        <v>20326.323065883513</v>
      </c>
      <c r="AB80" s="3">
        <f t="shared" si="91"/>
        <v>2786</v>
      </c>
      <c r="AC80" s="4">
        <f t="shared" si="66"/>
        <v>2923.4569115418462</v>
      </c>
      <c r="AE80" s="1">
        <f t="shared" si="67"/>
        <v>73</v>
      </c>
      <c r="AF80" s="3">
        <v>53183</v>
      </c>
      <c r="AG80" s="2">
        <f t="shared" si="68"/>
        <v>51611.890033966345</v>
      </c>
      <c r="AH80" s="3">
        <f t="shared" si="92"/>
        <v>2715</v>
      </c>
      <c r="AI80" s="4">
        <f t="shared" si="69"/>
        <v>2460.9923698403036</v>
      </c>
      <c r="AK80" s="1">
        <f t="shared" si="70"/>
        <v>73</v>
      </c>
      <c r="AL80" s="3">
        <v>4149</v>
      </c>
      <c r="AM80" s="2">
        <f t="shared" si="71"/>
        <v>3384.4969594081945</v>
      </c>
      <c r="AN80" s="3">
        <f t="shared" si="93"/>
        <v>601</v>
      </c>
      <c r="AO80" s="4">
        <f t="shared" si="72"/>
        <v>679.38988238843717</v>
      </c>
      <c r="AQ80">
        <v>67802</v>
      </c>
      <c r="AR80">
        <v>9056</v>
      </c>
      <c r="AS80">
        <v>16770</v>
      </c>
      <c r="AT80">
        <v>15723</v>
      </c>
      <c r="AU80">
        <v>19606</v>
      </c>
      <c r="AW80" s="1">
        <f t="shared" si="73"/>
        <v>73</v>
      </c>
      <c r="AX80" s="3">
        <v>2567</v>
      </c>
      <c r="AY80" s="2">
        <f t="shared" si="74"/>
        <v>2901.8316683962703</v>
      </c>
      <c r="AZ80" s="3">
        <f t="shared" si="94"/>
        <v>24</v>
      </c>
      <c r="BA80" s="4">
        <f t="shared" si="75"/>
        <v>430.33302274548657</v>
      </c>
      <c r="BC80" s="1">
        <f t="shared" si="76"/>
        <v>73</v>
      </c>
      <c r="BD80" s="3">
        <v>1595</v>
      </c>
      <c r="BE80" s="2">
        <f t="shared" si="77"/>
        <v>1903.5503375479871</v>
      </c>
      <c r="BF80" s="3">
        <f t="shared" si="95"/>
        <v>181</v>
      </c>
      <c r="BG80" s="4">
        <f t="shared" si="78"/>
        <v>352.75988997789142</v>
      </c>
      <c r="BI80">
        <v>9886</v>
      </c>
      <c r="BJ80">
        <v>6101</v>
      </c>
      <c r="BL80" s="1">
        <f t="shared" si="79"/>
        <v>73</v>
      </c>
      <c r="BM80" s="3">
        <v>3368</v>
      </c>
      <c r="BN80" s="2">
        <f t="shared" si="80"/>
        <v>1882.6248415982661</v>
      </c>
      <c r="BO80" s="3">
        <f t="shared" si="96"/>
        <v>205</v>
      </c>
      <c r="BP80" s="4">
        <f t="shared" si="81"/>
        <v>351.77663355627112</v>
      </c>
      <c r="BR80">
        <v>4273</v>
      </c>
      <c r="BS80">
        <v>6131</v>
      </c>
      <c r="BU80" s="1">
        <f t="shared" si="82"/>
        <v>73</v>
      </c>
      <c r="BV80" s="3">
        <v>2039</v>
      </c>
      <c r="BW80" s="2">
        <f t="shared" si="83"/>
        <v>1158.4312572962463</v>
      </c>
      <c r="BX80" s="3">
        <f t="shared" si="97"/>
        <v>154</v>
      </c>
      <c r="BY80" s="4">
        <f t="shared" si="84"/>
        <v>221.96828020062674</v>
      </c>
      <c r="CA80">
        <v>7428</v>
      </c>
      <c r="CC80" s="1">
        <f t="shared" si="85"/>
        <v>73</v>
      </c>
      <c r="CD80" s="3">
        <v>11524</v>
      </c>
      <c r="CE80" s="2">
        <f t="shared" si="86"/>
        <v>11555.641596085175</v>
      </c>
      <c r="CF80" s="3">
        <f t="shared" si="98"/>
        <v>395</v>
      </c>
      <c r="CG80" s="4">
        <f t="shared" si="87"/>
        <v>507.81250165474682</v>
      </c>
      <c r="CH80">
        <v>11524</v>
      </c>
    </row>
    <row r="81" spans="1:86" x14ac:dyDescent="0.3">
      <c r="A81" s="1">
        <f t="shared" si="55"/>
        <v>74</v>
      </c>
      <c r="B81" s="3">
        <v>308650</v>
      </c>
      <c r="C81" s="2">
        <f t="shared" si="56"/>
        <v>290364.28073319176</v>
      </c>
      <c r="D81" s="3">
        <f t="shared" si="88"/>
        <v>33283</v>
      </c>
      <c r="E81" s="4">
        <f t="shared" si="57"/>
        <v>29313.209237478986</v>
      </c>
      <c r="G81" s="1">
        <f t="shared" si="58"/>
        <v>74</v>
      </c>
      <c r="H81" s="3">
        <v>126168</v>
      </c>
      <c r="I81" s="2">
        <f t="shared" si="59"/>
        <v>120179.11321301316</v>
      </c>
      <c r="J81" s="3">
        <f t="shared" si="89"/>
        <v>6969</v>
      </c>
      <c r="K81" s="4">
        <f t="shared" si="60"/>
        <v>7479.6446945289163</v>
      </c>
      <c r="M81" s="1">
        <f t="shared" si="61"/>
        <v>74</v>
      </c>
      <c r="N81" s="3">
        <v>124632</v>
      </c>
      <c r="O81" s="2">
        <f t="shared" si="62"/>
        <v>124697.44466555431</v>
      </c>
      <c r="P81" s="3">
        <f t="shared" si="90"/>
        <v>4805</v>
      </c>
      <c r="Q81" s="4">
        <f t="shared" si="63"/>
        <v>5193.3422958422389</v>
      </c>
      <c r="S81">
        <v>68605</v>
      </c>
      <c r="U81">
        <v>96092</v>
      </c>
      <c r="W81">
        <v>41903</v>
      </c>
      <c r="Y81" s="1">
        <f t="shared" si="64"/>
        <v>74</v>
      </c>
      <c r="Z81" s="3">
        <v>23934</v>
      </c>
      <c r="AA81" s="2">
        <f t="shared" si="65"/>
        <v>23385.359870293676</v>
      </c>
      <c r="AB81" s="3">
        <f t="shared" si="91"/>
        <v>3013</v>
      </c>
      <c r="AC81" s="4">
        <f t="shared" si="66"/>
        <v>3193.9410969948117</v>
      </c>
      <c r="AE81" s="1">
        <f t="shared" si="67"/>
        <v>74</v>
      </c>
      <c r="AF81" s="3">
        <v>55743</v>
      </c>
      <c r="AG81" s="2">
        <f t="shared" si="68"/>
        <v>54061.033666702235</v>
      </c>
      <c r="AH81" s="3">
        <f t="shared" si="92"/>
        <v>2560</v>
      </c>
      <c r="AI81" s="4">
        <f t="shared" si="69"/>
        <v>2435.5522974101173</v>
      </c>
      <c r="AK81" s="1">
        <f t="shared" si="70"/>
        <v>74</v>
      </c>
      <c r="AL81" s="3">
        <v>4731</v>
      </c>
      <c r="AM81" s="2">
        <f t="shared" si="71"/>
        <v>4125.1233876324522</v>
      </c>
      <c r="AN81" s="3">
        <f t="shared" si="93"/>
        <v>582</v>
      </c>
      <c r="AO81" s="4">
        <f t="shared" si="72"/>
        <v>804.6056715018301</v>
      </c>
      <c r="AQ81">
        <v>67803</v>
      </c>
      <c r="AR81">
        <v>10360</v>
      </c>
      <c r="AS81">
        <v>18431</v>
      </c>
      <c r="AT81">
        <v>16627</v>
      </c>
      <c r="AU81">
        <v>20505</v>
      </c>
      <c r="AW81" s="1">
        <f t="shared" si="73"/>
        <v>74</v>
      </c>
      <c r="AX81" s="3">
        <v>3082</v>
      </c>
      <c r="AY81" s="2">
        <f t="shared" si="74"/>
        <v>3357.7298887617471</v>
      </c>
      <c r="AZ81" s="3">
        <f t="shared" si="94"/>
        <v>515</v>
      </c>
      <c r="BA81" s="4">
        <f t="shared" si="75"/>
        <v>482.0175150818672</v>
      </c>
      <c r="BC81" s="1">
        <f t="shared" si="76"/>
        <v>74</v>
      </c>
      <c r="BD81" s="3">
        <v>1746</v>
      </c>
      <c r="BE81" s="2">
        <f t="shared" si="77"/>
        <v>2283.1098781426253</v>
      </c>
      <c r="BF81" s="3">
        <f t="shared" si="95"/>
        <v>151</v>
      </c>
      <c r="BG81" s="4">
        <f t="shared" si="78"/>
        <v>407.143086500126</v>
      </c>
      <c r="BI81">
        <v>10524</v>
      </c>
      <c r="BJ81">
        <v>6101</v>
      </c>
      <c r="BL81" s="1">
        <f t="shared" si="79"/>
        <v>74</v>
      </c>
      <c r="BM81" s="3">
        <v>3465</v>
      </c>
      <c r="BN81" s="2">
        <f t="shared" si="80"/>
        <v>2261.372575788218</v>
      </c>
      <c r="BO81" s="3">
        <f t="shared" si="96"/>
        <v>97</v>
      </c>
      <c r="BP81" s="4">
        <f t="shared" si="81"/>
        <v>406.51649634958733</v>
      </c>
      <c r="BR81">
        <v>4604</v>
      </c>
      <c r="BS81">
        <v>6443</v>
      </c>
      <c r="BU81" s="1">
        <f t="shared" si="82"/>
        <v>74</v>
      </c>
      <c r="BV81" s="3">
        <v>2179</v>
      </c>
      <c r="BW81" s="2">
        <f t="shared" si="83"/>
        <v>1397.7714742788962</v>
      </c>
      <c r="BX81" s="3">
        <f t="shared" si="97"/>
        <v>140</v>
      </c>
      <c r="BY81" s="4">
        <f t="shared" si="84"/>
        <v>257.22468021839495</v>
      </c>
      <c r="CA81">
        <v>7851</v>
      </c>
      <c r="CC81" s="1">
        <f t="shared" si="85"/>
        <v>74</v>
      </c>
      <c r="CD81" s="3">
        <v>11781</v>
      </c>
      <c r="CE81" s="2">
        <f t="shared" si="86"/>
        <v>12038.398473917521</v>
      </c>
      <c r="CF81" s="3">
        <f t="shared" si="98"/>
        <v>257</v>
      </c>
      <c r="CG81" s="4">
        <f t="shared" si="87"/>
        <v>457.41099067782079</v>
      </c>
      <c r="CH81">
        <v>11781</v>
      </c>
    </row>
    <row r="82" spans="1:86" x14ac:dyDescent="0.3">
      <c r="A82" s="1">
        <f t="shared" si="55"/>
        <v>75</v>
      </c>
      <c r="B82" s="3">
        <v>336802</v>
      </c>
      <c r="C82" s="2">
        <f t="shared" si="56"/>
        <v>320356.13485054515</v>
      </c>
      <c r="D82" s="3">
        <f t="shared" si="88"/>
        <v>28152</v>
      </c>
      <c r="E82" s="4">
        <f t="shared" si="57"/>
        <v>30644.355320730097</v>
      </c>
      <c r="G82" s="1">
        <f t="shared" si="58"/>
        <v>75</v>
      </c>
      <c r="H82" s="3">
        <v>131646</v>
      </c>
      <c r="I82" s="2">
        <f t="shared" si="59"/>
        <v>127600.55862272244</v>
      </c>
      <c r="J82" s="3">
        <f t="shared" si="89"/>
        <v>5478</v>
      </c>
      <c r="K82" s="4">
        <f t="shared" si="60"/>
        <v>7353.9921992191667</v>
      </c>
      <c r="M82" s="1">
        <f t="shared" si="61"/>
        <v>75</v>
      </c>
      <c r="N82" s="3">
        <v>128948</v>
      </c>
      <c r="O82" s="2">
        <f t="shared" si="62"/>
        <v>129816.44630583037</v>
      </c>
      <c r="P82" s="3">
        <f t="shared" si="90"/>
        <v>4316</v>
      </c>
      <c r="Q82" s="4">
        <f t="shared" si="63"/>
        <v>5040.9477120687552</v>
      </c>
      <c r="S82">
        <v>70478</v>
      </c>
      <c r="U82">
        <v>100123</v>
      </c>
      <c r="W82">
        <v>47806</v>
      </c>
      <c r="Y82" s="1">
        <f t="shared" si="64"/>
        <v>75</v>
      </c>
      <c r="Z82" s="3">
        <v>27069</v>
      </c>
      <c r="AA82" s="2">
        <f t="shared" si="65"/>
        <v>26711.953169388307</v>
      </c>
      <c r="AB82" s="3">
        <f t="shared" si="91"/>
        <v>3135</v>
      </c>
      <c r="AC82" s="4">
        <f t="shared" si="66"/>
        <v>3457.6599207362892</v>
      </c>
      <c r="AE82" s="1">
        <f t="shared" si="67"/>
        <v>75</v>
      </c>
      <c r="AF82" s="3">
        <v>58226</v>
      </c>
      <c r="AG82" s="2">
        <f t="shared" si="68"/>
        <v>56479.57126497283</v>
      </c>
      <c r="AH82" s="3">
        <f t="shared" si="92"/>
        <v>2483</v>
      </c>
      <c r="AI82" s="4">
        <f t="shared" si="69"/>
        <v>2399.8464612410771</v>
      </c>
      <c r="AK82" s="1">
        <f t="shared" si="70"/>
        <v>75</v>
      </c>
      <c r="AL82" s="3">
        <v>5389</v>
      </c>
      <c r="AM82" s="2">
        <f t="shared" si="71"/>
        <v>4999.3854976317853</v>
      </c>
      <c r="AN82" s="3">
        <f t="shared" si="93"/>
        <v>658</v>
      </c>
      <c r="AO82" s="4">
        <f t="shared" si="72"/>
        <v>946.84841749395412</v>
      </c>
      <c r="AQ82">
        <v>67803</v>
      </c>
      <c r="AR82">
        <v>11130</v>
      </c>
      <c r="AS82">
        <v>19691</v>
      </c>
      <c r="AT82">
        <v>17851</v>
      </c>
      <c r="AU82">
        <v>21100</v>
      </c>
      <c r="AW82" s="1">
        <f t="shared" si="73"/>
        <v>75</v>
      </c>
      <c r="AX82" s="3">
        <v>3588</v>
      </c>
      <c r="AY82" s="2">
        <f t="shared" si="74"/>
        <v>3866.9379152701295</v>
      </c>
      <c r="AZ82" s="3">
        <f t="shared" si="94"/>
        <v>506</v>
      </c>
      <c r="BA82" s="4">
        <f t="shared" si="75"/>
        <v>536.91299338141903</v>
      </c>
      <c r="BC82" s="1">
        <f t="shared" si="76"/>
        <v>75</v>
      </c>
      <c r="BD82" s="3">
        <v>2281</v>
      </c>
      <c r="BE82" s="2">
        <f t="shared" si="77"/>
        <v>2719.361556979421</v>
      </c>
      <c r="BF82" s="3">
        <f t="shared" si="95"/>
        <v>535</v>
      </c>
      <c r="BG82" s="4">
        <f t="shared" si="78"/>
        <v>466.09636683170532</v>
      </c>
      <c r="BI82">
        <v>11278</v>
      </c>
      <c r="BJ82">
        <v>7944</v>
      </c>
      <c r="BL82" s="1">
        <f t="shared" si="79"/>
        <v>75</v>
      </c>
      <c r="BM82" s="3">
        <v>3646</v>
      </c>
      <c r="BN82" s="2">
        <f t="shared" si="80"/>
        <v>2697.2101076115564</v>
      </c>
      <c r="BO82" s="3">
        <f t="shared" si="96"/>
        <v>181</v>
      </c>
      <c r="BP82" s="4">
        <f t="shared" si="81"/>
        <v>465.90797959873441</v>
      </c>
      <c r="BR82">
        <v>4994</v>
      </c>
      <c r="BS82">
        <v>6830</v>
      </c>
      <c r="BU82" s="1">
        <f t="shared" si="82"/>
        <v>75</v>
      </c>
      <c r="BV82" s="3">
        <v>2402</v>
      </c>
      <c r="BW82" s="2">
        <f t="shared" si="83"/>
        <v>1673.8715963255022</v>
      </c>
      <c r="BX82" s="3">
        <f t="shared" si="97"/>
        <v>223</v>
      </c>
      <c r="BY82" s="4">
        <f t="shared" si="84"/>
        <v>295.45030362326111</v>
      </c>
      <c r="CA82">
        <v>8430</v>
      </c>
      <c r="CC82" s="1">
        <f t="shared" si="85"/>
        <v>75</v>
      </c>
      <c r="CD82" s="3">
        <v>12051</v>
      </c>
      <c r="CE82" s="2">
        <f t="shared" si="86"/>
        <v>12470.151691084699</v>
      </c>
      <c r="CF82" s="3">
        <f t="shared" si="98"/>
        <v>270</v>
      </c>
      <c r="CG82" s="4">
        <f t="shared" si="87"/>
        <v>406.0692755149222</v>
      </c>
      <c r="CH82">
        <v>12051</v>
      </c>
    </row>
    <row r="83" spans="1:86" x14ac:dyDescent="0.3">
      <c r="A83" s="1">
        <f t="shared" si="55"/>
        <v>76</v>
      </c>
      <c r="B83" s="3">
        <v>366317</v>
      </c>
      <c r="C83" s="2">
        <f t="shared" si="56"/>
        <v>351596.46812003985</v>
      </c>
      <c r="D83" s="3">
        <f t="shared" si="88"/>
        <v>29515</v>
      </c>
      <c r="E83" s="4">
        <f t="shared" si="57"/>
        <v>31806.019853967668</v>
      </c>
      <c r="G83" s="1">
        <f t="shared" si="58"/>
        <v>76</v>
      </c>
      <c r="H83" s="3">
        <v>136675</v>
      </c>
      <c r="I83" s="2">
        <f t="shared" si="59"/>
        <v>134869.13284992488</v>
      </c>
      <c r="J83" s="3">
        <f t="shared" si="89"/>
        <v>5029</v>
      </c>
      <c r="K83" s="4">
        <f t="shared" si="60"/>
        <v>7174.4848421372044</v>
      </c>
      <c r="M83" s="1">
        <f t="shared" si="61"/>
        <v>76</v>
      </c>
      <c r="N83" s="3">
        <v>132547</v>
      </c>
      <c r="O83" s="2">
        <f t="shared" si="62"/>
        <v>134772.30379784972</v>
      </c>
      <c r="P83" s="3">
        <f t="shared" si="90"/>
        <v>3599</v>
      </c>
      <c r="Q83" s="4">
        <f t="shared" si="63"/>
        <v>4867.4527246599409</v>
      </c>
      <c r="S83">
        <v>74390</v>
      </c>
      <c r="U83">
        <v>103374</v>
      </c>
      <c r="W83">
        <v>51608</v>
      </c>
      <c r="Y83" s="1">
        <f t="shared" si="64"/>
        <v>76</v>
      </c>
      <c r="Z83" s="3">
        <v>30217</v>
      </c>
      <c r="AA83" s="2">
        <f t="shared" si="65"/>
        <v>30296.571424932332</v>
      </c>
      <c r="AB83" s="3">
        <f t="shared" si="91"/>
        <v>3148</v>
      </c>
      <c r="AC83" s="4">
        <f t="shared" si="66"/>
        <v>3709.0511033833982</v>
      </c>
      <c r="AE83" s="1">
        <f t="shared" si="67"/>
        <v>76</v>
      </c>
      <c r="AF83" s="3">
        <v>60500</v>
      </c>
      <c r="AG83" s="2">
        <f t="shared" si="68"/>
        <v>58857.456717139976</v>
      </c>
      <c r="AH83" s="3">
        <f t="shared" si="92"/>
        <v>2274</v>
      </c>
      <c r="AI83" s="4">
        <f t="shared" si="69"/>
        <v>2354.3350065280488</v>
      </c>
      <c r="AK83" s="1">
        <f t="shared" si="70"/>
        <v>76</v>
      </c>
      <c r="AL83" s="3">
        <v>6343</v>
      </c>
      <c r="AM83" s="2">
        <f t="shared" si="71"/>
        <v>6024.8459789185235</v>
      </c>
      <c r="AN83" s="3">
        <f t="shared" si="93"/>
        <v>954</v>
      </c>
      <c r="AO83" s="4">
        <f t="shared" si="72"/>
        <v>1107.1620202253362</v>
      </c>
      <c r="AQ83">
        <v>67803</v>
      </c>
      <c r="AR83">
        <v>12161</v>
      </c>
      <c r="AS83">
        <v>20814</v>
      </c>
      <c r="AT83">
        <v>18803</v>
      </c>
      <c r="AU83">
        <v>21657</v>
      </c>
      <c r="AW83" s="1">
        <f t="shared" si="73"/>
        <v>76</v>
      </c>
      <c r="AX83" s="3">
        <v>4778</v>
      </c>
      <c r="AY83" s="2">
        <f t="shared" si="74"/>
        <v>4432.5343378155294</v>
      </c>
      <c r="AZ83" s="3">
        <f t="shared" si="94"/>
        <v>1190</v>
      </c>
      <c r="BA83" s="4">
        <f t="shared" si="75"/>
        <v>594.74110837787441</v>
      </c>
      <c r="BC83" s="1">
        <f t="shared" si="76"/>
        <v>76</v>
      </c>
      <c r="BD83" s="3">
        <v>2561</v>
      </c>
      <c r="BE83" s="2">
        <f t="shared" si="77"/>
        <v>3216.7062610630492</v>
      </c>
      <c r="BF83" s="3">
        <f t="shared" si="95"/>
        <v>280</v>
      </c>
      <c r="BG83" s="4">
        <f t="shared" si="78"/>
        <v>529.25522904788352</v>
      </c>
      <c r="BI83">
        <v>11730</v>
      </c>
      <c r="BJ83">
        <v>8580</v>
      </c>
      <c r="BL83" s="1">
        <f t="shared" si="79"/>
        <v>76</v>
      </c>
      <c r="BM83" s="3">
        <v>3747</v>
      </c>
      <c r="BN83" s="2">
        <f t="shared" si="80"/>
        <v>3194.6177662468467</v>
      </c>
      <c r="BO83" s="3">
        <f t="shared" si="96"/>
        <v>101</v>
      </c>
      <c r="BP83" s="4">
        <f t="shared" si="81"/>
        <v>529.58163108156521</v>
      </c>
      <c r="BR83">
        <v>5364</v>
      </c>
      <c r="BS83">
        <v>7206</v>
      </c>
      <c r="BU83" s="1">
        <f t="shared" si="82"/>
        <v>76</v>
      </c>
      <c r="BV83" s="3">
        <v>2605</v>
      </c>
      <c r="BW83" s="2">
        <f t="shared" si="83"/>
        <v>1989.5685877524393</v>
      </c>
      <c r="BX83" s="3">
        <f t="shared" si="97"/>
        <v>203</v>
      </c>
      <c r="BY83" s="4">
        <f t="shared" si="84"/>
        <v>336.36153915166147</v>
      </c>
      <c r="CA83">
        <v>8904</v>
      </c>
      <c r="CC83" s="1">
        <f t="shared" si="85"/>
        <v>76</v>
      </c>
      <c r="CD83" s="3">
        <v>12297</v>
      </c>
      <c r="CE83" s="2">
        <f t="shared" si="86"/>
        <v>12850.727038671765</v>
      </c>
      <c r="CF83" s="3">
        <f t="shared" si="98"/>
        <v>246</v>
      </c>
      <c r="CG83" s="4">
        <f t="shared" si="87"/>
        <v>355.29082580867515</v>
      </c>
      <c r="CH83">
        <v>12297</v>
      </c>
    </row>
    <row r="84" spans="1:86" x14ac:dyDescent="0.3">
      <c r="A84" s="1">
        <f t="shared" si="55"/>
        <v>77</v>
      </c>
      <c r="B84" s="3">
        <v>397121</v>
      </c>
      <c r="C84" s="2">
        <f t="shared" si="56"/>
        <v>383903.8372505884</v>
      </c>
      <c r="D84" s="3">
        <f t="shared" si="88"/>
        <v>30804</v>
      </c>
      <c r="E84" s="4">
        <f t="shared" si="57"/>
        <v>32774.786938689373</v>
      </c>
      <c r="G84" s="1">
        <f t="shared" si="58"/>
        <v>77</v>
      </c>
      <c r="H84" s="3">
        <v>141942</v>
      </c>
      <c r="I84" s="2">
        <f t="shared" si="59"/>
        <v>141932.91842842451</v>
      </c>
      <c r="J84" s="3">
        <f t="shared" si="89"/>
        <v>5267</v>
      </c>
      <c r="K84" s="4">
        <f t="shared" si="60"/>
        <v>6945.1821539976918</v>
      </c>
      <c r="M84" s="1">
        <f t="shared" si="61"/>
        <v>77</v>
      </c>
      <c r="N84" s="3">
        <v>135586</v>
      </c>
      <c r="O84" s="2">
        <f t="shared" si="62"/>
        <v>139545.15229266023</v>
      </c>
      <c r="P84" s="3">
        <f t="shared" si="90"/>
        <v>3039</v>
      </c>
      <c r="Q84" s="4">
        <f t="shared" si="63"/>
        <v>4675.3658076579104</v>
      </c>
      <c r="S84">
        <v>78167</v>
      </c>
      <c r="U84">
        <v>107663</v>
      </c>
      <c r="W84">
        <v>55242</v>
      </c>
      <c r="Y84" s="1">
        <f t="shared" si="64"/>
        <v>77</v>
      </c>
      <c r="Z84" s="3">
        <v>34109</v>
      </c>
      <c r="AA84" s="2">
        <f t="shared" si="65"/>
        <v>34124.063621292684</v>
      </c>
      <c r="AB84" s="3">
        <f t="shared" si="91"/>
        <v>3892</v>
      </c>
      <c r="AC84" s="4">
        <f t="shared" si="66"/>
        <v>3942.4711707735755</v>
      </c>
      <c r="AE84" s="1">
        <f t="shared" si="67"/>
        <v>77</v>
      </c>
      <c r="AF84" s="3">
        <v>62589</v>
      </c>
      <c r="AG84" s="2">
        <f t="shared" si="68"/>
        <v>61185.164804158805</v>
      </c>
      <c r="AH84" s="3">
        <f t="shared" si="92"/>
        <v>2089</v>
      </c>
      <c r="AI84" s="4">
        <f t="shared" si="69"/>
        <v>2299.5977167211272</v>
      </c>
      <c r="AK84" s="1">
        <f t="shared" si="70"/>
        <v>77</v>
      </c>
      <c r="AL84" s="3">
        <v>7497</v>
      </c>
      <c r="AM84" s="2">
        <f t="shared" si="71"/>
        <v>7220.0196581648152</v>
      </c>
      <c r="AN84" s="3">
        <f t="shared" si="93"/>
        <v>1154</v>
      </c>
      <c r="AO84" s="4">
        <f t="shared" si="72"/>
        <v>1286.3976999210122</v>
      </c>
      <c r="AQ84">
        <v>67803</v>
      </c>
      <c r="AR84">
        <v>14034</v>
      </c>
      <c r="AS84">
        <v>22194</v>
      </c>
      <c r="AT84">
        <v>19580</v>
      </c>
      <c r="AU84">
        <v>22253</v>
      </c>
      <c r="AW84" s="1">
        <f t="shared" si="73"/>
        <v>77</v>
      </c>
      <c r="AX84" s="3">
        <v>5311</v>
      </c>
      <c r="AY84" s="2">
        <f t="shared" si="74"/>
        <v>5057.2783989556965</v>
      </c>
      <c r="AZ84" s="3">
        <f t="shared" si="94"/>
        <v>533</v>
      </c>
      <c r="BA84" s="4">
        <f t="shared" si="75"/>
        <v>655.1412588470771</v>
      </c>
      <c r="BC84" s="1">
        <f t="shared" si="76"/>
        <v>77</v>
      </c>
      <c r="BD84" s="3">
        <v>2954</v>
      </c>
      <c r="BE84" s="2">
        <f t="shared" si="77"/>
        <v>3779.1007704449921</v>
      </c>
      <c r="BF84" s="3">
        <f t="shared" si="95"/>
        <v>393</v>
      </c>
      <c r="BG84" s="4">
        <f t="shared" si="78"/>
        <v>596.09486996996202</v>
      </c>
      <c r="BI84">
        <v>12442</v>
      </c>
      <c r="BJ84">
        <v>9340</v>
      </c>
      <c r="BL84" s="1">
        <f t="shared" si="79"/>
        <v>77</v>
      </c>
      <c r="BM84" s="3">
        <v>3747</v>
      </c>
      <c r="BN84" s="2">
        <f t="shared" si="80"/>
        <v>3757.6244723479331</v>
      </c>
      <c r="BO84" s="3">
        <f t="shared" si="96"/>
        <v>0</v>
      </c>
      <c r="BP84" s="4">
        <f t="shared" si="81"/>
        <v>597.00293537192908</v>
      </c>
      <c r="BR84">
        <v>5709</v>
      </c>
      <c r="BS84">
        <v>7693</v>
      </c>
      <c r="BU84" s="1">
        <f t="shared" si="82"/>
        <v>77</v>
      </c>
      <c r="BV84" s="3">
        <v>2795</v>
      </c>
      <c r="BW84" s="2">
        <f t="shared" si="83"/>
        <v>2347.3577771764976</v>
      </c>
      <c r="BX84" s="3">
        <f t="shared" si="97"/>
        <v>190</v>
      </c>
      <c r="BY84" s="4">
        <f t="shared" si="84"/>
        <v>379.55813794876877</v>
      </c>
      <c r="CA84">
        <v>9248</v>
      </c>
      <c r="CC84" s="1">
        <f t="shared" si="85"/>
        <v>77</v>
      </c>
      <c r="CD84" s="3">
        <v>12639</v>
      </c>
      <c r="CE84" s="2">
        <f t="shared" si="86"/>
        <v>13181.358121563997</v>
      </c>
      <c r="CF84" s="3">
        <f t="shared" si="98"/>
        <v>342</v>
      </c>
      <c r="CG84" s="4">
        <f t="shared" si="87"/>
        <v>306.3784283641757</v>
      </c>
      <c r="CH84">
        <v>12639</v>
      </c>
    </row>
    <row r="85" spans="1:86" x14ac:dyDescent="0.3">
      <c r="A85" s="1">
        <f t="shared" si="55"/>
        <v>78</v>
      </c>
      <c r="B85" s="3">
        <v>428654</v>
      </c>
      <c r="C85" s="2">
        <f t="shared" si="56"/>
        <v>417075.03257464286</v>
      </c>
      <c r="D85" s="3">
        <f t="shared" si="88"/>
        <v>31533</v>
      </c>
      <c r="E85" s="4">
        <f t="shared" si="57"/>
        <v>33530.663215488479</v>
      </c>
      <c r="G85" s="1">
        <f t="shared" si="58"/>
        <v>78</v>
      </c>
      <c r="H85" s="3">
        <v>148220</v>
      </c>
      <c r="I85" s="2">
        <f t="shared" si="59"/>
        <v>148744.58420984878</v>
      </c>
      <c r="J85" s="3">
        <f t="shared" si="89"/>
        <v>6278</v>
      </c>
      <c r="K85" s="4">
        <f t="shared" si="60"/>
        <v>6671.1686452037584</v>
      </c>
      <c r="M85" s="1">
        <f t="shared" si="61"/>
        <v>78</v>
      </c>
      <c r="N85" s="3">
        <v>139422</v>
      </c>
      <c r="O85" s="2">
        <f t="shared" si="62"/>
        <v>144117.73728065472</v>
      </c>
      <c r="P85" s="3">
        <f t="shared" si="90"/>
        <v>3836</v>
      </c>
      <c r="Q85" s="4">
        <f t="shared" si="63"/>
        <v>4467.3888458580795</v>
      </c>
      <c r="S85">
        <v>82048</v>
      </c>
      <c r="U85">
        <v>113296</v>
      </c>
      <c r="W85">
        <v>60733</v>
      </c>
      <c r="Y85" s="1">
        <f t="shared" si="64"/>
        <v>78</v>
      </c>
      <c r="Z85" s="3">
        <v>38226</v>
      </c>
      <c r="AA85" s="2">
        <f t="shared" si="65"/>
        <v>38173.68027353628</v>
      </c>
      <c r="AB85" s="3">
        <f t="shared" si="91"/>
        <v>4117</v>
      </c>
      <c r="AC85" s="4">
        <f t="shared" si="66"/>
        <v>4152.4021126728849</v>
      </c>
      <c r="AE85" s="1">
        <f t="shared" si="67"/>
        <v>78</v>
      </c>
      <c r="AF85" s="3">
        <v>64586</v>
      </c>
      <c r="AG85" s="2">
        <f t="shared" si="68"/>
        <v>63453.80488102974</v>
      </c>
      <c r="AH85" s="3">
        <f t="shared" si="92"/>
        <v>1997</v>
      </c>
      <c r="AI85" s="4">
        <f t="shared" si="69"/>
        <v>2236.3217249294917</v>
      </c>
      <c r="AK85" s="1">
        <f t="shared" si="70"/>
        <v>78</v>
      </c>
      <c r="AL85" s="3">
        <v>8672</v>
      </c>
      <c r="AM85" s="2">
        <f t="shared" si="71"/>
        <v>8604.1530073882568</v>
      </c>
      <c r="AN85" s="3">
        <f t="shared" si="93"/>
        <v>1175</v>
      </c>
      <c r="AO85" s="4">
        <f t="shared" si="72"/>
        <v>1485.1580854958893</v>
      </c>
      <c r="AQ85">
        <v>67803</v>
      </c>
      <c r="AR85">
        <v>16170</v>
      </c>
      <c r="AS85">
        <v>23403</v>
      </c>
      <c r="AT85">
        <v>20549</v>
      </c>
      <c r="AU85">
        <v>23280</v>
      </c>
      <c r="AW85" s="1">
        <f t="shared" si="73"/>
        <v>78</v>
      </c>
      <c r="AX85" s="3">
        <v>5916</v>
      </c>
      <c r="AY85" s="2">
        <f t="shared" si="74"/>
        <v>5743.5273417387853</v>
      </c>
      <c r="AZ85" s="3">
        <f t="shared" si="94"/>
        <v>605</v>
      </c>
      <c r="BA85" s="4">
        <f t="shared" si="75"/>
        <v>717.67016656500243</v>
      </c>
      <c r="BC85" s="1">
        <f t="shared" si="76"/>
        <v>78</v>
      </c>
      <c r="BD85" s="3">
        <v>4342</v>
      </c>
      <c r="BE85" s="2">
        <f t="shared" si="77"/>
        <v>4409.8951780078341</v>
      </c>
      <c r="BF85" s="3">
        <f t="shared" si="95"/>
        <v>1388</v>
      </c>
      <c r="BG85" s="4">
        <f t="shared" si="78"/>
        <v>665.92665369960207</v>
      </c>
      <c r="BI85">
        <v>13141</v>
      </c>
      <c r="BJ85">
        <v>10031</v>
      </c>
      <c r="BL85" s="1">
        <f t="shared" si="79"/>
        <v>78</v>
      </c>
      <c r="BM85" s="3">
        <v>4450</v>
      </c>
      <c r="BN85" s="2">
        <f t="shared" si="80"/>
        <v>4389.640259563148</v>
      </c>
      <c r="BO85" s="3">
        <f t="shared" si="96"/>
        <v>703</v>
      </c>
      <c r="BP85" s="4">
        <f t="shared" si="81"/>
        <v>667.46855342128652</v>
      </c>
      <c r="BR85">
        <v>6074</v>
      </c>
      <c r="BS85">
        <v>8419</v>
      </c>
      <c r="BU85" s="1">
        <f t="shared" si="82"/>
        <v>78</v>
      </c>
      <c r="BV85" s="3">
        <v>2932</v>
      </c>
      <c r="BW85" s="2">
        <f t="shared" si="83"/>
        <v>2749.275273482473</v>
      </c>
      <c r="BX85" s="3">
        <f t="shared" si="97"/>
        <v>137</v>
      </c>
      <c r="BY85" s="4">
        <f t="shared" si="84"/>
        <v>424.52216413045102</v>
      </c>
      <c r="CA85">
        <v>9404</v>
      </c>
      <c r="CC85" s="1">
        <f t="shared" si="85"/>
        <v>78</v>
      </c>
      <c r="CD85" s="3">
        <v>12942</v>
      </c>
      <c r="CE85" s="2">
        <f t="shared" si="86"/>
        <v>13464.461245241184</v>
      </c>
      <c r="CF85" s="3">
        <f t="shared" si="98"/>
        <v>303</v>
      </c>
      <c r="CG85" s="4">
        <f t="shared" si="87"/>
        <v>260.38904117272466</v>
      </c>
      <c r="CH85">
        <v>12942</v>
      </c>
    </row>
    <row r="86" spans="1:86" x14ac:dyDescent="0.3">
      <c r="A86" s="1">
        <f t="shared" si="55"/>
        <v>79</v>
      </c>
      <c r="B86" s="3">
        <v>462780</v>
      </c>
      <c r="C86" s="2">
        <f t="shared" si="56"/>
        <v>450888.85298746976</v>
      </c>
      <c r="D86" s="3">
        <f t="shared" si="88"/>
        <v>34126</v>
      </c>
      <c r="E86" s="4">
        <f t="shared" si="57"/>
        <v>34057.763477656743</v>
      </c>
      <c r="G86" s="1">
        <f t="shared" si="58"/>
        <v>79</v>
      </c>
      <c r="H86" s="3">
        <v>153222</v>
      </c>
      <c r="I86" s="2">
        <f t="shared" si="59"/>
        <v>155262.31921585381</v>
      </c>
      <c r="J86" s="3">
        <f t="shared" si="89"/>
        <v>5002</v>
      </c>
      <c r="K86" s="4">
        <f t="shared" si="60"/>
        <v>6358.366530338847</v>
      </c>
      <c r="M86" s="1">
        <f t="shared" si="61"/>
        <v>79</v>
      </c>
      <c r="N86" s="3">
        <v>143626</v>
      </c>
      <c r="O86" s="2">
        <f t="shared" si="62"/>
        <v>148475.57668960415</v>
      </c>
      <c r="P86" s="3">
        <f t="shared" si="90"/>
        <v>4204</v>
      </c>
      <c r="Q86" s="4">
        <f t="shared" si="63"/>
        <v>4246.3542243836355</v>
      </c>
      <c r="S86">
        <v>86334</v>
      </c>
      <c r="U86">
        <v>118181</v>
      </c>
      <c r="W86">
        <v>65077</v>
      </c>
      <c r="Y86" s="1">
        <f t="shared" si="64"/>
        <v>79</v>
      </c>
      <c r="Z86" s="3">
        <v>42282</v>
      </c>
      <c r="AA86" s="2">
        <f t="shared" si="65"/>
        <v>42419.306052374952</v>
      </c>
      <c r="AB86" s="3">
        <f t="shared" si="91"/>
        <v>4056</v>
      </c>
      <c r="AC86" s="4">
        <f t="shared" si="66"/>
        <v>4333.6661156650271</v>
      </c>
      <c r="AE86" s="1">
        <f t="shared" si="67"/>
        <v>79</v>
      </c>
      <c r="AF86" s="3">
        <v>66220</v>
      </c>
      <c r="AG86" s="2">
        <f t="shared" si="68"/>
        <v>65655.221208517454</v>
      </c>
      <c r="AH86" s="3">
        <f t="shared" si="92"/>
        <v>1634</v>
      </c>
      <c r="AI86" s="4">
        <f t="shared" si="69"/>
        <v>2165.2871687027168</v>
      </c>
      <c r="AK86" s="1">
        <f t="shared" si="70"/>
        <v>79</v>
      </c>
      <c r="AL86" s="3">
        <v>10131</v>
      </c>
      <c r="AM86" s="2">
        <f t="shared" si="71"/>
        <v>10196.947207099165</v>
      </c>
      <c r="AN86" s="3">
        <f t="shared" si="93"/>
        <v>1459</v>
      </c>
      <c r="AO86" s="4">
        <f t="shared" si="72"/>
        <v>1703.7405762335729</v>
      </c>
      <c r="AQ86">
        <v>67803</v>
      </c>
      <c r="AR86">
        <v>18092</v>
      </c>
      <c r="AS86">
        <v>24983</v>
      </c>
      <c r="AT86">
        <v>21762</v>
      </c>
      <c r="AU86">
        <v>24051</v>
      </c>
      <c r="AW86" s="1">
        <f t="shared" si="73"/>
        <v>79</v>
      </c>
      <c r="AX86" s="3">
        <v>6725</v>
      </c>
      <c r="AY86" s="2">
        <f t="shared" si="74"/>
        <v>6493.1544960340179</v>
      </c>
      <c r="AZ86" s="3">
        <f t="shared" si="94"/>
        <v>809</v>
      </c>
      <c r="BA86" s="4">
        <f t="shared" si="75"/>
        <v>781.80381336997436</v>
      </c>
      <c r="BC86" s="1">
        <f t="shared" si="76"/>
        <v>79</v>
      </c>
      <c r="BD86" s="3">
        <v>5256</v>
      </c>
      <c r="BE86" s="2">
        <f t="shared" si="77"/>
        <v>5111.6700035369995</v>
      </c>
      <c r="BF86" s="3">
        <f t="shared" si="95"/>
        <v>914</v>
      </c>
      <c r="BG86" s="4">
        <f t="shared" si="78"/>
        <v>737.90116890695515</v>
      </c>
      <c r="BI86">
        <v>13956</v>
      </c>
      <c r="BJ86">
        <v>10912</v>
      </c>
      <c r="BL86" s="1">
        <f t="shared" si="79"/>
        <v>79</v>
      </c>
      <c r="BM86" s="3">
        <v>4965</v>
      </c>
      <c r="BN86" s="2">
        <f t="shared" si="80"/>
        <v>5093.2884006563072</v>
      </c>
      <c r="BO86" s="3">
        <f t="shared" si="96"/>
        <v>515</v>
      </c>
      <c r="BP86" s="4">
        <f t="shared" si="81"/>
        <v>740.1094371536052</v>
      </c>
      <c r="BR86">
        <v>6574</v>
      </c>
      <c r="BS86">
        <v>9141</v>
      </c>
      <c r="BU86" s="1">
        <f t="shared" si="82"/>
        <v>79</v>
      </c>
      <c r="BV86" s="3">
        <v>3287</v>
      </c>
      <c r="BW86" s="2">
        <f t="shared" si="83"/>
        <v>3196.7819691574405</v>
      </c>
      <c r="BX86" s="3">
        <f t="shared" si="97"/>
        <v>355</v>
      </c>
      <c r="BY86" s="4">
        <f t="shared" si="84"/>
        <v>470.62231678648283</v>
      </c>
      <c r="CA86">
        <v>9968</v>
      </c>
      <c r="CC86" s="1">
        <f t="shared" si="85"/>
        <v>79</v>
      </c>
      <c r="CD86" s="3">
        <v>13244</v>
      </c>
      <c r="CE86" s="2">
        <f t="shared" si="86"/>
        <v>13703.376343677723</v>
      </c>
      <c r="CF86" s="3">
        <f t="shared" si="98"/>
        <v>302</v>
      </c>
      <c r="CG86" s="4">
        <f t="shared" si="87"/>
        <v>218.11098978183225</v>
      </c>
      <c r="CH86">
        <v>13244</v>
      </c>
    </row>
    <row r="87" spans="1:86" x14ac:dyDescent="0.3">
      <c r="A87" s="1">
        <f t="shared" si="55"/>
        <v>80</v>
      </c>
      <c r="B87" s="3">
        <v>496535</v>
      </c>
      <c r="C87" s="2">
        <f t="shared" si="56"/>
        <v>485110.50369891321</v>
      </c>
      <c r="D87" s="3">
        <f t="shared" si="88"/>
        <v>33755</v>
      </c>
      <c r="E87" s="4">
        <f t="shared" si="57"/>
        <v>34344.865634361457</v>
      </c>
      <c r="G87" s="1">
        <f t="shared" si="58"/>
        <v>80</v>
      </c>
      <c r="H87" s="3">
        <v>158273</v>
      </c>
      <c r="I87" s="2">
        <f t="shared" si="59"/>
        <v>161450.56582664064</v>
      </c>
      <c r="J87" s="3">
        <f t="shared" si="89"/>
        <v>5051</v>
      </c>
      <c r="K87" s="4">
        <f t="shared" si="60"/>
        <v>6013.3233827221793</v>
      </c>
      <c r="M87" s="1">
        <f t="shared" si="61"/>
        <v>80</v>
      </c>
      <c r="N87" s="3">
        <v>147577</v>
      </c>
      <c r="O87" s="2">
        <f t="shared" si="62"/>
        <v>152607.05955602016</v>
      </c>
      <c r="P87" s="3">
        <f t="shared" si="90"/>
        <v>3951</v>
      </c>
      <c r="Q87" s="4">
        <f t="shared" si="63"/>
        <v>4015.1612224430442</v>
      </c>
      <c r="S87">
        <v>90676</v>
      </c>
      <c r="U87">
        <v>122171</v>
      </c>
      <c r="W87">
        <v>73758</v>
      </c>
      <c r="Y87" s="1">
        <f t="shared" si="64"/>
        <v>80</v>
      </c>
      <c r="Z87" s="3">
        <v>47029</v>
      </c>
      <c r="AA87" s="2">
        <f t="shared" si="65"/>
        <v>46829.906405221584</v>
      </c>
      <c r="AB87" s="3">
        <f t="shared" si="91"/>
        <v>4747</v>
      </c>
      <c r="AC87" s="4">
        <f t="shared" si="66"/>
        <v>4481.6368381109041</v>
      </c>
      <c r="AE87" s="1">
        <f t="shared" si="67"/>
        <v>80</v>
      </c>
      <c r="AF87" s="3">
        <v>68192</v>
      </c>
      <c r="AG87" s="2">
        <f t="shared" si="68"/>
        <v>67782.078083792323</v>
      </c>
      <c r="AH87" s="3">
        <f t="shared" si="92"/>
        <v>1972</v>
      </c>
      <c r="AI87" s="4">
        <f t="shared" si="69"/>
        <v>2087.3512065454734</v>
      </c>
      <c r="AK87" s="1">
        <f t="shared" si="70"/>
        <v>80</v>
      </c>
      <c r="AL87" s="3">
        <v>11917</v>
      </c>
      <c r="AM87" s="2">
        <f t="shared" si="71"/>
        <v>12018.225112527994</v>
      </c>
      <c r="AN87" s="3">
        <f t="shared" si="93"/>
        <v>1786</v>
      </c>
      <c r="AO87" s="4">
        <f t="shared" si="72"/>
        <v>1942.0821787078212</v>
      </c>
      <c r="AQ87">
        <v>67803</v>
      </c>
      <c r="AR87">
        <v>19638</v>
      </c>
      <c r="AS87">
        <v>26667</v>
      </c>
      <c r="AT87">
        <v>23097</v>
      </c>
      <c r="AU87">
        <v>24551</v>
      </c>
      <c r="AW87" s="1">
        <f t="shared" si="73"/>
        <v>80</v>
      </c>
      <c r="AX87" s="3">
        <v>7598</v>
      </c>
      <c r="AY87" s="2">
        <f t="shared" si="74"/>
        <v>7307.4705578824096</v>
      </c>
      <c r="AZ87" s="3">
        <f t="shared" si="94"/>
        <v>873</v>
      </c>
      <c r="BA87" s="4">
        <f t="shared" si="75"/>
        <v>846.94191201933313</v>
      </c>
      <c r="BC87" s="1">
        <f t="shared" si="76"/>
        <v>80</v>
      </c>
      <c r="BD87" s="3">
        <v>5897</v>
      </c>
      <c r="BE87" s="2">
        <f t="shared" si="77"/>
        <v>5886.0799527144381</v>
      </c>
      <c r="BF87" s="3">
        <f t="shared" si="95"/>
        <v>641</v>
      </c>
      <c r="BG87" s="4">
        <f t="shared" si="78"/>
        <v>811.01854606708173</v>
      </c>
      <c r="BI87">
        <v>15472</v>
      </c>
      <c r="BJ87">
        <v>11677</v>
      </c>
      <c r="BL87" s="1">
        <f t="shared" si="79"/>
        <v>80</v>
      </c>
      <c r="BM87" s="3">
        <v>7161</v>
      </c>
      <c r="BN87" s="2">
        <f t="shared" si="80"/>
        <v>5870.2443954639084</v>
      </c>
      <c r="BO87" s="3">
        <f t="shared" si="96"/>
        <v>2196</v>
      </c>
      <c r="BP87" s="4">
        <f t="shared" si="81"/>
        <v>813.90152792802769</v>
      </c>
      <c r="BR87">
        <v>8089</v>
      </c>
      <c r="BS87">
        <v>9685</v>
      </c>
      <c r="BU87" s="1">
        <f t="shared" si="82"/>
        <v>80</v>
      </c>
      <c r="BV87" s="3">
        <v>3651</v>
      </c>
      <c r="BW87" s="2">
        <f t="shared" si="83"/>
        <v>3690.6547492179729</v>
      </c>
      <c r="BX87" s="3">
        <f t="shared" si="97"/>
        <v>364</v>
      </c>
      <c r="BY87" s="4">
        <f t="shared" si="84"/>
        <v>517.12406805421654</v>
      </c>
      <c r="CA87">
        <v>10408</v>
      </c>
      <c r="CC87" s="1">
        <f t="shared" si="85"/>
        <v>80</v>
      </c>
      <c r="CD87" s="3">
        <v>13555</v>
      </c>
      <c r="CE87" s="2">
        <f t="shared" si="86"/>
        <v>13902.095842175095</v>
      </c>
      <c r="CF87" s="3">
        <f t="shared" si="98"/>
        <v>311</v>
      </c>
      <c r="CG87" s="4">
        <f t="shared" si="87"/>
        <v>180.06227068296778</v>
      </c>
      <c r="CH87">
        <v>13555</v>
      </c>
    </row>
    <row r="88" spans="1:86" x14ac:dyDescent="0.3">
      <c r="A88" s="1">
        <f t="shared" si="55"/>
        <v>81</v>
      </c>
      <c r="B88" s="3">
        <v>526396</v>
      </c>
      <c r="C88" s="2">
        <f t="shared" si="56"/>
        <v>519496.47205555881</v>
      </c>
      <c r="D88" s="3">
        <f t="shared" si="88"/>
        <v>29861</v>
      </c>
      <c r="E88" s="4">
        <f t="shared" si="57"/>
        <v>34385.807949979862</v>
      </c>
      <c r="G88" s="1">
        <f t="shared" si="58"/>
        <v>81</v>
      </c>
      <c r="H88" s="3">
        <v>163027</v>
      </c>
      <c r="I88" s="2">
        <f t="shared" si="59"/>
        <v>167280.53248599882</v>
      </c>
      <c r="J88" s="3">
        <f t="shared" si="89"/>
        <v>4754</v>
      </c>
      <c r="K88" s="4">
        <f t="shared" si="60"/>
        <v>5642.9853273981407</v>
      </c>
      <c r="M88" s="1">
        <f t="shared" si="61"/>
        <v>81</v>
      </c>
      <c r="N88" s="3">
        <v>152271</v>
      </c>
      <c r="O88" s="2">
        <f t="shared" si="62"/>
        <v>156503.48156986971</v>
      </c>
      <c r="P88" s="3">
        <f t="shared" si="90"/>
        <v>4694</v>
      </c>
      <c r="Q88" s="4">
        <f t="shared" si="63"/>
        <v>3776.7136861668482</v>
      </c>
      <c r="S88">
        <v>93790</v>
      </c>
      <c r="U88">
        <v>124908</v>
      </c>
      <c r="W88">
        <v>78991</v>
      </c>
      <c r="Y88" s="1">
        <f t="shared" si="64"/>
        <v>81</v>
      </c>
      <c r="Z88" s="3">
        <v>52167</v>
      </c>
      <c r="AA88" s="2">
        <f t="shared" si="65"/>
        <v>51370.178730367719</v>
      </c>
      <c r="AB88" s="3">
        <f t="shared" si="91"/>
        <v>5138</v>
      </c>
      <c r="AC88" s="4">
        <f t="shared" si="66"/>
        <v>4592.4352542499792</v>
      </c>
      <c r="AE88" s="1">
        <f t="shared" si="67"/>
        <v>81</v>
      </c>
      <c r="AF88" s="3">
        <v>70029</v>
      </c>
      <c r="AG88" s="2">
        <f t="shared" si="68"/>
        <v>69827.928357718236</v>
      </c>
      <c r="AH88" s="3">
        <f t="shared" si="92"/>
        <v>1837</v>
      </c>
      <c r="AI88" s="4">
        <f t="shared" si="69"/>
        <v>2003.4308532222965</v>
      </c>
      <c r="AK88" s="1">
        <f t="shared" si="70"/>
        <v>81</v>
      </c>
      <c r="AL88" s="3">
        <v>13584</v>
      </c>
      <c r="AM88" s="2">
        <f t="shared" si="71"/>
        <v>14087.544817821346</v>
      </c>
      <c r="AN88" s="3">
        <f t="shared" si="93"/>
        <v>1667</v>
      </c>
      <c r="AO88" s="4">
        <f t="shared" si="72"/>
        <v>2199.7082974882314</v>
      </c>
      <c r="AQ88">
        <v>67803</v>
      </c>
      <c r="AR88">
        <v>20727</v>
      </c>
      <c r="AS88">
        <v>28018</v>
      </c>
      <c r="AT88">
        <v>24413</v>
      </c>
      <c r="AU88">
        <v>25107</v>
      </c>
      <c r="AW88" s="1">
        <f t="shared" si="73"/>
        <v>81</v>
      </c>
      <c r="AX88" s="3">
        <v>8446</v>
      </c>
      <c r="AY88" s="2">
        <f t="shared" si="74"/>
        <v>8187.1506462696252</v>
      </c>
      <c r="AZ88" s="3">
        <f t="shared" si="94"/>
        <v>848</v>
      </c>
      <c r="BA88" s="4">
        <f t="shared" si="75"/>
        <v>912.41499661867829</v>
      </c>
      <c r="BC88" s="1">
        <f t="shared" si="76"/>
        <v>81</v>
      </c>
      <c r="BD88" s="3">
        <v>6848</v>
      </c>
      <c r="BE88" s="2">
        <f t="shared" si="77"/>
        <v>6733.7117724255349</v>
      </c>
      <c r="BF88" s="3">
        <f t="shared" si="95"/>
        <v>951</v>
      </c>
      <c r="BG88" s="4">
        <f t="shared" si="78"/>
        <v>884.14635280867776</v>
      </c>
      <c r="BI88">
        <v>15987</v>
      </c>
      <c r="BJ88">
        <v>12292</v>
      </c>
      <c r="BL88" s="1">
        <f t="shared" si="79"/>
        <v>81</v>
      </c>
      <c r="BM88" s="3">
        <v>7257</v>
      </c>
      <c r="BN88" s="2">
        <f t="shared" si="80"/>
        <v>6721.0896064076105</v>
      </c>
      <c r="BO88" s="3">
        <f t="shared" si="96"/>
        <v>96</v>
      </c>
      <c r="BP88" s="4">
        <f t="shared" si="81"/>
        <v>887.68437400163737</v>
      </c>
      <c r="BR88">
        <v>8928</v>
      </c>
      <c r="BS88">
        <v>10151</v>
      </c>
      <c r="BU88" s="1">
        <f t="shared" si="82"/>
        <v>81</v>
      </c>
      <c r="BV88" s="3">
        <v>4033</v>
      </c>
      <c r="BW88" s="2">
        <f t="shared" si="83"/>
        <v>4230.8908114847482</v>
      </c>
      <c r="BX88" s="3">
        <f t="shared" si="97"/>
        <v>382</v>
      </c>
      <c r="BY88" s="4">
        <f t="shared" si="84"/>
        <v>563.20573804601838</v>
      </c>
      <c r="CA88">
        <v>10743</v>
      </c>
      <c r="CC88" s="1">
        <f t="shared" si="85"/>
        <v>81</v>
      </c>
      <c r="CD88" s="3">
        <v>13806</v>
      </c>
      <c r="CE88" s="2">
        <f t="shared" si="86"/>
        <v>14065.001181205522</v>
      </c>
      <c r="CF88" s="3">
        <f t="shared" si="98"/>
        <v>251</v>
      </c>
      <c r="CG88" s="4">
        <f t="shared" si="87"/>
        <v>146.50694899786308</v>
      </c>
      <c r="CH88">
        <v>13806</v>
      </c>
    </row>
    <row r="89" spans="1:86" x14ac:dyDescent="0.3">
      <c r="A89" s="1">
        <f t="shared" si="55"/>
        <v>82</v>
      </c>
      <c r="B89" s="3">
        <v>555313</v>
      </c>
      <c r="C89" s="2">
        <f t="shared" si="56"/>
        <v>553799.71321101941</v>
      </c>
      <c r="D89" s="3">
        <f t="shared" si="88"/>
        <v>28917</v>
      </c>
      <c r="E89" s="4">
        <f t="shared" si="57"/>
        <v>34179.708921048252</v>
      </c>
      <c r="G89" s="1">
        <f t="shared" si="58"/>
        <v>82</v>
      </c>
      <c r="H89" s="3">
        <v>166831</v>
      </c>
      <c r="I89" s="2">
        <f t="shared" si="59"/>
        <v>172730.4769214741</v>
      </c>
      <c r="J89" s="3">
        <f t="shared" si="89"/>
        <v>3804</v>
      </c>
      <c r="K89" s="4">
        <f t="shared" si="60"/>
        <v>5254.4666870582287</v>
      </c>
      <c r="M89" s="1">
        <f t="shared" si="61"/>
        <v>82</v>
      </c>
      <c r="N89" s="3">
        <v>156363</v>
      </c>
      <c r="O89" s="2">
        <f t="shared" si="62"/>
        <v>160159.01970465906</v>
      </c>
      <c r="P89" s="3">
        <f t="shared" si="90"/>
        <v>4092</v>
      </c>
      <c r="Q89" s="4">
        <f t="shared" si="63"/>
        <v>3533.8608173982007</v>
      </c>
      <c r="S89">
        <v>120633</v>
      </c>
      <c r="U89">
        <v>127854</v>
      </c>
      <c r="W89">
        <v>84279</v>
      </c>
      <c r="Y89" s="1">
        <f t="shared" si="64"/>
        <v>82</v>
      </c>
      <c r="Z89" s="3">
        <v>56956</v>
      </c>
      <c r="AA89" s="2">
        <f t="shared" si="65"/>
        <v>56001.38682679589</v>
      </c>
      <c r="AB89" s="3">
        <f t="shared" si="91"/>
        <v>4789</v>
      </c>
      <c r="AC89" s="4">
        <f t="shared" si="66"/>
        <v>4663.0985184635183</v>
      </c>
      <c r="AE89" s="1">
        <f t="shared" si="67"/>
        <v>82</v>
      </c>
      <c r="AF89" s="3">
        <v>71686</v>
      </c>
      <c r="AG89" s="2">
        <f t="shared" si="68"/>
        <v>71787.264395963517</v>
      </c>
      <c r="AH89" s="3">
        <f t="shared" si="92"/>
        <v>1657</v>
      </c>
      <c r="AI89" s="4">
        <f t="shared" si="69"/>
        <v>1914.4851128593359</v>
      </c>
      <c r="AK89" s="1">
        <f t="shared" si="70"/>
        <v>82</v>
      </c>
      <c r="AL89" s="3">
        <v>15770</v>
      </c>
      <c r="AM89" s="2">
        <f t="shared" si="71"/>
        <v>16423.765092708669</v>
      </c>
      <c r="AN89" s="3">
        <f t="shared" si="93"/>
        <v>2186</v>
      </c>
      <c r="AO89" s="4">
        <f t="shared" si="72"/>
        <v>2475.6881427941039</v>
      </c>
      <c r="AQ89">
        <v>67803</v>
      </c>
      <c r="AR89">
        <v>22192</v>
      </c>
      <c r="AS89">
        <v>29647</v>
      </c>
      <c r="AT89">
        <v>25587</v>
      </c>
      <c r="AU89">
        <v>25415</v>
      </c>
      <c r="AW89" s="1">
        <f t="shared" si="73"/>
        <v>82</v>
      </c>
      <c r="AX89" s="3">
        <v>9205</v>
      </c>
      <c r="AY89" s="2">
        <f t="shared" si="74"/>
        <v>9132.1697593374447</v>
      </c>
      <c r="AZ89" s="3">
        <f t="shared" si="94"/>
        <v>759</v>
      </c>
      <c r="BA89" s="4">
        <f t="shared" si="75"/>
        <v>977.49412035505486</v>
      </c>
      <c r="BC89" s="1">
        <f t="shared" si="76"/>
        <v>82</v>
      </c>
      <c r="BD89" s="3">
        <v>7519</v>
      </c>
      <c r="BE89" s="2">
        <f t="shared" si="77"/>
        <v>7653.9637683262445</v>
      </c>
      <c r="BF89" s="3">
        <f t="shared" si="95"/>
        <v>671</v>
      </c>
      <c r="BG89" s="4">
        <f t="shared" si="78"/>
        <v>956.0449697106277</v>
      </c>
      <c r="BI89">
        <v>16585</v>
      </c>
      <c r="BJ89">
        <v>12846</v>
      </c>
      <c r="BL89" s="1">
        <f t="shared" si="79"/>
        <v>82</v>
      </c>
      <c r="BM89" s="3">
        <v>7466</v>
      </c>
      <c r="BN89" s="2">
        <f t="shared" si="80"/>
        <v>7645.1874466323488</v>
      </c>
      <c r="BO89" s="3">
        <f t="shared" si="96"/>
        <v>209</v>
      </c>
      <c r="BP89" s="4">
        <f t="shared" si="81"/>
        <v>960.18756138554409</v>
      </c>
      <c r="BR89">
        <v>9655</v>
      </c>
      <c r="BS89">
        <v>10483</v>
      </c>
      <c r="BU89" s="1">
        <f t="shared" si="82"/>
        <v>82</v>
      </c>
      <c r="BV89" s="3">
        <v>4462</v>
      </c>
      <c r="BW89" s="2">
        <f t="shared" si="83"/>
        <v>4816.6309422322602</v>
      </c>
      <c r="BX89" s="3">
        <f t="shared" si="97"/>
        <v>429</v>
      </c>
      <c r="BY89" s="4">
        <f t="shared" si="84"/>
        <v>607.98025649470401</v>
      </c>
      <c r="CA89">
        <v>11145</v>
      </c>
      <c r="CC89" s="1">
        <f t="shared" si="85"/>
        <v>82</v>
      </c>
      <c r="CD89" s="3">
        <v>13945</v>
      </c>
      <c r="CE89" s="2">
        <f t="shared" si="86"/>
        <v>14196.623064533966</v>
      </c>
      <c r="CF89" s="3">
        <f t="shared" si="98"/>
        <v>139</v>
      </c>
      <c r="CG89" s="4">
        <f t="shared" si="87"/>
        <v>117.48544164961422</v>
      </c>
      <c r="CH89">
        <v>13945</v>
      </c>
    </row>
    <row r="90" spans="1:86" x14ac:dyDescent="0.3">
      <c r="A90" s="1">
        <f t="shared" si="55"/>
        <v>83</v>
      </c>
      <c r="B90" s="3">
        <v>580619</v>
      </c>
      <c r="C90" s="2">
        <f t="shared" si="56"/>
        <v>587774.9620413403</v>
      </c>
      <c r="D90" s="3">
        <f t="shared" si="88"/>
        <v>25306</v>
      </c>
      <c r="E90" s="4">
        <f t="shared" si="57"/>
        <v>33730.998832425801</v>
      </c>
      <c r="G90" s="1">
        <f t="shared" si="58"/>
        <v>83</v>
      </c>
      <c r="H90" s="3">
        <v>170099</v>
      </c>
      <c r="I90" s="2">
        <f t="shared" si="59"/>
        <v>177785.76166512287</v>
      </c>
      <c r="J90" s="3">
        <f t="shared" si="89"/>
        <v>3268</v>
      </c>
      <c r="K90" s="4">
        <f t="shared" si="60"/>
        <v>4854.8266319450104</v>
      </c>
      <c r="M90" s="1">
        <f t="shared" si="61"/>
        <v>83</v>
      </c>
      <c r="N90" s="3">
        <v>159516</v>
      </c>
      <c r="O90" s="2">
        <f t="shared" si="62"/>
        <v>163570.6498840503</v>
      </c>
      <c r="P90" s="3">
        <f t="shared" si="90"/>
        <v>3153</v>
      </c>
      <c r="Q90" s="4">
        <f t="shared" si="63"/>
        <v>3289.3427095626248</v>
      </c>
      <c r="S90">
        <v>124298</v>
      </c>
      <c r="U90">
        <v>130072</v>
      </c>
      <c r="W90">
        <v>88621</v>
      </c>
      <c r="Y90" s="1">
        <f t="shared" si="64"/>
        <v>83</v>
      </c>
      <c r="Z90" s="3">
        <v>61049</v>
      </c>
      <c r="AA90" s="2">
        <f t="shared" si="65"/>
        <v>60682.346369949875</v>
      </c>
      <c r="AB90" s="3">
        <f t="shared" si="91"/>
        <v>4093</v>
      </c>
      <c r="AC90" s="4">
        <f t="shared" si="66"/>
        <v>4691.7115957896685</v>
      </c>
      <c r="AE90" s="1">
        <f t="shared" si="67"/>
        <v>83</v>
      </c>
      <c r="AF90" s="3">
        <v>73303</v>
      </c>
      <c r="AG90" s="2">
        <f t="shared" si="68"/>
        <v>73655.551023963868</v>
      </c>
      <c r="AH90" s="3">
        <f t="shared" si="92"/>
        <v>1617</v>
      </c>
      <c r="AI90" s="4">
        <f t="shared" si="69"/>
        <v>1821.4968936985715</v>
      </c>
      <c r="AK90" s="1">
        <f t="shared" si="70"/>
        <v>83</v>
      </c>
      <c r="AL90" s="3">
        <v>18328</v>
      </c>
      <c r="AM90" s="2">
        <f t="shared" si="71"/>
        <v>19044.570673779614</v>
      </c>
      <c r="AN90" s="3">
        <f t="shared" si="93"/>
        <v>2558</v>
      </c>
      <c r="AO90" s="4">
        <f t="shared" si="72"/>
        <v>2768.5994857948531</v>
      </c>
      <c r="AQ90">
        <v>67803</v>
      </c>
      <c r="AR90">
        <v>23430</v>
      </c>
      <c r="AS90">
        <v>30589</v>
      </c>
      <c r="AT90">
        <v>26551</v>
      </c>
      <c r="AU90">
        <v>25688</v>
      </c>
      <c r="AW90" s="1">
        <f t="shared" si="73"/>
        <v>83</v>
      </c>
      <c r="AX90" s="3">
        <v>10453</v>
      </c>
      <c r="AY90" s="2">
        <f t="shared" si="74"/>
        <v>10141.749187168673</v>
      </c>
      <c r="AZ90" s="3">
        <f t="shared" si="94"/>
        <v>1248</v>
      </c>
      <c r="BA90" s="4">
        <f t="shared" si="75"/>
        <v>1041.4030420564702</v>
      </c>
      <c r="BC90" s="1">
        <f t="shared" si="76"/>
        <v>83</v>
      </c>
      <c r="BD90" s="3">
        <v>9784</v>
      </c>
      <c r="BE90" s="2">
        <f t="shared" si="77"/>
        <v>8644.9542279796442</v>
      </c>
      <c r="BF90" s="3">
        <f t="shared" si="95"/>
        <v>2265</v>
      </c>
      <c r="BG90" s="4">
        <f t="shared" si="78"/>
        <v>1025.3998949929107</v>
      </c>
      <c r="BI90">
        <v>16934</v>
      </c>
      <c r="BJ90">
        <v>13557</v>
      </c>
      <c r="BL90" s="1">
        <f t="shared" si="79"/>
        <v>83</v>
      </c>
      <c r="BM90" s="3">
        <v>7529</v>
      </c>
      <c r="BN90" s="2">
        <f t="shared" si="80"/>
        <v>8640.5896817307112</v>
      </c>
      <c r="BO90" s="3">
        <f t="shared" si="96"/>
        <v>63</v>
      </c>
      <c r="BP90" s="4">
        <f t="shared" si="81"/>
        <v>1030.0643713281554</v>
      </c>
      <c r="BR90">
        <v>10647</v>
      </c>
      <c r="BS90">
        <v>10948</v>
      </c>
      <c r="BU90" s="1">
        <f t="shared" si="82"/>
        <v>83</v>
      </c>
      <c r="BV90" s="3">
        <v>4934</v>
      </c>
      <c r="BW90" s="2">
        <f t="shared" si="83"/>
        <v>5446.107145449052</v>
      </c>
      <c r="BX90" s="3">
        <f t="shared" si="97"/>
        <v>472</v>
      </c>
      <c r="BY90" s="4">
        <f t="shared" si="84"/>
        <v>650.5219684802978</v>
      </c>
      <c r="CA90">
        <v>11586</v>
      </c>
      <c r="CC90" s="1">
        <f t="shared" si="85"/>
        <v>83</v>
      </c>
      <c r="CD90" s="3">
        <v>14041</v>
      </c>
      <c r="CE90" s="2">
        <f t="shared" si="86"/>
        <v>14301.436951782614</v>
      </c>
      <c r="CF90" s="3">
        <f t="shared" si="98"/>
        <v>96</v>
      </c>
      <c r="CG90" s="4">
        <f t="shared" si="87"/>
        <v>92.853913187246917</v>
      </c>
      <c r="CH90">
        <v>14041</v>
      </c>
    </row>
    <row r="91" spans="1:86" x14ac:dyDescent="0.3">
      <c r="A91" s="1">
        <f t="shared" si="55"/>
        <v>84</v>
      </c>
      <c r="B91" s="3">
        <v>607670</v>
      </c>
      <c r="C91" s="2">
        <f t="shared" si="56"/>
        <v>621183.98140056629</v>
      </c>
      <c r="D91" s="3">
        <f t="shared" si="88"/>
        <v>27051</v>
      </c>
      <c r="E91" s="4">
        <f t="shared" si="57"/>
        <v>33049.261414939181</v>
      </c>
      <c r="G91" s="1">
        <f t="shared" si="58"/>
        <v>84</v>
      </c>
      <c r="H91" s="3">
        <v>172541</v>
      </c>
      <c r="I91" s="2">
        <f t="shared" si="59"/>
        <v>182438.69377126344</v>
      </c>
      <c r="J91" s="3">
        <f t="shared" si="89"/>
        <v>2442</v>
      </c>
      <c r="K91" s="4">
        <f t="shared" si="60"/>
        <v>4450.8624099099725</v>
      </c>
      <c r="M91" s="1">
        <f t="shared" si="61"/>
        <v>84</v>
      </c>
      <c r="N91" s="3">
        <v>162488</v>
      </c>
      <c r="O91" s="2">
        <f t="shared" si="62"/>
        <v>166738.01314097206</v>
      </c>
      <c r="P91" s="3">
        <f t="shared" si="90"/>
        <v>2972</v>
      </c>
      <c r="Q91" s="4">
        <f t="shared" si="63"/>
        <v>3045.7420011442146</v>
      </c>
      <c r="S91">
        <v>129257</v>
      </c>
      <c r="U91">
        <v>131359</v>
      </c>
      <c r="W91">
        <v>93873</v>
      </c>
      <c r="Y91" s="1">
        <f t="shared" si="64"/>
        <v>84</v>
      </c>
      <c r="Z91" s="3">
        <v>65111</v>
      </c>
      <c r="AA91" s="2">
        <f t="shared" si="65"/>
        <v>65370.519894871715</v>
      </c>
      <c r="AB91" s="3">
        <f t="shared" si="91"/>
        <v>4062</v>
      </c>
      <c r="AC91" s="4">
        <f t="shared" si="66"/>
        <v>4677.493497445229</v>
      </c>
      <c r="AE91" s="1">
        <f t="shared" si="67"/>
        <v>84</v>
      </c>
      <c r="AF91" s="3">
        <v>74877</v>
      </c>
      <c r="AG91" s="2">
        <f t="shared" si="68"/>
        <v>75429.240475047452</v>
      </c>
      <c r="AH91" s="3">
        <f t="shared" si="92"/>
        <v>1574</v>
      </c>
      <c r="AI91" s="4">
        <f t="shared" si="69"/>
        <v>1725.4551764978726</v>
      </c>
      <c r="AK91" s="1">
        <f t="shared" si="70"/>
        <v>84</v>
      </c>
      <c r="AL91" s="3">
        <v>21102</v>
      </c>
      <c r="AM91" s="2">
        <f t="shared" si="71"/>
        <v>21965.968100229944</v>
      </c>
      <c r="AN91" s="3">
        <f t="shared" si="93"/>
        <v>2774</v>
      </c>
      <c r="AO91" s="4">
        <f t="shared" si="72"/>
        <v>3076.5054218807859</v>
      </c>
      <c r="AQ91">
        <v>67803</v>
      </c>
      <c r="AR91">
        <v>25262</v>
      </c>
      <c r="AS91">
        <v>31119</v>
      </c>
      <c r="AT91">
        <v>27419</v>
      </c>
      <c r="AU91">
        <v>25936</v>
      </c>
      <c r="AW91" s="1">
        <f t="shared" si="73"/>
        <v>84</v>
      </c>
      <c r="AX91" s="3">
        <v>11487</v>
      </c>
      <c r="AY91" s="2">
        <f t="shared" si="74"/>
        <v>11214.316265077749</v>
      </c>
      <c r="AZ91" s="3">
        <f t="shared" si="94"/>
        <v>1034</v>
      </c>
      <c r="BA91" s="4">
        <f t="shared" si="75"/>
        <v>1103.3326735242015</v>
      </c>
      <c r="BC91" s="1">
        <f t="shared" si="76"/>
        <v>84</v>
      </c>
      <c r="BD91" s="3">
        <v>10303</v>
      </c>
      <c r="BE91" s="2">
        <f t="shared" si="77"/>
        <v>9703.4652098777115</v>
      </c>
      <c r="BF91" s="3">
        <f t="shared" si="95"/>
        <v>519</v>
      </c>
      <c r="BG91" s="4">
        <f t="shared" si="78"/>
        <v>1090.8599652102705</v>
      </c>
      <c r="BI91">
        <v>17448</v>
      </c>
      <c r="BJ91">
        <v>14248</v>
      </c>
      <c r="BL91" s="1">
        <f t="shared" si="79"/>
        <v>84</v>
      </c>
      <c r="BM91" s="3">
        <v>7603</v>
      </c>
      <c r="BN91" s="2">
        <f t="shared" si="80"/>
        <v>9703.9795740532882</v>
      </c>
      <c r="BO91" s="3">
        <f t="shared" si="96"/>
        <v>74</v>
      </c>
      <c r="BP91" s="4">
        <f t="shared" si="81"/>
        <v>1095.9315890176849</v>
      </c>
      <c r="BR91">
        <v>11479</v>
      </c>
      <c r="BS91">
        <v>11445</v>
      </c>
      <c r="BU91" s="1">
        <f t="shared" si="82"/>
        <v>84</v>
      </c>
      <c r="BV91" s="3">
        <v>5369</v>
      </c>
      <c r="BW91" s="2">
        <f t="shared" si="83"/>
        <v>6116.6191873179896</v>
      </c>
      <c r="BX91" s="3">
        <f t="shared" si="97"/>
        <v>435</v>
      </c>
      <c r="BY91" s="4">
        <f t="shared" si="84"/>
        <v>689.89745774042615</v>
      </c>
      <c r="CA91">
        <v>12046</v>
      </c>
      <c r="CC91" s="1">
        <f t="shared" si="85"/>
        <v>84</v>
      </c>
      <c r="CD91" s="3">
        <v>14226</v>
      </c>
      <c r="CE91" s="2">
        <f t="shared" si="86"/>
        <v>14383.700511345587</v>
      </c>
      <c r="CF91" s="3">
        <f t="shared" si="98"/>
        <v>185</v>
      </c>
      <c r="CG91" s="4">
        <f t="shared" si="87"/>
        <v>72.328039973982712</v>
      </c>
      <c r="CH91">
        <v>14226</v>
      </c>
    </row>
    <row r="92" spans="1:86" x14ac:dyDescent="0.3">
      <c r="A92" s="1">
        <f t="shared" si="55"/>
        <v>85</v>
      </c>
      <c r="B92" s="3">
        <v>636350</v>
      </c>
      <c r="C92" s="2">
        <f t="shared" si="56"/>
        <v>653800.55999181711</v>
      </c>
      <c r="D92" s="3">
        <f t="shared" si="88"/>
        <v>28680</v>
      </c>
      <c r="E92" s="4">
        <f t="shared" si="57"/>
        <v>32148.893508619756</v>
      </c>
      <c r="G92" s="1">
        <f t="shared" si="58"/>
        <v>85</v>
      </c>
      <c r="H92" s="3">
        <v>177644</v>
      </c>
      <c r="I92" s="2">
        <f t="shared" si="59"/>
        <v>186688.16949840082</v>
      </c>
      <c r="J92" s="3">
        <f t="shared" si="89"/>
        <v>5103</v>
      </c>
      <c r="K92" s="4">
        <f t="shared" si="60"/>
        <v>4048.9272471001609</v>
      </c>
      <c r="M92" s="1">
        <f t="shared" si="61"/>
        <v>85</v>
      </c>
      <c r="N92" s="3">
        <v>165155</v>
      </c>
      <c r="O92" s="2">
        <f t="shared" si="62"/>
        <v>169663.23694812972</v>
      </c>
      <c r="P92" s="3">
        <f t="shared" si="90"/>
        <v>2667</v>
      </c>
      <c r="Q92" s="4">
        <f t="shared" si="63"/>
        <v>2805.4427167974227</v>
      </c>
      <c r="S92">
        <v>132473</v>
      </c>
      <c r="U92">
        <v>134753</v>
      </c>
      <c r="W92">
        <v>98476</v>
      </c>
      <c r="Y92" s="1">
        <f t="shared" si="64"/>
        <v>85</v>
      </c>
      <c r="Z92" s="3">
        <v>69392</v>
      </c>
      <c r="AA92" s="2">
        <f t="shared" si="65"/>
        <v>70023.172931420559</v>
      </c>
      <c r="AB92" s="3">
        <f t="shared" si="91"/>
        <v>4281</v>
      </c>
      <c r="AC92" s="4">
        <f t="shared" si="66"/>
        <v>4620.832701297647</v>
      </c>
      <c r="AE92" s="1">
        <f t="shared" si="67"/>
        <v>85</v>
      </c>
      <c r="AF92" s="3">
        <v>76389</v>
      </c>
      <c r="AG92" s="2">
        <f t="shared" si="68"/>
        <v>77105.769820523245</v>
      </c>
      <c r="AH92" s="3">
        <f t="shared" si="92"/>
        <v>1512</v>
      </c>
      <c r="AI92" s="4">
        <f t="shared" si="69"/>
        <v>1627.3378810875111</v>
      </c>
      <c r="AK92" s="1">
        <f t="shared" si="70"/>
        <v>85</v>
      </c>
      <c r="AL92" s="3">
        <v>24490</v>
      </c>
      <c r="AM92" s="2">
        <f t="shared" si="71"/>
        <v>25201.765345988617</v>
      </c>
      <c r="AN92" s="3">
        <f t="shared" si="93"/>
        <v>3388</v>
      </c>
      <c r="AO92" s="4">
        <f t="shared" si="72"/>
        <v>3396.9455795069298</v>
      </c>
      <c r="AQ92">
        <v>67803</v>
      </c>
      <c r="AR92">
        <v>28320</v>
      </c>
      <c r="AS92">
        <v>33573</v>
      </c>
      <c r="AT92">
        <v>28153</v>
      </c>
      <c r="AU92">
        <v>26336</v>
      </c>
      <c r="AW92" s="1">
        <f t="shared" si="73"/>
        <v>85</v>
      </c>
      <c r="AX92" s="3">
        <v>12322</v>
      </c>
      <c r="AY92" s="2">
        <f t="shared" si="74"/>
        <v>12347.479569104469</v>
      </c>
      <c r="AZ92" s="3">
        <f t="shared" si="94"/>
        <v>835</v>
      </c>
      <c r="BA92" s="4">
        <f t="shared" si="75"/>
        <v>1162.4574520274907</v>
      </c>
      <c r="BC92" s="1">
        <f t="shared" si="76"/>
        <v>85</v>
      </c>
      <c r="BD92" s="3">
        <v>11475</v>
      </c>
      <c r="BE92" s="2">
        <f t="shared" si="77"/>
        <v>10824.926924798647</v>
      </c>
      <c r="BF92" s="3">
        <f t="shared" si="95"/>
        <v>1172</v>
      </c>
      <c r="BG92" s="4">
        <f t="shared" si="78"/>
        <v>1151.0800445204923</v>
      </c>
      <c r="BI92">
        <v>18091</v>
      </c>
      <c r="BJ92">
        <v>14860</v>
      </c>
      <c r="BL92" s="1">
        <f t="shared" si="79"/>
        <v>85</v>
      </c>
      <c r="BM92" s="3">
        <v>7858</v>
      </c>
      <c r="BN92" s="2">
        <f t="shared" si="80"/>
        <v>10830.657289525152</v>
      </c>
      <c r="BO92" s="3">
        <f t="shared" si="96"/>
        <v>255</v>
      </c>
      <c r="BP92" s="4">
        <f t="shared" si="81"/>
        <v>1156.4139288092695</v>
      </c>
      <c r="BR92">
        <v>12547</v>
      </c>
      <c r="BS92">
        <v>11927</v>
      </c>
      <c r="BU92" s="1">
        <f t="shared" si="82"/>
        <v>85</v>
      </c>
      <c r="BV92" s="3">
        <v>5862</v>
      </c>
      <c r="BW92" s="2">
        <f t="shared" si="83"/>
        <v>6824.5434148441536</v>
      </c>
      <c r="BX92" s="3">
        <f t="shared" si="97"/>
        <v>493</v>
      </c>
      <c r="BY92" s="4">
        <f t="shared" si="84"/>
        <v>725.19901823981797</v>
      </c>
      <c r="CA92">
        <v>12501</v>
      </c>
      <c r="CC92" s="1">
        <f t="shared" si="85"/>
        <v>85</v>
      </c>
      <c r="CD92" s="3">
        <v>14336</v>
      </c>
      <c r="CE92" s="2">
        <f t="shared" si="86"/>
        <v>14447.335226833102</v>
      </c>
      <c r="CF92" s="3">
        <f t="shared" si="98"/>
        <v>110</v>
      </c>
      <c r="CG92" s="4">
        <f t="shared" si="87"/>
        <v>55.526910376035545</v>
      </c>
      <c r="CH92">
        <v>14336</v>
      </c>
    </row>
    <row r="93" spans="1:86" x14ac:dyDescent="0.3">
      <c r="A93" s="1">
        <f t="shared" si="55"/>
        <v>86</v>
      </c>
      <c r="B93" s="3">
        <v>667592</v>
      </c>
      <c r="C93" s="2">
        <f t="shared" si="56"/>
        <v>685415.08558799699</v>
      </c>
      <c r="D93" s="3">
        <f t="shared" si="88"/>
        <v>31242</v>
      </c>
      <c r="E93" s="4">
        <f t="shared" si="57"/>
        <v>31048.599611412679</v>
      </c>
      <c r="G93" s="1">
        <f t="shared" si="58"/>
        <v>86</v>
      </c>
      <c r="H93" s="3">
        <v>184948</v>
      </c>
      <c r="I93" s="2">
        <f t="shared" si="59"/>
        <v>190539.1519063341</v>
      </c>
      <c r="J93" s="3">
        <f t="shared" si="89"/>
        <v>7304</v>
      </c>
      <c r="K93" s="4">
        <f t="shared" si="60"/>
        <v>3654.7791456318428</v>
      </c>
      <c r="M93" s="1">
        <f t="shared" si="61"/>
        <v>86</v>
      </c>
      <c r="N93" s="3">
        <v>168941</v>
      </c>
      <c r="O93" s="2">
        <f t="shared" si="62"/>
        <v>172350.71930799188</v>
      </c>
      <c r="P93" s="3">
        <f t="shared" si="90"/>
        <v>3786</v>
      </c>
      <c r="Q93" s="4">
        <f t="shared" si="63"/>
        <v>2570.5970418012857</v>
      </c>
      <c r="S93">
        <v>144944</v>
      </c>
      <c r="U93">
        <v>137698</v>
      </c>
      <c r="W93">
        <v>103093</v>
      </c>
      <c r="Y93" s="1">
        <f t="shared" si="64"/>
        <v>86</v>
      </c>
      <c r="Z93" s="3">
        <v>74193</v>
      </c>
      <c r="AA93" s="2">
        <f t="shared" si="65"/>
        <v>74598.539078906848</v>
      </c>
      <c r="AB93" s="3">
        <f t="shared" si="91"/>
        <v>4801</v>
      </c>
      <c r="AC93" s="4">
        <f t="shared" si="66"/>
        <v>4523.2695150843456</v>
      </c>
      <c r="AE93" s="1">
        <f t="shared" si="67"/>
        <v>86</v>
      </c>
      <c r="AF93" s="3">
        <v>77995</v>
      </c>
      <c r="AG93" s="2">
        <f t="shared" si="68"/>
        <v>78683.541785422247</v>
      </c>
      <c r="AH93" s="3">
        <f t="shared" si="92"/>
        <v>1606</v>
      </c>
      <c r="AI93" s="4">
        <f t="shared" si="69"/>
        <v>1528.0958342013639</v>
      </c>
      <c r="AK93" s="1">
        <f t="shared" si="70"/>
        <v>86</v>
      </c>
      <c r="AL93" s="3">
        <v>27938</v>
      </c>
      <c r="AM93" s="2">
        <f t="shared" si="71"/>
        <v>28763.050760355472</v>
      </c>
      <c r="AN93" s="3">
        <f t="shared" si="93"/>
        <v>3448</v>
      </c>
      <c r="AO93" s="4">
        <f t="shared" si="72"/>
        <v>3726.9438310205396</v>
      </c>
      <c r="AQ93">
        <v>67803</v>
      </c>
      <c r="AR93">
        <v>30425</v>
      </c>
      <c r="AS93">
        <v>34809</v>
      </c>
      <c r="AT93">
        <v>29214</v>
      </c>
      <c r="AU93">
        <v>26732</v>
      </c>
      <c r="AW93" s="1">
        <f t="shared" si="73"/>
        <v>86</v>
      </c>
      <c r="AX93" s="3">
        <v>13430</v>
      </c>
      <c r="AY93" s="2">
        <f t="shared" si="74"/>
        <v>13538.021268990726</v>
      </c>
      <c r="AZ93" s="3">
        <f t="shared" si="94"/>
        <v>1108</v>
      </c>
      <c r="BA93" s="4">
        <f t="shared" si="75"/>
        <v>1217.9532024973566</v>
      </c>
      <c r="BC93" s="1">
        <f t="shared" si="76"/>
        <v>86</v>
      </c>
      <c r="BD93" s="3">
        <v>12491</v>
      </c>
      <c r="BE93" s="2">
        <f t="shared" si="77"/>
        <v>12003.446295608539</v>
      </c>
      <c r="BF93" s="3">
        <f t="shared" si="95"/>
        <v>1016</v>
      </c>
      <c r="BG93" s="4">
        <f t="shared" si="78"/>
        <v>1204.7663624328097</v>
      </c>
      <c r="BI93">
        <v>18841</v>
      </c>
      <c r="BJ93">
        <v>15857</v>
      </c>
      <c r="BL93" s="1">
        <f t="shared" si="79"/>
        <v>86</v>
      </c>
      <c r="BM93" s="3">
        <v>8225</v>
      </c>
      <c r="BN93" s="2">
        <f t="shared" si="80"/>
        <v>12014.571248944962</v>
      </c>
      <c r="BO93" s="3">
        <f t="shared" si="96"/>
        <v>367</v>
      </c>
      <c r="BP93" s="4">
        <f t="shared" si="81"/>
        <v>1210.1911490060966</v>
      </c>
      <c r="BR93">
        <v>13271</v>
      </c>
      <c r="BS93">
        <v>12540</v>
      </c>
      <c r="BU93" s="1">
        <f t="shared" si="82"/>
        <v>86</v>
      </c>
      <c r="BV93" s="3">
        <v>6380</v>
      </c>
      <c r="BW93" s="2">
        <f t="shared" si="83"/>
        <v>7565.3756958215827</v>
      </c>
      <c r="BX93" s="3">
        <f t="shared" si="97"/>
        <v>518</v>
      </c>
      <c r="BY93" s="4">
        <f t="shared" si="84"/>
        <v>755.57913440267862</v>
      </c>
      <c r="CA93">
        <v>12758</v>
      </c>
      <c r="CC93" s="1">
        <f t="shared" si="85"/>
        <v>86</v>
      </c>
      <c r="CD93" s="3">
        <v>14476</v>
      </c>
      <c r="CE93" s="2">
        <f t="shared" si="86"/>
        <v>14495.850519156405</v>
      </c>
      <c r="CF93" s="3">
        <f t="shared" si="98"/>
        <v>140</v>
      </c>
      <c r="CG93" s="4">
        <f t="shared" si="87"/>
        <v>42.013672897187519</v>
      </c>
      <c r="CH93">
        <v>14476</v>
      </c>
    </row>
    <row r="94" spans="1:86" x14ac:dyDescent="0.3">
      <c r="A94" s="1">
        <f t="shared" si="55"/>
        <v>87</v>
      </c>
      <c r="B94" s="3">
        <v>699706</v>
      </c>
      <c r="C94" s="2">
        <f t="shared" si="56"/>
        <v>715838.54027837061</v>
      </c>
      <c r="D94" s="3">
        <f t="shared" si="88"/>
        <v>32114</v>
      </c>
      <c r="E94" s="4">
        <f t="shared" si="57"/>
        <v>29770.746095179038</v>
      </c>
      <c r="G94" s="1">
        <f t="shared" si="58"/>
        <v>87</v>
      </c>
      <c r="H94" s="3">
        <v>190839</v>
      </c>
      <c r="I94" s="2">
        <f t="shared" si="59"/>
        <v>194002.01451258955</v>
      </c>
      <c r="J94" s="3">
        <f t="shared" si="89"/>
        <v>5891</v>
      </c>
      <c r="K94" s="4">
        <f t="shared" si="60"/>
        <v>3273.4647134182837</v>
      </c>
      <c r="M94" s="1">
        <f t="shared" si="61"/>
        <v>87</v>
      </c>
      <c r="N94" s="3">
        <v>172434</v>
      </c>
      <c r="O94" s="2">
        <f t="shared" si="62"/>
        <v>174806.88377005333</v>
      </c>
      <c r="P94" s="3">
        <f t="shared" si="90"/>
        <v>3493</v>
      </c>
      <c r="Q94" s="4">
        <f t="shared" si="63"/>
        <v>2343.1004436593003</v>
      </c>
      <c r="S94">
        <v>146923</v>
      </c>
      <c r="U94">
        <v>141397</v>
      </c>
      <c r="W94">
        <v>108692</v>
      </c>
      <c r="Y94" s="1">
        <f t="shared" si="64"/>
        <v>87</v>
      </c>
      <c r="Z94" s="3">
        <v>78546</v>
      </c>
      <c r="AA94" s="2">
        <f t="shared" si="65"/>
        <v>79056.941241300417</v>
      </c>
      <c r="AB94" s="3">
        <f t="shared" si="91"/>
        <v>4353</v>
      </c>
      <c r="AC94" s="4">
        <f t="shared" si="66"/>
        <v>4387.4264999688676</v>
      </c>
      <c r="AE94" s="1">
        <f t="shared" si="67"/>
        <v>87</v>
      </c>
      <c r="AF94" s="3">
        <v>79494</v>
      </c>
      <c r="AG94" s="2">
        <f t="shared" si="68"/>
        <v>80161.890231030338</v>
      </c>
      <c r="AH94" s="3">
        <f t="shared" si="92"/>
        <v>1499</v>
      </c>
      <c r="AI94" s="4">
        <f t="shared" si="69"/>
        <v>1428.6381886254665</v>
      </c>
      <c r="AK94" s="1">
        <f t="shared" si="70"/>
        <v>87</v>
      </c>
      <c r="AL94" s="3">
        <v>32008</v>
      </c>
      <c r="AM94" s="2">
        <f t="shared" si="71"/>
        <v>32657.688630174951</v>
      </c>
      <c r="AN94" s="3">
        <f t="shared" si="93"/>
        <v>4070</v>
      </c>
      <c r="AO94" s="4">
        <f t="shared" si="72"/>
        <v>4063.0340259259433</v>
      </c>
      <c r="AQ94">
        <v>68128</v>
      </c>
      <c r="AR94">
        <v>33682</v>
      </c>
      <c r="AS94">
        <v>36138</v>
      </c>
      <c r="AT94">
        <v>30449</v>
      </c>
      <c r="AU94">
        <v>27078</v>
      </c>
      <c r="AW94" s="1">
        <f t="shared" si="73"/>
        <v>87</v>
      </c>
      <c r="AX94" s="3">
        <v>14352</v>
      </c>
      <c r="AY94" s="2">
        <f t="shared" si="74"/>
        <v>14781.907873866327</v>
      </c>
      <c r="AZ94" s="3">
        <f t="shared" si="94"/>
        <v>922</v>
      </c>
      <c r="BA94" s="4">
        <f t="shared" si="75"/>
        <v>1269.015967456274</v>
      </c>
      <c r="BC94" s="1">
        <f t="shared" si="76"/>
        <v>87</v>
      </c>
      <c r="BD94" s="3">
        <v>13489</v>
      </c>
      <c r="BE94" s="2">
        <f t="shared" si="77"/>
        <v>13231.881313364405</v>
      </c>
      <c r="BF94" s="3">
        <f t="shared" si="95"/>
        <v>998</v>
      </c>
      <c r="BG94" s="4">
        <f t="shared" si="78"/>
        <v>1250.7224018774155</v>
      </c>
      <c r="BI94">
        <v>19022</v>
      </c>
      <c r="BJ94">
        <v>16798</v>
      </c>
      <c r="BL94" s="1">
        <f t="shared" si="79"/>
        <v>87</v>
      </c>
      <c r="BM94" s="3">
        <v>8450</v>
      </c>
      <c r="BN94" s="2">
        <f t="shared" si="80"/>
        <v>13248.397023827958</v>
      </c>
      <c r="BO94" s="3">
        <f t="shared" si="96"/>
        <v>225</v>
      </c>
      <c r="BP94" s="4">
        <f t="shared" si="81"/>
        <v>1256.045638990656</v>
      </c>
      <c r="BR94">
        <v>13980</v>
      </c>
      <c r="BS94">
        <v>13216</v>
      </c>
      <c r="BU94" s="1">
        <f t="shared" si="82"/>
        <v>87</v>
      </c>
      <c r="BV94" s="3">
        <v>7142</v>
      </c>
      <c r="BW94" s="2">
        <f t="shared" si="83"/>
        <v>8333.8085932814593</v>
      </c>
      <c r="BX94" s="3">
        <f t="shared" si="97"/>
        <v>762</v>
      </c>
      <c r="BY94" s="4">
        <f t="shared" si="84"/>
        <v>780.28416012279752</v>
      </c>
      <c r="CA94">
        <v>12982</v>
      </c>
      <c r="CC94" s="1">
        <f t="shared" si="85"/>
        <v>87</v>
      </c>
      <c r="CD94" s="3">
        <v>14595</v>
      </c>
      <c r="CE94" s="2">
        <f t="shared" si="86"/>
        <v>14532.305857393823</v>
      </c>
      <c r="CF94" s="3">
        <f t="shared" si="98"/>
        <v>119</v>
      </c>
      <c r="CG94" s="4">
        <f t="shared" si="87"/>
        <v>31.330557175624552</v>
      </c>
      <c r="CH94">
        <v>14595</v>
      </c>
    </row>
    <row r="95" spans="1:86" x14ac:dyDescent="0.3">
      <c r="A95" s="1">
        <f t="shared" si="55"/>
        <v>88</v>
      </c>
      <c r="B95" s="3">
        <v>732197</v>
      </c>
      <c r="C95" s="2">
        <f t="shared" si="56"/>
        <v>744905.79251800186</v>
      </c>
      <c r="D95" s="3">
        <f t="shared" si="88"/>
        <v>32491</v>
      </c>
      <c r="E95" s="4">
        <f t="shared" si="57"/>
        <v>28340.606214472296</v>
      </c>
      <c r="G95" s="1">
        <f t="shared" si="58"/>
        <v>88</v>
      </c>
      <c r="H95" s="3">
        <v>191726</v>
      </c>
      <c r="I95" s="2">
        <f t="shared" si="59"/>
        <v>197091.78720613554</v>
      </c>
      <c r="J95" s="3">
        <f t="shared" si="89"/>
        <v>887</v>
      </c>
      <c r="K95" s="4">
        <f t="shared" si="60"/>
        <v>2909.2399996999684</v>
      </c>
      <c r="M95" s="1">
        <f t="shared" si="61"/>
        <v>88</v>
      </c>
      <c r="N95" s="3">
        <v>175925</v>
      </c>
      <c r="O95" s="2">
        <f t="shared" si="62"/>
        <v>177039.91379371582</v>
      </c>
      <c r="P95" s="3">
        <f t="shared" si="90"/>
        <v>3491</v>
      </c>
      <c r="Q95" s="4">
        <f t="shared" si="63"/>
        <v>2124.5752306670815</v>
      </c>
      <c r="S95">
        <v>146906</v>
      </c>
      <c r="U95">
        <v>143342</v>
      </c>
      <c r="W95">
        <v>114217</v>
      </c>
      <c r="Y95" s="1">
        <f t="shared" si="64"/>
        <v>88</v>
      </c>
      <c r="Z95" s="3">
        <v>82329</v>
      </c>
      <c r="AA95" s="2">
        <f t="shared" si="65"/>
        <v>83361.819015164729</v>
      </c>
      <c r="AB95" s="3">
        <f t="shared" si="91"/>
        <v>3783</v>
      </c>
      <c r="AC95" s="4">
        <f t="shared" si="66"/>
        <v>4216.8913410391051</v>
      </c>
      <c r="AE95" s="1">
        <f t="shared" si="67"/>
        <v>88</v>
      </c>
      <c r="AF95" s="3">
        <v>80868</v>
      </c>
      <c r="AG95" s="2">
        <f t="shared" si="68"/>
        <v>81541.031904961375</v>
      </c>
      <c r="AH95" s="3">
        <f t="shared" si="92"/>
        <v>1374</v>
      </c>
      <c r="AI95" s="4">
        <f t="shared" si="69"/>
        <v>1329.819581561394</v>
      </c>
      <c r="AK95" s="1">
        <f t="shared" si="70"/>
        <v>88</v>
      </c>
      <c r="AL95" s="3">
        <v>36793</v>
      </c>
      <c r="AM95" s="2">
        <f t="shared" si="71"/>
        <v>36889.849869689853</v>
      </c>
      <c r="AN95" s="3">
        <f t="shared" si="93"/>
        <v>4785</v>
      </c>
      <c r="AO95" s="4">
        <f t="shared" si="72"/>
        <v>4401.3045907736532</v>
      </c>
      <c r="AQ95">
        <v>68128</v>
      </c>
      <c r="AR95">
        <v>36658</v>
      </c>
      <c r="AS95">
        <v>37183</v>
      </c>
      <c r="AT95">
        <v>31589</v>
      </c>
      <c r="AU95">
        <v>27404</v>
      </c>
      <c r="AW95" s="1">
        <f t="shared" si="73"/>
        <v>88</v>
      </c>
      <c r="AX95" s="3">
        <v>15722</v>
      </c>
      <c r="AY95" s="2">
        <f t="shared" si="74"/>
        <v>16074.32004820888</v>
      </c>
      <c r="AZ95" s="3">
        <f t="shared" si="94"/>
        <v>1370</v>
      </c>
      <c r="BA95" s="4">
        <f t="shared" si="75"/>
        <v>1314.8812148302204</v>
      </c>
      <c r="BC95" s="1">
        <f t="shared" si="76"/>
        <v>88</v>
      </c>
      <c r="BD95" s="3">
        <v>14420</v>
      </c>
      <c r="BE95" s="2">
        <f t="shared" si="77"/>
        <v>14501.96062020976</v>
      </c>
      <c r="BF95" s="3">
        <f t="shared" si="95"/>
        <v>931</v>
      </c>
      <c r="BG95" s="4">
        <f t="shared" si="78"/>
        <v>1287.8930831922264</v>
      </c>
      <c r="BI95">
        <v>19685</v>
      </c>
      <c r="BJ95">
        <v>17521</v>
      </c>
      <c r="BL95" s="1">
        <f t="shared" si="79"/>
        <v>88</v>
      </c>
      <c r="BM95" s="3">
        <v>9022</v>
      </c>
      <c r="BN95" s="2">
        <f t="shared" si="80"/>
        <v>14523.663068129848</v>
      </c>
      <c r="BO95" s="3">
        <f t="shared" si="96"/>
        <v>572</v>
      </c>
      <c r="BP95" s="4">
        <f t="shared" si="81"/>
        <v>1292.9081022653256</v>
      </c>
      <c r="BR95">
        <v>14758</v>
      </c>
      <c r="BS95">
        <v>13822</v>
      </c>
      <c r="BU95" s="1">
        <f t="shared" si="82"/>
        <v>88</v>
      </c>
      <c r="BV95" s="3">
        <v>8274</v>
      </c>
      <c r="BW95" s="2">
        <f t="shared" si="83"/>
        <v>9123.8410420465189</v>
      </c>
      <c r="BX95" s="3">
        <f t="shared" si="97"/>
        <v>1132</v>
      </c>
      <c r="BY95" s="4">
        <f t="shared" si="84"/>
        <v>798.68533666549479</v>
      </c>
      <c r="CA95">
        <v>13265</v>
      </c>
      <c r="CC95" s="1">
        <f t="shared" si="85"/>
        <v>88</v>
      </c>
      <c r="CD95" s="3">
        <v>14671</v>
      </c>
      <c r="CE95" s="2">
        <f t="shared" si="86"/>
        <v>14559.304475888473</v>
      </c>
      <c r="CF95" s="3">
        <f t="shared" si="98"/>
        <v>76</v>
      </c>
      <c r="CG95" s="4">
        <f t="shared" si="87"/>
        <v>23.026923312674885</v>
      </c>
      <c r="CH95">
        <v>14671</v>
      </c>
    </row>
    <row r="96" spans="1:86" x14ac:dyDescent="0.3">
      <c r="A96" s="1">
        <f t="shared" si="55"/>
        <v>89</v>
      </c>
      <c r="B96" s="3">
        <v>758809</v>
      </c>
      <c r="C96" s="2">
        <f t="shared" si="56"/>
        <v>772478.09426453104</v>
      </c>
      <c r="D96" s="3">
        <f t="shared" si="88"/>
        <v>26612</v>
      </c>
      <c r="E96" s="4">
        <f t="shared" si="57"/>
        <v>26785.531453956788</v>
      </c>
      <c r="G96" s="1">
        <f t="shared" si="58"/>
        <v>89</v>
      </c>
      <c r="H96" s="3">
        <v>198674</v>
      </c>
      <c r="I96" s="2">
        <f t="shared" si="59"/>
        <v>199827.34153598093</v>
      </c>
      <c r="J96" s="3">
        <f t="shared" si="89"/>
        <v>6948</v>
      </c>
      <c r="K96" s="4">
        <f t="shared" si="60"/>
        <v>2565.5282266443751</v>
      </c>
      <c r="M96" s="1">
        <f t="shared" si="61"/>
        <v>89</v>
      </c>
      <c r="N96" s="3">
        <v>178972</v>
      </c>
      <c r="O96" s="2">
        <f t="shared" si="62"/>
        <v>179059.47481155154</v>
      </c>
      <c r="P96" s="3">
        <f t="shared" si="90"/>
        <v>3047</v>
      </c>
      <c r="Q96" s="4">
        <f t="shared" si="63"/>
        <v>1916.362335175769</v>
      </c>
      <c r="S96">
        <v>151808</v>
      </c>
      <c r="U96">
        <v>145184</v>
      </c>
      <c r="W96">
        <v>120067</v>
      </c>
      <c r="Y96" s="1">
        <f t="shared" si="64"/>
        <v>89</v>
      </c>
      <c r="Z96" s="3">
        <v>86306</v>
      </c>
      <c r="AA96" s="2">
        <f t="shared" si="65"/>
        <v>87480.618106123744</v>
      </c>
      <c r="AB96" s="3">
        <f t="shared" si="91"/>
        <v>3977</v>
      </c>
      <c r="AC96" s="4">
        <f t="shared" si="66"/>
        <v>4016.0594658612163</v>
      </c>
      <c r="AE96" s="1">
        <f t="shared" si="67"/>
        <v>89</v>
      </c>
      <c r="AF96" s="3">
        <v>82211</v>
      </c>
      <c r="AG96" s="2">
        <f t="shared" si="68"/>
        <v>82822.006313633858</v>
      </c>
      <c r="AH96" s="3">
        <f t="shared" si="92"/>
        <v>1343</v>
      </c>
      <c r="AI96" s="4">
        <f t="shared" si="69"/>
        <v>1232.4292517472115</v>
      </c>
      <c r="AK96" s="1">
        <f t="shared" si="70"/>
        <v>89</v>
      </c>
      <c r="AL96" s="3">
        <v>42853</v>
      </c>
      <c r="AM96" s="2">
        <f t="shared" si="71"/>
        <v>41459.596801047643</v>
      </c>
      <c r="AN96" s="3">
        <f t="shared" si="93"/>
        <v>6060</v>
      </c>
      <c r="AO96" s="4">
        <f t="shared" si="72"/>
        <v>4737.462048657947</v>
      </c>
      <c r="AQ96">
        <v>68128</v>
      </c>
      <c r="AR96">
        <v>38654</v>
      </c>
      <c r="AS96">
        <v>38496</v>
      </c>
      <c r="AT96">
        <v>32655</v>
      </c>
      <c r="AU96">
        <v>27740</v>
      </c>
      <c r="AW96" s="1">
        <f t="shared" si="73"/>
        <v>89</v>
      </c>
      <c r="AX96" s="3">
        <v>17615</v>
      </c>
      <c r="AY96" s="2">
        <f t="shared" si="74"/>
        <v>17409.701561316178</v>
      </c>
      <c r="AZ96" s="3">
        <f t="shared" si="94"/>
        <v>1893</v>
      </c>
      <c r="BA96" s="4">
        <f t="shared" si="75"/>
        <v>1354.8427890212565</v>
      </c>
      <c r="BC96" s="1">
        <f t="shared" si="76"/>
        <v>89</v>
      </c>
      <c r="BD96" s="3">
        <v>15628</v>
      </c>
      <c r="BE96" s="2">
        <f t="shared" si="77"/>
        <v>15804.44547512039</v>
      </c>
      <c r="BF96" s="3">
        <f t="shared" si="95"/>
        <v>1208</v>
      </c>
      <c r="BG96" s="4">
        <f t="shared" si="78"/>
        <v>1315.4049740469591</v>
      </c>
      <c r="BI96">
        <v>20206</v>
      </c>
      <c r="BJ96">
        <v>17950</v>
      </c>
      <c r="BL96" s="1">
        <f t="shared" si="79"/>
        <v>89</v>
      </c>
      <c r="BM96" s="3">
        <v>9468</v>
      </c>
      <c r="BN96" s="2">
        <f t="shared" si="80"/>
        <v>15830.920183421324</v>
      </c>
      <c r="BO96" s="3">
        <f t="shared" si="96"/>
        <v>446</v>
      </c>
      <c r="BP96" s="4">
        <f t="shared" si="81"/>
        <v>1319.898950506449</v>
      </c>
      <c r="BR96">
        <v>15251</v>
      </c>
      <c r="BS96">
        <v>14385</v>
      </c>
      <c r="BU96" s="1">
        <f t="shared" si="82"/>
        <v>89</v>
      </c>
      <c r="BV96" s="3">
        <v>9362</v>
      </c>
      <c r="BW96" s="2">
        <f t="shared" si="83"/>
        <v>9928.9169645552101</v>
      </c>
      <c r="BX96" s="3">
        <f t="shared" si="97"/>
        <v>1088</v>
      </c>
      <c r="BY96" s="4">
        <f t="shared" si="84"/>
        <v>810.30537057582228</v>
      </c>
      <c r="CA96">
        <v>13491</v>
      </c>
      <c r="CC96" s="1">
        <f t="shared" si="85"/>
        <v>89</v>
      </c>
      <c r="CD96" s="3">
        <v>14749</v>
      </c>
      <c r="CE96" s="2">
        <f t="shared" si="86"/>
        <v>14579.011446975896</v>
      </c>
      <c r="CF96" s="3">
        <f t="shared" si="98"/>
        <v>78</v>
      </c>
      <c r="CG96" s="4">
        <f t="shared" si="87"/>
        <v>16.679922893430465</v>
      </c>
      <c r="CH96">
        <v>14749</v>
      </c>
    </row>
    <row r="97" spans="1:86" x14ac:dyDescent="0.3">
      <c r="A97" s="1">
        <f t="shared" si="55"/>
        <v>90</v>
      </c>
      <c r="B97" s="3">
        <v>784326</v>
      </c>
      <c r="C97" s="2">
        <f t="shared" si="56"/>
        <v>798444.72835477907</v>
      </c>
      <c r="D97" s="3">
        <f t="shared" si="88"/>
        <v>25517</v>
      </c>
      <c r="E97" s="4">
        <f t="shared" si="57"/>
        <v>25134.087037281588</v>
      </c>
      <c r="G97" s="1">
        <f t="shared" si="58"/>
        <v>90</v>
      </c>
      <c r="H97" s="3">
        <v>200210</v>
      </c>
      <c r="I97" s="2">
        <f t="shared" si="59"/>
        <v>202230.55142306123</v>
      </c>
      <c r="J97" s="3">
        <f t="shared" si="89"/>
        <v>1536</v>
      </c>
      <c r="K97" s="4">
        <f t="shared" si="60"/>
        <v>2244.9124324046711</v>
      </c>
      <c r="M97" s="1">
        <f t="shared" si="61"/>
        <v>90</v>
      </c>
      <c r="N97" s="3">
        <v>181228</v>
      </c>
      <c r="O97" s="2">
        <f t="shared" si="62"/>
        <v>180876.43199799699</v>
      </c>
      <c r="P97" s="3">
        <f t="shared" si="90"/>
        <v>2256</v>
      </c>
      <c r="Q97" s="4">
        <f t="shared" si="63"/>
        <v>1719.5208408480937</v>
      </c>
      <c r="S97">
        <v>154188</v>
      </c>
      <c r="U97">
        <v>147065</v>
      </c>
      <c r="W97">
        <v>124743</v>
      </c>
      <c r="Y97" s="1">
        <f t="shared" si="64"/>
        <v>90</v>
      </c>
      <c r="Z97" s="3">
        <v>90980</v>
      </c>
      <c r="AA97" s="2">
        <f t="shared" si="65"/>
        <v>91385.506173159054</v>
      </c>
      <c r="AB97" s="3">
        <f t="shared" si="91"/>
        <v>4674</v>
      </c>
      <c r="AC97" s="4">
        <f t="shared" si="66"/>
        <v>3789.9460433838831</v>
      </c>
      <c r="AE97" s="1">
        <f t="shared" si="67"/>
        <v>90</v>
      </c>
      <c r="AF97" s="3">
        <v>83505</v>
      </c>
      <c r="AG97" s="2">
        <f t="shared" si="68"/>
        <v>84006.605755902187</v>
      </c>
      <c r="AH97" s="3">
        <f t="shared" si="92"/>
        <v>1294</v>
      </c>
      <c r="AI97" s="4">
        <f t="shared" si="69"/>
        <v>1137.1822632743006</v>
      </c>
      <c r="AK97" s="1">
        <f t="shared" si="70"/>
        <v>90</v>
      </c>
      <c r="AL97" s="3">
        <v>47121</v>
      </c>
      <c r="AM97" s="2">
        <f t="shared" si="71"/>
        <v>46362.540611032928</v>
      </c>
      <c r="AN97" s="3">
        <f t="shared" si="93"/>
        <v>4268</v>
      </c>
      <c r="AO97" s="4">
        <f t="shared" si="72"/>
        <v>5066.9126407799931</v>
      </c>
      <c r="AQ97">
        <v>68128</v>
      </c>
      <c r="AR97">
        <v>40743</v>
      </c>
      <c r="AS97">
        <v>39983</v>
      </c>
      <c r="AT97">
        <v>33405</v>
      </c>
      <c r="AU97">
        <v>27944</v>
      </c>
      <c r="AW97" s="1">
        <f t="shared" si="73"/>
        <v>90</v>
      </c>
      <c r="AX97" s="3">
        <v>18539</v>
      </c>
      <c r="AY97" s="2">
        <f t="shared" si="74"/>
        <v>18781.826787482732</v>
      </c>
      <c r="AZ97" s="3">
        <f t="shared" si="94"/>
        <v>924</v>
      </c>
      <c r="BA97" s="4">
        <f t="shared" si="75"/>
        <v>1388.2709524171023</v>
      </c>
      <c r="BC97" s="1">
        <f t="shared" si="76"/>
        <v>90</v>
      </c>
      <c r="BD97" s="3">
        <v>16325</v>
      </c>
      <c r="BE97" s="2">
        <f t="shared" si="77"/>
        <v>17129.329042812136</v>
      </c>
      <c r="BF97" s="3">
        <f t="shared" si="95"/>
        <v>697</v>
      </c>
      <c r="BG97" s="4">
        <f t="shared" si="78"/>
        <v>1332.6003886904195</v>
      </c>
      <c r="BI97">
        <v>20863</v>
      </c>
      <c r="BJ97">
        <v>19319</v>
      </c>
      <c r="BL97" s="1">
        <f t="shared" si="79"/>
        <v>90</v>
      </c>
      <c r="BM97" s="3">
        <v>10128</v>
      </c>
      <c r="BN97" s="2">
        <f t="shared" si="80"/>
        <v>17159.949292214907</v>
      </c>
      <c r="BO97" s="3">
        <f t="shared" si="96"/>
        <v>660</v>
      </c>
      <c r="BP97" s="4">
        <f t="shared" si="81"/>
        <v>1336.3631743158585</v>
      </c>
      <c r="BR97">
        <v>15652</v>
      </c>
      <c r="BS97">
        <v>14777</v>
      </c>
      <c r="BU97" s="1">
        <f t="shared" si="82"/>
        <v>90</v>
      </c>
      <c r="BV97" s="3">
        <v>10484</v>
      </c>
      <c r="BW97" s="2">
        <f t="shared" si="83"/>
        <v>10742.087579452036</v>
      </c>
      <c r="BX97" s="3">
        <f t="shared" si="97"/>
        <v>1122</v>
      </c>
      <c r="BY97" s="4">
        <f t="shared" si="84"/>
        <v>814.83900424290846</v>
      </c>
      <c r="CA97">
        <v>13713</v>
      </c>
      <c r="CC97" s="1">
        <f t="shared" si="85"/>
        <v>90</v>
      </c>
      <c r="CD97" s="3">
        <v>14795</v>
      </c>
      <c r="CE97" s="2">
        <f t="shared" si="86"/>
        <v>14593.188832215448</v>
      </c>
      <c r="CF97" s="3">
        <f t="shared" si="98"/>
        <v>46</v>
      </c>
      <c r="CG97" s="4">
        <f t="shared" si="87"/>
        <v>11.908100479807478</v>
      </c>
      <c r="CH97">
        <v>14795</v>
      </c>
    </row>
    <row r="98" spans="1:86" x14ac:dyDescent="0.3">
      <c r="A98" s="1">
        <f t="shared" si="55"/>
        <v>91</v>
      </c>
      <c r="B98" s="3">
        <v>811865</v>
      </c>
      <c r="C98" s="2">
        <f t="shared" si="56"/>
        <v>822723.78931410739</v>
      </c>
      <c r="D98" s="3">
        <f t="shared" si="88"/>
        <v>27539</v>
      </c>
      <c r="E98" s="4">
        <f t="shared" si="57"/>
        <v>23415.189490916906</v>
      </c>
      <c r="G98" s="1">
        <f t="shared" si="58"/>
        <v>91</v>
      </c>
      <c r="H98" s="3">
        <v>204178</v>
      </c>
      <c r="I98" s="2">
        <f t="shared" si="59"/>
        <v>204325.46254757803</v>
      </c>
      <c r="J98" s="3">
        <f t="shared" si="89"/>
        <v>3968</v>
      </c>
      <c r="K98" s="4">
        <f t="shared" si="60"/>
        <v>1949.1594762880877</v>
      </c>
      <c r="M98" s="1">
        <f t="shared" si="61"/>
        <v>91</v>
      </c>
      <c r="N98" s="3">
        <v>183957</v>
      </c>
      <c r="O98" s="2">
        <f t="shared" si="62"/>
        <v>182502.57115113002</v>
      </c>
      <c r="P98" s="3">
        <f t="shared" si="90"/>
        <v>2729</v>
      </c>
      <c r="Q98" s="4">
        <f t="shared" si="63"/>
        <v>1534.8345475563931</v>
      </c>
      <c r="S98">
        <v>156921</v>
      </c>
      <c r="U98">
        <v>148291</v>
      </c>
      <c r="W98">
        <v>129044</v>
      </c>
      <c r="Y98" s="1">
        <f t="shared" si="64"/>
        <v>91</v>
      </c>
      <c r="Z98" s="3">
        <v>95591</v>
      </c>
      <c r="AA98" s="2">
        <f t="shared" si="65"/>
        <v>95053.889988532945</v>
      </c>
      <c r="AB98" s="3">
        <f t="shared" si="91"/>
        <v>4611</v>
      </c>
      <c r="AC98" s="4">
        <f t="shared" si="66"/>
        <v>3543.9785713076685</v>
      </c>
      <c r="AE98" s="1">
        <f t="shared" si="67"/>
        <v>91</v>
      </c>
      <c r="AF98" s="3">
        <v>84802</v>
      </c>
      <c r="AG98" s="2">
        <f t="shared" si="68"/>
        <v>85097.297668473475</v>
      </c>
      <c r="AH98" s="3">
        <f t="shared" si="92"/>
        <v>1297</v>
      </c>
      <c r="AI98" s="4">
        <f t="shared" si="69"/>
        <v>1044.7129121012347</v>
      </c>
      <c r="AK98" s="1">
        <f t="shared" si="70"/>
        <v>91</v>
      </c>
      <c r="AL98" s="3">
        <v>52763</v>
      </c>
      <c r="AM98" s="2">
        <f t="shared" si="71"/>
        <v>51589.588800162601</v>
      </c>
      <c r="AN98" s="3">
        <f t="shared" si="93"/>
        <v>5642</v>
      </c>
      <c r="AO98" s="4">
        <f t="shared" si="72"/>
        <v>5384.8603269693949</v>
      </c>
      <c r="AQ98">
        <v>68128</v>
      </c>
      <c r="AR98">
        <v>43079</v>
      </c>
      <c r="AS98">
        <v>40956</v>
      </c>
      <c r="AT98">
        <v>34134</v>
      </c>
      <c r="AU98">
        <v>28063</v>
      </c>
      <c r="AW98" s="1">
        <f t="shared" si="73"/>
        <v>91</v>
      </c>
      <c r="AX98" s="3">
        <v>20080</v>
      </c>
      <c r="AY98" s="2">
        <f t="shared" si="74"/>
        <v>20183.885524047688</v>
      </c>
      <c r="AZ98" s="3">
        <f t="shared" si="94"/>
        <v>1541</v>
      </c>
      <c r="BA98" s="4">
        <f t="shared" si="75"/>
        <v>1414.6288749887417</v>
      </c>
      <c r="BC98" s="1">
        <f t="shared" si="76"/>
        <v>91</v>
      </c>
      <c r="BD98" s="3">
        <v>17837</v>
      </c>
      <c r="BE98" s="2">
        <f t="shared" si="77"/>
        <v>18466.065937227766</v>
      </c>
      <c r="BF98" s="3">
        <f t="shared" si="95"/>
        <v>1512</v>
      </c>
      <c r="BG98" s="4">
        <f t="shared" si="78"/>
        <v>1339.0635186296595</v>
      </c>
      <c r="BI98">
        <v>21379</v>
      </c>
      <c r="BJ98">
        <v>20126</v>
      </c>
      <c r="BL98" s="1">
        <f t="shared" si="79"/>
        <v>91</v>
      </c>
      <c r="BM98" s="3">
        <v>10398</v>
      </c>
      <c r="BN98" s="2">
        <f t="shared" si="80"/>
        <v>18500</v>
      </c>
      <c r="BO98" s="3">
        <f t="shared" si="96"/>
        <v>270</v>
      </c>
      <c r="BP98" s="4">
        <f t="shared" si="81"/>
        <v>1341.8967613502737</v>
      </c>
      <c r="BR98">
        <v>16040</v>
      </c>
      <c r="BS98">
        <v>15322</v>
      </c>
      <c r="BU98" s="1">
        <f t="shared" si="82"/>
        <v>91</v>
      </c>
      <c r="BV98" s="3">
        <v>11631</v>
      </c>
      <c r="BW98" s="2">
        <f t="shared" si="83"/>
        <v>11556.190745003487</v>
      </c>
      <c r="BX98" s="3">
        <f t="shared" si="97"/>
        <v>1147</v>
      </c>
      <c r="BY98" s="4">
        <f t="shared" si="84"/>
        <v>812.16634172619342</v>
      </c>
      <c r="CA98">
        <v>13942</v>
      </c>
      <c r="CC98" s="1">
        <f t="shared" si="85"/>
        <v>91</v>
      </c>
      <c r="CD98" s="3">
        <v>14873</v>
      </c>
      <c r="CE98" s="2">
        <f t="shared" si="86"/>
        <v>14603.241245184408</v>
      </c>
      <c r="CF98" s="3">
        <f t="shared" si="98"/>
        <v>78</v>
      </c>
      <c r="CG98" s="4">
        <f t="shared" si="87"/>
        <v>8.3787893145785066</v>
      </c>
      <c r="CH98">
        <v>14873</v>
      </c>
    </row>
    <row r="99" spans="1:86" x14ac:dyDescent="0.3">
      <c r="A99" s="1">
        <f t="shared" si="55"/>
        <v>92</v>
      </c>
      <c r="B99" s="3">
        <v>840351</v>
      </c>
      <c r="C99" s="2">
        <f t="shared" si="56"/>
        <v>845262.11783217639</v>
      </c>
      <c r="D99" s="3">
        <f t="shared" si="88"/>
        <v>28486</v>
      </c>
      <c r="E99" s="4">
        <f t="shared" si="57"/>
        <v>21657.282114358968</v>
      </c>
      <c r="G99" s="1">
        <f t="shared" si="58"/>
        <v>92</v>
      </c>
      <c r="H99" s="3">
        <v>208389</v>
      </c>
      <c r="I99" s="2">
        <f t="shared" si="59"/>
        <v>206137.49948828024</v>
      </c>
      <c r="J99" s="3">
        <f t="shared" si="89"/>
        <v>4211</v>
      </c>
      <c r="K99" s="4">
        <f t="shared" si="60"/>
        <v>1679.2706711133601</v>
      </c>
      <c r="M99" s="1">
        <f t="shared" si="61"/>
        <v>92</v>
      </c>
      <c r="N99" s="3">
        <v>187327</v>
      </c>
      <c r="O99" s="2">
        <f t="shared" si="62"/>
        <v>183950.32929623639</v>
      </c>
      <c r="P99" s="3">
        <f t="shared" si="90"/>
        <v>3370</v>
      </c>
      <c r="Q99" s="4">
        <f t="shared" si="63"/>
        <v>1362.8246909024415</v>
      </c>
      <c r="S99">
        <v>154715</v>
      </c>
      <c r="U99">
        <v>150648</v>
      </c>
      <c r="W99">
        <v>133495</v>
      </c>
      <c r="Y99" s="1">
        <f t="shared" si="64"/>
        <v>92</v>
      </c>
      <c r="Z99" s="3">
        <v>98674</v>
      </c>
      <c r="AA99" s="2">
        <f t="shared" si="65"/>
        <v>98468.720442889229</v>
      </c>
      <c r="AB99" s="3">
        <f t="shared" si="91"/>
        <v>3083</v>
      </c>
      <c r="AC99" s="4">
        <f t="shared" si="66"/>
        <v>3283.781980608489</v>
      </c>
      <c r="AE99" s="1">
        <f t="shared" si="67"/>
        <v>92</v>
      </c>
      <c r="AF99" s="3">
        <v>85996</v>
      </c>
      <c r="AG99" s="2">
        <f t="shared" si="68"/>
        <v>86097.14147466977</v>
      </c>
      <c r="AH99" s="3">
        <f t="shared" si="92"/>
        <v>1194</v>
      </c>
      <c r="AI99" s="4">
        <f t="shared" si="69"/>
        <v>955.57032173767641</v>
      </c>
      <c r="AK99" s="1">
        <f t="shared" si="70"/>
        <v>92</v>
      </c>
      <c r="AL99" s="3">
        <v>57999</v>
      </c>
      <c r="AM99" s="2">
        <f t="shared" si="71"/>
        <v>57126.797768643257</v>
      </c>
      <c r="AN99" s="3">
        <f t="shared" si="93"/>
        <v>5236</v>
      </c>
      <c r="AO99" s="4">
        <f t="shared" si="72"/>
        <v>5686.4185520194414</v>
      </c>
      <c r="AQ99">
        <v>68128</v>
      </c>
      <c r="AR99">
        <v>45757</v>
      </c>
      <c r="AS99">
        <v>41889</v>
      </c>
      <c r="AT99">
        <v>34842</v>
      </c>
      <c r="AU99">
        <v>28268</v>
      </c>
      <c r="AW99" s="1">
        <f t="shared" si="73"/>
        <v>92</v>
      </c>
      <c r="AX99" s="3">
        <v>21370</v>
      </c>
      <c r="AY99" s="2">
        <f t="shared" si="74"/>
        <v>21608.583269579547</v>
      </c>
      <c r="AZ99" s="3">
        <f t="shared" si="94"/>
        <v>1290</v>
      </c>
      <c r="BA99" s="4">
        <f t="shared" si="75"/>
        <v>1433.4869693622873</v>
      </c>
      <c r="BC99" s="1">
        <f t="shared" si="76"/>
        <v>92</v>
      </c>
      <c r="BD99" s="3">
        <v>19250</v>
      </c>
      <c r="BE99" s="2">
        <f t="shared" si="77"/>
        <v>19803.823287502029</v>
      </c>
      <c r="BF99" s="3">
        <f t="shared" si="95"/>
        <v>1413</v>
      </c>
      <c r="BG99" s="4">
        <f t="shared" si="78"/>
        <v>1334.6371453099089</v>
      </c>
      <c r="BI99">
        <v>21982</v>
      </c>
      <c r="BJ99">
        <v>20965</v>
      </c>
      <c r="BL99" s="1">
        <f t="shared" si="79"/>
        <v>92</v>
      </c>
      <c r="BM99" s="3">
        <v>10850</v>
      </c>
      <c r="BN99" s="2">
        <f t="shared" si="80"/>
        <v>19840.050707785093</v>
      </c>
      <c r="BO99" s="3">
        <f t="shared" si="96"/>
        <v>452</v>
      </c>
      <c r="BP99" s="4">
        <f t="shared" si="81"/>
        <v>1336.3631743158585</v>
      </c>
      <c r="BR99">
        <v>16671</v>
      </c>
      <c r="BS99">
        <v>16004</v>
      </c>
      <c r="BU99" s="1">
        <f t="shared" si="82"/>
        <v>92</v>
      </c>
      <c r="BV99" s="3">
        <v>12772</v>
      </c>
      <c r="BW99" s="2">
        <f t="shared" si="83"/>
        <v>12364.039647951384</v>
      </c>
      <c r="BX99" s="3">
        <f t="shared" si="97"/>
        <v>1141</v>
      </c>
      <c r="BY99" s="4">
        <f t="shared" si="84"/>
        <v>802.3581178139807</v>
      </c>
      <c r="CA99">
        <v>14498</v>
      </c>
      <c r="CC99" s="1">
        <f t="shared" si="85"/>
        <v>92</v>
      </c>
      <c r="CD99" s="3">
        <v>14925</v>
      </c>
      <c r="CE99" s="2">
        <f t="shared" si="86"/>
        <v>14610.266181951654</v>
      </c>
      <c r="CF99" s="3">
        <f t="shared" si="98"/>
        <v>52</v>
      </c>
      <c r="CG99" s="4">
        <f t="shared" si="87"/>
        <v>5.8104581513694873</v>
      </c>
      <c r="CH99">
        <v>14925</v>
      </c>
    </row>
    <row r="100" spans="1:86" x14ac:dyDescent="0.3">
      <c r="A100" s="1">
        <f t="shared" si="55"/>
        <v>93</v>
      </c>
      <c r="B100" s="3">
        <v>869170</v>
      </c>
      <c r="C100" s="2">
        <f t="shared" si="56"/>
        <v>866034.44317382469</v>
      </c>
      <c r="D100" s="3">
        <f t="shared" si="88"/>
        <v>28819</v>
      </c>
      <c r="E100" s="4">
        <f t="shared" si="57"/>
        <v>19887.580288879668</v>
      </c>
      <c r="G100" s="1">
        <f t="shared" si="58"/>
        <v>93</v>
      </c>
      <c r="H100" s="3">
        <v>213024</v>
      </c>
      <c r="I100" s="2">
        <f t="shared" si="59"/>
        <v>207692.73453407225</v>
      </c>
      <c r="J100" s="3">
        <f t="shared" si="89"/>
        <v>4635</v>
      </c>
      <c r="K100" s="4">
        <f t="shared" si="60"/>
        <v>1435.5535353099906</v>
      </c>
      <c r="M100" s="1">
        <f t="shared" si="61"/>
        <v>93</v>
      </c>
      <c r="N100" s="3">
        <v>189973</v>
      </c>
      <c r="O100" s="2">
        <f t="shared" si="62"/>
        <v>185232.54067020121</v>
      </c>
      <c r="P100" s="3">
        <f t="shared" si="90"/>
        <v>2646</v>
      </c>
      <c r="Q100" s="4">
        <f t="shared" si="63"/>
        <v>1203.7678088438961</v>
      </c>
      <c r="S100">
        <v>157026</v>
      </c>
      <c r="U100">
        <v>153129</v>
      </c>
      <c r="W100">
        <v>138078</v>
      </c>
      <c r="Y100" s="1">
        <f t="shared" si="64"/>
        <v>93</v>
      </c>
      <c r="Z100" s="3">
        <v>101790</v>
      </c>
      <c r="AA100" s="2">
        <f t="shared" si="65"/>
        <v>101618.58384791581</v>
      </c>
      <c r="AB100" s="3">
        <f t="shared" si="91"/>
        <v>3116</v>
      </c>
      <c r="AC100" s="4">
        <f t="shared" si="66"/>
        <v>3014.9680307424333</v>
      </c>
      <c r="AE100" s="1">
        <f t="shared" si="67"/>
        <v>93</v>
      </c>
      <c r="AF100" s="3">
        <v>87026</v>
      </c>
      <c r="AG100" s="2">
        <f t="shared" si="68"/>
        <v>87009.702101736926</v>
      </c>
      <c r="AH100" s="3">
        <f t="shared" si="92"/>
        <v>1030</v>
      </c>
      <c r="AI100" s="4">
        <f t="shared" si="69"/>
        <v>870.21616990379994</v>
      </c>
      <c r="AK100" s="1">
        <f t="shared" si="70"/>
        <v>93</v>
      </c>
      <c r="AL100" s="3">
        <v>62773</v>
      </c>
      <c r="AM100" s="2">
        <f t="shared" si="71"/>
        <v>62955.342652128318</v>
      </c>
      <c r="AN100" s="3">
        <f t="shared" si="93"/>
        <v>4774</v>
      </c>
      <c r="AO100" s="4">
        <f t="shared" si="72"/>
        <v>5966.7323439126731</v>
      </c>
      <c r="AQ100">
        <v>68128</v>
      </c>
      <c r="AR100">
        <v>50036</v>
      </c>
      <c r="AS100">
        <v>42797</v>
      </c>
      <c r="AT100">
        <v>35729</v>
      </c>
      <c r="AU100">
        <v>28496</v>
      </c>
      <c r="AW100" s="1">
        <f t="shared" si="73"/>
        <v>93</v>
      </c>
      <c r="AX100" s="3">
        <v>23077</v>
      </c>
      <c r="AY100" s="2">
        <f t="shared" si="74"/>
        <v>23048.254533563584</v>
      </c>
      <c r="AZ100" s="3">
        <f t="shared" si="94"/>
        <v>1707</v>
      </c>
      <c r="BA100" s="4">
        <f t="shared" si="75"/>
        <v>1444.5345367109624</v>
      </c>
      <c r="BC100" s="1">
        <f t="shared" si="76"/>
        <v>93</v>
      </c>
      <c r="BD100" s="3">
        <v>20914</v>
      </c>
      <c r="BE100" s="2">
        <f t="shared" si="77"/>
        <v>21131.743393420467</v>
      </c>
      <c r="BF100" s="3">
        <f t="shared" si="95"/>
        <v>1664</v>
      </c>
      <c r="BG100" s="4">
        <f t="shared" si="78"/>
        <v>1319.4289969049787</v>
      </c>
      <c r="BI100">
        <v>22353</v>
      </c>
      <c r="BJ100">
        <v>21838</v>
      </c>
      <c r="BL100" s="1">
        <f t="shared" si="79"/>
        <v>93</v>
      </c>
      <c r="BM100" s="3">
        <v>11183</v>
      </c>
      <c r="BN100" s="2">
        <f t="shared" si="80"/>
        <v>21169.079816578676</v>
      </c>
      <c r="BO100" s="3">
        <f t="shared" si="96"/>
        <v>333</v>
      </c>
      <c r="BP100" s="4">
        <f t="shared" si="81"/>
        <v>1319.898950506449</v>
      </c>
      <c r="BR100">
        <v>17607</v>
      </c>
      <c r="BS100">
        <v>16755</v>
      </c>
      <c r="BU100" s="1">
        <f t="shared" si="82"/>
        <v>93</v>
      </c>
      <c r="BV100" s="3">
        <v>13930</v>
      </c>
      <c r="BW100" s="2">
        <f t="shared" si="83"/>
        <v>13158.612577016385</v>
      </c>
      <c r="BX100" s="3">
        <f t="shared" si="97"/>
        <v>1158</v>
      </c>
      <c r="BY100" s="4">
        <f t="shared" si="84"/>
        <v>785.67258708285624</v>
      </c>
      <c r="CA100">
        <v>14803</v>
      </c>
      <c r="CC100" s="1">
        <f t="shared" si="85"/>
        <v>93</v>
      </c>
      <c r="CD100" s="3">
        <v>15002</v>
      </c>
      <c r="CE100" s="2">
        <f t="shared" si="86"/>
        <v>14615.104700714664</v>
      </c>
      <c r="CF100" s="3">
        <f t="shared" si="98"/>
        <v>77</v>
      </c>
      <c r="CG100" s="4">
        <f t="shared" si="87"/>
        <v>3.9712736377192575</v>
      </c>
      <c r="CH100">
        <v>15002</v>
      </c>
    </row>
    <row r="101" spans="1:86" x14ac:dyDescent="0.3">
      <c r="A101" s="1">
        <f t="shared" si="55"/>
        <v>94</v>
      </c>
      <c r="B101" s="3">
        <v>905358</v>
      </c>
      <c r="C101" s="2">
        <f t="shared" si="56"/>
        <v>885041.81711397169</v>
      </c>
      <c r="D101" s="3">
        <f t="shared" si="88"/>
        <v>36188</v>
      </c>
      <c r="E101" s="4">
        <f t="shared" si="57"/>
        <v>18131.413113296752</v>
      </c>
      <c r="G101" s="1">
        <f t="shared" si="58"/>
        <v>94</v>
      </c>
      <c r="H101" s="3">
        <v>219764</v>
      </c>
      <c r="I101" s="2">
        <f t="shared" si="59"/>
        <v>209017.23636760112</v>
      </c>
      <c r="J101" s="3">
        <f t="shared" si="89"/>
        <v>6740</v>
      </c>
      <c r="K101" s="4">
        <f t="shared" si="60"/>
        <v>1217.7087979639582</v>
      </c>
      <c r="M101" s="1">
        <f t="shared" si="61"/>
        <v>94</v>
      </c>
      <c r="N101" s="3">
        <v>192994</v>
      </c>
      <c r="O101" s="2">
        <f t="shared" si="62"/>
        <v>186362.20269792579</v>
      </c>
      <c r="P101" s="3">
        <f t="shared" si="90"/>
        <v>3021</v>
      </c>
      <c r="Q101" s="4">
        <f t="shared" si="63"/>
        <v>1057.7176759010556</v>
      </c>
      <c r="S101">
        <v>158636</v>
      </c>
      <c r="U101">
        <v>154999</v>
      </c>
      <c r="W101">
        <v>143464</v>
      </c>
      <c r="Y101" s="1">
        <f t="shared" si="64"/>
        <v>94</v>
      </c>
      <c r="Z101" s="3">
        <v>104912</v>
      </c>
      <c r="AA101" s="2">
        <f t="shared" si="65"/>
        <v>104497.58933965521</v>
      </c>
      <c r="AB101" s="3">
        <f t="shared" si="91"/>
        <v>3122</v>
      </c>
      <c r="AC101" s="4">
        <f t="shared" si="66"/>
        <v>2742.9397956433609</v>
      </c>
      <c r="AE101" s="1">
        <f t="shared" si="67"/>
        <v>94</v>
      </c>
      <c r="AF101" s="3">
        <v>88194</v>
      </c>
      <c r="AG101" s="2">
        <f t="shared" si="68"/>
        <v>87838.962244185881</v>
      </c>
      <c r="AH101" s="3">
        <f t="shared" si="92"/>
        <v>1168</v>
      </c>
      <c r="AI101" s="4">
        <f t="shared" si="69"/>
        <v>789.02443023340572</v>
      </c>
      <c r="AK101" s="1">
        <f t="shared" si="70"/>
        <v>94</v>
      </c>
      <c r="AL101" s="3">
        <v>68622</v>
      </c>
      <c r="AM101" s="2">
        <f t="shared" si="71"/>
        <v>69051.612724824285</v>
      </c>
      <c r="AN101" s="3">
        <f t="shared" si="93"/>
        <v>5849</v>
      </c>
      <c r="AO101" s="4">
        <f t="shared" si="72"/>
        <v>6221.1066117800947</v>
      </c>
      <c r="AQ101">
        <v>68128</v>
      </c>
      <c r="AR101">
        <v>54043</v>
      </c>
      <c r="AS101">
        <v>44293</v>
      </c>
      <c r="AT101">
        <v>36535</v>
      </c>
      <c r="AU101">
        <v>28677</v>
      </c>
      <c r="AW101" s="1">
        <f t="shared" si="73"/>
        <v>94</v>
      </c>
      <c r="AX101" s="3">
        <v>24530</v>
      </c>
      <c r="AY101" s="2">
        <f t="shared" si="74"/>
        <v>24494.98625909174</v>
      </c>
      <c r="AZ101" s="3">
        <f t="shared" si="94"/>
        <v>1453</v>
      </c>
      <c r="BA101" s="4">
        <f t="shared" si="75"/>
        <v>1447.5882823505119</v>
      </c>
      <c r="BC101" s="1">
        <f t="shared" si="76"/>
        <v>94</v>
      </c>
      <c r="BD101" s="3">
        <v>21648</v>
      </c>
      <c r="BE101" s="2">
        <f t="shared" si="77"/>
        <v>22439.207385053196</v>
      </c>
      <c r="BF101" s="3">
        <f t="shared" si="95"/>
        <v>734</v>
      </c>
      <c r="BG101" s="4">
        <f t="shared" si="78"/>
        <v>1293.8073903570396</v>
      </c>
      <c r="BI101">
        <v>22797</v>
      </c>
      <c r="BJ101">
        <v>22616</v>
      </c>
      <c r="BL101" s="1">
        <f t="shared" si="79"/>
        <v>94</v>
      </c>
      <c r="BM101" s="3">
        <v>22719</v>
      </c>
      <c r="BN101" s="2">
        <f t="shared" si="80"/>
        <v>22476.336931870152</v>
      </c>
      <c r="BO101" s="3">
        <f t="shared" si="96"/>
        <v>11536</v>
      </c>
      <c r="BP101" s="4">
        <f t="shared" si="81"/>
        <v>1292.9081022653256</v>
      </c>
      <c r="BR101">
        <v>18184</v>
      </c>
      <c r="BS101">
        <v>17567</v>
      </c>
      <c r="BU101" s="1">
        <f t="shared" si="82"/>
        <v>94</v>
      </c>
      <c r="BV101" s="3">
        <v>15102</v>
      </c>
      <c r="BW101" s="2">
        <f t="shared" si="83"/>
        <v>13933.235453701127</v>
      </c>
      <c r="BX101" s="3">
        <f t="shared" si="97"/>
        <v>1172</v>
      </c>
      <c r="BY101" s="4">
        <f t="shared" si="84"/>
        <v>762.54422394402593</v>
      </c>
      <c r="CA101">
        <v>15058</v>
      </c>
      <c r="CC101" s="1">
        <f t="shared" si="85"/>
        <v>94</v>
      </c>
      <c r="CD101" s="3">
        <v>15071</v>
      </c>
      <c r="CE101" s="2">
        <f t="shared" si="86"/>
        <v>14618.389284525223</v>
      </c>
      <c r="CF101" s="3">
        <f t="shared" si="98"/>
        <v>69</v>
      </c>
      <c r="CG101" s="4">
        <f t="shared" si="87"/>
        <v>2.6750972558251713</v>
      </c>
      <c r="CH101">
        <v>15071</v>
      </c>
    </row>
    <row r="102" spans="1:86" x14ac:dyDescent="0.3">
      <c r="A102" s="1">
        <f t="shared" si="55"/>
        <v>95</v>
      </c>
      <c r="B102" s="3">
        <v>938154</v>
      </c>
      <c r="C102" s="2">
        <f t="shared" si="56"/>
        <v>902309.44627892994</v>
      </c>
      <c r="D102" s="3">
        <f t="shared" si="88"/>
        <v>32796</v>
      </c>
      <c r="E102" s="4">
        <f t="shared" si="57"/>
        <v>16411.681323190394</v>
      </c>
      <c r="G102" s="1">
        <f t="shared" si="58"/>
        <v>95</v>
      </c>
      <c r="H102" s="3">
        <v>223759</v>
      </c>
      <c r="I102" s="2">
        <f t="shared" si="59"/>
        <v>210136.51093575862</v>
      </c>
      <c r="J102" s="3">
        <f t="shared" si="89"/>
        <v>3995</v>
      </c>
      <c r="K102" s="4">
        <f t="shared" si="60"/>
        <v>1024.9268142988319</v>
      </c>
      <c r="M102" s="1">
        <f t="shared" si="61"/>
        <v>95</v>
      </c>
      <c r="N102" s="3">
        <v>195351</v>
      </c>
      <c r="O102" s="2">
        <f t="shared" si="62"/>
        <v>187352.26547750377</v>
      </c>
      <c r="P102" s="3">
        <f t="shared" si="90"/>
        <v>2357</v>
      </c>
      <c r="Q102" s="4">
        <f t="shared" si="63"/>
        <v>924.53020358548019</v>
      </c>
      <c r="S102">
        <v>160292</v>
      </c>
      <c r="U102">
        <v>156513</v>
      </c>
      <c r="W102">
        <v>148377</v>
      </c>
      <c r="Y102" s="1">
        <f t="shared" si="64"/>
        <v>95</v>
      </c>
      <c r="Z102" s="3">
        <v>107773</v>
      </c>
      <c r="AA102" s="2">
        <f t="shared" si="65"/>
        <v>107105.0722036973</v>
      </c>
      <c r="AB102" s="3">
        <f t="shared" si="91"/>
        <v>2861</v>
      </c>
      <c r="AC102" s="4">
        <f t="shared" si="66"/>
        <v>2472.7203748500865</v>
      </c>
      <c r="AE102" s="1">
        <f t="shared" si="67"/>
        <v>95</v>
      </c>
      <c r="AF102" s="3">
        <v>89328</v>
      </c>
      <c r="AG102" s="2">
        <f t="shared" si="68"/>
        <v>88589.235309360229</v>
      </c>
      <c r="AH102" s="3">
        <f t="shared" si="92"/>
        <v>1134</v>
      </c>
      <c r="AI102" s="4">
        <f t="shared" si="69"/>
        <v>712.28296390245453</v>
      </c>
      <c r="AK102" s="1">
        <f t="shared" si="70"/>
        <v>95</v>
      </c>
      <c r="AL102" s="3">
        <v>74588</v>
      </c>
      <c r="AM102" s="2">
        <f t="shared" si="71"/>
        <v>75387.436275838263</v>
      </c>
      <c r="AN102" s="3">
        <f t="shared" si="93"/>
        <v>5966</v>
      </c>
      <c r="AO102" s="4">
        <f t="shared" si="72"/>
        <v>6445.1359847370159</v>
      </c>
      <c r="AQ102">
        <v>68128</v>
      </c>
      <c r="AR102">
        <v>59324</v>
      </c>
      <c r="AS102">
        <v>45325</v>
      </c>
      <c r="AT102">
        <v>37190</v>
      </c>
      <c r="AU102">
        <v>28894</v>
      </c>
      <c r="AW102" s="1">
        <f t="shared" si="73"/>
        <v>95</v>
      </c>
      <c r="AX102" s="3">
        <v>26283</v>
      </c>
      <c r="AY102" s="2">
        <f t="shared" si="74"/>
        <v>25940.748054848107</v>
      </c>
      <c r="AZ102" s="3">
        <f t="shared" si="94"/>
        <v>1753</v>
      </c>
      <c r="BA102" s="4">
        <f t="shared" si="75"/>
        <v>1442.5973748980518</v>
      </c>
      <c r="BC102" s="1">
        <f t="shared" si="76"/>
        <v>95</v>
      </c>
      <c r="BD102" s="3">
        <v>25331</v>
      </c>
      <c r="BE102" s="2">
        <f t="shared" si="77"/>
        <v>23716.089244541821</v>
      </c>
      <c r="BF102" s="3">
        <f t="shared" si="95"/>
        <v>3683</v>
      </c>
      <c r="BG102" s="4">
        <f t="shared" si="78"/>
        <v>1258.3864048108489</v>
      </c>
      <c r="BI102">
        <v>23392</v>
      </c>
      <c r="BJ102">
        <v>23267</v>
      </c>
      <c r="BL102" s="1">
        <f t="shared" si="79"/>
        <v>95</v>
      </c>
      <c r="BM102" s="3">
        <v>22719</v>
      </c>
      <c r="BN102" s="2">
        <f t="shared" si="80"/>
        <v>23751.602976172042</v>
      </c>
      <c r="BO102" s="3">
        <f t="shared" si="96"/>
        <v>0</v>
      </c>
      <c r="BP102" s="4">
        <f t="shared" si="81"/>
        <v>1256.045638990656</v>
      </c>
      <c r="BR102">
        <v>18561</v>
      </c>
      <c r="BS102">
        <v>18177</v>
      </c>
      <c r="BU102" s="1">
        <f t="shared" si="82"/>
        <v>95</v>
      </c>
      <c r="BV102" s="3">
        <v>16299</v>
      </c>
      <c r="BW102" s="2">
        <f t="shared" si="83"/>
        <v>14681.749236551383</v>
      </c>
      <c r="BX102" s="3">
        <f t="shared" si="97"/>
        <v>1197</v>
      </c>
      <c r="BY102" s="4">
        <f t="shared" si="84"/>
        <v>733.56492384933949</v>
      </c>
      <c r="CA102">
        <v>15298</v>
      </c>
      <c r="CC102" s="1">
        <f t="shared" si="85"/>
        <v>95</v>
      </c>
      <c r="CD102" s="3">
        <v>15148</v>
      </c>
      <c r="CE102" s="2">
        <f t="shared" si="86"/>
        <v>14620.586871996695</v>
      </c>
      <c r="CF102" s="3">
        <f t="shared" si="98"/>
        <v>77</v>
      </c>
      <c r="CG102" s="4">
        <f t="shared" si="87"/>
        <v>1.7759865263761574</v>
      </c>
      <c r="CH102">
        <v>15148</v>
      </c>
    </row>
    <row r="103" spans="1:86" x14ac:dyDescent="0.3">
      <c r="A103" s="1">
        <f t="shared" ref="A103:A166" si="99">+A102+1</f>
        <v>96</v>
      </c>
      <c r="AK103" s="1">
        <f t="shared" ref="AK103:AK166" si="100">+AK102+1</f>
        <v>96</v>
      </c>
      <c r="AM103" s="2">
        <f t="shared" si="71"/>
        <v>81930.434029542754</v>
      </c>
      <c r="AO103" s="4">
        <f t="shared" si="72"/>
        <v>6634.8312184751912</v>
      </c>
      <c r="AW103" s="1">
        <f t="shared" ref="AW103:AW166" si="101">+AW102+1</f>
        <v>96</v>
      </c>
      <c r="AY103" s="2">
        <f t="shared" si="74"/>
        <v>27377.525670963885</v>
      </c>
      <c r="BA103" s="4">
        <f t="shared" si="75"/>
        <v>1429.6448538607062</v>
      </c>
      <c r="BC103" s="1">
        <f t="shared" ref="BC103:BC166" si="102">+BC102+1</f>
        <v>96</v>
      </c>
      <c r="BE103" s="2">
        <f t="shared" si="77"/>
        <v>24952.990091050877</v>
      </c>
      <c r="BG103" s="4">
        <f t="shared" si="78"/>
        <v>1214.0014197669232</v>
      </c>
      <c r="BL103" s="1">
        <f t="shared" ref="BL103:BL166" si="103">+BL102+1</f>
        <v>96</v>
      </c>
      <c r="BN103" s="2">
        <f t="shared" si="80"/>
        <v>24985.428751055038</v>
      </c>
      <c r="BP103" s="4">
        <f t="shared" si="81"/>
        <v>1210.1911490060966</v>
      </c>
      <c r="BU103" s="1">
        <f t="shared" ref="BU103:BU166" si="104">+BU102+1</f>
        <v>96</v>
      </c>
      <c r="BW103" s="2">
        <f t="shared" si="83"/>
        <v>15398.655233799012</v>
      </c>
      <c r="BY103" s="4">
        <f t="shared" si="84"/>
        <v>699.45884097713474</v>
      </c>
      <c r="CC103" s="1">
        <f t="shared" ref="CC103:CC166" si="105">+CC102+1</f>
        <v>96</v>
      </c>
      <c r="CE103" s="2">
        <f t="shared" si="86"/>
        <v>14622.036010490037</v>
      </c>
      <c r="CG103" s="4">
        <f t="shared" si="87"/>
        <v>1.1620641017256412</v>
      </c>
    </row>
    <row r="104" spans="1:86" x14ac:dyDescent="0.3">
      <c r="A104" s="1">
        <f t="shared" si="99"/>
        <v>97</v>
      </c>
      <c r="AK104" s="1">
        <f t="shared" si="100"/>
        <v>97</v>
      </c>
      <c r="AM104" s="2">
        <f t="shared" si="71"/>
        <v>88644.49515039027</v>
      </c>
      <c r="AO104" s="4">
        <f t="shared" si="72"/>
        <v>6786.7371240943867</v>
      </c>
      <c r="AW104" s="1">
        <f t="shared" si="101"/>
        <v>97</v>
      </c>
      <c r="AY104" s="2">
        <f t="shared" si="74"/>
        <v>28797.454027993732</v>
      </c>
      <c r="BA104" s="4">
        <f t="shared" si="75"/>
        <v>1408.945331185641</v>
      </c>
      <c r="BC104" s="1">
        <f t="shared" si="102"/>
        <v>97</v>
      </c>
      <c r="BE104" s="2">
        <f t="shared" si="77"/>
        <v>26141.443733432789</v>
      </c>
      <c r="BG104" s="4">
        <f t="shared" si="78"/>
        <v>1161.6763784009806</v>
      </c>
      <c r="BL104" s="1">
        <f t="shared" si="103"/>
        <v>97</v>
      </c>
      <c r="BN104" s="2">
        <f t="shared" si="80"/>
        <v>26169.342710474848</v>
      </c>
      <c r="BP104" s="4">
        <f t="shared" si="81"/>
        <v>1156.4139288092695</v>
      </c>
      <c r="BU104" s="1">
        <f t="shared" si="104"/>
        <v>97</v>
      </c>
      <c r="BW104" s="2">
        <f t="shared" si="83"/>
        <v>16079.23268179484</v>
      </c>
      <c r="BY104" s="4">
        <f t="shared" si="84"/>
        <v>661.05235497379795</v>
      </c>
      <c r="CC104" s="1">
        <f t="shared" si="105"/>
        <v>97</v>
      </c>
      <c r="CE104" s="2">
        <f t="shared" si="86"/>
        <v>14622.97783830027</v>
      </c>
      <c r="CG104" s="4">
        <f t="shared" si="87"/>
        <v>0.74939506987614091</v>
      </c>
    </row>
    <row r="105" spans="1:86" x14ac:dyDescent="0.3">
      <c r="A105" s="1">
        <f t="shared" si="99"/>
        <v>98</v>
      </c>
      <c r="AK105" s="1">
        <f t="shared" si="100"/>
        <v>98</v>
      </c>
      <c r="AM105" s="2">
        <f t="shared" si="71"/>
        <v>95490.364897808235</v>
      </c>
      <c r="AO105" s="4">
        <f t="shared" si="72"/>
        <v>6898.0371583905389</v>
      </c>
      <c r="AW105" s="1">
        <f t="shared" si="101"/>
        <v>98</v>
      </c>
      <c r="AY105" s="2">
        <f t="shared" si="74"/>
        <v>30192.946125554121</v>
      </c>
      <c r="BA105" s="4">
        <f t="shared" si="75"/>
        <v>1380.8390756733015</v>
      </c>
      <c r="BC105" s="1">
        <f t="shared" si="102"/>
        <v>98</v>
      </c>
      <c r="BE105" s="2">
        <f t="shared" si="77"/>
        <v>27274.086080080546</v>
      </c>
      <c r="BG105" s="4">
        <f t="shared" si="78"/>
        <v>1102.5845666091154</v>
      </c>
      <c r="BL105" s="1">
        <f t="shared" si="103"/>
        <v>98</v>
      </c>
      <c r="BN105" s="2">
        <f t="shared" si="80"/>
        <v>27296.020425946714</v>
      </c>
      <c r="BP105" s="4">
        <f t="shared" si="81"/>
        <v>1095.9315890176849</v>
      </c>
      <c r="BU105" s="1">
        <f t="shared" si="104"/>
        <v>98</v>
      </c>
      <c r="BW105" s="2">
        <f t="shared" si="83"/>
        <v>16719.62457137122</v>
      </c>
      <c r="BY105" s="4">
        <f t="shared" si="84"/>
        <v>619.24090313020997</v>
      </c>
      <c r="CC105" s="1">
        <f t="shared" si="105"/>
        <v>98</v>
      </c>
      <c r="CE105" s="2">
        <f t="shared" si="86"/>
        <v>14623.581135094977</v>
      </c>
      <c r="CG105" s="4">
        <f t="shared" si="87"/>
        <v>0.47630145237726401</v>
      </c>
    </row>
    <row r="106" spans="1:86" x14ac:dyDescent="0.3">
      <c r="A106" s="1">
        <f t="shared" si="99"/>
        <v>99</v>
      </c>
      <c r="AK106" s="1">
        <f t="shared" si="100"/>
        <v>99</v>
      </c>
      <c r="AM106" s="2">
        <f t="shared" si="71"/>
        <v>102426.32833572644</v>
      </c>
      <c r="AO106" s="4">
        <f t="shared" si="72"/>
        <v>6966.6402560536244</v>
      </c>
      <c r="AW106" s="1">
        <f t="shared" si="101"/>
        <v>99</v>
      </c>
      <c r="AY106" s="2">
        <f t="shared" si="74"/>
        <v>31556.814316205244</v>
      </c>
      <c r="BA106" s="4">
        <f t="shared" si="75"/>
        <v>1345.7827081128974</v>
      </c>
      <c r="BC106" s="1">
        <f t="shared" si="102"/>
        <v>99</v>
      </c>
      <c r="BE106" s="2">
        <f t="shared" si="77"/>
        <v>28344.782949671095</v>
      </c>
      <c r="BG106" s="4">
        <f t="shared" si="78"/>
        <v>1038.005002917093</v>
      </c>
      <c r="BL106" s="1">
        <f t="shared" si="103"/>
        <v>99</v>
      </c>
      <c r="BN106" s="2">
        <f t="shared" si="80"/>
        <v>28359.410318269289</v>
      </c>
      <c r="BP106" s="4">
        <f t="shared" si="81"/>
        <v>1030.0643713281554</v>
      </c>
      <c r="BU106" s="1">
        <f t="shared" si="104"/>
        <v>99</v>
      </c>
      <c r="BW106" s="2">
        <f t="shared" si="83"/>
        <v>17316.889509334284</v>
      </c>
      <c r="BY106" s="4">
        <f t="shared" si="84"/>
        <v>574.95452966682353</v>
      </c>
      <c r="CC106" s="1">
        <f t="shared" si="105"/>
        <v>99</v>
      </c>
      <c r="CE106" s="2">
        <f t="shared" si="86"/>
        <v>14623.96201530796</v>
      </c>
      <c r="CG106" s="4">
        <f t="shared" si="87"/>
        <v>0.29836186127975667</v>
      </c>
    </row>
    <row r="107" spans="1:86" x14ac:dyDescent="0.3">
      <c r="A107" s="1">
        <f t="shared" si="99"/>
        <v>100</v>
      </c>
      <c r="AK107" s="1">
        <f t="shared" si="100"/>
        <v>100</v>
      </c>
      <c r="AM107" s="2">
        <f t="shared" si="71"/>
        <v>109408.97040325181</v>
      </c>
      <c r="AO107" s="4">
        <f t="shared" si="72"/>
        <v>6991.2461648669541</v>
      </c>
      <c r="AW107" s="1">
        <f t="shared" si="101"/>
        <v>100</v>
      </c>
      <c r="AY107" s="2">
        <f t="shared" si="74"/>
        <v>32882.380723073002</v>
      </c>
      <c r="BA107" s="4">
        <f t="shared" si="75"/>
        <v>1304.3368626928507</v>
      </c>
      <c r="BC107" s="1">
        <f t="shared" si="102"/>
        <v>100</v>
      </c>
      <c r="BE107" s="2">
        <f t="shared" si="77"/>
        <v>29348.713014638852</v>
      </c>
      <c r="BG107" s="4">
        <f t="shared" si="78"/>
        <v>969.27669563912866</v>
      </c>
      <c r="BL107" s="1">
        <f t="shared" si="103"/>
        <v>100</v>
      </c>
      <c r="BN107" s="2">
        <f t="shared" si="80"/>
        <v>29354.81255336765</v>
      </c>
      <c r="BP107" s="4">
        <f t="shared" si="81"/>
        <v>960.18756138554409</v>
      </c>
      <c r="BU107" s="1">
        <f t="shared" si="104"/>
        <v>100</v>
      </c>
      <c r="BW107" s="2">
        <f t="shared" si="83"/>
        <v>17869.019256447329</v>
      </c>
      <c r="BY107" s="4">
        <f t="shared" si="84"/>
        <v>529.12398710324578</v>
      </c>
      <c r="CC107" s="1">
        <f t="shared" si="105"/>
        <v>100</v>
      </c>
      <c r="CE107" s="2">
        <f t="shared" si="86"/>
        <v>14624.199012764535</v>
      </c>
      <c r="CG107" s="4">
        <f t="shared" si="87"/>
        <v>0.18420229529095905</v>
      </c>
    </row>
    <row r="108" spans="1:86" x14ac:dyDescent="0.3">
      <c r="A108" s="1">
        <f t="shared" si="99"/>
        <v>101</v>
      </c>
      <c r="AK108" s="1">
        <f t="shared" si="100"/>
        <v>101</v>
      </c>
      <c r="AM108" s="2">
        <f t="shared" si="71"/>
        <v>116393.98934221601</v>
      </c>
      <c r="AO108" s="4">
        <f t="shared" si="72"/>
        <v>6971.3864321394658</v>
      </c>
      <c r="AW108" s="1">
        <f t="shared" si="101"/>
        <v>101</v>
      </c>
      <c r="AY108" s="2">
        <f t="shared" si="74"/>
        <v>34163.573992074773</v>
      </c>
      <c r="BA108" s="4">
        <f t="shared" si="75"/>
        <v>1257.1512804976139</v>
      </c>
      <c r="BC108" s="1">
        <f t="shared" si="102"/>
        <v>101</v>
      </c>
      <c r="BE108" s="2">
        <f t="shared" si="77"/>
        <v>30282.404883987027</v>
      </c>
      <c r="BG108" s="4">
        <f t="shared" si="78"/>
        <v>897.75303572425867</v>
      </c>
      <c r="BL108" s="1">
        <f t="shared" si="103"/>
        <v>101</v>
      </c>
      <c r="BN108" s="2">
        <f t="shared" si="80"/>
        <v>30278.910393592389</v>
      </c>
      <c r="BP108" s="4">
        <f t="shared" si="81"/>
        <v>887.68437400163737</v>
      </c>
      <c r="BU108" s="1">
        <f t="shared" si="104"/>
        <v>101</v>
      </c>
      <c r="BW108" s="2">
        <f t="shared" si="83"/>
        <v>18374.923357589556</v>
      </c>
      <c r="BY108" s="4">
        <f t="shared" si="84"/>
        <v>482.64908392842722</v>
      </c>
      <c r="CC108" s="1">
        <f t="shared" si="105"/>
        <v>101</v>
      </c>
      <c r="CE108" s="2">
        <f t="shared" si="86"/>
        <v>14624.344356672955</v>
      </c>
      <c r="CG108" s="4">
        <f t="shared" si="87"/>
        <v>0.11208231566112578</v>
      </c>
    </row>
    <row r="109" spans="1:86" x14ac:dyDescent="0.3">
      <c r="A109" s="1">
        <f t="shared" si="99"/>
        <v>102</v>
      </c>
      <c r="AK109" s="1">
        <f t="shared" si="100"/>
        <v>102</v>
      </c>
      <c r="AM109" s="2">
        <f t="shared" si="71"/>
        <v>123337.03813792713</v>
      </c>
      <c r="AO109" s="4">
        <f t="shared" si="72"/>
        <v>6907.4392374353947</v>
      </c>
      <c r="AW109" s="1">
        <f t="shared" si="101"/>
        <v>102</v>
      </c>
      <c r="AY109" s="2">
        <f t="shared" si="74"/>
        <v>35395.010081332221</v>
      </c>
      <c r="BA109" s="4">
        <f t="shared" si="75"/>
        <v>1204.9478885975905</v>
      </c>
      <c r="BC109" s="1">
        <f t="shared" si="102"/>
        <v>102</v>
      </c>
      <c r="BE109" s="2">
        <f t="shared" si="77"/>
        <v>31143.729546337752</v>
      </c>
      <c r="BG109" s="4">
        <f t="shared" si="78"/>
        <v>824.75846270410739</v>
      </c>
      <c r="BL109" s="1">
        <f t="shared" si="103"/>
        <v>102</v>
      </c>
      <c r="BN109" s="2">
        <f t="shared" si="80"/>
        <v>31129.755604536091</v>
      </c>
      <c r="BP109" s="4">
        <f t="shared" si="81"/>
        <v>813.90152792802769</v>
      </c>
      <c r="BU109" s="1">
        <f t="shared" si="104"/>
        <v>102</v>
      </c>
      <c r="BW109" s="2">
        <f t="shared" si="83"/>
        <v>18834.383858451823</v>
      </c>
      <c r="BY109" s="4">
        <f t="shared" si="84"/>
        <v>436.37072599530234</v>
      </c>
      <c r="CC109" s="1">
        <f t="shared" si="105"/>
        <v>102</v>
      </c>
      <c r="CE109" s="2">
        <f t="shared" si="86"/>
        <v>14624.432207904474</v>
      </c>
      <c r="CG109" s="4">
        <f t="shared" si="87"/>
        <v>6.72155072413054E-2</v>
      </c>
    </row>
    <row r="110" spans="1:86" x14ac:dyDescent="0.3">
      <c r="A110" s="1">
        <f t="shared" si="99"/>
        <v>103</v>
      </c>
      <c r="AK110" s="1">
        <f t="shared" si="100"/>
        <v>103</v>
      </c>
      <c r="AM110" s="2">
        <f t="shared" si="71"/>
        <v>130194.5673930514</v>
      </c>
      <c r="AO110" s="4">
        <f t="shared" si="72"/>
        <v>6800.6174154773526</v>
      </c>
      <c r="AW110" s="1">
        <f t="shared" si="101"/>
        <v>103</v>
      </c>
      <c r="AY110" s="2">
        <f t="shared" si="74"/>
        <v>36572.055376844881</v>
      </c>
      <c r="BA110" s="4">
        <f t="shared" si="75"/>
        <v>1148.5024795754782</v>
      </c>
      <c r="BC110" s="1">
        <f t="shared" si="102"/>
        <v>103</v>
      </c>
      <c r="BE110" s="2">
        <f t="shared" si="77"/>
        <v>31931.851412534834</v>
      </c>
      <c r="BG110" s="4">
        <f t="shared" si="78"/>
        <v>751.54928406488443</v>
      </c>
      <c r="BL110" s="1">
        <f t="shared" si="103"/>
        <v>103</v>
      </c>
      <c r="BN110" s="2">
        <f t="shared" si="80"/>
        <v>31906.711599343693</v>
      </c>
      <c r="BP110" s="4">
        <f t="shared" si="81"/>
        <v>740.1094371536052</v>
      </c>
      <c r="BU110" s="1">
        <f t="shared" si="104"/>
        <v>103</v>
      </c>
      <c r="BW110" s="2">
        <f t="shared" si="83"/>
        <v>19247.984392521841</v>
      </c>
      <c r="BY110" s="4">
        <f t="shared" si="84"/>
        <v>391.04777209793446</v>
      </c>
      <c r="CC110" s="1">
        <f t="shared" si="105"/>
        <v>103</v>
      </c>
      <c r="CE110" s="2">
        <f t="shared" si="86"/>
        <v>14624.484543447878</v>
      </c>
      <c r="CG110" s="4">
        <f t="shared" si="87"/>
        <v>3.9727587558418431E-2</v>
      </c>
    </row>
    <row r="111" spans="1:86" x14ac:dyDescent="0.3">
      <c r="A111" s="1">
        <f t="shared" si="99"/>
        <v>104</v>
      </c>
      <c r="AK111" s="1">
        <f t="shared" si="100"/>
        <v>104</v>
      </c>
      <c r="AM111" s="2">
        <f t="shared" si="71"/>
        <v>136924.64299114971</v>
      </c>
      <c r="AO111" s="4">
        <f t="shared" si="72"/>
        <v>6652.9301991477932</v>
      </c>
      <c r="AW111" s="1">
        <f t="shared" si="101"/>
        <v>104</v>
      </c>
      <c r="AY111" s="2">
        <f t="shared" si="74"/>
        <v>37690.871057134987</v>
      </c>
      <c r="BA111" s="4">
        <f t="shared" si="75"/>
        <v>1088.6256390451445</v>
      </c>
      <c r="BC111" s="1">
        <f t="shared" si="102"/>
        <v>104</v>
      </c>
      <c r="BE111" s="2">
        <f t="shared" si="77"/>
        <v>32647.142905872752</v>
      </c>
      <c r="BG111" s="4">
        <f t="shared" si="78"/>
        <v>679.28017106062498</v>
      </c>
      <c r="BL111" s="1">
        <f t="shared" si="103"/>
        <v>104</v>
      </c>
      <c r="BN111" s="2">
        <f t="shared" si="80"/>
        <v>32610.359740436852</v>
      </c>
      <c r="BP111" s="4">
        <f t="shared" si="81"/>
        <v>667.46855342128652</v>
      </c>
      <c r="BU111" s="1">
        <f t="shared" si="104"/>
        <v>104</v>
      </c>
      <c r="BW111" s="2">
        <f t="shared" si="83"/>
        <v>19617.018857149742</v>
      </c>
      <c r="BY111" s="4">
        <f t="shared" si="84"/>
        <v>347.33944781926283</v>
      </c>
      <c r="CC111" s="1">
        <f t="shared" si="105"/>
        <v>104</v>
      </c>
      <c r="CE111" s="2">
        <f t="shared" si="86"/>
        <v>14624.515272097871</v>
      </c>
      <c r="CG111" s="4">
        <f t="shared" si="87"/>
        <v>2.31422315391865E-2</v>
      </c>
    </row>
    <row r="112" spans="1:86" x14ac:dyDescent="0.3">
      <c r="A112" s="1">
        <f t="shared" si="99"/>
        <v>105</v>
      </c>
      <c r="AK112" s="1">
        <f t="shared" si="100"/>
        <v>105</v>
      </c>
      <c r="AM112" s="2">
        <f t="shared" si="71"/>
        <v>143487.71301959423</v>
      </c>
      <c r="AO112" s="4">
        <f t="shared" si="72"/>
        <v>6467.1203684809116</v>
      </c>
      <c r="AW112" s="1">
        <f t="shared" si="101"/>
        <v>105</v>
      </c>
      <c r="AY112" s="2">
        <f t="shared" si="74"/>
        <v>38748.43828127622</v>
      </c>
      <c r="BA112" s="4">
        <f t="shared" si="75"/>
        <v>1026.1435721658295</v>
      </c>
      <c r="BC112" s="1">
        <f t="shared" si="102"/>
        <v>105</v>
      </c>
      <c r="BE112" s="2">
        <f t="shared" si="77"/>
        <v>33291.068862507149</v>
      </c>
      <c r="BG112" s="4">
        <f t="shared" si="78"/>
        <v>608.97742839905402</v>
      </c>
      <c r="BL112" s="1">
        <f t="shared" si="103"/>
        <v>105</v>
      </c>
      <c r="BN112" s="2">
        <f t="shared" si="80"/>
        <v>33242.375527652068</v>
      </c>
      <c r="BP112" s="4">
        <f t="shared" si="81"/>
        <v>597.00293537192908</v>
      </c>
      <c r="BU112" s="1">
        <f t="shared" si="104"/>
        <v>105</v>
      </c>
      <c r="BW112" s="2">
        <f t="shared" si="83"/>
        <v>19943.385444995416</v>
      </c>
      <c r="BY112" s="4">
        <f t="shared" si="84"/>
        <v>305.79366843692543</v>
      </c>
      <c r="CC112" s="1">
        <f t="shared" si="105"/>
        <v>105</v>
      </c>
      <c r="CE112" s="2">
        <f t="shared" si="86"/>
        <v>14624.533054403764</v>
      </c>
      <c r="CG112" s="4">
        <f t="shared" si="87"/>
        <v>1.3286439157587468E-2</v>
      </c>
    </row>
    <row r="113" spans="1:85" x14ac:dyDescent="0.3">
      <c r="A113" s="1">
        <f t="shared" si="99"/>
        <v>106</v>
      </c>
      <c r="AK113" s="1">
        <f t="shared" si="100"/>
        <v>106</v>
      </c>
      <c r="AM113" s="2">
        <f t="shared" si="71"/>
        <v>149847.30064832728</v>
      </c>
      <c r="AO113" s="4">
        <f t="shared" si="72"/>
        <v>6246.5795521859527</v>
      </c>
      <c r="AW113" s="1">
        <f t="shared" si="101"/>
        <v>106</v>
      </c>
      <c r="AY113" s="2">
        <f t="shared" si="74"/>
        <v>39742.564415571891</v>
      </c>
      <c r="BA113" s="4">
        <f t="shared" si="75"/>
        <v>961.87945529976798</v>
      </c>
      <c r="BC113" s="1">
        <f t="shared" si="102"/>
        <v>106</v>
      </c>
      <c r="BE113" s="2">
        <f t="shared" si="77"/>
        <v>33866.047873851698</v>
      </c>
      <c r="BG113" s="4">
        <f t="shared" si="78"/>
        <v>541.51967624222971</v>
      </c>
      <c r="BL113" s="1">
        <f t="shared" si="103"/>
        <v>106</v>
      </c>
      <c r="BN113" s="2">
        <f t="shared" si="80"/>
        <v>33805.382233753153</v>
      </c>
      <c r="BP113" s="4">
        <f t="shared" si="81"/>
        <v>529.58163108156521</v>
      </c>
      <c r="BU113" s="1">
        <f t="shared" si="104"/>
        <v>106</v>
      </c>
      <c r="BW113" s="2">
        <f t="shared" si="83"/>
        <v>20229.471955977911</v>
      </c>
      <c r="BY113" s="4">
        <f t="shared" si="84"/>
        <v>266.84124249699846</v>
      </c>
      <c r="CC113" s="1">
        <f t="shared" si="105"/>
        <v>106</v>
      </c>
      <c r="CE113" s="2">
        <f t="shared" si="86"/>
        <v>14624.543196565226</v>
      </c>
      <c r="CG113" s="4">
        <f t="shared" si="87"/>
        <v>7.5179996229470898E-3</v>
      </c>
    </row>
    <row r="114" spans="1:85" x14ac:dyDescent="0.3">
      <c r="A114" s="1">
        <f t="shared" si="99"/>
        <v>107</v>
      </c>
      <c r="AK114" s="1">
        <f t="shared" si="100"/>
        <v>107</v>
      </c>
      <c r="AM114" s="2">
        <f t="shared" si="71"/>
        <v>155970.6028758247</v>
      </c>
      <c r="AO114" s="4">
        <f t="shared" si="72"/>
        <v>5995.2453349100788</v>
      </c>
      <c r="AW114" s="1">
        <f t="shared" si="101"/>
        <v>107</v>
      </c>
      <c r="AY114" s="2">
        <f t="shared" si="74"/>
        <v>40671.871116960712</v>
      </c>
      <c r="BA114" s="4">
        <f t="shared" si="75"/>
        <v>896.63588825736201</v>
      </c>
      <c r="BC114" s="1">
        <f t="shared" si="102"/>
        <v>107</v>
      </c>
      <c r="BE114" s="2">
        <f t="shared" si="77"/>
        <v>34375.298110846226</v>
      </c>
      <c r="BG114" s="4">
        <f t="shared" si="78"/>
        <v>477.6261252039838</v>
      </c>
      <c r="BL114" s="1">
        <f t="shared" si="103"/>
        <v>107</v>
      </c>
      <c r="BN114" s="2">
        <f t="shared" si="80"/>
        <v>34302.789892388442</v>
      </c>
      <c r="BP114" s="4">
        <f t="shared" si="81"/>
        <v>465.90797959873441</v>
      </c>
      <c r="BU114" s="1">
        <f t="shared" si="104"/>
        <v>107</v>
      </c>
      <c r="BW114" s="2">
        <f t="shared" si="83"/>
        <v>20478.038113000006</v>
      </c>
      <c r="BY114" s="4">
        <f t="shared" si="84"/>
        <v>230.79558953471377</v>
      </c>
      <c r="CC114" s="1">
        <f t="shared" si="105"/>
        <v>107</v>
      </c>
      <c r="CE114" s="2">
        <f t="shared" si="86"/>
        <v>14624.548897824669</v>
      </c>
      <c r="CG114" s="4">
        <f t="shared" si="87"/>
        <v>4.1926279370565955E-3</v>
      </c>
    </row>
    <row r="115" spans="1:85" x14ac:dyDescent="0.3">
      <c r="A115" s="1">
        <f t="shared" si="99"/>
        <v>108</v>
      </c>
      <c r="AK115" s="1">
        <f t="shared" si="100"/>
        <v>108</v>
      </c>
      <c r="AM115" s="2">
        <f t="shared" si="71"/>
        <v>161828.97907761685</v>
      </c>
      <c r="AO115" s="4">
        <f t="shared" si="72"/>
        <v>5717.4845279995316</v>
      </c>
      <c r="AW115" s="1">
        <f t="shared" si="101"/>
        <v>108</v>
      </c>
      <c r="AY115" s="2">
        <f t="shared" si="74"/>
        <v>41535.765631919588</v>
      </c>
      <c r="BA115" s="4">
        <f t="shared" si="75"/>
        <v>831.17894975000218</v>
      </c>
      <c r="BC115" s="1">
        <f t="shared" si="102"/>
        <v>108</v>
      </c>
      <c r="BE115" s="2">
        <f t="shared" si="77"/>
        <v>34822.675134231831</v>
      </c>
      <c r="BG115" s="4">
        <f t="shared" si="78"/>
        <v>417.85219997921786</v>
      </c>
      <c r="BL115" s="1">
        <f t="shared" si="103"/>
        <v>108</v>
      </c>
      <c r="BN115" s="2">
        <f t="shared" si="80"/>
        <v>34738.627424211787</v>
      </c>
      <c r="BP115" s="4">
        <f t="shared" si="81"/>
        <v>406.51649634958733</v>
      </c>
      <c r="BU115" s="1">
        <f t="shared" si="104"/>
        <v>108</v>
      </c>
      <c r="BW115" s="2">
        <f t="shared" si="83"/>
        <v>20692.100094209272</v>
      </c>
      <c r="BY115" s="4">
        <f t="shared" si="84"/>
        <v>197.85732908939633</v>
      </c>
      <c r="CC115" s="1">
        <f t="shared" si="105"/>
        <v>108</v>
      </c>
      <c r="CE115" s="2">
        <f t="shared" si="86"/>
        <v>14624.552056528622</v>
      </c>
      <c r="CG115" s="4">
        <f t="shared" si="87"/>
        <v>2.3044149068749309E-3</v>
      </c>
    </row>
    <row r="116" spans="1:85" x14ac:dyDescent="0.3">
      <c r="A116" s="1">
        <f t="shared" si="99"/>
        <v>109</v>
      </c>
      <c r="AK116" s="1">
        <f t="shared" si="100"/>
        <v>109</v>
      </c>
      <c r="AM116" s="2">
        <f t="shared" si="71"/>
        <v>167398.31790519872</v>
      </c>
      <c r="AO116" s="4">
        <f t="shared" si="72"/>
        <v>5417.9674294519327</v>
      </c>
      <c r="AW116" s="1">
        <f t="shared" si="101"/>
        <v>109</v>
      </c>
      <c r="AY116" s="2">
        <f t="shared" si="74"/>
        <v>42334.397128375131</v>
      </c>
      <c r="BA116" s="4">
        <f t="shared" si="75"/>
        <v>766.22426844925826</v>
      </c>
      <c r="BC116" s="1">
        <f t="shared" si="102"/>
        <v>109</v>
      </c>
      <c r="BE116" s="2">
        <f t="shared" si="77"/>
        <v>35212.508761631092</v>
      </c>
      <c r="BG116" s="4">
        <f t="shared" si="78"/>
        <v>362.59190088175029</v>
      </c>
      <c r="BL116" s="1">
        <f t="shared" si="103"/>
        <v>109</v>
      </c>
      <c r="BN116" s="2">
        <f t="shared" si="80"/>
        <v>35117.37515840173</v>
      </c>
      <c r="BP116" s="4">
        <f t="shared" si="81"/>
        <v>351.77663355627112</v>
      </c>
      <c r="BU116" s="1">
        <f t="shared" si="104"/>
        <v>109</v>
      </c>
      <c r="BW116" s="2">
        <f t="shared" si="83"/>
        <v>20874.821744503257</v>
      </c>
      <c r="BY116" s="4">
        <f t="shared" si="84"/>
        <v>168.12289698755322</v>
      </c>
      <c r="CC116" s="1">
        <f t="shared" si="105"/>
        <v>109</v>
      </c>
      <c r="CE116" s="2">
        <f t="shared" si="86"/>
        <v>14624.553781352961</v>
      </c>
      <c r="CG116" s="4">
        <f t="shared" si="87"/>
        <v>1.2483183534726043E-3</v>
      </c>
    </row>
    <row r="117" spans="1:85" x14ac:dyDescent="0.3">
      <c r="A117" s="1">
        <f t="shared" si="99"/>
        <v>110</v>
      </c>
      <c r="AK117" s="1">
        <f t="shared" si="100"/>
        <v>110</v>
      </c>
      <c r="AM117" s="2">
        <f t="shared" si="71"/>
        <v>172659.27603673167</v>
      </c>
      <c r="AO117" s="4">
        <f t="shared" si="72"/>
        <v>5101.5381112279665</v>
      </c>
      <c r="AW117" s="1">
        <f t="shared" si="101"/>
        <v>110</v>
      </c>
      <c r="AY117" s="2">
        <f t="shared" si="74"/>
        <v>43068.600240183092</v>
      </c>
      <c r="BA117" s="4">
        <f t="shared" si="75"/>
        <v>702.4254198167115</v>
      </c>
      <c r="BC117" s="1">
        <f t="shared" si="102"/>
        <v>110</v>
      </c>
      <c r="BE117" s="2">
        <f t="shared" si="77"/>
        <v>35549.445300053463</v>
      </c>
      <c r="BG117" s="4">
        <f t="shared" si="78"/>
        <v>312.08600373341557</v>
      </c>
      <c r="BL117" s="1">
        <f t="shared" si="103"/>
        <v>110</v>
      </c>
      <c r="BN117" s="2">
        <f t="shared" si="80"/>
        <v>35443.804146238603</v>
      </c>
      <c r="BP117" s="4">
        <f t="shared" si="81"/>
        <v>301.90241874809072</v>
      </c>
      <c r="BU117" s="1">
        <f t="shared" si="104"/>
        <v>110</v>
      </c>
      <c r="BW117" s="2">
        <f t="shared" si="83"/>
        <v>21029.416017992891</v>
      </c>
      <c r="BY117" s="4">
        <f t="shared" si="84"/>
        <v>141.59622446322089</v>
      </c>
      <c r="CC117" s="1">
        <f t="shared" si="105"/>
        <v>110</v>
      </c>
      <c r="CE117" s="2">
        <f t="shared" si="86"/>
        <v>14624.55470963221</v>
      </c>
      <c r="CG117" s="4">
        <f t="shared" si="87"/>
        <v>6.6646962904779599E-4</v>
      </c>
    </row>
    <row r="118" spans="1:85" x14ac:dyDescent="0.3">
      <c r="A118" s="1">
        <f t="shared" si="99"/>
        <v>111</v>
      </c>
      <c r="AK118" s="1">
        <f t="shared" si="100"/>
        <v>111</v>
      </c>
      <c r="AM118" s="2">
        <f t="shared" si="71"/>
        <v>177597.38731757645</v>
      </c>
      <c r="AO118" s="4">
        <f t="shared" si="72"/>
        <v>4773.0857267236324</v>
      </c>
      <c r="AW118" s="1">
        <f t="shared" si="101"/>
        <v>111</v>
      </c>
      <c r="AY118" s="2">
        <f t="shared" si="74"/>
        <v>43739.828259908769</v>
      </c>
      <c r="BA118" s="4">
        <f t="shared" si="75"/>
        <v>640.36485031087864</v>
      </c>
      <c r="BC118" s="1">
        <f t="shared" si="102"/>
        <v>111</v>
      </c>
      <c r="BE118" s="2">
        <f t="shared" si="77"/>
        <v>35838.300445067965</v>
      </c>
      <c r="BG118" s="4">
        <f t="shared" si="78"/>
        <v>266.43499812094939</v>
      </c>
      <c r="BL118" s="1">
        <f t="shared" si="103"/>
        <v>111</v>
      </c>
      <c r="BN118" s="2">
        <f t="shared" si="80"/>
        <v>35722.827562103317</v>
      </c>
      <c r="BP118" s="4">
        <f t="shared" si="81"/>
        <v>256.96678200431546</v>
      </c>
      <c r="BU118" s="1">
        <f t="shared" si="104"/>
        <v>111</v>
      </c>
      <c r="BW118" s="2">
        <f t="shared" si="83"/>
        <v>21159.05921169756</v>
      </c>
      <c r="BY118" s="4">
        <f t="shared" si="84"/>
        <v>118.20247435439443</v>
      </c>
      <c r="CC118" s="1">
        <f t="shared" si="105"/>
        <v>111</v>
      </c>
      <c r="CE118" s="2">
        <f t="shared" si="86"/>
        <v>14624.555202023348</v>
      </c>
      <c r="CG118" s="4">
        <f t="shared" si="87"/>
        <v>3.506918708255513E-4</v>
      </c>
    </row>
    <row r="119" spans="1:85" x14ac:dyDescent="0.3">
      <c r="A119" s="1">
        <f t="shared" si="99"/>
        <v>112</v>
      </c>
      <c r="AK119" s="1">
        <f t="shared" si="100"/>
        <v>112</v>
      </c>
      <c r="AM119" s="2">
        <f t="shared" si="71"/>
        <v>182203.04569609716</v>
      </c>
      <c r="AO119" s="4">
        <f t="shared" si="72"/>
        <v>4437.4215416231445</v>
      </c>
      <c r="AW119" s="1">
        <f t="shared" si="101"/>
        <v>112</v>
      </c>
      <c r="AY119" s="2">
        <f t="shared" si="74"/>
        <v>44350.078562457631</v>
      </c>
      <c r="BA119" s="4">
        <f t="shared" si="75"/>
        <v>580.54742133871378</v>
      </c>
      <c r="BC119" s="1">
        <f t="shared" si="102"/>
        <v>112</v>
      </c>
      <c r="BE119" s="2">
        <f t="shared" si="77"/>
        <v>36083.92698582328</v>
      </c>
      <c r="BG119" s="4">
        <f t="shared" si="78"/>
        <v>225.61555494830907</v>
      </c>
      <c r="BL119" s="1">
        <f t="shared" si="103"/>
        <v>112</v>
      </c>
      <c r="BN119" s="2">
        <f t="shared" si="80"/>
        <v>35959.368242283614</v>
      </c>
      <c r="BP119" s="4">
        <f t="shared" si="81"/>
        <v>216.91928721586484</v>
      </c>
      <c r="BU119" s="1">
        <f t="shared" si="104"/>
        <v>112</v>
      </c>
      <c r="BW119" s="2">
        <f t="shared" si="83"/>
        <v>21266.819554442041</v>
      </c>
      <c r="BY119" s="4">
        <f t="shared" si="84"/>
        <v>97.802858463700147</v>
      </c>
      <c r="CC119" s="1">
        <f t="shared" si="105"/>
        <v>112</v>
      </c>
      <c r="CE119" s="2">
        <f t="shared" si="86"/>
        <v>14624.555459441768</v>
      </c>
      <c r="CG119" s="4">
        <f t="shared" si="87"/>
        <v>1.8187012366736754E-4</v>
      </c>
    </row>
    <row r="120" spans="1:85" x14ac:dyDescent="0.3">
      <c r="A120" s="1">
        <f t="shared" si="99"/>
        <v>113</v>
      </c>
      <c r="AK120" s="1">
        <f t="shared" si="100"/>
        <v>113</v>
      </c>
      <c r="AM120" s="2">
        <f t="shared" si="71"/>
        <v>186471.36982702266</v>
      </c>
      <c r="AO120" s="4">
        <f t="shared" si="72"/>
        <v>4099.1658855861924</v>
      </c>
      <c r="AW120" s="1">
        <f t="shared" si="101"/>
        <v>113</v>
      </c>
      <c r="AY120" s="2">
        <f t="shared" si="74"/>
        <v>44901.812881560516</v>
      </c>
      <c r="BA120" s="4">
        <f t="shared" si="75"/>
        <v>523.396560667313</v>
      </c>
      <c r="BC120" s="1">
        <f t="shared" si="102"/>
        <v>113</v>
      </c>
      <c r="BE120" s="2">
        <f t="shared" si="77"/>
        <v>36291.100228089424</v>
      </c>
      <c r="BG120" s="4">
        <f t="shared" si="78"/>
        <v>189.499292153543</v>
      </c>
      <c r="BL120" s="1">
        <f t="shared" si="103"/>
        <v>113</v>
      </c>
      <c r="BN120" s="2">
        <f t="shared" si="80"/>
        <v>36158.245117917366</v>
      </c>
      <c r="BP120" s="4">
        <f t="shared" si="81"/>
        <v>181.60597827163258</v>
      </c>
      <c r="BU120" s="1">
        <f t="shared" si="104"/>
        <v>113</v>
      </c>
      <c r="BW120" s="2">
        <f t="shared" si="83"/>
        <v>21355.600778984248</v>
      </c>
      <c r="BY120" s="4">
        <f t="shared" si="84"/>
        <v>80.209648662913381</v>
      </c>
      <c r="CC120" s="1">
        <f t="shared" si="105"/>
        <v>113</v>
      </c>
      <c r="CE120" s="2">
        <f t="shared" si="86"/>
        <v>14624.555592079418</v>
      </c>
      <c r="CG120" s="4">
        <f t="shared" si="87"/>
        <v>9.2958124544366763E-5</v>
      </c>
    </row>
    <row r="121" spans="1:85" x14ac:dyDescent="0.3">
      <c r="A121" s="1">
        <f t="shared" si="99"/>
        <v>114</v>
      </c>
      <c r="AK121" s="1">
        <f t="shared" si="100"/>
        <v>114</v>
      </c>
      <c r="AM121" s="2">
        <f t="shared" si="71"/>
        <v>190401.96108383074</v>
      </c>
      <c r="AO121" s="4">
        <f t="shared" si="72"/>
        <v>3762.6485401009636</v>
      </c>
      <c r="AW121" s="1">
        <f t="shared" si="101"/>
        <v>114</v>
      </c>
      <c r="AY121" s="2">
        <f t="shared" si="74"/>
        <v>45397.875000171181</v>
      </c>
      <c r="BA121" s="4">
        <f t="shared" si="75"/>
        <v>469.25291356223772</v>
      </c>
      <c r="BC121" s="1">
        <f t="shared" si="102"/>
        <v>114</v>
      </c>
      <c r="BE121" s="2">
        <f t="shared" si="77"/>
        <v>36464.42283787654</v>
      </c>
      <c r="BG121" s="4">
        <f t="shared" si="78"/>
        <v>157.87266216810858</v>
      </c>
      <c r="BL121" s="1">
        <f t="shared" si="103"/>
        <v>114</v>
      </c>
      <c r="BN121" s="2">
        <f t="shared" si="80"/>
        <v>36324.080040572997</v>
      </c>
      <c r="BP121" s="4">
        <f t="shared" si="81"/>
        <v>150.79012546072101</v>
      </c>
      <c r="BU121" s="1">
        <f t="shared" si="104"/>
        <v>114</v>
      </c>
      <c r="BW121" s="2">
        <f t="shared" si="83"/>
        <v>21428.100480931058</v>
      </c>
      <c r="BY121" s="4">
        <f t="shared" si="84"/>
        <v>65.200626061831514</v>
      </c>
      <c r="CC121" s="1">
        <f t="shared" si="105"/>
        <v>114</v>
      </c>
      <c r="CE121" s="2">
        <f t="shared" si="86"/>
        <v>14624.555659437825</v>
      </c>
      <c r="CG121" s="4">
        <f t="shared" si="87"/>
        <v>4.6827791061428328E-5</v>
      </c>
    </row>
    <row r="122" spans="1:85" x14ac:dyDescent="0.3">
      <c r="A122" s="1">
        <f t="shared" si="99"/>
        <v>115</v>
      </c>
      <c r="AK122" s="1">
        <f t="shared" si="100"/>
        <v>115</v>
      </c>
      <c r="AM122" s="2">
        <f t="shared" si="71"/>
        <v>193998.56984036826</v>
      </c>
      <c r="AO122" s="4">
        <f t="shared" si="72"/>
        <v>3431.8252676560569</v>
      </c>
      <c r="AW122" s="1">
        <f t="shared" si="101"/>
        <v>115</v>
      </c>
      <c r="AY122" s="2">
        <f t="shared" si="74"/>
        <v>45841.408265641447</v>
      </c>
      <c r="BA122" s="4">
        <f t="shared" si="75"/>
        <v>418.37530341937929</v>
      </c>
      <c r="BC122" s="1">
        <f t="shared" si="102"/>
        <v>115</v>
      </c>
      <c r="BE122" s="2">
        <f t="shared" si="77"/>
        <v>36608.249685720024</v>
      </c>
      <c r="BG122" s="4">
        <f t="shared" si="78"/>
        <v>130.45690159980208</v>
      </c>
      <c r="BL122" s="1">
        <f t="shared" si="103"/>
        <v>115</v>
      </c>
      <c r="BN122" s="2">
        <f t="shared" si="80"/>
        <v>36461.22534818088</v>
      </c>
      <c r="BP122" s="4">
        <f t="shared" si="81"/>
        <v>124.17279409712353</v>
      </c>
      <c r="BU122" s="1">
        <f t="shared" si="104"/>
        <v>115</v>
      </c>
      <c r="BW122" s="2">
        <f t="shared" si="83"/>
        <v>21486.782390038363</v>
      </c>
      <c r="BY122" s="4">
        <f t="shared" si="84"/>
        <v>52.532371101031472</v>
      </c>
      <c r="CC122" s="1">
        <f t="shared" si="105"/>
        <v>115</v>
      </c>
      <c r="CE122" s="2">
        <f t="shared" si="86"/>
        <v>14624.555693152159</v>
      </c>
      <c r="CG122" s="4">
        <f t="shared" si="87"/>
        <v>2.3249323395677175E-5</v>
      </c>
    </row>
    <row r="123" spans="1:85" x14ac:dyDescent="0.3">
      <c r="A123" s="1">
        <f t="shared" si="99"/>
        <v>116</v>
      </c>
      <c r="AK123" s="1">
        <f t="shared" si="100"/>
        <v>116</v>
      </c>
      <c r="AM123" s="2">
        <f t="shared" si="71"/>
        <v>197268.68714845466</v>
      </c>
      <c r="AO123" s="4">
        <f t="shared" si="72"/>
        <v>3110.2123021622624</v>
      </c>
      <c r="AW123" s="1">
        <f t="shared" si="101"/>
        <v>116</v>
      </c>
      <c r="AY123" s="2">
        <f t="shared" si="74"/>
        <v>46235.775115505916</v>
      </c>
      <c r="BA123" s="4">
        <f t="shared" si="75"/>
        <v>370.94374484305672</v>
      </c>
      <c r="BC123" s="1">
        <f t="shared" si="102"/>
        <v>116</v>
      </c>
      <c r="BE123" s="2">
        <f t="shared" si="77"/>
        <v>36726.632290196394</v>
      </c>
      <c r="BG123" s="4">
        <f t="shared" si="78"/>
        <v>106.92714563942461</v>
      </c>
      <c r="BL123" s="1">
        <f t="shared" si="103"/>
        <v>116</v>
      </c>
      <c r="BN123" s="2">
        <f t="shared" si="80"/>
        <v>36573.711528376407</v>
      </c>
      <c r="BP123" s="4">
        <f t="shared" si="81"/>
        <v>101.4123377201476</v>
      </c>
      <c r="BU123" s="1">
        <f t="shared" si="104"/>
        <v>116</v>
      </c>
      <c r="BW123" s="2">
        <f t="shared" si="83"/>
        <v>21533.861166785453</v>
      </c>
      <c r="BY123" s="4">
        <f t="shared" si="84"/>
        <v>41.951966872049418</v>
      </c>
      <c r="CC123" s="1">
        <f t="shared" si="105"/>
        <v>116</v>
      </c>
      <c r="CE123" s="2">
        <f t="shared" si="86"/>
        <v>14624.555709783801</v>
      </c>
      <c r="CG123" s="4">
        <f t="shared" si="87"/>
        <v>1.1376463896411181E-5</v>
      </c>
    </row>
    <row r="124" spans="1:85" x14ac:dyDescent="0.3">
      <c r="A124" s="1">
        <f t="shared" si="99"/>
        <v>117</v>
      </c>
      <c r="AK124" s="1">
        <f t="shared" si="100"/>
        <v>117</v>
      </c>
      <c r="AM124" s="2">
        <f t="shared" si="71"/>
        <v>200223.08030451494</v>
      </c>
      <c r="AO124" s="4">
        <f t="shared" si="72"/>
        <v>2800.83971415319</v>
      </c>
      <c r="AW124" s="1">
        <f t="shared" si="101"/>
        <v>117</v>
      </c>
      <c r="AY124" s="2">
        <f t="shared" si="74"/>
        <v>46584.480516439791</v>
      </c>
      <c r="BA124" s="4">
        <f t="shared" si="75"/>
        <v>327.06420265159068</v>
      </c>
      <c r="BC124" s="1">
        <f t="shared" si="102"/>
        <v>117</v>
      </c>
      <c r="BE124" s="2">
        <f t="shared" si="77"/>
        <v>36823.281654848543</v>
      </c>
      <c r="BG124" s="4">
        <f t="shared" si="78"/>
        <v>86.929999006250071</v>
      </c>
      <c r="BL124" s="1">
        <f t="shared" si="103"/>
        <v>117</v>
      </c>
      <c r="BN124" s="2">
        <f t="shared" si="80"/>
        <v>36665.213539846714</v>
      </c>
      <c r="BP124" s="4">
        <f t="shared" si="81"/>
        <v>82.142123128179307</v>
      </c>
      <c r="BU124" s="1">
        <f t="shared" si="104"/>
        <v>117</v>
      </c>
      <c r="BW124" s="2">
        <f t="shared" si="83"/>
        <v>21571.297993351971</v>
      </c>
      <c r="BY124" s="4">
        <f t="shared" si="84"/>
        <v>33.20685428116338</v>
      </c>
      <c r="CC124" s="1">
        <f t="shared" si="105"/>
        <v>117</v>
      </c>
      <c r="CE124" s="2">
        <f t="shared" si="86"/>
        <v>14624.555717870169</v>
      </c>
      <c r="CG124" s="4">
        <f t="shared" si="87"/>
        <v>5.4864900393919915E-6</v>
      </c>
    </row>
    <row r="125" spans="1:85" x14ac:dyDescent="0.3">
      <c r="A125" s="1">
        <f t="shared" si="99"/>
        <v>118</v>
      </c>
      <c r="AK125" s="1">
        <f t="shared" si="100"/>
        <v>118</v>
      </c>
      <c r="AM125" s="2">
        <f t="shared" si="71"/>
        <v>202875.29126907644</v>
      </c>
      <c r="AO125" s="4">
        <f t="shared" si="72"/>
        <v>2506.2236877733394</v>
      </c>
      <c r="AW125" s="1">
        <f t="shared" si="101"/>
        <v>118</v>
      </c>
      <c r="AY125" s="2">
        <f t="shared" si="74"/>
        <v>46891.100895172152</v>
      </c>
      <c r="BA125" s="4">
        <f t="shared" si="75"/>
        <v>286.77475874974618</v>
      </c>
      <c r="BC125" s="1">
        <f t="shared" si="102"/>
        <v>118</v>
      </c>
      <c r="BE125" s="2">
        <f t="shared" si="77"/>
        <v>36901.547684123834</v>
      </c>
      <c r="BG125" s="4">
        <f t="shared" si="78"/>
        <v>70.099054859811332</v>
      </c>
      <c r="BL125" s="1">
        <f t="shared" si="103"/>
        <v>118</v>
      </c>
      <c r="BN125" s="2">
        <f t="shared" si="80"/>
        <v>36739.033765473483</v>
      </c>
      <c r="BP125" s="4">
        <f t="shared" si="81"/>
        <v>65.986006142968549</v>
      </c>
      <c r="BU125" s="1">
        <f t="shared" si="104"/>
        <v>118</v>
      </c>
      <c r="BW125" s="2">
        <f t="shared" si="83"/>
        <v>21600.805044279634</v>
      </c>
      <c r="BY125" s="4">
        <f t="shared" si="84"/>
        <v>26.05272957413634</v>
      </c>
      <c r="CC125" s="1">
        <f t="shared" si="105"/>
        <v>118</v>
      </c>
      <c r="CE125" s="2">
        <f t="shared" si="86"/>
        <v>14624.55572174515</v>
      </c>
      <c r="CG125" s="4">
        <f t="shared" si="87"/>
        <v>2.6077876547442232E-6</v>
      </c>
    </row>
    <row r="126" spans="1:85" x14ac:dyDescent="0.3">
      <c r="A126" s="1">
        <f t="shared" si="99"/>
        <v>119</v>
      </c>
      <c r="AK126" s="1">
        <f t="shared" si="100"/>
        <v>119</v>
      </c>
      <c r="AM126" s="2">
        <f t="shared" si="71"/>
        <v>205241.11653127658</v>
      </c>
      <c r="AO126" s="4">
        <f t="shared" si="72"/>
        <v>2228.35694501026</v>
      </c>
      <c r="AW126" s="1">
        <f t="shared" si="101"/>
        <v>119</v>
      </c>
      <c r="AY126" s="2">
        <f t="shared" si="74"/>
        <v>47159.219793646203</v>
      </c>
      <c r="BA126" s="4">
        <f t="shared" si="75"/>
        <v>250.05283478513186</v>
      </c>
      <c r="BC126" s="1">
        <f t="shared" si="102"/>
        <v>119</v>
      </c>
      <c r="BE126" s="2">
        <f t="shared" si="77"/>
        <v>36964.412953779807</v>
      </c>
      <c r="BG126" s="4">
        <f t="shared" si="78"/>
        <v>56.068048079854712</v>
      </c>
      <c r="BL126" s="1">
        <f t="shared" si="103"/>
        <v>119</v>
      </c>
      <c r="BN126" s="2">
        <f t="shared" si="80"/>
        <v>36798.099192759866</v>
      </c>
      <c r="BP126" s="4">
        <f t="shared" si="81"/>
        <v>52.571280058514326</v>
      </c>
      <c r="BU126" s="1">
        <f t="shared" si="104"/>
        <v>119</v>
      </c>
      <c r="BW126" s="2">
        <f t="shared" si="83"/>
        <v>21623.856879458443</v>
      </c>
      <c r="BY126" s="4">
        <f t="shared" si="84"/>
        <v>20.259504182690797</v>
      </c>
      <c r="CC126" s="1">
        <f t="shared" si="105"/>
        <v>119</v>
      </c>
      <c r="CE126" s="2">
        <f t="shared" si="86"/>
        <v>14624.555723575286</v>
      </c>
      <c r="CG126" s="4">
        <f t="shared" si="87"/>
        <v>1.2216313881673557E-6</v>
      </c>
    </row>
    <row r="127" spans="1:85" x14ac:dyDescent="0.3">
      <c r="A127" s="1">
        <f t="shared" si="99"/>
        <v>120</v>
      </c>
      <c r="AK127" s="1">
        <f t="shared" si="100"/>
        <v>120</v>
      </c>
      <c r="AM127" s="2">
        <f t="shared" si="71"/>
        <v>207338.08589044207</v>
      </c>
      <c r="AO127" s="4">
        <f t="shared" si="72"/>
        <v>1968.7158626729204</v>
      </c>
      <c r="AW127" s="1">
        <f t="shared" si="101"/>
        <v>120</v>
      </c>
      <c r="AY127" s="2">
        <f t="shared" si="74"/>
        <v>47392.371128464925</v>
      </c>
      <c r="BA127" s="4">
        <f t="shared" si="75"/>
        <v>216.82312072464575</v>
      </c>
      <c r="BC127" s="1">
        <f t="shared" si="102"/>
        <v>120</v>
      </c>
      <c r="BE127" s="2">
        <f t="shared" si="77"/>
        <v>37014.498388574531</v>
      </c>
      <c r="BG127" s="4">
        <f t="shared" si="78"/>
        <v>44.481507634093425</v>
      </c>
      <c r="BL127" s="1">
        <f t="shared" si="103"/>
        <v>120</v>
      </c>
      <c r="BN127" s="2">
        <f t="shared" si="80"/>
        <v>36844.970232341242</v>
      </c>
      <c r="BP127" s="4">
        <f t="shared" si="81"/>
        <v>41.539001207843761</v>
      </c>
      <c r="BU127" s="1">
        <f t="shared" si="104"/>
        <v>120</v>
      </c>
      <c r="BW127" s="2">
        <f t="shared" si="83"/>
        <v>21641.706875544489</v>
      </c>
      <c r="BY127" s="4">
        <f t="shared" si="84"/>
        <v>15.615449110308457</v>
      </c>
      <c r="CC127" s="1">
        <f t="shared" si="105"/>
        <v>120</v>
      </c>
      <c r="CE127" s="2">
        <f t="shared" si="86"/>
        <v>14624.555724427199</v>
      </c>
      <c r="CG127" s="4">
        <f t="shared" si="87"/>
        <v>5.6402514824324381E-7</v>
      </c>
    </row>
    <row r="128" spans="1:85" x14ac:dyDescent="0.3">
      <c r="A128" s="1">
        <f t="shared" si="99"/>
        <v>121</v>
      </c>
      <c r="AK128" s="1">
        <f t="shared" si="100"/>
        <v>121</v>
      </c>
      <c r="AM128" s="2">
        <f t="shared" si="71"/>
        <v>209184.95588405136</v>
      </c>
      <c r="AO128" s="4">
        <f t="shared" si="72"/>
        <v>1728.2822757775866</v>
      </c>
      <c r="AW128" s="1">
        <f t="shared" si="101"/>
        <v>121</v>
      </c>
      <c r="AY128" s="2">
        <f t="shared" si="74"/>
        <v>47593.990591945869</v>
      </c>
      <c r="BA128" s="4">
        <f t="shared" si="75"/>
        <v>186.96587596968718</v>
      </c>
      <c r="BC128" s="1">
        <f t="shared" si="102"/>
        <v>121</v>
      </c>
      <c r="BE128" s="2">
        <f t="shared" si="77"/>
        <v>37054.078343661538</v>
      </c>
      <c r="BG128" s="4">
        <f t="shared" si="78"/>
        <v>35.00292576501829</v>
      </c>
      <c r="BL128" s="1">
        <f t="shared" si="103"/>
        <v>121</v>
      </c>
      <c r="BN128" s="2">
        <f t="shared" si="80"/>
        <v>36881.85856926992</v>
      </c>
      <c r="BP128" s="4">
        <f t="shared" si="81"/>
        <v>32.551749691092752</v>
      </c>
      <c r="BU128" s="1">
        <f t="shared" si="104"/>
        <v>121</v>
      </c>
      <c r="BW128" s="2">
        <f t="shared" si="83"/>
        <v>21655.406973241137</v>
      </c>
      <c r="BY128" s="4">
        <f t="shared" si="84"/>
        <v>11.929719489384025</v>
      </c>
      <c r="CC128" s="1">
        <f t="shared" si="105"/>
        <v>121</v>
      </c>
      <c r="CE128" s="2">
        <f t="shared" si="86"/>
        <v>14624.555724818043</v>
      </c>
      <c r="CG128" s="4">
        <f t="shared" si="87"/>
        <v>2.566534353122546E-7</v>
      </c>
    </row>
    <row r="129" spans="1:85" x14ac:dyDescent="0.3">
      <c r="A129" s="1">
        <f t="shared" si="99"/>
        <v>122</v>
      </c>
      <c r="AK129" s="1">
        <f t="shared" si="100"/>
        <v>122</v>
      </c>
      <c r="AM129" s="2">
        <f t="shared" si="71"/>
        <v>210801.23137283127</v>
      </c>
      <c r="AO129" s="4">
        <f t="shared" si="72"/>
        <v>1507.5775629041468</v>
      </c>
      <c r="AW129" s="1">
        <f t="shared" si="101"/>
        <v>122</v>
      </c>
      <c r="AY129" s="2">
        <f t="shared" si="74"/>
        <v>47767.375411990892</v>
      </c>
      <c r="BA129" s="4">
        <f t="shared" si="75"/>
        <v>160.32529789155009</v>
      </c>
      <c r="BC129" s="1">
        <f t="shared" si="102"/>
        <v>122</v>
      </c>
      <c r="BE129" s="2">
        <f t="shared" si="77"/>
        <v>37085.102667762869</v>
      </c>
      <c r="BG129" s="4">
        <f t="shared" si="78"/>
        <v>27.320584228417786</v>
      </c>
      <c r="BL129" s="1">
        <f t="shared" si="103"/>
        <v>122</v>
      </c>
      <c r="BN129" s="2">
        <f t="shared" si="80"/>
        <v>36910.65156276511</v>
      </c>
      <c r="BP129" s="4">
        <f t="shared" si="81"/>
        <v>25.29900344565862</v>
      </c>
      <c r="BU129" s="1">
        <f t="shared" si="104"/>
        <v>122</v>
      </c>
      <c r="BW129" s="2">
        <f t="shared" si="83"/>
        <v>21665.829238490074</v>
      </c>
      <c r="BY129" s="4">
        <f t="shared" si="84"/>
        <v>9.0335004478039274</v>
      </c>
      <c r="CC129" s="1">
        <f t="shared" si="105"/>
        <v>122</v>
      </c>
      <c r="CE129" s="2">
        <f t="shared" si="86"/>
        <v>14624.555724994774</v>
      </c>
      <c r="CG129" s="4">
        <f t="shared" si="87"/>
        <v>1.1510283560973671E-7</v>
      </c>
    </row>
    <row r="130" spans="1:85" x14ac:dyDescent="0.3">
      <c r="A130" s="1">
        <f t="shared" si="99"/>
        <v>123</v>
      </c>
      <c r="AK130" s="1">
        <f t="shared" si="100"/>
        <v>123</v>
      </c>
      <c r="AM130" s="2">
        <f t="shared" si="71"/>
        <v>212206.72625639278</v>
      </c>
      <c r="AO130" s="4">
        <f t="shared" si="72"/>
        <v>1306.7063695531431</v>
      </c>
      <c r="AW130" s="1">
        <f t="shared" si="101"/>
        <v>123</v>
      </c>
      <c r="AY130" s="2">
        <f t="shared" si="74"/>
        <v>47915.652400856387</v>
      </c>
      <c r="BA130" s="4">
        <f t="shared" si="75"/>
        <v>136.71768992355737</v>
      </c>
      <c r="BC130" s="1">
        <f t="shared" si="102"/>
        <v>123</v>
      </c>
      <c r="BE130" s="2">
        <f t="shared" si="77"/>
        <v>37109.223514139492</v>
      </c>
      <c r="BG130" s="4">
        <f t="shared" si="78"/>
        <v>21.151267811907857</v>
      </c>
      <c r="BL130" s="1">
        <f t="shared" si="103"/>
        <v>123</v>
      </c>
      <c r="BN130" s="2">
        <f t="shared" si="80"/>
        <v>36932.940933873688</v>
      </c>
      <c r="BP130" s="4">
        <f t="shared" si="81"/>
        <v>19.500389250715635</v>
      </c>
      <c r="BU130" s="1">
        <f t="shared" si="104"/>
        <v>123</v>
      </c>
      <c r="BW130" s="2">
        <f t="shared" si="83"/>
        <v>21673.687988929392</v>
      </c>
      <c r="BY130" s="4">
        <f t="shared" si="84"/>
        <v>6.7800359197098352</v>
      </c>
      <c r="CC130" s="1">
        <f t="shared" si="105"/>
        <v>123</v>
      </c>
      <c r="CE130" s="2">
        <f t="shared" si="86"/>
        <v>14624.555725073536</v>
      </c>
      <c r="CG130" s="4">
        <f t="shared" si="87"/>
        <v>5.0876273310346495E-8</v>
      </c>
    </row>
    <row r="131" spans="1:85" x14ac:dyDescent="0.3">
      <c r="A131" s="1">
        <f t="shared" si="99"/>
        <v>124</v>
      </c>
      <c r="AK131" s="1">
        <f t="shared" si="100"/>
        <v>124</v>
      </c>
      <c r="AM131" s="2">
        <f t="shared" si="71"/>
        <v>213421.17159345525</v>
      </c>
      <c r="AO131" s="4">
        <f t="shared" si="72"/>
        <v>1125.4072394302575</v>
      </c>
      <c r="AW131" s="1">
        <f t="shared" si="101"/>
        <v>124</v>
      </c>
      <c r="AY131" s="2">
        <f t="shared" si="74"/>
        <v>48041.753976334032</v>
      </c>
      <c r="BA131" s="4">
        <f t="shared" si="75"/>
        <v>115.93920469860176</v>
      </c>
      <c r="BC131" s="1">
        <f t="shared" si="102"/>
        <v>124</v>
      </c>
      <c r="BE131" s="2">
        <f t="shared" si="77"/>
        <v>37127.824927278351</v>
      </c>
      <c r="BG131" s="4">
        <f t="shared" si="78"/>
        <v>16.242153595433233</v>
      </c>
      <c r="BL131" s="1">
        <f t="shared" si="103"/>
        <v>124</v>
      </c>
      <c r="BN131" s="2">
        <f t="shared" si="80"/>
        <v>36950.053772829684</v>
      </c>
      <c r="BP131" s="4">
        <f t="shared" si="81"/>
        <v>14.907126476518755</v>
      </c>
      <c r="BU131" s="1">
        <f t="shared" si="104"/>
        <v>124</v>
      </c>
      <c r="BW131" s="2">
        <f t="shared" si="83"/>
        <v>21679.561499988038</v>
      </c>
      <c r="BY131" s="4">
        <f t="shared" si="84"/>
        <v>5.043801713001379</v>
      </c>
      <c r="CC131" s="1">
        <f t="shared" si="105"/>
        <v>124</v>
      </c>
      <c r="CE131" s="2">
        <f t="shared" si="86"/>
        <v>14624.555725108132</v>
      </c>
      <c r="CG131" s="4">
        <f t="shared" si="87"/>
        <v>2.216332364637004E-8</v>
      </c>
    </row>
    <row r="132" spans="1:85" x14ac:dyDescent="0.3">
      <c r="A132" s="1">
        <f t="shared" si="99"/>
        <v>125</v>
      </c>
      <c r="AK132" s="1">
        <f t="shared" si="100"/>
        <v>125</v>
      </c>
      <c r="AM132" s="2">
        <f t="shared" si="71"/>
        <v>214463.87668658915</v>
      </c>
      <c r="AO132" s="4">
        <f t="shared" si="72"/>
        <v>963.10747727500484</v>
      </c>
      <c r="AW132" s="1">
        <f t="shared" si="101"/>
        <v>125</v>
      </c>
      <c r="AY132" s="2">
        <f t="shared" si="74"/>
        <v>48148.401637493247</v>
      </c>
      <c r="BA132" s="4">
        <f t="shared" si="75"/>
        <v>97.77298434419265</v>
      </c>
      <c r="BC132" s="1">
        <f t="shared" si="102"/>
        <v>125</v>
      </c>
      <c r="BE132" s="2">
        <f t="shared" si="77"/>
        <v>37142.053538592598</v>
      </c>
      <c r="BG132" s="4">
        <f t="shared" si="78"/>
        <v>12.371193758160532</v>
      </c>
      <c r="BL132" s="1">
        <f t="shared" si="103"/>
        <v>125</v>
      </c>
      <c r="BN132" s="2">
        <f t="shared" si="80"/>
        <v>36963.08422730735</v>
      </c>
      <c r="BP132" s="4">
        <f t="shared" si="81"/>
        <v>11.302002037563572</v>
      </c>
      <c r="BU132" s="1">
        <f t="shared" si="104"/>
        <v>125</v>
      </c>
      <c r="BW132" s="2">
        <f t="shared" si="83"/>
        <v>21683.912559270866</v>
      </c>
      <c r="BY132" s="4">
        <f t="shared" si="84"/>
        <v>3.7190678425493693</v>
      </c>
      <c r="CC132" s="1">
        <f t="shared" si="105"/>
        <v>125</v>
      </c>
      <c r="CE132" s="2">
        <f t="shared" si="86"/>
        <v>14624.555725123108</v>
      </c>
      <c r="CG132" s="4">
        <f t="shared" si="87"/>
        <v>9.5157892045917718E-9</v>
      </c>
    </row>
    <row r="133" spans="1:85" x14ac:dyDescent="0.3">
      <c r="A133" s="1">
        <f t="shared" si="99"/>
        <v>126</v>
      </c>
      <c r="AK133" s="1">
        <f t="shared" si="100"/>
        <v>126</v>
      </c>
      <c r="AM133" s="2">
        <f t="shared" si="71"/>
        <v>215353.44609266138</v>
      </c>
      <c r="AO133" s="4">
        <f t="shared" si="72"/>
        <v>818.97974009529275</v>
      </c>
      <c r="AW133" s="1">
        <f t="shared" si="101"/>
        <v>126</v>
      </c>
      <c r="AY133" s="2">
        <f t="shared" si="74"/>
        <v>48238.09622293742</v>
      </c>
      <c r="BA133" s="4">
        <f t="shared" si="75"/>
        <v>81.99556733598051</v>
      </c>
      <c r="BC133" s="1">
        <f t="shared" si="102"/>
        <v>126</v>
      </c>
      <c r="BE133" s="2">
        <f t="shared" si="77"/>
        <v>37152.849026466596</v>
      </c>
      <c r="BG133" s="4">
        <f t="shared" si="78"/>
        <v>9.3463145158252097</v>
      </c>
      <c r="BL133" s="1">
        <f t="shared" si="103"/>
        <v>126</v>
      </c>
      <c r="BN133" s="2">
        <f t="shared" si="80"/>
        <v>36972.924572071475</v>
      </c>
      <c r="BP133" s="4">
        <f t="shared" si="81"/>
        <v>8.4982130718041429</v>
      </c>
      <c r="BU133" s="1">
        <f t="shared" si="104"/>
        <v>126</v>
      </c>
      <c r="BW133" s="2">
        <f t="shared" si="83"/>
        <v>21687.107369940957</v>
      </c>
      <c r="BY133" s="4">
        <f t="shared" si="84"/>
        <v>2.7180677803254834</v>
      </c>
      <c r="CC133" s="1">
        <f t="shared" si="105"/>
        <v>126</v>
      </c>
      <c r="CE133" s="2">
        <f t="shared" si="86"/>
        <v>14624.555725129498</v>
      </c>
      <c r="CG133" s="4">
        <f t="shared" si="87"/>
        <v>4.0266609703057882E-9</v>
      </c>
    </row>
    <row r="134" spans="1:85" x14ac:dyDescent="0.3">
      <c r="A134" s="1">
        <f t="shared" si="99"/>
        <v>127</v>
      </c>
      <c r="AK134" s="1">
        <f t="shared" si="100"/>
        <v>127</v>
      </c>
      <c r="AM134" s="2">
        <f t="shared" si="71"/>
        <v>216107.5531442769</v>
      </c>
      <c r="AO134" s="4">
        <f t="shared" si="72"/>
        <v>691.99812175942736</v>
      </c>
      <c r="AW134" s="1">
        <f t="shared" si="101"/>
        <v>127</v>
      </c>
      <c r="AY134" s="2">
        <f t="shared" si="74"/>
        <v>48313.114171987443</v>
      </c>
      <c r="BA134" s="4">
        <f t="shared" si="75"/>
        <v>68.382476994906725</v>
      </c>
      <c r="BC134" s="1">
        <f t="shared" si="102"/>
        <v>127</v>
      </c>
      <c r="BE134" s="2">
        <f t="shared" si="77"/>
        <v>37160.97331263157</v>
      </c>
      <c r="BG134" s="4">
        <f t="shared" si="78"/>
        <v>7.0037391228917247</v>
      </c>
      <c r="BL134" s="1">
        <f t="shared" si="103"/>
        <v>127</v>
      </c>
      <c r="BN134" s="2">
        <f t="shared" si="80"/>
        <v>36980.29468795241</v>
      </c>
      <c r="BP134" s="4">
        <f t="shared" si="81"/>
        <v>6.3373929977900945</v>
      </c>
      <c r="BU134" s="1">
        <f t="shared" si="104"/>
        <v>127</v>
      </c>
      <c r="BW134" s="2">
        <f t="shared" si="83"/>
        <v>21689.432504905722</v>
      </c>
      <c r="BY134" s="4">
        <f t="shared" si="84"/>
        <v>1.9689584435416705</v>
      </c>
      <c r="CC134" s="1">
        <f t="shared" si="105"/>
        <v>127</v>
      </c>
      <c r="CE134" s="2">
        <f t="shared" si="86"/>
        <v>14624.555725132186</v>
      </c>
      <c r="CG134" s="4">
        <f t="shared" si="87"/>
        <v>1.6793284488451377E-9</v>
      </c>
    </row>
    <row r="135" spans="1:85" x14ac:dyDescent="0.3">
      <c r="A135" s="1">
        <f t="shared" si="99"/>
        <v>128</v>
      </c>
      <c r="AK135" s="1">
        <f t="shared" si="100"/>
        <v>128</v>
      </c>
      <c r="AM135" s="2">
        <f t="shared" si="71"/>
        <v>216742.7684959202</v>
      </c>
      <c r="AO135" s="4">
        <f t="shared" si="72"/>
        <v>580.99183182885747</v>
      </c>
      <c r="AW135" s="1">
        <f t="shared" si="101"/>
        <v>128</v>
      </c>
      <c r="AY135" s="2">
        <f t="shared" si="74"/>
        <v>48375.508945756665</v>
      </c>
      <c r="BA135" s="4">
        <f t="shared" si="75"/>
        <v>56.712948937093152</v>
      </c>
      <c r="BC135" s="1">
        <f t="shared" si="102"/>
        <v>128</v>
      </c>
      <c r="BE135" s="2">
        <f t="shared" si="77"/>
        <v>37167.037761385269</v>
      </c>
      <c r="BG135" s="4">
        <f t="shared" si="78"/>
        <v>5.2057141544313152</v>
      </c>
      <c r="BL135" s="1">
        <f t="shared" si="103"/>
        <v>128</v>
      </c>
      <c r="BN135" s="2">
        <f t="shared" si="80"/>
        <v>36985.769277554456</v>
      </c>
      <c r="BP135" s="4">
        <f t="shared" si="81"/>
        <v>4.687102521251707</v>
      </c>
      <c r="BU135" s="1">
        <f t="shared" si="104"/>
        <v>128</v>
      </c>
      <c r="BW135" s="2">
        <f t="shared" si="83"/>
        <v>21691.109779319861</v>
      </c>
      <c r="BY135" s="4">
        <f t="shared" si="84"/>
        <v>1.4137183771939275</v>
      </c>
      <c r="CC135" s="1">
        <f t="shared" si="105"/>
        <v>128</v>
      </c>
      <c r="CE135" s="2">
        <f t="shared" si="86"/>
        <v>14624.555725133299</v>
      </c>
      <c r="CG135" s="4">
        <f t="shared" si="87"/>
        <v>6.902661128049806E-10</v>
      </c>
    </row>
    <row r="136" spans="1:85" x14ac:dyDescent="0.3">
      <c r="A136" s="1">
        <f t="shared" si="99"/>
        <v>129</v>
      </c>
      <c r="AK136" s="1">
        <f t="shared" si="100"/>
        <v>129</v>
      </c>
      <c r="AM136" s="2">
        <f t="shared" si="71"/>
        <v>217274.44049537097</v>
      </c>
      <c r="AO136" s="4">
        <f t="shared" si="72"/>
        <v>484.69494604153635</v>
      </c>
      <c r="AW136" s="1">
        <f t="shared" si="101"/>
        <v>129</v>
      </c>
      <c r="AY136" s="2">
        <f t="shared" si="74"/>
        <v>48427.116741523758</v>
      </c>
      <c r="BA136" s="4">
        <f t="shared" si="75"/>
        <v>46.773792150508513</v>
      </c>
      <c r="BC136" s="1">
        <f t="shared" si="102"/>
        <v>129</v>
      </c>
      <c r="BE136" s="2">
        <f t="shared" si="77"/>
        <v>37171.527909093755</v>
      </c>
      <c r="BG136" s="4">
        <f t="shared" si="78"/>
        <v>3.8378806107544281</v>
      </c>
      <c r="BL136" s="1">
        <f t="shared" si="103"/>
        <v>129</v>
      </c>
      <c r="BN136" s="2">
        <f t="shared" si="80"/>
        <v>36989.80240614889</v>
      </c>
      <c r="BP136" s="4">
        <f t="shared" si="81"/>
        <v>3.4380252002965688</v>
      </c>
      <c r="BU136" s="1">
        <f t="shared" si="104"/>
        <v>129</v>
      </c>
      <c r="BW136" s="2">
        <f t="shared" si="83"/>
        <v>21692.309038331874</v>
      </c>
      <c r="BY136" s="4">
        <f t="shared" si="84"/>
        <v>1.006095815594789</v>
      </c>
      <c r="CC136" s="1">
        <f t="shared" si="105"/>
        <v>129</v>
      </c>
      <c r="CE136" s="2">
        <f t="shared" si="86"/>
        <v>14624.555725133754</v>
      </c>
      <c r="CG136" s="4">
        <f t="shared" si="87"/>
        <v>2.7963259228715698E-10</v>
      </c>
    </row>
    <row r="137" spans="1:85" x14ac:dyDescent="0.3">
      <c r="A137" s="1">
        <f t="shared" si="99"/>
        <v>130</v>
      </c>
      <c r="AK137" s="1">
        <f t="shared" si="100"/>
        <v>130</v>
      </c>
      <c r="AM137" s="2">
        <f t="shared" ref="AM137:AM200" si="106">AM$1*_xlfn.NORM.DIST($A137,AM$2,AM$3,TRUE)</f>
        <v>217716.62285384678</v>
      </c>
      <c r="AO137" s="4">
        <f t="shared" ref="AO137:AO200" si="107">AM$1*_xlfn.NORM.DIST($A137,AM$2,AM$3,FALSE)</f>
        <v>401.79109727122773</v>
      </c>
      <c r="AW137" s="1">
        <f t="shared" si="101"/>
        <v>130</v>
      </c>
      <c r="AY137" s="2">
        <f t="shared" ref="AY137:AY200" si="108">AY$1*_xlfn.NORM.DIST($A137,AY$2,AY$3,TRUE)</f>
        <v>48469.565644779948</v>
      </c>
      <c r="BA137" s="4">
        <f t="shared" ref="BA137:BA200" si="109">AY$1*_xlfn.NORM.DIST($A137,AY$2,AY$3,FALSE)</f>
        <v>38.362409944107114</v>
      </c>
      <c r="BC137" s="1">
        <f t="shared" si="102"/>
        <v>130</v>
      </c>
      <c r="BE137" s="2">
        <f t="shared" ref="BE137:BE200" si="110">BE$1*_xlfn.NORM.DIST($A137,BE$2,BE$3,TRUE)</f>
        <v>37174.825472111224</v>
      </c>
      <c r="BG137" s="4">
        <f t="shared" ref="BG137:BG200" si="111">BE$1*_xlfn.NORM.DIST($A137,BE$2,BE$3,FALSE)</f>
        <v>2.8064892987098879</v>
      </c>
      <c r="BL137" s="1">
        <f t="shared" si="103"/>
        <v>130</v>
      </c>
      <c r="BN137" s="2">
        <f t="shared" ref="BN137:BN200" si="112">BN$1*_xlfn.NORM.DIST($A137,BN$2,BN$3,TRUE)</f>
        <v>36992.749173297758</v>
      </c>
      <c r="BP137" s="4">
        <f t="shared" ref="BP137:BP200" si="113">BN$1*_xlfn.NORM.DIST($A137,BN$2,BN$3,FALSE)</f>
        <v>2.5010619424980587</v>
      </c>
      <c r="BU137" s="1">
        <f t="shared" si="104"/>
        <v>130</v>
      </c>
      <c r="BW137" s="2">
        <f t="shared" ref="BW137:BW200" si="114">BW$1*_xlfn.NORM.DIST($A137,BW$2,BW$3,TRUE)</f>
        <v>21693.158951918726</v>
      </c>
      <c r="BY137" s="4">
        <f t="shared" ref="BY137:BY200" si="115">BW$1*_xlfn.NORM.DIST($A137,BW$2,BW$3,FALSE)</f>
        <v>0.70968539512273088</v>
      </c>
      <c r="CC137" s="1">
        <f t="shared" si="105"/>
        <v>130</v>
      </c>
      <c r="CE137" s="2">
        <f t="shared" ref="CE137:CE200" si="116">CE$1*_xlfn.NORM.DIST($A137,CE$2,CE$3,TRUE)</f>
        <v>14624.555725133938</v>
      </c>
      <c r="CG137" s="4">
        <f t="shared" ref="CG137:CG200" si="117">CE$1*_xlfn.NORM.DIST($A137,CE$2,CE$3,FALSE)</f>
        <v>1.1164758981545735E-10</v>
      </c>
    </row>
    <row r="138" spans="1:85" x14ac:dyDescent="0.3">
      <c r="A138" s="1">
        <f t="shared" si="99"/>
        <v>131</v>
      </c>
      <c r="AK138" s="1">
        <f t="shared" si="100"/>
        <v>131</v>
      </c>
      <c r="AM138" s="2">
        <f t="shared" si="106"/>
        <v>218082.04415043441</v>
      </c>
      <c r="AO138" s="4">
        <f t="shared" si="107"/>
        <v>330.95235934831811</v>
      </c>
      <c r="AW138" s="1">
        <f t="shared" si="101"/>
        <v>131</v>
      </c>
      <c r="AY138" s="2">
        <f t="shared" si="108"/>
        <v>48504.287402749127</v>
      </c>
      <c r="BA138" s="4">
        <f t="shared" si="109"/>
        <v>31.289032302291567</v>
      </c>
      <c r="BC138" s="1">
        <f t="shared" si="102"/>
        <v>131</v>
      </c>
      <c r="BE138" s="2">
        <f t="shared" si="110"/>
        <v>37177.227559249026</v>
      </c>
      <c r="BG138" s="4">
        <f t="shared" si="111"/>
        <v>2.0356171797193165</v>
      </c>
      <c r="BL138" s="1">
        <f t="shared" si="103"/>
        <v>131</v>
      </c>
      <c r="BN138" s="2">
        <f t="shared" si="112"/>
        <v>36994.88449256069</v>
      </c>
      <c r="BP138" s="4">
        <f t="shared" si="113"/>
        <v>1.8044740020136427</v>
      </c>
      <c r="BU138" s="1">
        <f t="shared" si="104"/>
        <v>131</v>
      </c>
      <c r="BW138" s="2">
        <f t="shared" si="114"/>
        <v>21693.755972722862</v>
      </c>
      <c r="BY138" s="4">
        <f t="shared" si="115"/>
        <v>0.49618368335135271</v>
      </c>
      <c r="CC138" s="1">
        <f t="shared" si="105"/>
        <v>131</v>
      </c>
      <c r="CE138" s="2">
        <f t="shared" si="116"/>
        <v>14624.555725134011</v>
      </c>
      <c r="CG138" s="4">
        <f t="shared" si="117"/>
        <v>4.3934050352612143E-11</v>
      </c>
    </row>
    <row r="139" spans="1:85" x14ac:dyDescent="0.3">
      <c r="A139" s="1">
        <f t="shared" si="99"/>
        <v>132</v>
      </c>
      <c r="AK139" s="1">
        <f t="shared" si="100"/>
        <v>132</v>
      </c>
      <c r="AM139" s="2">
        <f t="shared" si="106"/>
        <v>218382.11314010498</v>
      </c>
      <c r="AO139" s="4">
        <f t="shared" si="107"/>
        <v>270.87193305341953</v>
      </c>
      <c r="AW139" s="1">
        <f t="shared" si="101"/>
        <v>132</v>
      </c>
      <c r="AY139" s="2">
        <f t="shared" si="108"/>
        <v>48532.53106469327</v>
      </c>
      <c r="BA139" s="4">
        <f t="shared" si="109"/>
        <v>25.378230087106932</v>
      </c>
      <c r="BC139" s="1">
        <f t="shared" si="102"/>
        <v>132</v>
      </c>
      <c r="BE139" s="2">
        <f t="shared" si="110"/>
        <v>37178.963151047115</v>
      </c>
      <c r="BG139" s="4">
        <f t="shared" si="111"/>
        <v>1.4645007931626535</v>
      </c>
      <c r="BL139" s="1">
        <f t="shared" si="103"/>
        <v>132</v>
      </c>
      <c r="BN139" s="2">
        <f t="shared" si="112"/>
        <v>36996.419085033689</v>
      </c>
      <c r="BP139" s="4">
        <f t="shared" si="113"/>
        <v>1.2911824079772307</v>
      </c>
      <c r="BU139" s="1">
        <f t="shared" si="104"/>
        <v>132</v>
      </c>
      <c r="BW139" s="2">
        <f t="shared" si="114"/>
        <v>21694.171650750857</v>
      </c>
      <c r="BY139" s="4">
        <f t="shared" si="115"/>
        <v>0.34385011618277528</v>
      </c>
      <c r="CC139" s="1">
        <f t="shared" si="105"/>
        <v>132</v>
      </c>
      <c r="CE139" s="2">
        <f t="shared" si="116"/>
        <v>14624.555725134038</v>
      </c>
      <c r="CG139" s="4">
        <f t="shared" si="117"/>
        <v>1.7038974872275319E-11</v>
      </c>
    </row>
    <row r="140" spans="1:85" x14ac:dyDescent="0.3">
      <c r="A140" s="1">
        <f t="shared" si="99"/>
        <v>133</v>
      </c>
      <c r="AK140" s="1">
        <f t="shared" si="100"/>
        <v>133</v>
      </c>
      <c r="AM140" s="2">
        <f t="shared" si="106"/>
        <v>218626.95360581946</v>
      </c>
      <c r="AO140" s="4">
        <f t="shared" si="107"/>
        <v>220.29055964516527</v>
      </c>
      <c r="AW140" s="1">
        <f t="shared" si="101"/>
        <v>133</v>
      </c>
      <c r="AY140" s="2">
        <f t="shared" si="108"/>
        <v>48555.377811638951</v>
      </c>
      <c r="BA140" s="4">
        <f t="shared" si="109"/>
        <v>20.46979430593229</v>
      </c>
      <c r="BC140" s="1">
        <f t="shared" si="102"/>
        <v>133</v>
      </c>
      <c r="BE140" s="2">
        <f t="shared" si="110"/>
        <v>37180.207005591597</v>
      </c>
      <c r="BG140" s="4">
        <f t="shared" si="111"/>
        <v>1.0450664406832071</v>
      </c>
      <c r="BL140" s="1">
        <f t="shared" si="103"/>
        <v>133</v>
      </c>
      <c r="BN140" s="2">
        <f t="shared" si="112"/>
        <v>36997.512881601724</v>
      </c>
      <c r="BP140" s="4">
        <f t="shared" si="113"/>
        <v>0.91629509257348385</v>
      </c>
      <c r="BU140" s="1">
        <f t="shared" si="104"/>
        <v>133</v>
      </c>
      <c r="BW140" s="2">
        <f t="shared" si="114"/>
        <v>21694.458515763592</v>
      </c>
      <c r="BY140" s="4">
        <f t="shared" si="115"/>
        <v>0.23618154430110361</v>
      </c>
      <c r="CC140" s="1">
        <f t="shared" si="105"/>
        <v>133</v>
      </c>
      <c r="CE140" s="2">
        <f t="shared" si="116"/>
        <v>14624.555725134049</v>
      </c>
      <c r="CG140" s="4">
        <f t="shared" si="117"/>
        <v>6.5129239833253531E-12</v>
      </c>
    </row>
    <row r="141" spans="1:85" x14ac:dyDescent="0.3">
      <c r="A141" s="1">
        <f t="shared" si="99"/>
        <v>134</v>
      </c>
      <c r="AK141" s="1">
        <f t="shared" si="100"/>
        <v>134</v>
      </c>
      <c r="AM141" s="2">
        <f t="shared" si="106"/>
        <v>218825.46255788711</v>
      </c>
      <c r="AO141" s="4">
        <f t="shared" si="107"/>
        <v>178.01685292229411</v>
      </c>
      <c r="AW141" s="1">
        <f t="shared" si="101"/>
        <v>134</v>
      </c>
      <c r="AY141" s="2">
        <f t="shared" si="108"/>
        <v>48573.756385395587</v>
      </c>
      <c r="BA141" s="4">
        <f t="shared" si="109"/>
        <v>16.419070812213647</v>
      </c>
      <c r="BC141" s="1">
        <f t="shared" si="102"/>
        <v>134</v>
      </c>
      <c r="BE141" s="2">
        <f t="shared" si="110"/>
        <v>37181.091214286876</v>
      </c>
      <c r="BG141" s="4">
        <f t="shared" si="111"/>
        <v>0.73970572387622591</v>
      </c>
      <c r="BL141" s="1">
        <f t="shared" si="103"/>
        <v>134</v>
      </c>
      <c r="BN141" s="2">
        <f t="shared" si="112"/>
        <v>36998.286084182982</v>
      </c>
      <c r="BP141" s="4">
        <f t="shared" si="113"/>
        <v>0.64490227703017866</v>
      </c>
      <c r="BU141" s="1">
        <f t="shared" si="104"/>
        <v>134</v>
      </c>
      <c r="BW141" s="2">
        <f t="shared" si="114"/>
        <v>21694.654739258327</v>
      </c>
      <c r="BY141" s="4">
        <f t="shared" si="115"/>
        <v>0.16079510600449354</v>
      </c>
      <c r="CC141" s="1">
        <f t="shared" si="105"/>
        <v>134</v>
      </c>
      <c r="CE141" s="2">
        <f t="shared" si="116"/>
        <v>14624.555725134052</v>
      </c>
      <c r="CG141" s="4">
        <f t="shared" si="117"/>
        <v>2.4535724350077042E-12</v>
      </c>
    </row>
    <row r="142" spans="1:85" x14ac:dyDescent="0.3">
      <c r="A142" s="1">
        <f t="shared" si="99"/>
        <v>135</v>
      </c>
      <c r="AK142" s="1">
        <f t="shared" si="100"/>
        <v>135</v>
      </c>
      <c r="AM142" s="2">
        <f t="shared" si="106"/>
        <v>218985.38588456353</v>
      </c>
      <c r="AO142" s="4">
        <f t="shared" si="107"/>
        <v>142.94195103216217</v>
      </c>
      <c r="AW142" s="1">
        <f t="shared" si="101"/>
        <v>135</v>
      </c>
      <c r="AY142" s="2">
        <f t="shared" si="108"/>
        <v>48588.458618592689</v>
      </c>
      <c r="BA142" s="4">
        <f t="shared" si="109"/>
        <v>13.096843029870687</v>
      </c>
      <c r="BC142" s="1">
        <f t="shared" si="102"/>
        <v>135</v>
      </c>
      <c r="BE142" s="2">
        <f t="shared" si="110"/>
        <v>37181.71466645717</v>
      </c>
      <c r="BG142" s="4">
        <f t="shared" si="111"/>
        <v>0.51931975510845607</v>
      </c>
      <c r="BL142" s="1">
        <f t="shared" si="103"/>
        <v>135</v>
      </c>
      <c r="BN142" s="2">
        <f t="shared" si="112"/>
        <v>36998.828164052175</v>
      </c>
      <c r="BP142" s="4">
        <f t="shared" si="113"/>
        <v>0.45015621393643257</v>
      </c>
      <c r="BU142" s="1">
        <f t="shared" si="104"/>
        <v>135</v>
      </c>
      <c r="BW142" s="2">
        <f t="shared" si="114"/>
        <v>21694.787777757683</v>
      </c>
      <c r="BY142" s="4">
        <f t="shared" si="115"/>
        <v>0.1085050073028582</v>
      </c>
      <c r="CC142" s="1">
        <f t="shared" si="105"/>
        <v>135</v>
      </c>
      <c r="CE142" s="2">
        <f t="shared" si="116"/>
        <v>14624.555725134054</v>
      </c>
      <c r="CG142" s="4">
        <f t="shared" si="117"/>
        <v>9.109868043275219E-13</v>
      </c>
    </row>
    <row r="143" spans="1:85" x14ac:dyDescent="0.3">
      <c r="A143" s="1">
        <f t="shared" si="99"/>
        <v>136</v>
      </c>
      <c r="AK143" s="1">
        <f t="shared" si="100"/>
        <v>136</v>
      </c>
      <c r="AM143" s="2">
        <f t="shared" si="106"/>
        <v>219113.4060406418</v>
      </c>
      <c r="AO143" s="4">
        <f t="shared" si="107"/>
        <v>114.04904306354976</v>
      </c>
      <c r="AW143" s="1">
        <f t="shared" si="101"/>
        <v>136</v>
      </c>
      <c r="AY143" s="2">
        <f t="shared" si="108"/>
        <v>48600.154659417371</v>
      </c>
      <c r="BA143" s="4">
        <f t="shared" si="109"/>
        <v>10.388853404771504</v>
      </c>
      <c r="BC143" s="1">
        <f t="shared" si="102"/>
        <v>136</v>
      </c>
      <c r="BE143" s="2">
        <f t="shared" si="110"/>
        <v>37182.150694755037</v>
      </c>
      <c r="BG143" s="4">
        <f t="shared" si="111"/>
        <v>0.3616358649933103</v>
      </c>
      <c r="BL143" s="1">
        <f t="shared" si="103"/>
        <v>136</v>
      </c>
      <c r="BN143" s="2">
        <f t="shared" si="112"/>
        <v>36999.205081731561</v>
      </c>
      <c r="BP143" s="4">
        <f t="shared" si="113"/>
        <v>0.3116329551774113</v>
      </c>
      <c r="BU143" s="1">
        <f t="shared" si="104"/>
        <v>136</v>
      </c>
      <c r="BW143" s="2">
        <f t="shared" si="114"/>
        <v>21694.877181680698</v>
      </c>
      <c r="BY143" s="4">
        <f t="shared" si="115"/>
        <v>7.2573291492920577E-2</v>
      </c>
      <c r="CC143" s="1">
        <f t="shared" si="105"/>
        <v>136</v>
      </c>
      <c r="CE143" s="2">
        <f t="shared" si="116"/>
        <v>14624.555725134056</v>
      </c>
      <c r="CG143" s="4">
        <f t="shared" si="117"/>
        <v>3.3336163418536495E-13</v>
      </c>
    </row>
    <row r="144" spans="1:85" x14ac:dyDescent="0.3">
      <c r="A144" s="1">
        <f t="shared" si="99"/>
        <v>137</v>
      </c>
      <c r="AK144" s="1">
        <f t="shared" si="100"/>
        <v>137</v>
      </c>
      <c r="AM144" s="2">
        <f t="shared" si="106"/>
        <v>219215.23697008574</v>
      </c>
      <c r="AO144" s="4">
        <f t="shared" si="107"/>
        <v>90.418425335708648</v>
      </c>
      <c r="AW144" s="1">
        <f t="shared" si="101"/>
        <v>137</v>
      </c>
      <c r="AY144" s="2">
        <f t="shared" si="108"/>
        <v>48609.407573105353</v>
      </c>
      <c r="BA144" s="4">
        <f t="shared" si="109"/>
        <v>8.1950491563722121</v>
      </c>
      <c r="BC144" s="1">
        <f t="shared" si="102"/>
        <v>137</v>
      </c>
      <c r="BE144" s="2">
        <f t="shared" si="110"/>
        <v>37182.45316968445</v>
      </c>
      <c r="BG144" s="4">
        <f t="shared" si="111"/>
        <v>0.24978648280715687</v>
      </c>
      <c r="BL144" s="1">
        <f t="shared" si="103"/>
        <v>137</v>
      </c>
      <c r="BN144" s="2">
        <f t="shared" si="112"/>
        <v>36999.46500369659</v>
      </c>
      <c r="BP144" s="4">
        <f t="shared" si="113"/>
        <v>0.21396084087511724</v>
      </c>
      <c r="BU144" s="1">
        <f t="shared" si="104"/>
        <v>137</v>
      </c>
      <c r="BW144" s="2">
        <f t="shared" si="114"/>
        <v>21694.936732634338</v>
      </c>
      <c r="BY144" s="4">
        <f t="shared" si="115"/>
        <v>4.8112059338401944E-2</v>
      </c>
      <c r="CC144" s="1">
        <f t="shared" si="105"/>
        <v>137</v>
      </c>
      <c r="CE144" s="2">
        <f t="shared" si="116"/>
        <v>14624.555725134056</v>
      </c>
      <c r="CG144" s="4">
        <f t="shared" si="117"/>
        <v>1.2022906630209792E-13</v>
      </c>
    </row>
    <row r="145" spans="1:85" x14ac:dyDescent="0.3">
      <c r="A145" s="1">
        <f t="shared" si="99"/>
        <v>138</v>
      </c>
      <c r="AK145" s="1">
        <f t="shared" si="100"/>
        <v>138</v>
      </c>
      <c r="AM145" s="2">
        <f t="shared" si="106"/>
        <v>219295.72214296379</v>
      </c>
      <c r="AO145" s="4">
        <f t="shared" si="107"/>
        <v>71.228793272457679</v>
      </c>
      <c r="AW145" s="1">
        <f t="shared" si="101"/>
        <v>138</v>
      </c>
      <c r="AY145" s="2">
        <f t="shared" si="108"/>
        <v>48616.687084219404</v>
      </c>
      <c r="BA145" s="4">
        <f t="shared" si="109"/>
        <v>6.4286303904158908</v>
      </c>
      <c r="BC145" s="1">
        <f t="shared" si="102"/>
        <v>138</v>
      </c>
      <c r="BE145" s="2">
        <f t="shared" si="110"/>
        <v>37182.661296129343</v>
      </c>
      <c r="BG145" s="4">
        <f t="shared" si="111"/>
        <v>0.1711303969454179</v>
      </c>
      <c r="BL145" s="1">
        <f t="shared" si="103"/>
        <v>138</v>
      </c>
      <c r="BN145" s="2">
        <f t="shared" si="112"/>
        <v>36999.642771332961</v>
      </c>
      <c r="BP145" s="4">
        <f t="shared" si="113"/>
        <v>0.14569210004700742</v>
      </c>
      <c r="BU145" s="1">
        <f t="shared" si="104"/>
        <v>138</v>
      </c>
      <c r="BW145" s="2">
        <f t="shared" si="114"/>
        <v>21694.976049036646</v>
      </c>
      <c r="BY145" s="4">
        <f t="shared" si="115"/>
        <v>3.161412441255633E-2</v>
      </c>
      <c r="CC145" s="1">
        <f t="shared" si="105"/>
        <v>138</v>
      </c>
      <c r="CE145" s="2">
        <f t="shared" si="116"/>
        <v>14624.555725134056</v>
      </c>
      <c r="CG145" s="4">
        <f t="shared" si="117"/>
        <v>4.2735979283474586E-14</v>
      </c>
    </row>
    <row r="146" spans="1:85" x14ac:dyDescent="0.3">
      <c r="A146" s="1">
        <f t="shared" si="99"/>
        <v>139</v>
      </c>
      <c r="AK146" s="1">
        <f t="shared" si="100"/>
        <v>139</v>
      </c>
      <c r="AM146" s="2">
        <f t="shared" si="106"/>
        <v>219358.93230048814</v>
      </c>
      <c r="AO146" s="4">
        <f t="shared" si="107"/>
        <v>55.755483694954357</v>
      </c>
      <c r="AW146" s="1">
        <f t="shared" si="101"/>
        <v>139</v>
      </c>
      <c r="AY146" s="2">
        <f t="shared" si="108"/>
        <v>48622.382297367032</v>
      </c>
      <c r="BA146" s="4">
        <f t="shared" si="109"/>
        <v>5.0149695487961115</v>
      </c>
      <c r="BC146" s="1">
        <f t="shared" si="102"/>
        <v>139</v>
      </c>
      <c r="BE146" s="2">
        <f t="shared" si="110"/>
        <v>37182.803341904291</v>
      </c>
      <c r="BG146" s="4">
        <f t="shared" si="111"/>
        <v>0.11629101723762146</v>
      </c>
      <c r="BL146" s="1">
        <f t="shared" si="103"/>
        <v>139</v>
      </c>
      <c r="BN146" s="2">
        <f t="shared" si="112"/>
        <v>36999.763351437716</v>
      </c>
      <c r="BP146" s="4">
        <f t="shared" si="113"/>
        <v>9.8389442593006068E-2</v>
      </c>
      <c r="BU146" s="1">
        <f t="shared" si="104"/>
        <v>139</v>
      </c>
      <c r="BW146" s="2">
        <f t="shared" si="114"/>
        <v>21695.001777374164</v>
      </c>
      <c r="BY146" s="4">
        <f t="shared" si="115"/>
        <v>2.0590099985478894E-2</v>
      </c>
      <c r="CC146" s="1">
        <f t="shared" si="105"/>
        <v>139</v>
      </c>
      <c r="CE146" s="2">
        <f t="shared" si="116"/>
        <v>14624.555725134056</v>
      </c>
      <c r="CG146" s="4">
        <f t="shared" si="117"/>
        <v>1.4971598560881553E-14</v>
      </c>
    </row>
    <row r="147" spans="1:85" x14ac:dyDescent="0.3">
      <c r="A147" s="1">
        <f t="shared" si="99"/>
        <v>140</v>
      </c>
      <c r="AK147" s="1">
        <f t="shared" si="100"/>
        <v>140</v>
      </c>
      <c r="AM147" s="2">
        <f t="shared" si="106"/>
        <v>219408.26020670283</v>
      </c>
      <c r="AO147" s="4">
        <f t="shared" si="107"/>
        <v>43.366357177404311</v>
      </c>
      <c r="AW147" s="1">
        <f t="shared" si="101"/>
        <v>140</v>
      </c>
      <c r="AY147" s="2">
        <f t="shared" si="108"/>
        <v>48626.813298061978</v>
      </c>
      <c r="BA147" s="4">
        <f t="shared" si="109"/>
        <v>3.8904612391651012</v>
      </c>
      <c r="BC147" s="1">
        <f t="shared" si="102"/>
        <v>140</v>
      </c>
      <c r="BE147" s="2">
        <f t="shared" si="110"/>
        <v>37182.899501481872</v>
      </c>
      <c r="BG147" s="4">
        <f t="shared" si="111"/>
        <v>7.8383737563718983E-2</v>
      </c>
      <c r="BL147" s="1">
        <f t="shared" si="103"/>
        <v>140</v>
      </c>
      <c r="BN147" s="2">
        <f t="shared" si="112"/>
        <v>36999.844468433403</v>
      </c>
      <c r="BP147" s="4">
        <f t="shared" si="113"/>
        <v>6.5897932076686885E-2</v>
      </c>
      <c r="BU147" s="1">
        <f t="shared" si="104"/>
        <v>140</v>
      </c>
      <c r="BW147" s="2">
        <f t="shared" si="114"/>
        <v>21695.018465308469</v>
      </c>
      <c r="BY147" s="4">
        <f t="shared" si="115"/>
        <v>1.3291862465851248E-2</v>
      </c>
      <c r="CC147" s="1">
        <f t="shared" si="105"/>
        <v>140</v>
      </c>
      <c r="CE147" s="2">
        <f t="shared" si="116"/>
        <v>14624.555725134056</v>
      </c>
      <c r="CG147" s="4">
        <f t="shared" si="117"/>
        <v>5.1693152103212007E-15</v>
      </c>
    </row>
    <row r="148" spans="1:85" x14ac:dyDescent="0.3">
      <c r="A148" s="1">
        <f t="shared" si="99"/>
        <v>141</v>
      </c>
      <c r="AK148" s="1">
        <f t="shared" si="100"/>
        <v>141</v>
      </c>
      <c r="AM148" s="2">
        <f t="shared" si="106"/>
        <v>219446.51037128433</v>
      </c>
      <c r="AO148" s="4">
        <f t="shared" si="107"/>
        <v>33.515959021499327</v>
      </c>
      <c r="AW148" s="1">
        <f t="shared" si="101"/>
        <v>141</v>
      </c>
      <c r="AY148" s="2">
        <f t="shared" si="108"/>
        <v>48630.241589390251</v>
      </c>
      <c r="BA148" s="4">
        <f t="shared" si="109"/>
        <v>3.0013513211865726</v>
      </c>
      <c r="BC148" s="1">
        <f t="shared" si="102"/>
        <v>141</v>
      </c>
      <c r="BE148" s="2">
        <f t="shared" si="110"/>
        <v>37182.96406986993</v>
      </c>
      <c r="BG148" s="4">
        <f t="shared" si="111"/>
        <v>5.2404255271169764E-2</v>
      </c>
      <c r="BL148" s="1">
        <f t="shared" si="103"/>
        <v>141</v>
      </c>
      <c r="BN148" s="2">
        <f t="shared" si="112"/>
        <v>36999.898588870929</v>
      </c>
      <c r="BP148" s="4">
        <f t="shared" si="113"/>
        <v>4.3772954618749388E-2</v>
      </c>
      <c r="BU148" s="1">
        <f t="shared" si="104"/>
        <v>141</v>
      </c>
      <c r="BW148" s="2">
        <f t="shared" si="114"/>
        <v>21695.029193989671</v>
      </c>
      <c r="BY148" s="4">
        <f t="shared" si="115"/>
        <v>8.5047843900902427E-3</v>
      </c>
      <c r="CC148" s="1">
        <f t="shared" si="105"/>
        <v>141</v>
      </c>
      <c r="CE148" s="2">
        <f t="shared" si="116"/>
        <v>14624.555725134056</v>
      </c>
      <c r="CG148" s="4">
        <f t="shared" si="117"/>
        <v>1.7590905038897835E-15</v>
      </c>
    </row>
    <row r="149" spans="1:85" x14ac:dyDescent="0.3">
      <c r="A149" s="1">
        <f t="shared" si="99"/>
        <v>142</v>
      </c>
      <c r="AK149" s="1">
        <f t="shared" si="100"/>
        <v>142</v>
      </c>
      <c r="AM149" s="2">
        <f t="shared" si="106"/>
        <v>219475.98231314885</v>
      </c>
      <c r="AO149" s="4">
        <f t="shared" si="107"/>
        <v>25.738528411586685</v>
      </c>
      <c r="AW149" s="1">
        <f t="shared" si="101"/>
        <v>142</v>
      </c>
      <c r="AY149" s="2">
        <f t="shared" si="108"/>
        <v>48632.879364029301</v>
      </c>
      <c r="BA149" s="4">
        <f t="shared" si="109"/>
        <v>2.3025842268021446</v>
      </c>
      <c r="BC149" s="1">
        <f t="shared" si="102"/>
        <v>142</v>
      </c>
      <c r="BE149" s="2">
        <f t="shared" si="110"/>
        <v>37183.007074034227</v>
      </c>
      <c r="BG149" s="4">
        <f t="shared" si="111"/>
        <v>3.4751049561223796E-2</v>
      </c>
      <c r="BL149" s="1">
        <f t="shared" si="103"/>
        <v>142</v>
      </c>
      <c r="BN149" s="2">
        <f t="shared" si="112"/>
        <v>36999.934400491991</v>
      </c>
      <c r="BP149" s="4">
        <f t="shared" si="113"/>
        <v>2.883704312557165E-2</v>
      </c>
      <c r="BU149" s="1">
        <f t="shared" si="104"/>
        <v>142</v>
      </c>
      <c r="BW149" s="2">
        <f t="shared" si="114"/>
        <v>21695.036030634215</v>
      </c>
      <c r="BY149" s="4">
        <f t="shared" si="115"/>
        <v>5.3937506202611169E-3</v>
      </c>
      <c r="CC149" s="1">
        <f t="shared" si="105"/>
        <v>142</v>
      </c>
      <c r="CE149" s="2">
        <f t="shared" si="116"/>
        <v>14624.555725134056</v>
      </c>
      <c r="CG149" s="4">
        <f t="shared" si="117"/>
        <v>5.8997509798604439E-16</v>
      </c>
    </row>
    <row r="150" spans="1:85" x14ac:dyDescent="0.3">
      <c r="A150" s="1">
        <f t="shared" si="99"/>
        <v>143</v>
      </c>
      <c r="AK150" s="1">
        <f t="shared" si="100"/>
        <v>143</v>
      </c>
      <c r="AM150" s="2">
        <f t="shared" si="106"/>
        <v>219498.54646493343</v>
      </c>
      <c r="AO150" s="4">
        <f t="shared" si="107"/>
        <v>19.640345722858026</v>
      </c>
      <c r="AW150" s="1">
        <f t="shared" si="101"/>
        <v>143</v>
      </c>
      <c r="AY150" s="2">
        <f t="shared" si="108"/>
        <v>48634.897645451834</v>
      </c>
      <c r="BA150" s="4">
        <f t="shared" si="109"/>
        <v>1.7566982368060517</v>
      </c>
      <c r="BC150" s="1">
        <f t="shared" si="102"/>
        <v>143</v>
      </c>
      <c r="BE150" s="2">
        <f t="shared" si="110"/>
        <v>37183.035483577383</v>
      </c>
      <c r="BG150" s="4">
        <f t="shared" si="111"/>
        <v>2.285757139621486E-2</v>
      </c>
      <c r="BL150" s="1">
        <f t="shared" si="103"/>
        <v>143</v>
      </c>
      <c r="BN150" s="2">
        <f t="shared" si="112"/>
        <v>36999.957902225709</v>
      </c>
      <c r="BP150" s="4">
        <f t="shared" si="113"/>
        <v>1.8841105496731625E-2</v>
      </c>
      <c r="BU150" s="1">
        <f t="shared" si="104"/>
        <v>143</v>
      </c>
      <c r="BW150" s="2">
        <f t="shared" si="114"/>
        <v>21695.040348732869</v>
      </c>
      <c r="BY150" s="4">
        <f t="shared" si="115"/>
        <v>3.3905371227745764E-3</v>
      </c>
      <c r="CC150" s="1">
        <f t="shared" si="105"/>
        <v>143</v>
      </c>
      <c r="CE150" s="2">
        <f t="shared" si="116"/>
        <v>14624.555725134056</v>
      </c>
      <c r="CG150" s="4">
        <f t="shared" si="117"/>
        <v>1.9501566836500028E-16</v>
      </c>
    </row>
    <row r="151" spans="1:85" x14ac:dyDescent="0.3">
      <c r="A151" s="1">
        <f t="shared" si="99"/>
        <v>144</v>
      </c>
      <c r="AK151" s="1">
        <f t="shared" si="100"/>
        <v>144</v>
      </c>
      <c r="AM151" s="2">
        <f t="shared" si="106"/>
        <v>219515.71226657741</v>
      </c>
      <c r="AO151" s="4">
        <f t="shared" si="107"/>
        <v>14.891824090626402</v>
      </c>
      <c r="AW151" s="1">
        <f t="shared" si="101"/>
        <v>144</v>
      </c>
      <c r="AY151" s="2">
        <f t="shared" si="108"/>
        <v>48636.433357611269</v>
      </c>
      <c r="BA151" s="4">
        <f t="shared" si="109"/>
        <v>1.3327900893878506</v>
      </c>
      <c r="BC151" s="1">
        <f t="shared" si="102"/>
        <v>144</v>
      </c>
      <c r="BE151" s="2">
        <f t="shared" si="110"/>
        <v>37183.054099353889</v>
      </c>
      <c r="BG151" s="4">
        <f t="shared" si="111"/>
        <v>1.4912588395093383E-2</v>
      </c>
      <c r="BL151" s="1">
        <f t="shared" si="103"/>
        <v>144</v>
      </c>
      <c r="BN151" s="2">
        <f t="shared" si="112"/>
        <v>36999.973198619678</v>
      </c>
      <c r="BP151" s="4">
        <f t="shared" si="113"/>
        <v>1.2208795664436148E-2</v>
      </c>
      <c r="BU151" s="1">
        <f t="shared" si="104"/>
        <v>144</v>
      </c>
      <c r="BW151" s="2">
        <f t="shared" si="114"/>
        <v>21695.043052037694</v>
      </c>
      <c r="BY151" s="4">
        <f t="shared" si="115"/>
        <v>2.1124976301860519E-3</v>
      </c>
      <c r="CC151" s="1">
        <f t="shared" si="105"/>
        <v>144</v>
      </c>
      <c r="CE151" s="2">
        <f t="shared" si="116"/>
        <v>14624.555725134056</v>
      </c>
      <c r="CG151" s="4">
        <f t="shared" si="117"/>
        <v>6.3532458035555605E-17</v>
      </c>
    </row>
    <row r="152" spans="1:85" x14ac:dyDescent="0.3">
      <c r="A152" s="1">
        <f t="shared" si="99"/>
        <v>145</v>
      </c>
      <c r="AK152" s="1">
        <f t="shared" si="100"/>
        <v>145</v>
      </c>
      <c r="AM152" s="2">
        <f t="shared" si="106"/>
        <v>219528.68836059701</v>
      </c>
      <c r="AO152" s="4">
        <f t="shared" si="107"/>
        <v>11.219668371638289</v>
      </c>
      <c r="AW152" s="1">
        <f t="shared" si="101"/>
        <v>145</v>
      </c>
      <c r="AY152" s="2">
        <f t="shared" si="108"/>
        <v>48637.595400049329</v>
      </c>
      <c r="BA152" s="4">
        <f t="shared" si="109"/>
        <v>1.0055630188947882</v>
      </c>
      <c r="BC152" s="1">
        <f t="shared" si="102"/>
        <v>145</v>
      </c>
      <c r="BE152" s="2">
        <f t="shared" si="110"/>
        <v>37183.066198681343</v>
      </c>
      <c r="BG152" s="4">
        <f t="shared" si="111"/>
        <v>9.6502099922079667E-3</v>
      </c>
      <c r="BL152" s="1">
        <f t="shared" si="103"/>
        <v>145</v>
      </c>
      <c r="BN152" s="2">
        <f t="shared" si="112"/>
        <v>36999.98307258181</v>
      </c>
      <c r="BP152" s="4">
        <f t="shared" si="113"/>
        <v>7.8460316975791262E-3</v>
      </c>
      <c r="BU152" s="1">
        <f t="shared" si="104"/>
        <v>145</v>
      </c>
      <c r="BW152" s="2">
        <f t="shared" si="114"/>
        <v>21695.044729490746</v>
      </c>
      <c r="BY152" s="4">
        <f t="shared" si="115"/>
        <v>1.3045899929498526E-3</v>
      </c>
      <c r="CC152" s="1">
        <f t="shared" si="105"/>
        <v>145</v>
      </c>
      <c r="CE152" s="2">
        <f t="shared" si="116"/>
        <v>14624.555725134056</v>
      </c>
      <c r="CG152" s="4">
        <f t="shared" si="117"/>
        <v>2.0399153152280752E-17</v>
      </c>
    </row>
    <row r="153" spans="1:85" x14ac:dyDescent="0.3">
      <c r="A153" s="1">
        <f t="shared" si="99"/>
        <v>146</v>
      </c>
      <c r="AK153" s="1">
        <f t="shared" si="100"/>
        <v>146</v>
      </c>
      <c r="AM153" s="2">
        <f t="shared" si="106"/>
        <v>219538.43508516593</v>
      </c>
      <c r="AO153" s="4">
        <f t="shared" si="107"/>
        <v>8.3993464836366041</v>
      </c>
      <c r="AW153" s="1">
        <f t="shared" si="101"/>
        <v>146</v>
      </c>
      <c r="AY153" s="2">
        <f t="shared" si="108"/>
        <v>48638.469816300363</v>
      </c>
      <c r="BA153" s="4">
        <f t="shared" si="109"/>
        <v>0.75446618713584557</v>
      </c>
      <c r="BC153" s="1">
        <f t="shared" si="102"/>
        <v>146</v>
      </c>
      <c r="BE153" s="2">
        <f t="shared" si="110"/>
        <v>37183.073998858599</v>
      </c>
      <c r="BG153" s="4">
        <f t="shared" si="111"/>
        <v>6.1941438013220348E-3</v>
      </c>
      <c r="BL153" s="1">
        <f t="shared" si="103"/>
        <v>146</v>
      </c>
      <c r="BN153" s="2">
        <f t="shared" si="112"/>
        <v>36999.989393891839</v>
      </c>
      <c r="BP153" s="4">
        <f t="shared" si="113"/>
        <v>5.0007838222880926E-3</v>
      </c>
      <c r="BU153" s="1">
        <f t="shared" si="104"/>
        <v>146</v>
      </c>
      <c r="BW153" s="2">
        <f t="shared" si="114"/>
        <v>21695.045761203091</v>
      </c>
      <c r="BY153" s="4">
        <f t="shared" si="115"/>
        <v>7.9854968215576012E-4</v>
      </c>
      <c r="CC153" s="1">
        <f t="shared" si="105"/>
        <v>146</v>
      </c>
      <c r="CE153" s="2">
        <f t="shared" si="116"/>
        <v>14624.555725134056</v>
      </c>
      <c r="CG153" s="4">
        <f t="shared" si="117"/>
        <v>6.4553374035787588E-18</v>
      </c>
    </row>
    <row r="154" spans="1:85" x14ac:dyDescent="0.3">
      <c r="A154" s="1">
        <f t="shared" si="99"/>
        <v>147</v>
      </c>
      <c r="AK154" s="1">
        <f t="shared" si="100"/>
        <v>147</v>
      </c>
      <c r="AM154" s="2">
        <f t="shared" si="106"/>
        <v>219545.70967011101</v>
      </c>
      <c r="AO154" s="4">
        <f t="shared" si="107"/>
        <v>6.2480475633409265</v>
      </c>
      <c r="AW154" s="1">
        <f t="shared" si="101"/>
        <v>147</v>
      </c>
      <c r="AY154" s="2">
        <f t="shared" si="108"/>
        <v>48639.12414883876</v>
      </c>
      <c r="BA154" s="4">
        <f t="shared" si="109"/>
        <v>0.56292847529707113</v>
      </c>
      <c r="BC154" s="1">
        <f t="shared" si="102"/>
        <v>147</v>
      </c>
      <c r="BE154" s="2">
        <f t="shared" si="110"/>
        <v>37183.078986679837</v>
      </c>
      <c r="BG154" s="4">
        <f t="shared" si="111"/>
        <v>3.9435430860157968E-3</v>
      </c>
      <c r="BL154" s="1">
        <f t="shared" si="103"/>
        <v>147</v>
      </c>
      <c r="BN154" s="2">
        <f t="shared" si="112"/>
        <v>36999.993407509144</v>
      </c>
      <c r="BP154" s="4">
        <f t="shared" si="113"/>
        <v>3.1610902333654265E-3</v>
      </c>
      <c r="BU154" s="1">
        <f t="shared" si="104"/>
        <v>147</v>
      </c>
      <c r="BW154" s="2">
        <f t="shared" si="114"/>
        <v>21695.046390158383</v>
      </c>
      <c r="BY154" s="4">
        <f t="shared" si="115"/>
        <v>4.844845423175326E-4</v>
      </c>
      <c r="CC154" s="1">
        <f t="shared" si="105"/>
        <v>147</v>
      </c>
      <c r="CE154" s="2">
        <f t="shared" si="116"/>
        <v>14624.555725134056</v>
      </c>
      <c r="CG154" s="4">
        <f t="shared" si="117"/>
        <v>2.0133351811587162E-18</v>
      </c>
    </row>
    <row r="155" spans="1:85" x14ac:dyDescent="0.3">
      <c r="A155" s="1">
        <f t="shared" si="99"/>
        <v>148</v>
      </c>
      <c r="AK155" s="1">
        <f t="shared" si="100"/>
        <v>148</v>
      </c>
      <c r="AM155" s="2">
        <f t="shared" si="106"/>
        <v>219551.10468392511</v>
      </c>
      <c r="AO155" s="4">
        <f t="shared" si="107"/>
        <v>4.6182401297763809</v>
      </c>
      <c r="AW155" s="1">
        <f t="shared" si="101"/>
        <v>148</v>
      </c>
      <c r="AY155" s="2">
        <f t="shared" si="108"/>
        <v>48639.611074742919</v>
      </c>
      <c r="BA155" s="4">
        <f t="shared" si="109"/>
        <v>0.41768569694936908</v>
      </c>
      <c r="BC155" s="1">
        <f t="shared" si="102"/>
        <v>148</v>
      </c>
      <c r="BE155" s="2">
        <f t="shared" si="110"/>
        <v>37183.082150271723</v>
      </c>
      <c r="BG155" s="4">
        <f t="shared" si="111"/>
        <v>2.4903058202587233E-3</v>
      </c>
      <c r="BL155" s="1">
        <f t="shared" si="103"/>
        <v>148</v>
      </c>
      <c r="BN155" s="2">
        <f t="shared" si="112"/>
        <v>36999.9959349329</v>
      </c>
      <c r="BP155" s="4">
        <f t="shared" si="113"/>
        <v>1.9817391740455772E-3</v>
      </c>
      <c r="BU155" s="1">
        <f t="shared" si="104"/>
        <v>148</v>
      </c>
      <c r="BW155" s="2">
        <f t="shared" si="114"/>
        <v>21695.046770202323</v>
      </c>
      <c r="BY155" s="4">
        <f t="shared" si="115"/>
        <v>2.9134528575903458E-4</v>
      </c>
      <c r="CC155" s="1">
        <f t="shared" si="105"/>
        <v>148</v>
      </c>
      <c r="CE155" s="2">
        <f t="shared" si="116"/>
        <v>14624.555725134056</v>
      </c>
      <c r="CG155" s="4">
        <f t="shared" si="117"/>
        <v>6.1887586470903617E-19</v>
      </c>
    </row>
    <row r="156" spans="1:85" x14ac:dyDescent="0.3">
      <c r="A156" s="1">
        <f t="shared" si="99"/>
        <v>149</v>
      </c>
      <c r="AK156" s="1">
        <f t="shared" si="100"/>
        <v>149</v>
      </c>
      <c r="AM156" s="2">
        <f t="shared" si="106"/>
        <v>219555.08036664332</v>
      </c>
      <c r="AO156" s="4">
        <f t="shared" si="107"/>
        <v>3.3918922541096701</v>
      </c>
      <c r="AW156" s="1">
        <f t="shared" si="101"/>
        <v>149</v>
      </c>
      <c r="AY156" s="2">
        <f t="shared" si="108"/>
        <v>48639.97141377403</v>
      </c>
      <c r="BA156" s="4">
        <f t="shared" si="109"/>
        <v>0.30819737754774451</v>
      </c>
      <c r="BC156" s="1">
        <f t="shared" si="102"/>
        <v>149</v>
      </c>
      <c r="BE156" s="2">
        <f t="shared" si="110"/>
        <v>37183.084140547195</v>
      </c>
      <c r="BG156" s="4">
        <f t="shared" si="111"/>
        <v>1.5598382431170966E-3</v>
      </c>
      <c r="BL156" s="1">
        <f t="shared" si="103"/>
        <v>149</v>
      </c>
      <c r="BN156" s="2">
        <f t="shared" si="112"/>
        <v>36999.997513392256</v>
      </c>
      <c r="BP156" s="4">
        <f t="shared" si="113"/>
        <v>1.2321593734660964E-3</v>
      </c>
      <c r="BU156" s="1">
        <f t="shared" si="104"/>
        <v>149</v>
      </c>
      <c r="BW156" s="2">
        <f t="shared" si="114"/>
        <v>21695.046997817259</v>
      </c>
      <c r="BY156" s="4">
        <f t="shared" si="115"/>
        <v>1.7365454360475716E-4</v>
      </c>
      <c r="CC156" s="1">
        <f t="shared" si="105"/>
        <v>149</v>
      </c>
      <c r="CE156" s="2">
        <f t="shared" si="116"/>
        <v>14624.555725134056</v>
      </c>
      <c r="CG156" s="4">
        <f t="shared" si="117"/>
        <v>1.8749139379333568E-19</v>
      </c>
    </row>
    <row r="157" spans="1:85" x14ac:dyDescent="0.3">
      <c r="A157" s="1">
        <f t="shared" si="99"/>
        <v>150</v>
      </c>
      <c r="AK157" s="1">
        <f t="shared" si="100"/>
        <v>150</v>
      </c>
      <c r="AM157" s="2">
        <f t="shared" si="106"/>
        <v>219557.99152406043</v>
      </c>
      <c r="AO157" s="4">
        <f t="shared" si="107"/>
        <v>2.4753746505677032</v>
      </c>
      <c r="AW157" s="1">
        <f t="shared" si="101"/>
        <v>150</v>
      </c>
      <c r="AY157" s="2">
        <f t="shared" si="108"/>
        <v>48640.236595625458</v>
      </c>
      <c r="BA157" s="4">
        <f t="shared" si="109"/>
        <v>0.2261472044083962</v>
      </c>
      <c r="BC157" s="1">
        <f t="shared" si="102"/>
        <v>150</v>
      </c>
      <c r="BE157" s="2">
        <f t="shared" si="110"/>
        <v>37183.085382511432</v>
      </c>
      <c r="BG157" s="4">
        <f t="shared" si="111"/>
        <v>9.6909695959730832E-4</v>
      </c>
      <c r="BL157" s="1">
        <f t="shared" si="103"/>
        <v>150</v>
      </c>
      <c r="BN157" s="2">
        <f t="shared" si="112"/>
        <v>36999.998491084058</v>
      </c>
      <c r="BP157" s="4">
        <f t="shared" si="113"/>
        <v>7.5979785901799486E-4</v>
      </c>
      <c r="BU157" s="1">
        <f t="shared" si="104"/>
        <v>150</v>
      </c>
      <c r="BW157" s="2">
        <f t="shared" si="114"/>
        <v>21695.04713293755</v>
      </c>
      <c r="BY157" s="4">
        <f t="shared" si="115"/>
        <v>1.0259221170370921E-4</v>
      </c>
      <c r="CC157" s="1">
        <f t="shared" si="105"/>
        <v>150</v>
      </c>
      <c r="CE157" s="2">
        <f t="shared" si="116"/>
        <v>14624.555725134056</v>
      </c>
      <c r="CG157" s="4">
        <f t="shared" si="117"/>
        <v>5.5982134950409892E-20</v>
      </c>
    </row>
    <row r="158" spans="1:85" x14ac:dyDescent="0.3">
      <c r="A158" s="1">
        <f t="shared" si="99"/>
        <v>151</v>
      </c>
      <c r="AK158" s="1">
        <f t="shared" si="100"/>
        <v>151</v>
      </c>
      <c r="AM158" s="2">
        <f t="shared" si="106"/>
        <v>219560.1096631586</v>
      </c>
      <c r="AO158" s="4">
        <f t="shared" si="107"/>
        <v>1.7950360865694106</v>
      </c>
      <c r="AW158" s="1">
        <f t="shared" si="101"/>
        <v>151</v>
      </c>
      <c r="AY158" s="2">
        <f t="shared" si="108"/>
        <v>48640.430666496453</v>
      </c>
      <c r="BA158" s="4">
        <f t="shared" si="109"/>
        <v>0.16501995224558769</v>
      </c>
      <c r="BC158" s="1">
        <f t="shared" si="102"/>
        <v>151</v>
      </c>
      <c r="BE158" s="2">
        <f t="shared" si="110"/>
        <v>37183.086151231393</v>
      </c>
      <c r="BG158" s="4">
        <f t="shared" si="111"/>
        <v>5.971943428265741E-4</v>
      </c>
      <c r="BL158" s="1">
        <f t="shared" si="103"/>
        <v>151</v>
      </c>
      <c r="BN158" s="2">
        <f t="shared" si="112"/>
        <v>36999.999091681915</v>
      </c>
      <c r="BP158" s="4">
        <f t="shared" si="113"/>
        <v>4.6466507894240877E-4</v>
      </c>
      <c r="BU158" s="1">
        <f t="shared" si="104"/>
        <v>151</v>
      </c>
      <c r="BW158" s="2">
        <f t="shared" si="114"/>
        <v>21695.04721244234</v>
      </c>
      <c r="BY158" s="4">
        <f t="shared" si="115"/>
        <v>6.0074853435816098E-5</v>
      </c>
      <c r="CC158" s="1">
        <f t="shared" si="105"/>
        <v>151</v>
      </c>
      <c r="CE158" s="2">
        <f t="shared" si="116"/>
        <v>14624.555725134056</v>
      </c>
      <c r="CG158" s="4">
        <f t="shared" si="117"/>
        <v>1.6474335412568915E-20</v>
      </c>
    </row>
    <row r="159" spans="1:85" x14ac:dyDescent="0.3">
      <c r="A159" s="1">
        <f t="shared" si="99"/>
        <v>152</v>
      </c>
      <c r="AK159" s="1">
        <f t="shared" si="100"/>
        <v>152</v>
      </c>
      <c r="AM159" s="2">
        <f t="shared" si="106"/>
        <v>219561.64102590634</v>
      </c>
      <c r="AO159" s="4">
        <f t="shared" si="107"/>
        <v>1.2934176474273436</v>
      </c>
      <c r="AW159" s="1">
        <f t="shared" si="101"/>
        <v>152</v>
      </c>
      <c r="AY159" s="2">
        <f t="shared" si="108"/>
        <v>48640.571907558988</v>
      </c>
      <c r="BA159" s="4">
        <f t="shared" si="109"/>
        <v>0.11974699945790558</v>
      </c>
      <c r="BC159" s="1">
        <f t="shared" si="102"/>
        <v>152</v>
      </c>
      <c r="BE159" s="2">
        <f t="shared" si="110"/>
        <v>37183.086623175303</v>
      </c>
      <c r="BG159" s="4">
        <f t="shared" si="111"/>
        <v>3.6502694682125412E-4</v>
      </c>
      <c r="BL159" s="1">
        <f t="shared" si="103"/>
        <v>152</v>
      </c>
      <c r="BN159" s="2">
        <f t="shared" si="112"/>
        <v>36999.999457595732</v>
      </c>
      <c r="BP159" s="4">
        <f t="shared" si="113"/>
        <v>2.8183361687636113E-4</v>
      </c>
      <c r="BU159" s="1">
        <f t="shared" si="104"/>
        <v>152</v>
      </c>
      <c r="BW159" s="2">
        <f t="shared" si="114"/>
        <v>21695.047258810395</v>
      </c>
      <c r="BY159" s="4">
        <f t="shared" si="115"/>
        <v>3.4867525979547491E-5</v>
      </c>
      <c r="CC159" s="1">
        <f t="shared" si="105"/>
        <v>152</v>
      </c>
      <c r="CE159" s="2">
        <f t="shared" si="116"/>
        <v>14624.555725134056</v>
      </c>
      <c r="CG159" s="4">
        <f t="shared" si="117"/>
        <v>4.778115885515802E-21</v>
      </c>
    </row>
    <row r="160" spans="1:85" x14ac:dyDescent="0.3">
      <c r="A160" s="1">
        <f t="shared" si="99"/>
        <v>153</v>
      </c>
      <c r="AK160" s="1">
        <f t="shared" si="100"/>
        <v>153</v>
      </c>
      <c r="AM160" s="2">
        <f t="shared" si="106"/>
        <v>219562.74113687209</v>
      </c>
      <c r="AO160" s="4">
        <f t="shared" si="107"/>
        <v>0.92605703251635896</v>
      </c>
      <c r="AW160" s="1">
        <f t="shared" si="101"/>
        <v>153</v>
      </c>
      <c r="AY160" s="2">
        <f t="shared" si="108"/>
        <v>48640.674129862033</v>
      </c>
      <c r="BA160" s="4">
        <f t="shared" si="109"/>
        <v>8.6412341243891966E-2</v>
      </c>
      <c r="BC160" s="1">
        <f t="shared" si="102"/>
        <v>153</v>
      </c>
      <c r="BE160" s="2">
        <f t="shared" si="110"/>
        <v>37183.086910568025</v>
      </c>
      <c r="BG160" s="4">
        <f t="shared" si="111"/>
        <v>2.2130689941233652E-4</v>
      </c>
      <c r="BL160" s="1">
        <f t="shared" si="103"/>
        <v>153</v>
      </c>
      <c r="BN160" s="2">
        <f t="shared" si="112"/>
        <v>36999.999678694883</v>
      </c>
      <c r="BP160" s="4">
        <f t="shared" si="113"/>
        <v>1.6953381796311874E-4</v>
      </c>
      <c r="BU160" s="1">
        <f t="shared" si="104"/>
        <v>153</v>
      </c>
      <c r="BW160" s="2">
        <f t="shared" si="114"/>
        <v>21695.047285614259</v>
      </c>
      <c r="BY160" s="4">
        <f t="shared" si="115"/>
        <v>2.005855447300997E-5</v>
      </c>
      <c r="CC160" s="1">
        <f t="shared" si="105"/>
        <v>153</v>
      </c>
      <c r="CE160" s="2">
        <f t="shared" si="116"/>
        <v>14624.555725134056</v>
      </c>
      <c r="CG160" s="4">
        <f t="shared" si="117"/>
        <v>1.3658272753416747E-21</v>
      </c>
    </row>
    <row r="161" spans="1:85" x14ac:dyDescent="0.3">
      <c r="A161" s="1">
        <f t="shared" si="99"/>
        <v>154</v>
      </c>
      <c r="AK161" s="1">
        <f t="shared" si="100"/>
        <v>154</v>
      </c>
      <c r="AM161" s="2">
        <f t="shared" si="106"/>
        <v>219563.52642625009</v>
      </c>
      <c r="AO161" s="4">
        <f t="shared" si="107"/>
        <v>0.65882495303171784</v>
      </c>
      <c r="AW161" s="1">
        <f t="shared" si="101"/>
        <v>154</v>
      </c>
      <c r="AY161" s="2">
        <f t="shared" si="108"/>
        <v>48640.747702175177</v>
      </c>
      <c r="BA161" s="4">
        <f t="shared" si="109"/>
        <v>6.2011159684405473E-2</v>
      </c>
      <c r="BC161" s="1">
        <f t="shared" si="102"/>
        <v>154</v>
      </c>
      <c r="BE161" s="2">
        <f t="shared" si="110"/>
        <v>37183.087084157865</v>
      </c>
      <c r="BG161" s="4">
        <f t="shared" si="111"/>
        <v>1.3308397626038258E-4</v>
      </c>
      <c r="BL161" s="1">
        <f t="shared" si="103"/>
        <v>154</v>
      </c>
      <c r="BN161" s="2">
        <f t="shared" si="112"/>
        <v>36999.999811192654</v>
      </c>
      <c r="BP161" s="4">
        <f t="shared" si="113"/>
        <v>1.0114180047538818E-4</v>
      </c>
      <c r="BU161" s="1">
        <f t="shared" si="104"/>
        <v>154</v>
      </c>
      <c r="BW161" s="2">
        <f t="shared" si="114"/>
        <v>21695.047300972052</v>
      </c>
      <c r="BY161" s="4">
        <f t="shared" si="115"/>
        <v>1.1437423890602841E-5</v>
      </c>
      <c r="CC161" s="1">
        <f t="shared" si="105"/>
        <v>154</v>
      </c>
      <c r="CE161" s="2">
        <f t="shared" si="116"/>
        <v>14624.555725134056</v>
      </c>
      <c r="CG161" s="4">
        <f t="shared" si="117"/>
        <v>3.8479127113460987E-22</v>
      </c>
    </row>
    <row r="162" spans="1:85" x14ac:dyDescent="0.3">
      <c r="A162" s="1">
        <f t="shared" si="99"/>
        <v>155</v>
      </c>
      <c r="AK162" s="1">
        <f t="shared" si="100"/>
        <v>155</v>
      </c>
      <c r="AM162" s="2">
        <f t="shared" si="106"/>
        <v>219564.08342954743</v>
      </c>
      <c r="AO162" s="4">
        <f t="shared" si="107"/>
        <v>0.46573159255510205</v>
      </c>
      <c r="AW162" s="1">
        <f t="shared" si="101"/>
        <v>155</v>
      </c>
      <c r="AY162" s="2">
        <f t="shared" si="108"/>
        <v>48640.8003605224</v>
      </c>
      <c r="BA162" s="4">
        <f t="shared" si="109"/>
        <v>4.4253424499985608E-2</v>
      </c>
      <c r="BC162" s="1">
        <f t="shared" si="102"/>
        <v>155</v>
      </c>
      <c r="BE162" s="2">
        <f t="shared" si="110"/>
        <v>37183.087188158512</v>
      </c>
      <c r="BG162" s="4">
        <f t="shared" si="111"/>
        <v>7.9381146950785285E-5</v>
      </c>
      <c r="BL162" s="1">
        <f t="shared" si="103"/>
        <v>155</v>
      </c>
      <c r="BN162" s="2">
        <f t="shared" si="112"/>
        <v>36999.999889941333</v>
      </c>
      <c r="BP162" s="4">
        <f t="shared" si="113"/>
        <v>5.9843337681682966E-5</v>
      </c>
      <c r="BU162" s="1">
        <f t="shared" si="104"/>
        <v>155</v>
      </c>
      <c r="BW162" s="2">
        <f t="shared" si="114"/>
        <v>21695.04730969399</v>
      </c>
      <c r="BY162" s="4">
        <f t="shared" si="115"/>
        <v>6.4640824581415784E-6</v>
      </c>
      <c r="CC162" s="1">
        <f t="shared" si="105"/>
        <v>155</v>
      </c>
      <c r="CE162" s="2">
        <f t="shared" si="116"/>
        <v>14624.555725134056</v>
      </c>
      <c r="CG162" s="4">
        <f t="shared" si="117"/>
        <v>1.0684272838351173E-22</v>
      </c>
    </row>
    <row r="163" spans="1:85" x14ac:dyDescent="0.3">
      <c r="A163" s="1">
        <f t="shared" si="99"/>
        <v>156</v>
      </c>
      <c r="AK163" s="1">
        <f t="shared" si="100"/>
        <v>156</v>
      </c>
      <c r="AM163" s="2">
        <f t="shared" si="106"/>
        <v>219564.47600272426</v>
      </c>
      <c r="AO163" s="4">
        <f t="shared" si="107"/>
        <v>0.32714080035221865</v>
      </c>
      <c r="AW163" s="1">
        <f t="shared" si="101"/>
        <v>156</v>
      </c>
      <c r="AY163" s="2">
        <f t="shared" si="108"/>
        <v>48640.837840912347</v>
      </c>
      <c r="BA163" s="4">
        <f t="shared" si="109"/>
        <v>3.1405583251855725E-2</v>
      </c>
      <c r="BC163" s="1">
        <f t="shared" si="102"/>
        <v>156</v>
      </c>
      <c r="BE163" s="2">
        <f t="shared" si="110"/>
        <v>37183.087249961696</v>
      </c>
      <c r="BG163" s="4">
        <f t="shared" si="111"/>
        <v>4.6964505927350395E-5</v>
      </c>
      <c r="BL163" s="1">
        <f t="shared" si="103"/>
        <v>156</v>
      </c>
      <c r="BN163" s="2">
        <f t="shared" si="112"/>
        <v>36999.999936359847</v>
      </c>
      <c r="BP163" s="4">
        <f t="shared" si="113"/>
        <v>3.5116540459528084E-5</v>
      </c>
      <c r="BU163" s="1">
        <f t="shared" si="104"/>
        <v>156</v>
      </c>
      <c r="BW163" s="2">
        <f t="shared" si="114"/>
        <v>21695.047314603635</v>
      </c>
      <c r="BY163" s="4">
        <f t="shared" si="115"/>
        <v>3.6210593607615405E-6</v>
      </c>
      <c r="CC163" s="1">
        <f t="shared" si="105"/>
        <v>156</v>
      </c>
      <c r="CE163" s="2">
        <f t="shared" si="116"/>
        <v>14624.555725134056</v>
      </c>
      <c r="CG163" s="4">
        <f t="shared" si="117"/>
        <v>2.9238497792629515E-23</v>
      </c>
    </row>
    <row r="164" spans="1:85" x14ac:dyDescent="0.3">
      <c r="A164" s="1">
        <f t="shared" si="99"/>
        <v>157</v>
      </c>
      <c r="AK164" s="1">
        <f t="shared" si="100"/>
        <v>157</v>
      </c>
      <c r="AM164" s="2">
        <f t="shared" si="106"/>
        <v>219564.75093029308</v>
      </c>
      <c r="AO164" s="4">
        <f t="shared" si="107"/>
        <v>0.22833215647753449</v>
      </c>
      <c r="AW164" s="1">
        <f t="shared" si="101"/>
        <v>157</v>
      </c>
      <c r="AY164" s="2">
        <f t="shared" si="108"/>
        <v>48640.864370166535</v>
      </c>
      <c r="BA164" s="4">
        <f t="shared" si="109"/>
        <v>2.2164084243593108E-2</v>
      </c>
      <c r="BC164" s="1">
        <f t="shared" si="102"/>
        <v>157</v>
      </c>
      <c r="BE164" s="2">
        <f t="shared" si="110"/>
        <v>37183.087286390837</v>
      </c>
      <c r="BG164" s="4">
        <f t="shared" si="111"/>
        <v>2.7560236054007484E-5</v>
      </c>
      <c r="BL164" s="1">
        <f t="shared" si="103"/>
        <v>157</v>
      </c>
      <c r="BN164" s="2">
        <f t="shared" si="112"/>
        <v>36999.999963496259</v>
      </c>
      <c r="BP164" s="4">
        <f t="shared" si="113"/>
        <v>2.0437060494860146E-5</v>
      </c>
      <c r="BU164" s="1">
        <f t="shared" si="104"/>
        <v>157</v>
      </c>
      <c r="BW164" s="2">
        <f t="shared" si="114"/>
        <v>21695.047317342938</v>
      </c>
      <c r="BY164" s="4">
        <f t="shared" si="115"/>
        <v>2.0105481887303232E-6</v>
      </c>
      <c r="CC164" s="1">
        <f t="shared" si="105"/>
        <v>157</v>
      </c>
      <c r="CE164" s="2">
        <f t="shared" si="116"/>
        <v>14624.555725134056</v>
      </c>
      <c r="CG164" s="4">
        <f t="shared" si="117"/>
        <v>7.8859763366688639E-24</v>
      </c>
    </row>
    <row r="165" spans="1:85" x14ac:dyDescent="0.3">
      <c r="A165" s="1">
        <f t="shared" si="99"/>
        <v>158</v>
      </c>
      <c r="AK165" s="1">
        <f t="shared" si="100"/>
        <v>158</v>
      </c>
      <c r="AM165" s="2">
        <f t="shared" si="106"/>
        <v>219564.94224606463</v>
      </c>
      <c r="AO165" s="4">
        <f t="shared" si="107"/>
        <v>0.15835537115543274</v>
      </c>
      <c r="AW165" s="1">
        <f t="shared" si="101"/>
        <v>158</v>
      </c>
      <c r="AY165" s="2">
        <f t="shared" si="108"/>
        <v>48640.88304385222</v>
      </c>
      <c r="BA165" s="4">
        <f t="shared" si="109"/>
        <v>1.5555202537758238E-2</v>
      </c>
      <c r="BC165" s="1">
        <f t="shared" si="102"/>
        <v>158</v>
      </c>
      <c r="BE165" s="2">
        <f t="shared" si="110"/>
        <v>37183.087307689391</v>
      </c>
      <c r="BG165" s="4">
        <f t="shared" si="111"/>
        <v>1.6041940270295917E-5</v>
      </c>
      <c r="BL165" s="1">
        <f t="shared" si="103"/>
        <v>158</v>
      </c>
      <c r="BN165" s="2">
        <f t="shared" si="112"/>
        <v>36999.999979229811</v>
      </c>
      <c r="BP165" s="4">
        <f t="shared" si="113"/>
        <v>1.1796031563484835E-5</v>
      </c>
      <c r="BU165" s="1">
        <f t="shared" si="104"/>
        <v>158</v>
      </c>
      <c r="BW165" s="2">
        <f t="shared" si="114"/>
        <v>21695.047318857836</v>
      </c>
      <c r="BY165" s="4">
        <f t="shared" si="115"/>
        <v>1.1064796091411131E-6</v>
      </c>
      <c r="CC165" s="1">
        <f t="shared" si="105"/>
        <v>158</v>
      </c>
      <c r="CE165" s="2">
        <f t="shared" si="116"/>
        <v>14624.555725134056</v>
      </c>
      <c r="CG165" s="4">
        <f t="shared" si="117"/>
        <v>2.0962651344357305E-24</v>
      </c>
    </row>
    <row r="166" spans="1:85" x14ac:dyDescent="0.3">
      <c r="A166" s="1">
        <f t="shared" si="99"/>
        <v>159</v>
      </c>
      <c r="AK166" s="1">
        <f t="shared" si="100"/>
        <v>159</v>
      </c>
      <c r="AM166" s="2">
        <f t="shared" si="106"/>
        <v>219565.07453333877</v>
      </c>
      <c r="AO166" s="4">
        <f t="shared" si="107"/>
        <v>0.10912691358416747</v>
      </c>
      <c r="AW166" s="1">
        <f t="shared" si="101"/>
        <v>159</v>
      </c>
      <c r="AY166" s="2">
        <f t="shared" si="108"/>
        <v>48640.896115162119</v>
      </c>
      <c r="BA166" s="4">
        <f t="shared" si="109"/>
        <v>1.0856366531158658E-2</v>
      </c>
      <c r="BC166" s="1">
        <f t="shared" si="102"/>
        <v>159</v>
      </c>
      <c r="BE166" s="2">
        <f t="shared" si="110"/>
        <v>37183.087320040737</v>
      </c>
      <c r="BG166" s="4">
        <f t="shared" si="111"/>
        <v>9.2617199261659992E-6</v>
      </c>
      <c r="BL166" s="1">
        <f t="shared" si="103"/>
        <v>159</v>
      </c>
      <c r="BN166" s="2">
        <f t="shared" si="112"/>
        <v>36999.999988277013</v>
      </c>
      <c r="BP166" s="4">
        <f t="shared" si="113"/>
        <v>6.7524940603282805E-6</v>
      </c>
      <c r="BU166" s="1">
        <f t="shared" si="104"/>
        <v>159</v>
      </c>
      <c r="BW166" s="2">
        <f t="shared" si="114"/>
        <v>21695.047319688219</v>
      </c>
      <c r="BY166" s="4">
        <f t="shared" si="115"/>
        <v>6.0356275038660183E-7</v>
      </c>
      <c r="CC166" s="1">
        <f t="shared" si="105"/>
        <v>159</v>
      </c>
      <c r="CE166" s="2">
        <f t="shared" si="116"/>
        <v>14624.555725134056</v>
      </c>
      <c r="CG166" s="4">
        <f t="shared" si="117"/>
        <v>5.4919589251109126E-25</v>
      </c>
    </row>
    <row r="167" spans="1:85" x14ac:dyDescent="0.3">
      <c r="A167" s="1">
        <f t="shared" ref="A167:A215" si="118">+A166+1</f>
        <v>160</v>
      </c>
      <c r="AK167" s="1">
        <f t="shared" ref="AK167:AK215" si="119">+AK166+1</f>
        <v>160</v>
      </c>
      <c r="AM167" s="2">
        <f t="shared" si="106"/>
        <v>219565.16542419061</v>
      </c>
      <c r="AO167" s="4">
        <f t="shared" si="107"/>
        <v>7.472472057857861E-2</v>
      </c>
      <c r="AW167" s="1">
        <f t="shared" ref="AW167:AW215" si="120">+AW166+1</f>
        <v>160</v>
      </c>
      <c r="AY167" s="2">
        <f t="shared" si="108"/>
        <v>48640.905214132261</v>
      </c>
      <c r="BA167" s="4">
        <f t="shared" si="109"/>
        <v>7.5348788509298501E-3</v>
      </c>
      <c r="BC167" s="1">
        <f t="shared" ref="BC167:BC215" si="121">+BC166+1</f>
        <v>160</v>
      </c>
      <c r="BE167" s="2">
        <f t="shared" si="110"/>
        <v>37183.087327145375</v>
      </c>
      <c r="BG167" s="4">
        <f t="shared" si="111"/>
        <v>5.3038004950586728E-6</v>
      </c>
      <c r="BL167" s="1">
        <f t="shared" ref="BL167:BL215" si="122">+BL166+1</f>
        <v>160</v>
      </c>
      <c r="BN167" s="2">
        <f t="shared" si="112"/>
        <v>36999.999993436606</v>
      </c>
      <c r="BP167" s="4">
        <f t="shared" si="113"/>
        <v>3.8335690057774739E-6</v>
      </c>
      <c r="BU167" s="1">
        <f t="shared" ref="BU167:BU215" si="123">+BU166+1</f>
        <v>160</v>
      </c>
      <c r="BW167" s="2">
        <f t="shared" si="114"/>
        <v>21695.047320139376</v>
      </c>
      <c r="BY167" s="4">
        <f t="shared" si="115"/>
        <v>3.2632588819817839E-7</v>
      </c>
      <c r="CC167" s="1">
        <f t="shared" ref="CC167:CC215" si="124">+CC166+1</f>
        <v>160</v>
      </c>
      <c r="CE167" s="2">
        <f t="shared" si="116"/>
        <v>14624.555725134056</v>
      </c>
      <c r="CG167" s="4">
        <f t="shared" si="117"/>
        <v>1.4180732919357866E-25</v>
      </c>
    </row>
    <row r="168" spans="1:85" x14ac:dyDescent="0.3">
      <c r="A168" s="1">
        <f t="shared" si="118"/>
        <v>161</v>
      </c>
      <c r="AK168" s="1">
        <f t="shared" si="119"/>
        <v>161</v>
      </c>
      <c r="AM168" s="2">
        <f t="shared" si="106"/>
        <v>219565.22747637742</v>
      </c>
      <c r="AO168" s="4">
        <f t="shared" si="107"/>
        <v>5.0842872691705975E-2</v>
      </c>
      <c r="AW168" s="1">
        <f t="shared" si="120"/>
        <v>161</v>
      </c>
      <c r="AY168" s="2">
        <f t="shared" si="108"/>
        <v>48640.911512810628</v>
      </c>
      <c r="BA168" s="4">
        <f t="shared" si="109"/>
        <v>5.2005706369002147E-3</v>
      </c>
      <c r="BC168" s="1">
        <f t="shared" si="121"/>
        <v>161</v>
      </c>
      <c r="BE168" s="2">
        <f t="shared" si="110"/>
        <v>37183.087331198898</v>
      </c>
      <c r="BG168" s="4">
        <f t="shared" si="111"/>
        <v>3.0126140837915046E-6</v>
      </c>
      <c r="BL168" s="1">
        <f t="shared" si="122"/>
        <v>161</v>
      </c>
      <c r="BN168" s="2">
        <f t="shared" si="112"/>
        <v>36999.999996354898</v>
      </c>
      <c r="BP168" s="4">
        <f t="shared" si="113"/>
        <v>2.158505446499579E-6</v>
      </c>
      <c r="BU168" s="1">
        <f t="shared" si="123"/>
        <v>161</v>
      </c>
      <c r="BW168" s="2">
        <f t="shared" si="114"/>
        <v>21695.047320382335</v>
      </c>
      <c r="BY168" s="4">
        <f t="shared" si="115"/>
        <v>1.7487620273084176E-7</v>
      </c>
      <c r="CC168" s="1">
        <f t="shared" si="124"/>
        <v>161</v>
      </c>
      <c r="CE168" s="2">
        <f t="shared" si="116"/>
        <v>14624.555725134056</v>
      </c>
      <c r="CG168" s="4">
        <f t="shared" si="117"/>
        <v>3.6087799607319983E-26</v>
      </c>
    </row>
    <row r="169" spans="1:85" x14ac:dyDescent="0.3">
      <c r="A169" s="1">
        <f t="shared" si="118"/>
        <v>162</v>
      </c>
      <c r="AK169" s="1">
        <f t="shared" si="119"/>
        <v>162</v>
      </c>
      <c r="AM169" s="2">
        <f t="shared" si="106"/>
        <v>219565.26957121326</v>
      </c>
      <c r="AO169" s="4">
        <f t="shared" si="107"/>
        <v>3.4373932159805616E-2</v>
      </c>
      <c r="AW169" s="1">
        <f t="shared" si="120"/>
        <v>162</v>
      </c>
      <c r="AY169" s="2">
        <f t="shared" si="108"/>
        <v>48640.915848824734</v>
      </c>
      <c r="BA169" s="4">
        <f t="shared" si="109"/>
        <v>3.5695105871068689E-3</v>
      </c>
      <c r="BC169" s="1">
        <f t="shared" si="121"/>
        <v>162</v>
      </c>
      <c r="BE169" s="2">
        <f t="shared" si="110"/>
        <v>37183.087333492862</v>
      </c>
      <c r="BG169" s="4">
        <f t="shared" si="111"/>
        <v>1.6973078173398045E-6</v>
      </c>
      <c r="BL169" s="1">
        <f t="shared" si="122"/>
        <v>162</v>
      </c>
      <c r="BN169" s="2">
        <f t="shared" si="112"/>
        <v>36999.99999799193</v>
      </c>
      <c r="BP169" s="4">
        <f t="shared" si="113"/>
        <v>1.2053517477479796E-6</v>
      </c>
      <c r="BU169" s="1">
        <f t="shared" si="123"/>
        <v>162</v>
      </c>
      <c r="BW169" s="2">
        <f t="shared" si="114"/>
        <v>21695.047320512014</v>
      </c>
      <c r="BY169" s="4">
        <f t="shared" si="115"/>
        <v>9.2888079961844332E-8</v>
      </c>
      <c r="CC169" s="1">
        <f t="shared" si="124"/>
        <v>162</v>
      </c>
      <c r="CE169" s="2">
        <f t="shared" si="116"/>
        <v>14624.555725134056</v>
      </c>
      <c r="CG169" s="4">
        <f t="shared" si="117"/>
        <v>9.0513311711415423E-27</v>
      </c>
    </row>
    <row r="170" spans="1:85" x14ac:dyDescent="0.3">
      <c r="A170" s="1">
        <f t="shared" si="118"/>
        <v>163</v>
      </c>
      <c r="AK170" s="1">
        <f t="shared" si="119"/>
        <v>163</v>
      </c>
      <c r="AM170" s="2">
        <f t="shared" si="106"/>
        <v>219565.29794617996</v>
      </c>
      <c r="AO170" s="4">
        <f t="shared" si="107"/>
        <v>2.3092008243237531E-2</v>
      </c>
      <c r="AW170" s="1">
        <f t="shared" si="120"/>
        <v>163</v>
      </c>
      <c r="AY170" s="2">
        <f t="shared" si="108"/>
        <v>48640.918817180842</v>
      </c>
      <c r="BA170" s="4">
        <f t="shared" si="109"/>
        <v>2.4364039697214119E-3</v>
      </c>
      <c r="BC170" s="1">
        <f t="shared" si="121"/>
        <v>163</v>
      </c>
      <c r="BE170" s="2">
        <f t="shared" si="110"/>
        <v>37183.087334780532</v>
      </c>
      <c r="BG170" s="4">
        <f t="shared" si="111"/>
        <v>9.4850256075454772E-7</v>
      </c>
      <c r="BL170" s="1">
        <f t="shared" si="122"/>
        <v>163</v>
      </c>
      <c r="BN170" s="2">
        <f t="shared" si="112"/>
        <v>36999.999998902676</v>
      </c>
      <c r="BP170" s="4">
        <f t="shared" si="113"/>
        <v>6.6755221989304375E-7</v>
      </c>
      <c r="BU170" s="1">
        <f t="shared" si="123"/>
        <v>163</v>
      </c>
      <c r="BW170" s="2">
        <f t="shared" si="114"/>
        <v>21695.047320580627</v>
      </c>
      <c r="BY170" s="4">
        <f t="shared" si="115"/>
        <v>4.8903432521089961E-8</v>
      </c>
      <c r="CC170" s="1">
        <f t="shared" si="124"/>
        <v>163</v>
      </c>
      <c r="CE170" s="2">
        <f t="shared" si="116"/>
        <v>14624.555725134056</v>
      </c>
      <c r="CG170" s="4">
        <f t="shared" si="117"/>
        <v>2.2374577110155876E-27</v>
      </c>
    </row>
    <row r="171" spans="1:85" x14ac:dyDescent="0.3">
      <c r="A171" s="1">
        <f t="shared" si="118"/>
        <v>164</v>
      </c>
      <c r="AK171" s="1">
        <f t="shared" si="119"/>
        <v>164</v>
      </c>
      <c r="AM171" s="2">
        <f t="shared" si="106"/>
        <v>219565.31695156661</v>
      </c>
      <c r="AO171" s="4">
        <f t="shared" si="107"/>
        <v>1.5414432696430639E-2</v>
      </c>
      <c r="AW171" s="1">
        <f t="shared" si="120"/>
        <v>164</v>
      </c>
      <c r="AY171" s="2">
        <f t="shared" si="108"/>
        <v>48640.920837990372</v>
      </c>
      <c r="BA171" s="4">
        <f t="shared" si="109"/>
        <v>1.6537614788771032E-3</v>
      </c>
      <c r="BC171" s="1">
        <f t="shared" si="121"/>
        <v>164</v>
      </c>
      <c r="BE171" s="2">
        <f t="shared" si="110"/>
        <v>37183.087335497468</v>
      </c>
      <c r="BG171" s="4">
        <f t="shared" si="111"/>
        <v>5.2574746926228252E-7</v>
      </c>
      <c r="BL171" s="1">
        <f t="shared" si="122"/>
        <v>164</v>
      </c>
      <c r="BN171" s="2">
        <f t="shared" si="112"/>
        <v>36999.999999405198</v>
      </c>
      <c r="BP171" s="4">
        <f t="shared" si="113"/>
        <v>3.666633283382764E-7</v>
      </c>
      <c r="BU171" s="1">
        <f t="shared" si="123"/>
        <v>164</v>
      </c>
      <c r="BW171" s="2">
        <f t="shared" si="114"/>
        <v>21695.047320616606</v>
      </c>
      <c r="BY171" s="4">
        <f t="shared" si="115"/>
        <v>2.551930170109935E-8</v>
      </c>
      <c r="CC171" s="1">
        <f t="shared" si="124"/>
        <v>164</v>
      </c>
      <c r="CE171" s="2">
        <f t="shared" si="116"/>
        <v>14624.555725134056</v>
      </c>
      <c r="CG171" s="4">
        <f t="shared" si="117"/>
        <v>5.4511426102555677E-28</v>
      </c>
    </row>
    <row r="172" spans="1:85" x14ac:dyDescent="0.3">
      <c r="A172" s="1">
        <f t="shared" si="118"/>
        <v>165</v>
      </c>
      <c r="AK172" s="1">
        <f t="shared" si="119"/>
        <v>165</v>
      </c>
      <c r="AM172" s="2">
        <f t="shared" si="106"/>
        <v>219565.32960046988</v>
      </c>
      <c r="AO172" s="4">
        <f t="shared" si="107"/>
        <v>1.0224138911863027E-2</v>
      </c>
      <c r="AW172" s="1">
        <f t="shared" si="120"/>
        <v>165</v>
      </c>
      <c r="AY172" s="2">
        <f t="shared" si="108"/>
        <v>48640.922206093455</v>
      </c>
      <c r="BA172" s="4">
        <f t="shared" si="109"/>
        <v>1.1162960657015628E-3</v>
      </c>
      <c r="BC172" s="1">
        <f t="shared" si="121"/>
        <v>165</v>
      </c>
      <c r="BE172" s="2">
        <f t="shared" si="110"/>
        <v>37183.087335893404</v>
      </c>
      <c r="BG172" s="4">
        <f t="shared" si="111"/>
        <v>2.8905245400659422E-7</v>
      </c>
      <c r="BL172" s="1">
        <f t="shared" si="122"/>
        <v>165</v>
      </c>
      <c r="BN172" s="2">
        <f t="shared" si="112"/>
        <v>36999.999999680185</v>
      </c>
      <c r="BP172" s="4">
        <f t="shared" si="113"/>
        <v>1.9973790837382319E-7</v>
      </c>
      <c r="BU172" s="1">
        <f t="shared" si="123"/>
        <v>165</v>
      </c>
      <c r="BW172" s="2">
        <f t="shared" si="114"/>
        <v>21695.047320635305</v>
      </c>
      <c r="BY172" s="4">
        <f t="shared" si="115"/>
        <v>1.3199221451103815E-8</v>
      </c>
      <c r="CC172" s="1">
        <f t="shared" si="124"/>
        <v>165</v>
      </c>
      <c r="CE172" s="2">
        <f t="shared" si="116"/>
        <v>14624.555725134056</v>
      </c>
      <c r="CG172" s="4">
        <f t="shared" si="117"/>
        <v>1.3089123941000819E-28</v>
      </c>
    </row>
    <row r="173" spans="1:85" x14ac:dyDescent="0.3">
      <c r="A173" s="1">
        <f t="shared" si="118"/>
        <v>166</v>
      </c>
      <c r="AK173" s="1">
        <f t="shared" si="119"/>
        <v>166</v>
      </c>
      <c r="AM173" s="2">
        <f t="shared" si="106"/>
        <v>219565.33796542932</v>
      </c>
      <c r="AO173" s="4">
        <f t="shared" si="107"/>
        <v>6.7384388366536329E-3</v>
      </c>
      <c r="AW173" s="1">
        <f t="shared" si="120"/>
        <v>166</v>
      </c>
      <c r="AY173" s="2">
        <f t="shared" si="108"/>
        <v>48640.923127171263</v>
      </c>
      <c r="BA173" s="4">
        <f t="shared" si="109"/>
        <v>7.493226593014321E-4</v>
      </c>
      <c r="BC173" s="1">
        <f t="shared" si="121"/>
        <v>166</v>
      </c>
      <c r="BE173" s="2">
        <f t="shared" si="110"/>
        <v>37183.087336110293</v>
      </c>
      <c r="BG173" s="4">
        <f t="shared" si="111"/>
        <v>1.576292893629564E-7</v>
      </c>
      <c r="BL173" s="1">
        <f t="shared" si="122"/>
        <v>166</v>
      </c>
      <c r="BN173" s="2">
        <f t="shared" si="112"/>
        <v>36999.99999982943</v>
      </c>
      <c r="BP173" s="4">
        <f t="shared" si="113"/>
        <v>1.0791064997642484E-7</v>
      </c>
      <c r="BU173" s="1">
        <f t="shared" si="123"/>
        <v>166</v>
      </c>
      <c r="BW173" s="2">
        <f t="shared" si="114"/>
        <v>21695.047320644939</v>
      </c>
      <c r="BY173" s="4">
        <f t="shared" si="115"/>
        <v>6.7667156987386578E-9</v>
      </c>
      <c r="CC173" s="1">
        <f t="shared" si="124"/>
        <v>166</v>
      </c>
      <c r="CE173" s="2">
        <f t="shared" si="116"/>
        <v>14624.555725134056</v>
      </c>
      <c r="CG173" s="4">
        <f t="shared" si="117"/>
        <v>3.0975900737432617E-29</v>
      </c>
    </row>
    <row r="174" spans="1:85" x14ac:dyDescent="0.3">
      <c r="A174" s="1">
        <f t="shared" si="118"/>
        <v>167</v>
      </c>
      <c r="AK174" s="1">
        <f t="shared" si="119"/>
        <v>167</v>
      </c>
      <c r="AM174" s="2">
        <f t="shared" si="106"/>
        <v>219565.34346222537</v>
      </c>
      <c r="AO174" s="4">
        <f t="shared" si="107"/>
        <v>4.4129112538287656E-3</v>
      </c>
      <c r="AW174" s="1">
        <f t="shared" si="120"/>
        <v>167</v>
      </c>
      <c r="AY174" s="2">
        <f t="shared" si="108"/>
        <v>48640.923743848456</v>
      </c>
      <c r="BA174" s="4">
        <f t="shared" si="109"/>
        <v>5.0019723484473618E-4</v>
      </c>
      <c r="BC174" s="1">
        <f t="shared" si="121"/>
        <v>167</v>
      </c>
      <c r="BE174" s="2">
        <f t="shared" si="110"/>
        <v>37183.087336228135</v>
      </c>
      <c r="BG174" s="4">
        <f t="shared" si="111"/>
        <v>8.526248012794923E-8</v>
      </c>
      <c r="BL174" s="1">
        <f t="shared" si="122"/>
        <v>167</v>
      </c>
      <c r="BN174" s="2">
        <f t="shared" si="112"/>
        <v>36999.999999909764</v>
      </c>
      <c r="BP174" s="4">
        <f t="shared" si="113"/>
        <v>5.782010933426613E-8</v>
      </c>
      <c r="BU174" s="1">
        <f t="shared" si="123"/>
        <v>167</v>
      </c>
      <c r="BW174" s="2">
        <f t="shared" si="114"/>
        <v>21695.047320649861</v>
      </c>
      <c r="BY174" s="4">
        <f t="shared" si="115"/>
        <v>3.4384097587982891E-9</v>
      </c>
      <c r="CC174" s="1">
        <f t="shared" si="124"/>
        <v>167</v>
      </c>
      <c r="CE174" s="2">
        <f t="shared" si="116"/>
        <v>14624.555725134056</v>
      </c>
      <c r="CG174" s="4">
        <f t="shared" si="117"/>
        <v>7.2248300494283944E-30</v>
      </c>
    </row>
    <row r="175" spans="1:85" x14ac:dyDescent="0.3">
      <c r="A175" s="1">
        <f t="shared" si="118"/>
        <v>168</v>
      </c>
      <c r="AK175" s="1">
        <f t="shared" si="119"/>
        <v>168</v>
      </c>
      <c r="AM175" s="2">
        <f t="shared" si="106"/>
        <v>219565.34705136379</v>
      </c>
      <c r="AO175" s="4">
        <f t="shared" si="107"/>
        <v>2.8716033424275558E-3</v>
      </c>
      <c r="AW175" s="1">
        <f t="shared" si="120"/>
        <v>168</v>
      </c>
      <c r="AY175" s="2">
        <f t="shared" si="108"/>
        <v>48640.924154433858</v>
      </c>
      <c r="BA175" s="4">
        <f t="shared" si="109"/>
        <v>3.3204477954643937E-4</v>
      </c>
      <c r="BC175" s="1">
        <f t="shared" si="121"/>
        <v>168</v>
      </c>
      <c r="BE175" s="2">
        <f t="shared" si="110"/>
        <v>37183.087336291646</v>
      </c>
      <c r="BG175" s="4">
        <f t="shared" si="111"/>
        <v>4.5744595519702409E-8</v>
      </c>
      <c r="BL175" s="1">
        <f t="shared" si="122"/>
        <v>168</v>
      </c>
      <c r="BN175" s="2">
        <f t="shared" si="112"/>
        <v>36999.999999952648</v>
      </c>
      <c r="BP175" s="4">
        <f t="shared" si="113"/>
        <v>3.0725877737226359E-8</v>
      </c>
      <c r="BU175" s="1">
        <f t="shared" si="123"/>
        <v>168</v>
      </c>
      <c r="BW175" s="2">
        <f t="shared" si="114"/>
        <v>21695.047320652353</v>
      </c>
      <c r="BY175" s="4">
        <f t="shared" si="115"/>
        <v>1.731758855819007E-9</v>
      </c>
      <c r="CC175" s="1">
        <f t="shared" si="124"/>
        <v>168</v>
      </c>
      <c r="CE175" s="2">
        <f t="shared" si="116"/>
        <v>14624.555725134056</v>
      </c>
      <c r="CG175" s="4">
        <f t="shared" si="117"/>
        <v>1.6608165159911498E-30</v>
      </c>
    </row>
    <row r="176" spans="1:85" x14ac:dyDescent="0.3">
      <c r="A176" s="1">
        <f t="shared" si="118"/>
        <v>169</v>
      </c>
      <c r="AK176" s="1">
        <f t="shared" si="119"/>
        <v>169</v>
      </c>
      <c r="AM176" s="2">
        <f t="shared" si="106"/>
        <v>219565.34938002122</v>
      </c>
      <c r="AO176" s="4">
        <f t="shared" si="107"/>
        <v>1.8567655098780899E-3</v>
      </c>
      <c r="AW176" s="1">
        <f t="shared" si="120"/>
        <v>169</v>
      </c>
      <c r="AY176" s="2">
        <f t="shared" si="108"/>
        <v>48640.92442628627</v>
      </c>
      <c r="BA176" s="4">
        <f t="shared" si="109"/>
        <v>2.1919718667336732E-4</v>
      </c>
      <c r="BC176" s="1">
        <f t="shared" si="121"/>
        <v>169</v>
      </c>
      <c r="BE176" s="2">
        <f t="shared" si="110"/>
        <v>37183.087336325596</v>
      </c>
      <c r="BG176" s="4">
        <f t="shared" si="111"/>
        <v>2.434346580400332E-8</v>
      </c>
      <c r="BL176" s="1">
        <f t="shared" si="122"/>
        <v>169</v>
      </c>
      <c r="BN176" s="2">
        <f t="shared" si="112"/>
        <v>36999.999999975356</v>
      </c>
      <c r="BP176" s="4">
        <f t="shared" si="113"/>
        <v>1.6193490731601486E-8</v>
      </c>
      <c r="BU176" s="1">
        <f t="shared" si="123"/>
        <v>169</v>
      </c>
      <c r="BW176" s="2">
        <f t="shared" si="114"/>
        <v>21695.047320653601</v>
      </c>
      <c r="BY176" s="4">
        <f t="shared" si="115"/>
        <v>8.6450456215153969E-10</v>
      </c>
      <c r="CC176" s="1">
        <f t="shared" si="124"/>
        <v>169</v>
      </c>
      <c r="CE176" s="2">
        <f t="shared" si="116"/>
        <v>14624.555725134056</v>
      </c>
      <c r="CG176" s="4">
        <f t="shared" si="117"/>
        <v>3.762755526348828E-31</v>
      </c>
    </row>
    <row r="177" spans="1:85" x14ac:dyDescent="0.3">
      <c r="A177" s="1">
        <f t="shared" si="118"/>
        <v>170</v>
      </c>
      <c r="AK177" s="1">
        <f t="shared" si="119"/>
        <v>170</v>
      </c>
      <c r="AM177" s="2">
        <f t="shared" si="106"/>
        <v>219565.35088128087</v>
      </c>
      <c r="AO177" s="4">
        <f t="shared" si="107"/>
        <v>1.1929521498245923E-3</v>
      </c>
      <c r="AW177" s="1">
        <f t="shared" si="120"/>
        <v>170</v>
      </c>
      <c r="AY177" s="2">
        <f t="shared" si="108"/>
        <v>48640.924605283755</v>
      </c>
      <c r="BA177" s="4">
        <f t="shared" si="109"/>
        <v>1.4389849250180659E-4</v>
      </c>
      <c r="BC177" s="1">
        <f t="shared" si="121"/>
        <v>170</v>
      </c>
      <c r="BE177" s="2">
        <f t="shared" si="110"/>
        <v>37183.087336343597</v>
      </c>
      <c r="BG177" s="4">
        <f t="shared" si="111"/>
        <v>1.2849487714497445E-8</v>
      </c>
      <c r="BL177" s="1">
        <f t="shared" si="122"/>
        <v>170</v>
      </c>
      <c r="BN177" s="2">
        <f t="shared" si="112"/>
        <v>36999.999999987274</v>
      </c>
      <c r="BP177" s="4">
        <f t="shared" si="113"/>
        <v>8.4642297931582512E-9</v>
      </c>
      <c r="BU177" s="1">
        <f t="shared" si="123"/>
        <v>170</v>
      </c>
      <c r="BW177" s="2">
        <f t="shared" si="114"/>
        <v>21695.047320654219</v>
      </c>
      <c r="BY177" s="4">
        <f t="shared" si="115"/>
        <v>4.2775712047157497E-10</v>
      </c>
      <c r="CC177" s="1">
        <f t="shared" si="124"/>
        <v>170</v>
      </c>
      <c r="CE177" s="2">
        <f t="shared" si="116"/>
        <v>14624.555725134056</v>
      </c>
      <c r="CG177" s="4">
        <f t="shared" si="117"/>
        <v>8.4019613091926515E-32</v>
      </c>
    </row>
    <row r="178" spans="1:85" x14ac:dyDescent="0.3">
      <c r="A178" s="1">
        <f t="shared" si="118"/>
        <v>171</v>
      </c>
      <c r="AK178" s="1">
        <f t="shared" si="119"/>
        <v>171</v>
      </c>
      <c r="AM178" s="2">
        <f t="shared" si="106"/>
        <v>219565.35184298354</v>
      </c>
      <c r="AO178" s="4">
        <f t="shared" si="107"/>
        <v>7.6159194418350714E-4</v>
      </c>
      <c r="AW178" s="1">
        <f t="shared" si="120"/>
        <v>171</v>
      </c>
      <c r="AY178" s="2">
        <f t="shared" si="108"/>
        <v>48640.92472248838</v>
      </c>
      <c r="BA178" s="4">
        <f t="shared" si="109"/>
        <v>9.3942142742829522E-5</v>
      </c>
      <c r="BC178" s="1">
        <f t="shared" si="121"/>
        <v>171</v>
      </c>
      <c r="BE178" s="2">
        <f t="shared" si="110"/>
        <v>37183.087336353063</v>
      </c>
      <c r="BG178" s="4">
        <f t="shared" si="111"/>
        <v>6.7274426562481552E-9</v>
      </c>
      <c r="BL178" s="1">
        <f t="shared" si="122"/>
        <v>171</v>
      </c>
      <c r="BN178" s="2">
        <f t="shared" si="112"/>
        <v>36999.999999993481</v>
      </c>
      <c r="BP178" s="4">
        <f t="shared" si="113"/>
        <v>4.3877836261271877E-9</v>
      </c>
      <c r="BU178" s="1">
        <f t="shared" si="123"/>
        <v>171</v>
      </c>
      <c r="BW178" s="2">
        <f t="shared" si="114"/>
        <v>21695.047320654528</v>
      </c>
      <c r="BY178" s="4">
        <f t="shared" si="115"/>
        <v>2.0978638120652079E-10</v>
      </c>
      <c r="CC178" s="1">
        <f t="shared" si="124"/>
        <v>171</v>
      </c>
      <c r="CE178" s="2">
        <f t="shared" si="116"/>
        <v>14624.555725134056</v>
      </c>
      <c r="CG178" s="4">
        <f t="shared" si="117"/>
        <v>1.8490373339945062E-32</v>
      </c>
    </row>
    <row r="179" spans="1:85" x14ac:dyDescent="0.3">
      <c r="A179" s="1">
        <f t="shared" si="118"/>
        <v>172</v>
      </c>
      <c r="AK179" s="1">
        <f t="shared" si="119"/>
        <v>172</v>
      </c>
      <c r="AM179" s="2">
        <f t="shared" si="106"/>
        <v>219565.3524551375</v>
      </c>
      <c r="AO179" s="4">
        <f t="shared" si="107"/>
        <v>4.8311999565936686E-4</v>
      </c>
      <c r="AW179" s="1">
        <f t="shared" si="120"/>
        <v>172</v>
      </c>
      <c r="AY179" s="2">
        <f t="shared" si="108"/>
        <v>48640.924798806314</v>
      </c>
      <c r="BA179" s="4">
        <f t="shared" si="109"/>
        <v>6.0988454581136974E-5</v>
      </c>
      <c r="BC179" s="1">
        <f t="shared" si="121"/>
        <v>172</v>
      </c>
      <c r="BE179" s="2">
        <f t="shared" si="110"/>
        <v>37183.087336358003</v>
      </c>
      <c r="BG179" s="4">
        <f t="shared" si="111"/>
        <v>3.4936145089870573E-9</v>
      </c>
      <c r="BL179" s="1">
        <f t="shared" si="122"/>
        <v>172</v>
      </c>
      <c r="BN179" s="2">
        <f t="shared" si="112"/>
        <v>36999.999999996689</v>
      </c>
      <c r="BP179" s="4">
        <f t="shared" si="113"/>
        <v>2.2558683459377122E-9</v>
      </c>
      <c r="BU179" s="1">
        <f t="shared" si="123"/>
        <v>172</v>
      </c>
      <c r="BW179" s="2">
        <f t="shared" si="114"/>
        <v>21695.047320654678</v>
      </c>
      <c r="BY179" s="4">
        <f t="shared" si="115"/>
        <v>1.0197821859674688E-10</v>
      </c>
      <c r="CC179" s="1">
        <f t="shared" si="124"/>
        <v>172</v>
      </c>
      <c r="CE179" s="2">
        <f t="shared" si="116"/>
        <v>14624.555725134056</v>
      </c>
      <c r="CG179" s="4">
        <f t="shared" si="117"/>
        <v>4.0105229943375515E-33</v>
      </c>
    </row>
    <row r="180" spans="1:85" x14ac:dyDescent="0.3">
      <c r="A180" s="1">
        <f t="shared" si="118"/>
        <v>173</v>
      </c>
      <c r="AK180" s="1">
        <f t="shared" si="119"/>
        <v>173</v>
      </c>
      <c r="AM180" s="2">
        <f t="shared" si="106"/>
        <v>219565.35284231958</v>
      </c>
      <c r="AO180" s="4">
        <f t="shared" si="107"/>
        <v>3.0452365760908823E-4</v>
      </c>
      <c r="AW180" s="1">
        <f t="shared" si="120"/>
        <v>173</v>
      </c>
      <c r="AY180" s="2">
        <f t="shared" si="108"/>
        <v>48640.92484822515</v>
      </c>
      <c r="BA180" s="4">
        <f t="shared" si="109"/>
        <v>3.9374744136975475E-5</v>
      </c>
      <c r="BC180" s="1">
        <f t="shared" si="121"/>
        <v>173</v>
      </c>
      <c r="BE180" s="2">
        <f t="shared" si="110"/>
        <v>37183.087336360557</v>
      </c>
      <c r="BG180" s="4">
        <f t="shared" si="111"/>
        <v>1.7995368624766998E-9</v>
      </c>
      <c r="BL180" s="1">
        <f t="shared" si="122"/>
        <v>173</v>
      </c>
      <c r="BN180" s="2">
        <f t="shared" si="112"/>
        <v>36999.999999998334</v>
      </c>
      <c r="BP180" s="4">
        <f t="shared" si="113"/>
        <v>1.150252237898836E-9</v>
      </c>
      <c r="BU180" s="1">
        <f t="shared" si="123"/>
        <v>173</v>
      </c>
      <c r="BW180" s="2">
        <f t="shared" si="114"/>
        <v>21695.04732065475</v>
      </c>
      <c r="BY180" s="4">
        <f t="shared" si="115"/>
        <v>4.9134623980438441E-11</v>
      </c>
      <c r="CC180" s="1">
        <f t="shared" si="124"/>
        <v>173</v>
      </c>
      <c r="CE180" s="2">
        <f t="shared" si="116"/>
        <v>14624.555725134056</v>
      </c>
      <c r="CG180" s="4">
        <f t="shared" si="117"/>
        <v>8.5732733129825765E-34</v>
      </c>
    </row>
    <row r="181" spans="1:85" x14ac:dyDescent="0.3">
      <c r="A181" s="1">
        <f t="shared" si="118"/>
        <v>174</v>
      </c>
      <c r="AK181" s="1">
        <f t="shared" si="119"/>
        <v>174</v>
      </c>
      <c r="AM181" s="2">
        <f t="shared" si="106"/>
        <v>219565.35308565467</v>
      </c>
      <c r="AO181" s="4">
        <f t="shared" si="107"/>
        <v>1.9073061792538245E-4</v>
      </c>
      <c r="AW181" s="1">
        <f t="shared" si="120"/>
        <v>174</v>
      </c>
      <c r="AY181" s="2">
        <f t="shared" si="108"/>
        <v>48640.924880048253</v>
      </c>
      <c r="BA181" s="4">
        <f t="shared" si="109"/>
        <v>2.5279635629609398E-5</v>
      </c>
      <c r="BC181" s="1">
        <f t="shared" si="121"/>
        <v>174</v>
      </c>
      <c r="BE181" s="2">
        <f t="shared" si="110"/>
        <v>37183.087336361867</v>
      </c>
      <c r="BG181" s="4">
        <f t="shared" si="111"/>
        <v>9.1940592676935513E-10</v>
      </c>
      <c r="BL181" s="1">
        <f t="shared" si="122"/>
        <v>174</v>
      </c>
      <c r="BN181" s="2">
        <f t="shared" si="112"/>
        <v>36999.999999999163</v>
      </c>
      <c r="BP181" s="4">
        <f t="shared" si="113"/>
        <v>5.8167876942802064E-10</v>
      </c>
      <c r="BU181" s="1">
        <f t="shared" si="123"/>
        <v>174</v>
      </c>
      <c r="BW181" s="2">
        <f t="shared" si="114"/>
        <v>21695.047320654783</v>
      </c>
      <c r="BY181" s="4">
        <f t="shared" si="115"/>
        <v>2.3464858423334276E-11</v>
      </c>
      <c r="CC181" s="1">
        <f t="shared" si="124"/>
        <v>174</v>
      </c>
      <c r="CE181" s="2">
        <f t="shared" si="116"/>
        <v>14624.555725134056</v>
      </c>
      <c r="CG181" s="4">
        <f t="shared" si="117"/>
        <v>1.8062699435095041E-34</v>
      </c>
    </row>
    <row r="182" spans="1:85" x14ac:dyDescent="0.3">
      <c r="A182" s="1">
        <f t="shared" si="118"/>
        <v>175</v>
      </c>
      <c r="AK182" s="1">
        <f t="shared" si="119"/>
        <v>175</v>
      </c>
      <c r="AM182" s="2">
        <f t="shared" si="106"/>
        <v>219565.35323761453</v>
      </c>
      <c r="AO182" s="4">
        <f t="shared" si="107"/>
        <v>1.1870066384750918E-4</v>
      </c>
      <c r="AW182" s="1">
        <f t="shared" si="120"/>
        <v>175</v>
      </c>
      <c r="AY182" s="2">
        <f t="shared" si="108"/>
        <v>48640.924900426959</v>
      </c>
      <c r="BA182" s="4">
        <f t="shared" si="109"/>
        <v>1.6140122415505045E-5</v>
      </c>
      <c r="BC182" s="1">
        <f t="shared" si="121"/>
        <v>175</v>
      </c>
      <c r="BE182" s="2">
        <f t="shared" si="110"/>
        <v>37183.087336362536</v>
      </c>
      <c r="BG182" s="4">
        <f t="shared" si="111"/>
        <v>4.6592352341312086E-10</v>
      </c>
      <c r="BL182" s="1">
        <f t="shared" si="122"/>
        <v>175</v>
      </c>
      <c r="BN182" s="2">
        <f t="shared" si="112"/>
        <v>36999.999999999585</v>
      </c>
      <c r="BP182" s="4">
        <f t="shared" si="113"/>
        <v>2.9173203954666224E-10</v>
      </c>
      <c r="BU182" s="1">
        <f t="shared" si="123"/>
        <v>175</v>
      </c>
      <c r="BW182" s="2">
        <f t="shared" si="114"/>
        <v>21695.047320654801</v>
      </c>
      <c r="BY182" s="4">
        <f t="shared" si="115"/>
        <v>1.1107039732406539E-11</v>
      </c>
      <c r="CC182" s="1">
        <f t="shared" si="124"/>
        <v>175</v>
      </c>
      <c r="CE182" s="2">
        <f t="shared" si="116"/>
        <v>14624.555725134056</v>
      </c>
      <c r="CG182" s="4">
        <f t="shared" si="117"/>
        <v>3.7506709890010714E-35</v>
      </c>
    </row>
    <row r="183" spans="1:85" x14ac:dyDescent="0.3">
      <c r="A183" s="1">
        <f t="shared" si="118"/>
        <v>176</v>
      </c>
      <c r="AK183" s="1">
        <f t="shared" si="119"/>
        <v>176</v>
      </c>
      <c r="AM183" s="2">
        <f t="shared" si="106"/>
        <v>219565.3533319094</v>
      </c>
      <c r="AO183" s="4">
        <f t="shared" si="107"/>
        <v>7.340391665764973E-5</v>
      </c>
      <c r="AW183" s="1">
        <f t="shared" si="120"/>
        <v>176</v>
      </c>
      <c r="AY183" s="2">
        <f t="shared" si="108"/>
        <v>48640.92491340456</v>
      </c>
      <c r="BA183" s="4">
        <f t="shared" si="109"/>
        <v>1.0247685486583222E-5</v>
      </c>
      <c r="BC183" s="1">
        <f t="shared" si="121"/>
        <v>176</v>
      </c>
      <c r="BE183" s="2">
        <f t="shared" si="110"/>
        <v>37183.087336362871</v>
      </c>
      <c r="BG183" s="4">
        <f t="shared" si="111"/>
        <v>2.3419777401737436E-10</v>
      </c>
      <c r="BL183" s="1">
        <f t="shared" si="122"/>
        <v>176</v>
      </c>
      <c r="BN183" s="2">
        <f t="shared" si="112"/>
        <v>36999.999999999796</v>
      </c>
      <c r="BP183" s="4">
        <f t="shared" si="113"/>
        <v>1.4510949577590097E-10</v>
      </c>
      <c r="BU183" s="1">
        <f t="shared" si="123"/>
        <v>176</v>
      </c>
      <c r="BW183" s="2">
        <f t="shared" si="114"/>
        <v>21695.047320654809</v>
      </c>
      <c r="BY183" s="4">
        <f t="shared" si="115"/>
        <v>5.2110926952417911E-12</v>
      </c>
      <c r="CC183" s="1">
        <f t="shared" si="124"/>
        <v>176</v>
      </c>
      <c r="CE183" s="2">
        <f t="shared" si="116"/>
        <v>14624.555725134056</v>
      </c>
      <c r="CG183" s="4">
        <f t="shared" si="117"/>
        <v>7.6758346548092627E-36</v>
      </c>
    </row>
    <row r="184" spans="1:85" x14ac:dyDescent="0.3">
      <c r="A184" s="1">
        <f t="shared" si="118"/>
        <v>177</v>
      </c>
      <c r="AK184" s="1">
        <f t="shared" si="119"/>
        <v>177</v>
      </c>
      <c r="AM184" s="2">
        <f t="shared" si="106"/>
        <v>219565.35339005032</v>
      </c>
      <c r="AO184" s="4">
        <f t="shared" si="107"/>
        <v>4.5104375357936784E-5</v>
      </c>
      <c r="AW184" s="1">
        <f t="shared" si="120"/>
        <v>177</v>
      </c>
      <c r="AY184" s="2">
        <f t="shared" si="108"/>
        <v>48640.924921623147</v>
      </c>
      <c r="BA184" s="4">
        <f t="shared" si="109"/>
        <v>6.4703489153113255E-6</v>
      </c>
      <c r="BC184" s="1">
        <f t="shared" si="121"/>
        <v>177</v>
      </c>
      <c r="BE184" s="2">
        <f t="shared" si="110"/>
        <v>37183.087336363038</v>
      </c>
      <c r="BG184" s="4">
        <f t="shared" si="111"/>
        <v>1.1676472884851989E-10</v>
      </c>
      <c r="BL184" s="1">
        <f t="shared" si="122"/>
        <v>177</v>
      </c>
      <c r="BN184" s="2">
        <f t="shared" si="112"/>
        <v>36999.999999999898</v>
      </c>
      <c r="BP184" s="4">
        <f t="shared" si="113"/>
        <v>7.1584389788093802E-11</v>
      </c>
      <c r="BU184" s="1">
        <f t="shared" si="123"/>
        <v>177</v>
      </c>
      <c r="BW184" s="2">
        <f t="shared" si="114"/>
        <v>21695.047320654812</v>
      </c>
      <c r="BY184" s="4">
        <f t="shared" si="115"/>
        <v>2.4233121365595059E-12</v>
      </c>
      <c r="CC184" s="1">
        <f t="shared" si="124"/>
        <v>177</v>
      </c>
      <c r="CE184" s="2">
        <f t="shared" si="116"/>
        <v>14624.555725134056</v>
      </c>
      <c r="CG184" s="4">
        <f t="shared" si="117"/>
        <v>1.5482196690973813E-36</v>
      </c>
    </row>
    <row r="185" spans="1:85" x14ac:dyDescent="0.3">
      <c r="A185" s="1">
        <f t="shared" si="118"/>
        <v>178</v>
      </c>
      <c r="AK185" s="1">
        <f t="shared" si="119"/>
        <v>178</v>
      </c>
      <c r="AM185" s="2">
        <f t="shared" si="106"/>
        <v>219565.35342567167</v>
      </c>
      <c r="AO185" s="4">
        <f t="shared" si="107"/>
        <v>2.7539209232129515E-5</v>
      </c>
      <c r="AW185" s="1">
        <f t="shared" si="120"/>
        <v>178</v>
      </c>
      <c r="AY185" s="2">
        <f t="shared" si="108"/>
        <v>48640.924926799009</v>
      </c>
      <c r="BA185" s="4">
        <f t="shared" si="109"/>
        <v>4.0626795005430267E-6</v>
      </c>
      <c r="BC185" s="1">
        <f t="shared" si="121"/>
        <v>178</v>
      </c>
      <c r="BE185" s="2">
        <f t="shared" si="110"/>
        <v>37183.087336363125</v>
      </c>
      <c r="BG185" s="4">
        <f t="shared" si="111"/>
        <v>5.7743269986509026E-11</v>
      </c>
      <c r="BL185" s="1">
        <f t="shared" si="122"/>
        <v>178</v>
      </c>
      <c r="BN185" s="2">
        <f t="shared" si="112"/>
        <v>36999.999999999949</v>
      </c>
      <c r="BP185" s="4">
        <f t="shared" si="113"/>
        <v>3.5022860219875007E-11</v>
      </c>
      <c r="BU185" s="1">
        <f t="shared" si="123"/>
        <v>178</v>
      </c>
      <c r="BW185" s="2">
        <f t="shared" si="114"/>
        <v>21695.047320654812</v>
      </c>
      <c r="BY185" s="4">
        <f t="shared" si="115"/>
        <v>1.1169661247610119E-12</v>
      </c>
      <c r="CC185" s="1">
        <f t="shared" si="124"/>
        <v>178</v>
      </c>
      <c r="CE185" s="2">
        <f t="shared" si="116"/>
        <v>14624.555725134056</v>
      </c>
      <c r="CG185" s="4">
        <f t="shared" si="117"/>
        <v>3.0777254652157715E-37</v>
      </c>
    </row>
    <row r="186" spans="1:85" x14ac:dyDescent="0.3">
      <c r="A186" s="1">
        <f t="shared" si="118"/>
        <v>179</v>
      </c>
      <c r="AK186" s="1">
        <f t="shared" si="119"/>
        <v>179</v>
      </c>
      <c r="AM186" s="2">
        <f t="shared" si="106"/>
        <v>219565.3534473574</v>
      </c>
      <c r="AO186" s="4">
        <f t="shared" si="107"/>
        <v>1.6707736303393078E-5</v>
      </c>
      <c r="AW186" s="1">
        <f t="shared" si="120"/>
        <v>179</v>
      </c>
      <c r="AY186" s="2">
        <f t="shared" si="108"/>
        <v>48640.924930040572</v>
      </c>
      <c r="BA186" s="4">
        <f t="shared" si="109"/>
        <v>2.536765799685775E-6</v>
      </c>
      <c r="BC186" s="1">
        <f t="shared" si="121"/>
        <v>179</v>
      </c>
      <c r="BE186" s="2">
        <f t="shared" si="110"/>
        <v>37183.087336363169</v>
      </c>
      <c r="BG186" s="4">
        <f t="shared" si="111"/>
        <v>2.8323822244536566E-11</v>
      </c>
      <c r="BL186" s="1">
        <f t="shared" si="122"/>
        <v>179</v>
      </c>
      <c r="BN186" s="2">
        <f t="shared" si="112"/>
        <v>36999.999999999978</v>
      </c>
      <c r="BP186" s="4">
        <f t="shared" si="113"/>
        <v>1.6994002735533186E-11</v>
      </c>
      <c r="BU186" s="1">
        <f t="shared" si="123"/>
        <v>179</v>
      </c>
      <c r="BW186" s="2">
        <f t="shared" si="114"/>
        <v>21695.047320654816</v>
      </c>
      <c r="BY186" s="4">
        <f t="shared" si="115"/>
        <v>5.1029431800745718E-13</v>
      </c>
      <c r="CC186" s="1">
        <f t="shared" si="124"/>
        <v>179</v>
      </c>
      <c r="CE186" s="2">
        <f t="shared" si="116"/>
        <v>14624.555725134056</v>
      </c>
      <c r="CG186" s="4">
        <f t="shared" si="117"/>
        <v>6.0300026507203036E-38</v>
      </c>
    </row>
    <row r="187" spans="1:85" x14ac:dyDescent="0.3">
      <c r="A187" s="1">
        <f t="shared" si="118"/>
        <v>180</v>
      </c>
      <c r="AK187" s="1">
        <f t="shared" si="119"/>
        <v>180</v>
      </c>
      <c r="AM187" s="2">
        <f t="shared" si="106"/>
        <v>219565.35346047554</v>
      </c>
      <c r="AO187" s="4">
        <f t="shared" si="107"/>
        <v>1.0072032359779547E-5</v>
      </c>
      <c r="AW187" s="1">
        <f t="shared" si="120"/>
        <v>180</v>
      </c>
      <c r="AY187" s="2">
        <f t="shared" si="108"/>
        <v>48640.924932059432</v>
      </c>
      <c r="BA187" s="4">
        <f t="shared" si="109"/>
        <v>1.5751834290376778E-6</v>
      </c>
      <c r="BC187" s="1">
        <f t="shared" si="121"/>
        <v>180</v>
      </c>
      <c r="BE187" s="2">
        <f t="shared" si="110"/>
        <v>37183.087336363184</v>
      </c>
      <c r="BG187" s="4">
        <f t="shared" si="111"/>
        <v>1.3780441537091374E-11</v>
      </c>
      <c r="BL187" s="1">
        <f t="shared" si="122"/>
        <v>180</v>
      </c>
      <c r="BN187" s="2">
        <f t="shared" si="112"/>
        <v>36999.999999999985</v>
      </c>
      <c r="BP187" s="4">
        <f t="shared" si="113"/>
        <v>8.1780647776361789E-12</v>
      </c>
      <c r="BU187" s="1">
        <f t="shared" si="123"/>
        <v>180</v>
      </c>
      <c r="BW187" s="2">
        <f t="shared" si="114"/>
        <v>21695.047320654816</v>
      </c>
      <c r="BY187" s="4">
        <f t="shared" si="115"/>
        <v>2.3107424832045043E-13</v>
      </c>
      <c r="CC187" s="1">
        <f t="shared" si="124"/>
        <v>180</v>
      </c>
      <c r="CE187" s="2">
        <f t="shared" si="116"/>
        <v>14624.555725134056</v>
      </c>
      <c r="CG187" s="4">
        <f t="shared" si="117"/>
        <v>1.1643819271939354E-38</v>
      </c>
    </row>
    <row r="188" spans="1:85" x14ac:dyDescent="0.3">
      <c r="A188" s="1">
        <f t="shared" si="118"/>
        <v>181</v>
      </c>
      <c r="AK188" s="1">
        <f t="shared" si="119"/>
        <v>181</v>
      </c>
      <c r="AM188" s="2">
        <f t="shared" si="106"/>
        <v>219565.35346836061</v>
      </c>
      <c r="AO188" s="4">
        <f t="shared" si="107"/>
        <v>6.0332311719852406E-6</v>
      </c>
      <c r="AW188" s="1">
        <f t="shared" si="120"/>
        <v>181</v>
      </c>
      <c r="AY188" s="2">
        <f t="shared" si="108"/>
        <v>48640.92493330982</v>
      </c>
      <c r="BA188" s="4">
        <f t="shared" si="109"/>
        <v>9.7266848331924348E-7</v>
      </c>
      <c r="BC188" s="1">
        <f t="shared" si="121"/>
        <v>181</v>
      </c>
      <c r="BE188" s="2">
        <f t="shared" si="110"/>
        <v>37183.087336363198</v>
      </c>
      <c r="BG188" s="4">
        <f t="shared" si="111"/>
        <v>6.650207442174799E-12</v>
      </c>
      <c r="BL188" s="1">
        <f t="shared" si="122"/>
        <v>181</v>
      </c>
      <c r="BN188" s="2">
        <f t="shared" si="112"/>
        <v>36999.999999999993</v>
      </c>
      <c r="BP188" s="4">
        <f t="shared" si="113"/>
        <v>3.9031585945552243E-12</v>
      </c>
      <c r="BU188" s="1">
        <f t="shared" si="123"/>
        <v>181</v>
      </c>
      <c r="BW188" s="2">
        <f t="shared" si="114"/>
        <v>21695.047320654816</v>
      </c>
      <c r="BY188" s="4">
        <f t="shared" si="115"/>
        <v>1.0371282192226947E-13</v>
      </c>
      <c r="CC188" s="1">
        <f t="shared" si="124"/>
        <v>181</v>
      </c>
      <c r="CE188" s="2">
        <f t="shared" si="116"/>
        <v>14624.555725134056</v>
      </c>
      <c r="CG188" s="4">
        <f t="shared" si="117"/>
        <v>2.2159692861908625E-39</v>
      </c>
    </row>
    <row r="189" spans="1:85" x14ac:dyDescent="0.3">
      <c r="A189" s="1">
        <f t="shared" si="118"/>
        <v>182</v>
      </c>
      <c r="AK189" s="1">
        <f t="shared" si="119"/>
        <v>182</v>
      </c>
      <c r="AM189" s="2">
        <f t="shared" si="106"/>
        <v>219565.35347307008</v>
      </c>
      <c r="AO189" s="4">
        <f t="shared" si="107"/>
        <v>3.5910063553017515E-6</v>
      </c>
      <c r="AW189" s="1">
        <f t="shared" si="120"/>
        <v>182</v>
      </c>
      <c r="AY189" s="2">
        <f t="shared" si="108"/>
        <v>48640.924934079958</v>
      </c>
      <c r="BA189" s="4">
        <f t="shared" si="109"/>
        <v>5.9728485504664282E-7</v>
      </c>
      <c r="BC189" s="1">
        <f t="shared" si="121"/>
        <v>182</v>
      </c>
      <c r="BE189" s="2">
        <f t="shared" si="110"/>
        <v>37183.087336363198</v>
      </c>
      <c r="BG189" s="4">
        <f t="shared" si="111"/>
        <v>3.1832301465623041E-12</v>
      </c>
      <c r="BL189" s="1">
        <f t="shared" si="122"/>
        <v>182</v>
      </c>
      <c r="BN189" s="2">
        <f t="shared" si="112"/>
        <v>36999.999999999993</v>
      </c>
      <c r="BP189" s="4">
        <f t="shared" si="113"/>
        <v>1.8475348501809093E-12</v>
      </c>
      <c r="BU189" s="1">
        <f t="shared" si="123"/>
        <v>182</v>
      </c>
      <c r="BW189" s="2">
        <f t="shared" si="114"/>
        <v>21695.047320654816</v>
      </c>
      <c r="BY189" s="4">
        <f t="shared" si="115"/>
        <v>4.61384966003694E-14</v>
      </c>
      <c r="CC189" s="1">
        <f t="shared" si="124"/>
        <v>182</v>
      </c>
      <c r="CE189" s="2">
        <f t="shared" si="116"/>
        <v>14624.555725134056</v>
      </c>
      <c r="CG189" s="4">
        <f t="shared" si="117"/>
        <v>4.1564479390598263E-40</v>
      </c>
    </row>
    <row r="190" spans="1:85" x14ac:dyDescent="0.3">
      <c r="A190" s="1">
        <f t="shared" si="118"/>
        <v>183</v>
      </c>
      <c r="AK190" s="1">
        <f t="shared" si="119"/>
        <v>183</v>
      </c>
      <c r="AM190" s="2">
        <f t="shared" si="106"/>
        <v>219565.35347586506</v>
      </c>
      <c r="AO190" s="4">
        <f t="shared" si="107"/>
        <v>2.1238103594109273E-6</v>
      </c>
      <c r="AW190" s="1">
        <f t="shared" si="120"/>
        <v>183</v>
      </c>
      <c r="AY190" s="2">
        <f t="shared" si="108"/>
        <v>48640.924934551673</v>
      </c>
      <c r="BA190" s="4">
        <f t="shared" si="109"/>
        <v>3.6473808264150008E-7</v>
      </c>
      <c r="BC190" s="1">
        <f t="shared" si="121"/>
        <v>183</v>
      </c>
      <c r="BE190" s="2">
        <f t="shared" si="110"/>
        <v>37183.087336363205</v>
      </c>
      <c r="BG190" s="4">
        <f t="shared" si="111"/>
        <v>1.5113382449846069E-12</v>
      </c>
      <c r="BL190" s="1">
        <f t="shared" si="122"/>
        <v>183</v>
      </c>
      <c r="BN190" s="2">
        <f t="shared" si="112"/>
        <v>37000</v>
      </c>
      <c r="BP190" s="4">
        <f t="shared" si="113"/>
        <v>8.6732101603799816E-13</v>
      </c>
      <c r="BU190" s="1">
        <f t="shared" si="123"/>
        <v>183</v>
      </c>
      <c r="BW190" s="2">
        <f t="shared" si="114"/>
        <v>21695.047320654816</v>
      </c>
      <c r="BY190" s="4">
        <f t="shared" si="115"/>
        <v>2.0344382521306036E-14</v>
      </c>
      <c r="CC190" s="1">
        <f t="shared" si="124"/>
        <v>183</v>
      </c>
      <c r="CE190" s="2">
        <f t="shared" si="116"/>
        <v>14624.555725134056</v>
      </c>
      <c r="CG190" s="4">
        <f t="shared" si="117"/>
        <v>7.6837155943021527E-41</v>
      </c>
    </row>
    <row r="191" spans="1:85" x14ac:dyDescent="0.3">
      <c r="A191" s="1">
        <f t="shared" si="118"/>
        <v>184</v>
      </c>
      <c r="AK191" s="1">
        <f t="shared" si="119"/>
        <v>184</v>
      </c>
      <c r="AM191" s="2">
        <f t="shared" si="106"/>
        <v>219565.35347751324</v>
      </c>
      <c r="AO191" s="4">
        <f t="shared" si="107"/>
        <v>1.2480978917786156E-6</v>
      </c>
      <c r="AW191" s="1">
        <f t="shared" si="120"/>
        <v>184</v>
      </c>
      <c r="AY191" s="2">
        <f t="shared" si="108"/>
        <v>48640.924934838993</v>
      </c>
      <c r="BA191" s="4">
        <f t="shared" si="109"/>
        <v>2.2149486791087549E-7</v>
      </c>
      <c r="BC191" s="1">
        <f t="shared" si="121"/>
        <v>184</v>
      </c>
      <c r="BE191" s="2">
        <f t="shared" si="110"/>
        <v>37183.087336363205</v>
      </c>
      <c r="BG191" s="4">
        <f t="shared" si="111"/>
        <v>7.1173134482971153E-13</v>
      </c>
      <c r="BL191" s="1">
        <f t="shared" si="122"/>
        <v>184</v>
      </c>
      <c r="BN191" s="2">
        <f t="shared" si="112"/>
        <v>37000</v>
      </c>
      <c r="BP191" s="4">
        <f t="shared" si="113"/>
        <v>4.0381076269253094E-13</v>
      </c>
      <c r="BU191" s="1">
        <f t="shared" si="123"/>
        <v>184</v>
      </c>
      <c r="BW191" s="2">
        <f t="shared" si="114"/>
        <v>21695.047320654816</v>
      </c>
      <c r="BY191" s="4">
        <f t="shared" si="115"/>
        <v>8.8915130992860882E-15</v>
      </c>
      <c r="CC191" s="1">
        <f t="shared" si="124"/>
        <v>184</v>
      </c>
      <c r="CE191" s="2">
        <f t="shared" si="116"/>
        <v>14624.555725134056</v>
      </c>
      <c r="CG191" s="4">
        <f t="shared" si="117"/>
        <v>1.39994361963771E-41</v>
      </c>
    </row>
    <row r="192" spans="1:85" x14ac:dyDescent="0.3">
      <c r="A192" s="1">
        <f t="shared" si="118"/>
        <v>185</v>
      </c>
      <c r="AK192" s="1">
        <f t="shared" si="119"/>
        <v>185</v>
      </c>
      <c r="AM192" s="2">
        <f t="shared" si="106"/>
        <v>219565.35347847905</v>
      </c>
      <c r="AO192" s="4">
        <f t="shared" si="107"/>
        <v>7.2881099855841525E-7</v>
      </c>
      <c r="AW192" s="1">
        <f t="shared" si="120"/>
        <v>185</v>
      </c>
      <c r="AY192" s="2">
        <f t="shared" si="108"/>
        <v>48640.924935013027</v>
      </c>
      <c r="BA192" s="4">
        <f t="shared" si="109"/>
        <v>1.3376089757988423E-7</v>
      </c>
      <c r="BC192" s="1">
        <f t="shared" si="121"/>
        <v>185</v>
      </c>
      <c r="BE192" s="2">
        <f t="shared" si="110"/>
        <v>37183.087336363205</v>
      </c>
      <c r="BG192" s="4">
        <f t="shared" si="111"/>
        <v>3.324537987645241E-13</v>
      </c>
      <c r="BL192" s="1">
        <f t="shared" si="122"/>
        <v>185</v>
      </c>
      <c r="BN192" s="2">
        <f t="shared" si="112"/>
        <v>37000</v>
      </c>
      <c r="BP192" s="4">
        <f t="shared" si="113"/>
        <v>1.8646043770614977E-13</v>
      </c>
      <c r="BU192" s="1">
        <f t="shared" si="123"/>
        <v>185</v>
      </c>
      <c r="BW192" s="2">
        <f t="shared" si="114"/>
        <v>21695.047320654816</v>
      </c>
      <c r="BY192" s="4">
        <f t="shared" si="115"/>
        <v>3.8517395956888489E-15</v>
      </c>
      <c r="CC192" s="1">
        <f t="shared" si="124"/>
        <v>185</v>
      </c>
      <c r="CE192" s="2">
        <f t="shared" si="116"/>
        <v>14624.555725134056</v>
      </c>
      <c r="CG192" s="4">
        <f t="shared" si="117"/>
        <v>2.5138544999035162E-42</v>
      </c>
    </row>
    <row r="193" spans="1:85" x14ac:dyDescent="0.3">
      <c r="A193" s="1">
        <f t="shared" si="118"/>
        <v>186</v>
      </c>
      <c r="AK193" s="1">
        <f t="shared" si="119"/>
        <v>186</v>
      </c>
      <c r="AM193" s="2">
        <f t="shared" si="106"/>
        <v>219565.35347904137</v>
      </c>
      <c r="AO193" s="4">
        <f t="shared" si="107"/>
        <v>4.2287746273264278E-7</v>
      </c>
      <c r="AW193" s="1">
        <f t="shared" si="120"/>
        <v>186</v>
      </c>
      <c r="AY193" s="2">
        <f t="shared" si="108"/>
        <v>48640.924935117859</v>
      </c>
      <c r="BA193" s="4">
        <f t="shared" si="109"/>
        <v>8.0329974658661122E-8</v>
      </c>
      <c r="BC193" s="1">
        <f t="shared" si="121"/>
        <v>186</v>
      </c>
      <c r="BE193" s="2">
        <f t="shared" si="110"/>
        <v>37183.087336363205</v>
      </c>
      <c r="BG193" s="4">
        <f t="shared" si="111"/>
        <v>1.5403070162666544E-13</v>
      </c>
      <c r="BL193" s="1">
        <f t="shared" si="122"/>
        <v>186</v>
      </c>
      <c r="BN193" s="2">
        <f t="shared" si="112"/>
        <v>37000</v>
      </c>
      <c r="BP193" s="4">
        <f t="shared" si="113"/>
        <v>8.5389859351037722E-14</v>
      </c>
      <c r="BU193" s="1">
        <f t="shared" si="123"/>
        <v>186</v>
      </c>
      <c r="BW193" s="2">
        <f t="shared" si="114"/>
        <v>21695.047320654816</v>
      </c>
      <c r="BY193" s="4">
        <f t="shared" si="115"/>
        <v>1.6538200372988457E-15</v>
      </c>
      <c r="CC193" s="1">
        <f t="shared" si="124"/>
        <v>186</v>
      </c>
      <c r="CE193" s="2">
        <f t="shared" si="116"/>
        <v>14624.555725134056</v>
      </c>
      <c r="CG193" s="4">
        <f t="shared" si="117"/>
        <v>4.448975939870919E-43</v>
      </c>
    </row>
    <row r="194" spans="1:85" x14ac:dyDescent="0.3">
      <c r="A194" s="1">
        <f t="shared" si="118"/>
        <v>187</v>
      </c>
      <c r="AK194" s="1">
        <f t="shared" si="119"/>
        <v>187</v>
      </c>
      <c r="AM194" s="2">
        <f t="shared" si="106"/>
        <v>219565.35347936672</v>
      </c>
      <c r="AO194" s="4">
        <f t="shared" si="107"/>
        <v>2.4380775512367509E-7</v>
      </c>
      <c r="AW194" s="1">
        <f t="shared" si="120"/>
        <v>187</v>
      </c>
      <c r="AY194" s="2">
        <f t="shared" si="108"/>
        <v>48640.924935180665</v>
      </c>
      <c r="BA194" s="4">
        <f t="shared" si="109"/>
        <v>4.7974342877093313E-8</v>
      </c>
      <c r="BC194" s="1">
        <f t="shared" si="121"/>
        <v>187</v>
      </c>
      <c r="BE194" s="2">
        <f t="shared" si="110"/>
        <v>37183.087336363205</v>
      </c>
      <c r="BG194" s="4">
        <f t="shared" si="111"/>
        <v>7.0785462572961682E-14</v>
      </c>
      <c r="BL194" s="1">
        <f t="shared" si="122"/>
        <v>187</v>
      </c>
      <c r="BN194" s="2">
        <f t="shared" si="112"/>
        <v>37000</v>
      </c>
      <c r="BP194" s="4">
        <f t="shared" si="113"/>
        <v>3.8782579057372487E-14</v>
      </c>
      <c r="BU194" s="1">
        <f t="shared" si="123"/>
        <v>187</v>
      </c>
      <c r="BW194" s="2">
        <f t="shared" si="114"/>
        <v>21695.047320654816</v>
      </c>
      <c r="BY194" s="4">
        <f t="shared" si="115"/>
        <v>7.0383306678990062E-16</v>
      </c>
      <c r="CC194" s="1">
        <f t="shared" si="124"/>
        <v>187</v>
      </c>
      <c r="CE194" s="2">
        <f t="shared" si="116"/>
        <v>14624.555725134056</v>
      </c>
      <c r="CG194" s="4">
        <f t="shared" si="117"/>
        <v>7.7601533679720091E-44</v>
      </c>
    </row>
    <row r="195" spans="1:85" x14ac:dyDescent="0.3">
      <c r="A195" s="1">
        <f t="shared" si="118"/>
        <v>188</v>
      </c>
      <c r="AK195" s="1">
        <f t="shared" si="119"/>
        <v>188</v>
      </c>
      <c r="AM195" s="2">
        <f t="shared" si="106"/>
        <v>219565.35347955374</v>
      </c>
      <c r="AO195" s="4">
        <f t="shared" si="107"/>
        <v>1.3967344499764475E-7</v>
      </c>
      <c r="AW195" s="1">
        <f t="shared" si="120"/>
        <v>188</v>
      </c>
      <c r="AY195" s="2">
        <f t="shared" si="108"/>
        <v>48640.92493521807</v>
      </c>
      <c r="BA195" s="4">
        <f t="shared" si="109"/>
        <v>2.8492029723705894E-8</v>
      </c>
      <c r="BC195" s="1">
        <f t="shared" si="121"/>
        <v>188</v>
      </c>
      <c r="BE195" s="2">
        <f t="shared" si="110"/>
        <v>37183.087336363205</v>
      </c>
      <c r="BG195" s="4">
        <f t="shared" si="111"/>
        <v>3.2265740905817809E-14</v>
      </c>
      <c r="BL195" s="1">
        <f t="shared" si="122"/>
        <v>188</v>
      </c>
      <c r="BN195" s="2">
        <f t="shared" si="112"/>
        <v>37000</v>
      </c>
      <c r="BP195" s="4">
        <f t="shared" si="113"/>
        <v>1.7469394974270209E-14</v>
      </c>
      <c r="BU195" s="1">
        <f t="shared" si="123"/>
        <v>188</v>
      </c>
      <c r="BW195" s="2">
        <f t="shared" si="114"/>
        <v>21695.047320654816</v>
      </c>
      <c r="BY195" s="4">
        <f t="shared" si="115"/>
        <v>2.9689382814298448E-16</v>
      </c>
      <c r="CC195" s="1">
        <f t="shared" si="124"/>
        <v>188</v>
      </c>
      <c r="CE195" s="2">
        <f t="shared" si="116"/>
        <v>14624.555725134056</v>
      </c>
      <c r="CG195" s="4">
        <f t="shared" si="117"/>
        <v>1.3340462296950701E-44</v>
      </c>
    </row>
    <row r="196" spans="1:85" x14ac:dyDescent="0.3">
      <c r="A196" s="1">
        <f t="shared" si="118"/>
        <v>189</v>
      </c>
      <c r="AK196" s="1">
        <f t="shared" si="119"/>
        <v>189</v>
      </c>
      <c r="AM196" s="2">
        <f t="shared" si="106"/>
        <v>219565.35347966058</v>
      </c>
      <c r="AO196" s="4">
        <f t="shared" si="107"/>
        <v>7.9508494100182906E-8</v>
      </c>
      <c r="AW196" s="1">
        <f t="shared" si="120"/>
        <v>189</v>
      </c>
      <c r="AY196" s="2">
        <f t="shared" si="108"/>
        <v>48640.924935240226</v>
      </c>
      <c r="BA196" s="4">
        <f t="shared" si="109"/>
        <v>1.6827542338674368E-8</v>
      </c>
      <c r="BC196" s="1">
        <f t="shared" si="121"/>
        <v>189</v>
      </c>
      <c r="BE196" s="2">
        <f t="shared" si="110"/>
        <v>37183.087336363205</v>
      </c>
      <c r="BG196" s="4">
        <f t="shared" si="111"/>
        <v>1.4588142488019207E-14</v>
      </c>
      <c r="BL196" s="1">
        <f t="shared" si="122"/>
        <v>189</v>
      </c>
      <c r="BN196" s="2">
        <f t="shared" si="112"/>
        <v>37000</v>
      </c>
      <c r="BP196" s="4">
        <f t="shared" si="113"/>
        <v>7.8042258865373283E-15</v>
      </c>
      <c r="BU196" s="1">
        <f t="shared" si="123"/>
        <v>189</v>
      </c>
      <c r="BW196" s="2">
        <f t="shared" si="114"/>
        <v>21695.047320654816</v>
      </c>
      <c r="BY196" s="4">
        <f t="shared" si="115"/>
        <v>1.2413171576951345E-16</v>
      </c>
      <c r="CC196" s="1">
        <f t="shared" si="124"/>
        <v>189</v>
      </c>
      <c r="CE196" s="2">
        <f t="shared" si="116"/>
        <v>14624.555725134056</v>
      </c>
      <c r="CG196" s="4">
        <f t="shared" si="117"/>
        <v>2.2602776089987073E-45</v>
      </c>
    </row>
    <row r="197" spans="1:85" x14ac:dyDescent="0.3">
      <c r="A197" s="1">
        <f t="shared" si="118"/>
        <v>190</v>
      </c>
      <c r="AK197" s="1">
        <f t="shared" si="119"/>
        <v>190</v>
      </c>
      <c r="AM197" s="2">
        <f t="shared" si="106"/>
        <v>219565.35347972121</v>
      </c>
      <c r="AO197" s="4">
        <f t="shared" si="107"/>
        <v>4.4972451751607177E-8</v>
      </c>
      <c r="AW197" s="1">
        <f t="shared" si="120"/>
        <v>190</v>
      </c>
      <c r="AY197" s="2">
        <f t="shared" si="108"/>
        <v>48640.924935253286</v>
      </c>
      <c r="BA197" s="4">
        <f t="shared" si="109"/>
        <v>9.8832764708671657E-9</v>
      </c>
      <c r="BC197" s="1">
        <f t="shared" si="121"/>
        <v>190</v>
      </c>
      <c r="BE197" s="2">
        <f t="shared" si="110"/>
        <v>37183.087336363205</v>
      </c>
      <c r="BG197" s="4">
        <f t="shared" si="111"/>
        <v>6.5421295194582274E-15</v>
      </c>
      <c r="BL197" s="1">
        <f t="shared" si="122"/>
        <v>190</v>
      </c>
      <c r="BN197" s="2">
        <f t="shared" si="112"/>
        <v>37000</v>
      </c>
      <c r="BP197" s="4">
        <f t="shared" si="113"/>
        <v>3.4577420195613631E-15</v>
      </c>
      <c r="BU197" s="1">
        <f t="shared" si="123"/>
        <v>190</v>
      </c>
      <c r="BW197" s="2">
        <f t="shared" si="114"/>
        <v>21695.047320654816</v>
      </c>
      <c r="BY197" s="4">
        <f t="shared" si="115"/>
        <v>5.1441595836397898E-17</v>
      </c>
      <c r="CC197" s="1">
        <f t="shared" si="124"/>
        <v>190</v>
      </c>
      <c r="CE197" s="2">
        <f t="shared" si="116"/>
        <v>14624.555725134056</v>
      </c>
      <c r="CG197" s="4">
        <f t="shared" si="117"/>
        <v>3.7743573286860659E-46</v>
      </c>
    </row>
    <row r="198" spans="1:85" x14ac:dyDescent="0.3">
      <c r="A198" s="1">
        <f t="shared" si="118"/>
        <v>191</v>
      </c>
      <c r="AK198" s="1">
        <f t="shared" si="119"/>
        <v>191</v>
      </c>
      <c r="AM198" s="2">
        <f t="shared" si="106"/>
        <v>219565.35347975543</v>
      </c>
      <c r="AO198" s="4">
        <f t="shared" si="107"/>
        <v>2.527626819148278E-8</v>
      </c>
      <c r="AW198" s="1">
        <f t="shared" si="120"/>
        <v>191</v>
      </c>
      <c r="AY198" s="2">
        <f t="shared" si="108"/>
        <v>48640.924935260933</v>
      </c>
      <c r="BA198" s="4">
        <f t="shared" si="109"/>
        <v>5.7725027156598294E-9</v>
      </c>
      <c r="BC198" s="1">
        <f t="shared" si="121"/>
        <v>191</v>
      </c>
      <c r="BE198" s="2">
        <f t="shared" si="110"/>
        <v>37183.087336363205</v>
      </c>
      <c r="BG198" s="4">
        <f t="shared" si="111"/>
        <v>2.9100407203113118E-15</v>
      </c>
      <c r="BL198" s="1">
        <f t="shared" si="122"/>
        <v>191</v>
      </c>
      <c r="BN198" s="2">
        <f t="shared" si="112"/>
        <v>37000</v>
      </c>
      <c r="BP198" s="4">
        <f t="shared" si="113"/>
        <v>1.5193790489254867E-15</v>
      </c>
      <c r="BU198" s="1">
        <f t="shared" si="123"/>
        <v>191</v>
      </c>
      <c r="BW198" s="2">
        <f t="shared" si="114"/>
        <v>21695.047320654816</v>
      </c>
      <c r="BY198" s="4">
        <f t="shared" si="115"/>
        <v>2.1129839264823081E-17</v>
      </c>
      <c r="CC198" s="1">
        <f t="shared" si="124"/>
        <v>191</v>
      </c>
      <c r="CE198" s="2">
        <f t="shared" si="116"/>
        <v>14624.555725134056</v>
      </c>
      <c r="CG198" s="4">
        <f t="shared" si="117"/>
        <v>6.2117586328449214E-47</v>
      </c>
    </row>
    <row r="199" spans="1:85" x14ac:dyDescent="0.3">
      <c r="A199" s="1">
        <f t="shared" si="118"/>
        <v>192</v>
      </c>
      <c r="AK199" s="1">
        <f t="shared" si="119"/>
        <v>192</v>
      </c>
      <c r="AM199" s="2">
        <f t="shared" si="106"/>
        <v>219565.35347977461</v>
      </c>
      <c r="AO199" s="4">
        <f t="shared" si="107"/>
        <v>1.4116034093760899E-8</v>
      </c>
      <c r="AW199" s="1">
        <f t="shared" si="120"/>
        <v>192</v>
      </c>
      <c r="AY199" s="2">
        <f t="shared" si="108"/>
        <v>48640.924935265386</v>
      </c>
      <c r="BA199" s="4">
        <f t="shared" si="109"/>
        <v>3.3528204495426731E-9</v>
      </c>
      <c r="BC199" s="1">
        <f t="shared" si="121"/>
        <v>192</v>
      </c>
      <c r="BE199" s="2">
        <f t="shared" si="110"/>
        <v>37183.087336363205</v>
      </c>
      <c r="BG199" s="4">
        <f t="shared" si="111"/>
        <v>1.2839253720809101E-15</v>
      </c>
      <c r="BL199" s="1">
        <f t="shared" si="122"/>
        <v>192</v>
      </c>
      <c r="BN199" s="2">
        <f t="shared" si="112"/>
        <v>37000</v>
      </c>
      <c r="BP199" s="4">
        <f t="shared" si="113"/>
        <v>6.6214098234629801E-16</v>
      </c>
      <c r="BU199" s="1">
        <f t="shared" si="123"/>
        <v>192</v>
      </c>
      <c r="BW199" s="2">
        <f t="shared" si="114"/>
        <v>21695.047320654816</v>
      </c>
      <c r="BY199" s="4">
        <f t="shared" si="115"/>
        <v>8.6025665223997017E-18</v>
      </c>
      <c r="CC199" s="1">
        <f t="shared" si="124"/>
        <v>192</v>
      </c>
      <c r="CE199" s="2">
        <f t="shared" si="116"/>
        <v>14624.555725134056</v>
      </c>
      <c r="CG199" s="4">
        <f t="shared" si="117"/>
        <v>1.0075728548983468E-47</v>
      </c>
    </row>
    <row r="200" spans="1:85" x14ac:dyDescent="0.3">
      <c r="A200" s="1">
        <f t="shared" si="118"/>
        <v>193</v>
      </c>
      <c r="AK200" s="1">
        <f t="shared" si="119"/>
        <v>193</v>
      </c>
      <c r="AM200" s="2">
        <f t="shared" si="106"/>
        <v>219565.35347978529</v>
      </c>
      <c r="AO200" s="4">
        <f t="shared" si="107"/>
        <v>7.8333186976062787E-9</v>
      </c>
      <c r="AW200" s="1">
        <f t="shared" si="120"/>
        <v>193</v>
      </c>
      <c r="AY200" s="2">
        <f t="shared" si="108"/>
        <v>48640.924935267969</v>
      </c>
      <c r="BA200" s="4">
        <f t="shared" si="109"/>
        <v>1.9365976328410322E-9</v>
      </c>
      <c r="BC200" s="1">
        <f t="shared" si="121"/>
        <v>193</v>
      </c>
      <c r="BE200" s="2">
        <f t="shared" si="110"/>
        <v>37183.087336363205</v>
      </c>
      <c r="BG200" s="4">
        <f t="shared" si="111"/>
        <v>5.6187703640760811E-16</v>
      </c>
      <c r="BL200" s="1">
        <f t="shared" si="122"/>
        <v>193</v>
      </c>
      <c r="BN200" s="2">
        <f t="shared" si="112"/>
        <v>37000</v>
      </c>
      <c r="BP200" s="4">
        <f t="shared" si="113"/>
        <v>2.8618416075761332E-16</v>
      </c>
      <c r="BU200" s="1">
        <f t="shared" si="123"/>
        <v>193</v>
      </c>
      <c r="BW200" s="2">
        <f t="shared" si="114"/>
        <v>21695.047320654816</v>
      </c>
      <c r="BY200" s="4">
        <f t="shared" si="115"/>
        <v>3.4714424649368321E-18</v>
      </c>
      <c r="CC200" s="1">
        <f t="shared" si="124"/>
        <v>193</v>
      </c>
      <c r="CE200" s="2">
        <f t="shared" si="116"/>
        <v>14624.555725134056</v>
      </c>
      <c r="CG200" s="4">
        <f t="shared" si="117"/>
        <v>1.6107519760573882E-48</v>
      </c>
    </row>
    <row r="201" spans="1:85" x14ac:dyDescent="0.3">
      <c r="A201" s="1">
        <f t="shared" si="118"/>
        <v>194</v>
      </c>
      <c r="AK201" s="1">
        <f t="shared" si="119"/>
        <v>194</v>
      </c>
      <c r="AM201" s="2">
        <f t="shared" ref="AM201:AM215" si="125">AM$1*_xlfn.NORM.DIST($A201,AM$2,AM$3,TRUE)</f>
        <v>219565.35347979117</v>
      </c>
      <c r="AO201" s="4">
        <f t="shared" ref="AO201:AO215" si="126">AM$1*_xlfn.NORM.DIST($A201,AM$2,AM$3,FALSE)</f>
        <v>4.3192888404695839E-9</v>
      </c>
      <c r="AW201" s="1">
        <f t="shared" si="120"/>
        <v>194</v>
      </c>
      <c r="AY201" s="2">
        <f t="shared" ref="AY201:AY215" si="127">AY$1*_xlfn.NORM.DIST($A201,AY$2,AY$3,TRUE)</f>
        <v>48640.924935269461</v>
      </c>
      <c r="BA201" s="4">
        <f t="shared" ref="BA201:BA215" si="128">AY$1*_xlfn.NORM.DIST($A201,AY$2,AY$3,FALSE)</f>
        <v>1.112375579037096E-9</v>
      </c>
      <c r="BC201" s="1">
        <f t="shared" si="121"/>
        <v>194</v>
      </c>
      <c r="BE201" s="2">
        <f t="shared" ref="BE201:BE215" si="129">BE$1*_xlfn.NORM.DIST($A201,BE$2,BE$3,TRUE)</f>
        <v>37183.087336363205</v>
      </c>
      <c r="BG201" s="4">
        <f t="shared" ref="BG201:BG215" si="130">BE$1*_xlfn.NORM.DIST($A201,BE$2,BE$3,FALSE)</f>
        <v>2.4389537893730873E-16</v>
      </c>
      <c r="BL201" s="1">
        <f t="shared" si="122"/>
        <v>194</v>
      </c>
      <c r="BN201" s="2">
        <f t="shared" ref="BN201:BN215" si="131">BN$1*_xlfn.NORM.DIST($A201,BN$2,BN$3,TRUE)</f>
        <v>37000</v>
      </c>
      <c r="BP201" s="4">
        <f t="shared" ref="BP201:BP215" si="132">BN$1*_xlfn.NORM.DIST($A201,BN$2,BN$3,FALSE)</f>
        <v>1.2267371220552932E-16</v>
      </c>
      <c r="BU201" s="1">
        <f t="shared" si="123"/>
        <v>194</v>
      </c>
      <c r="BW201" s="2">
        <f t="shared" ref="BW201:BW215" si="133">BW$1*_xlfn.NORM.DIST($A201,BW$2,BW$3,TRUE)</f>
        <v>21695.047320654816</v>
      </c>
      <c r="BY201" s="4">
        <f t="shared" ref="BY201:BY215" si="134">BW$1*_xlfn.NORM.DIST($A201,BW$2,BW$3,FALSE)</f>
        <v>1.3884875490025558E-18</v>
      </c>
      <c r="CC201" s="1">
        <f t="shared" si="124"/>
        <v>194</v>
      </c>
      <c r="CE201" s="2">
        <f t="shared" ref="CE201:CE215" si="135">CE$1*_xlfn.NORM.DIST($A201,CE$2,CE$3,TRUE)</f>
        <v>14624.555725134056</v>
      </c>
      <c r="CG201" s="4">
        <f t="shared" ref="CG201:CG215" si="136">CE$1*_xlfn.NORM.DIST($A201,CE$2,CE$3,FALSE)</f>
        <v>2.5378807686128128E-49</v>
      </c>
    </row>
    <row r="202" spans="1:85" x14ac:dyDescent="0.3">
      <c r="A202" s="1">
        <f t="shared" si="118"/>
        <v>195</v>
      </c>
      <c r="AK202" s="1">
        <f t="shared" si="119"/>
        <v>195</v>
      </c>
      <c r="AM202" s="2">
        <f t="shared" si="125"/>
        <v>219565.35347979443</v>
      </c>
      <c r="AO202" s="4">
        <f t="shared" si="126"/>
        <v>2.3665302056369271E-9</v>
      </c>
      <c r="AW202" s="1">
        <f t="shared" si="120"/>
        <v>195</v>
      </c>
      <c r="AY202" s="2">
        <f t="shared" si="127"/>
        <v>48640.924935270305</v>
      </c>
      <c r="BA202" s="4">
        <f t="shared" si="128"/>
        <v>6.3539887890521413E-10</v>
      </c>
      <c r="BC202" s="1">
        <f t="shared" si="121"/>
        <v>195</v>
      </c>
      <c r="BE202" s="2">
        <f t="shared" si="129"/>
        <v>37183.087336363205</v>
      </c>
      <c r="BG202" s="4">
        <f t="shared" si="130"/>
        <v>1.0500903016558292E-16</v>
      </c>
      <c r="BL202" s="1">
        <f t="shared" si="122"/>
        <v>195</v>
      </c>
      <c r="BN202" s="2">
        <f t="shared" si="131"/>
        <v>37000</v>
      </c>
      <c r="BP202" s="4">
        <f t="shared" si="132"/>
        <v>5.2151668932897212E-17</v>
      </c>
      <c r="BU202" s="1">
        <f t="shared" si="123"/>
        <v>195</v>
      </c>
      <c r="BW202" s="2">
        <f t="shared" si="133"/>
        <v>21695.047320654816</v>
      </c>
      <c r="BY202" s="4">
        <f t="shared" si="134"/>
        <v>5.5045788026648984E-19</v>
      </c>
      <c r="CC202" s="1">
        <f t="shared" si="124"/>
        <v>195</v>
      </c>
      <c r="CE202" s="2">
        <f t="shared" si="135"/>
        <v>14624.555725134056</v>
      </c>
      <c r="CG202" s="4">
        <f t="shared" si="136"/>
        <v>3.9409786721464937E-50</v>
      </c>
    </row>
    <row r="203" spans="1:85" x14ac:dyDescent="0.3">
      <c r="A203" s="1">
        <f t="shared" si="118"/>
        <v>196</v>
      </c>
      <c r="AK203" s="1">
        <f t="shared" si="119"/>
        <v>196</v>
      </c>
      <c r="AM203" s="2">
        <f t="shared" si="125"/>
        <v>219565.35347979621</v>
      </c>
      <c r="AO203" s="4">
        <f t="shared" si="126"/>
        <v>1.2883836666264994E-9</v>
      </c>
      <c r="AW203" s="1">
        <f t="shared" si="120"/>
        <v>196</v>
      </c>
      <c r="AY203" s="2">
        <f t="shared" si="127"/>
        <v>48640.924935270792</v>
      </c>
      <c r="BA203" s="4">
        <f t="shared" si="128"/>
        <v>3.6093117205222109E-10</v>
      </c>
      <c r="BC203" s="1">
        <f t="shared" si="121"/>
        <v>196</v>
      </c>
      <c r="BE203" s="2">
        <f t="shared" si="129"/>
        <v>37183.087336363205</v>
      </c>
      <c r="BG203" s="4">
        <f t="shared" si="130"/>
        <v>4.4844636693230315E-17</v>
      </c>
      <c r="BL203" s="1">
        <f t="shared" si="122"/>
        <v>196</v>
      </c>
      <c r="BN203" s="2">
        <f t="shared" si="131"/>
        <v>37000</v>
      </c>
      <c r="BP203" s="4">
        <f t="shared" si="132"/>
        <v>2.1988505066825241E-17</v>
      </c>
      <c r="BU203" s="1">
        <f t="shared" si="123"/>
        <v>196</v>
      </c>
      <c r="BW203" s="2">
        <f t="shared" si="133"/>
        <v>21695.047320654816</v>
      </c>
      <c r="BY203" s="4">
        <f t="shared" si="134"/>
        <v>2.1629988222310179E-19</v>
      </c>
      <c r="CC203" s="1">
        <f t="shared" si="124"/>
        <v>196</v>
      </c>
      <c r="CE203" s="2">
        <f t="shared" si="135"/>
        <v>14624.555725134056</v>
      </c>
      <c r="CG203" s="4">
        <f t="shared" si="136"/>
        <v>6.0315270810051421E-51</v>
      </c>
    </row>
    <row r="204" spans="1:85" x14ac:dyDescent="0.3">
      <c r="A204" s="1">
        <f t="shared" si="118"/>
        <v>197</v>
      </c>
      <c r="AK204" s="1">
        <f t="shared" si="119"/>
        <v>197</v>
      </c>
      <c r="AM204" s="2">
        <f t="shared" si="125"/>
        <v>219565.35347979714</v>
      </c>
      <c r="AO204" s="4">
        <f t="shared" si="126"/>
        <v>6.9696620866110271E-10</v>
      </c>
      <c r="AW204" s="1">
        <f t="shared" si="120"/>
        <v>197</v>
      </c>
      <c r="AY204" s="2">
        <f t="shared" si="127"/>
        <v>48640.924935271069</v>
      </c>
      <c r="BA204" s="4">
        <f t="shared" si="128"/>
        <v>2.0388500612715933E-10</v>
      </c>
      <c r="BC204" s="1">
        <f t="shared" si="121"/>
        <v>197</v>
      </c>
      <c r="BE204" s="2">
        <f t="shared" si="129"/>
        <v>37183.087336363205</v>
      </c>
      <c r="BG204" s="4">
        <f t="shared" si="130"/>
        <v>1.8995693751712225E-17</v>
      </c>
      <c r="BL204" s="1">
        <f t="shared" si="122"/>
        <v>197</v>
      </c>
      <c r="BN204" s="2">
        <f t="shared" si="131"/>
        <v>37000</v>
      </c>
      <c r="BP204" s="4">
        <f t="shared" si="132"/>
        <v>9.1946242571668349E-18</v>
      </c>
      <c r="BU204" s="1">
        <f t="shared" si="123"/>
        <v>197</v>
      </c>
      <c r="BW204" s="2">
        <f t="shared" si="133"/>
        <v>21695.047320654816</v>
      </c>
      <c r="BY204" s="4">
        <f t="shared" si="134"/>
        <v>8.4243918315319499E-20</v>
      </c>
      <c r="CC204" s="1">
        <f t="shared" si="124"/>
        <v>197</v>
      </c>
      <c r="CE204" s="2">
        <f t="shared" si="135"/>
        <v>14624.555725134056</v>
      </c>
      <c r="CG204" s="4">
        <f t="shared" si="136"/>
        <v>9.0978926365172344E-52</v>
      </c>
    </row>
    <row r="205" spans="1:85" x14ac:dyDescent="0.3">
      <c r="A205" s="1">
        <f t="shared" si="118"/>
        <v>198</v>
      </c>
      <c r="AK205" s="1">
        <f t="shared" si="119"/>
        <v>198</v>
      </c>
      <c r="AM205" s="2">
        <f t="shared" si="125"/>
        <v>219565.35347979769</v>
      </c>
      <c r="AO205" s="4">
        <f t="shared" si="126"/>
        <v>3.7463779460105385E-10</v>
      </c>
      <c r="AW205" s="1">
        <f t="shared" si="120"/>
        <v>198</v>
      </c>
      <c r="AY205" s="2">
        <f t="shared" si="127"/>
        <v>48640.924935271221</v>
      </c>
      <c r="BA205" s="4">
        <f t="shared" si="128"/>
        <v>1.1453260390710185E-10</v>
      </c>
      <c r="BC205" s="1">
        <f t="shared" si="121"/>
        <v>198</v>
      </c>
      <c r="BE205" s="2">
        <f t="shared" si="129"/>
        <v>37183.087336363205</v>
      </c>
      <c r="BG205" s="4">
        <f t="shared" si="130"/>
        <v>7.9810603620694209E-18</v>
      </c>
      <c r="BL205" s="1">
        <f t="shared" si="122"/>
        <v>198</v>
      </c>
      <c r="BN205" s="2">
        <f t="shared" si="131"/>
        <v>37000</v>
      </c>
      <c r="BP205" s="4">
        <f t="shared" si="132"/>
        <v>3.8131426975940985E-18</v>
      </c>
      <c r="BU205" s="1">
        <f t="shared" si="123"/>
        <v>198</v>
      </c>
      <c r="BW205" s="2">
        <f t="shared" si="133"/>
        <v>21695.047320654816</v>
      </c>
      <c r="BY205" s="4">
        <f t="shared" si="134"/>
        <v>3.2521526290443669E-20</v>
      </c>
      <c r="CC205" s="1">
        <f t="shared" si="124"/>
        <v>198</v>
      </c>
      <c r="CE205" s="2">
        <f t="shared" si="135"/>
        <v>14624.555725134056</v>
      </c>
      <c r="CG205" s="4">
        <f t="shared" si="136"/>
        <v>1.3525230045321892E-52</v>
      </c>
    </row>
    <row r="206" spans="1:85" x14ac:dyDescent="0.3">
      <c r="A206" s="1">
        <f t="shared" si="118"/>
        <v>199</v>
      </c>
      <c r="AK206" s="1">
        <f t="shared" si="119"/>
        <v>199</v>
      </c>
      <c r="AM206" s="2">
        <f t="shared" si="125"/>
        <v>219565.35347979795</v>
      </c>
      <c r="AO206" s="4">
        <f t="shared" si="126"/>
        <v>2.0009894898925096E-10</v>
      </c>
      <c r="AW206" s="1">
        <f t="shared" si="120"/>
        <v>199</v>
      </c>
      <c r="AY206" s="2">
        <f t="shared" si="127"/>
        <v>48640.924935271309</v>
      </c>
      <c r="BA206" s="4">
        <f t="shared" si="128"/>
        <v>6.3981722771854256E-11</v>
      </c>
      <c r="BC206" s="1">
        <f t="shared" si="121"/>
        <v>199</v>
      </c>
      <c r="BE206" s="2">
        <f t="shared" si="129"/>
        <v>37183.087336363205</v>
      </c>
      <c r="BG206" s="4">
        <f t="shared" si="130"/>
        <v>3.3260350267622512E-18</v>
      </c>
      <c r="BL206" s="1">
        <f t="shared" si="122"/>
        <v>199</v>
      </c>
      <c r="BN206" s="2">
        <f t="shared" si="131"/>
        <v>37000</v>
      </c>
      <c r="BP206" s="4">
        <f t="shared" si="132"/>
        <v>1.5683497502760325E-18</v>
      </c>
      <c r="BU206" s="1">
        <f t="shared" si="123"/>
        <v>199</v>
      </c>
      <c r="BW206" s="2">
        <f t="shared" si="133"/>
        <v>21695.047320654816</v>
      </c>
      <c r="BY206" s="4">
        <f t="shared" si="134"/>
        <v>1.244380986306458E-20</v>
      </c>
      <c r="CC206" s="1">
        <f t="shared" si="124"/>
        <v>199</v>
      </c>
      <c r="CE206" s="2">
        <f t="shared" si="135"/>
        <v>14624.555725134056</v>
      </c>
      <c r="CG206" s="4">
        <f t="shared" si="136"/>
        <v>1.9817042533475942E-53</v>
      </c>
    </row>
    <row r="207" spans="1:85" x14ac:dyDescent="0.3">
      <c r="A207" s="1">
        <f t="shared" si="118"/>
        <v>200</v>
      </c>
      <c r="AK207" s="1">
        <f t="shared" si="119"/>
        <v>200</v>
      </c>
      <c r="AM207" s="2">
        <f t="shared" si="125"/>
        <v>219565.3534797981</v>
      </c>
      <c r="AO207" s="4">
        <f t="shared" si="126"/>
        <v>1.0619678778282144E-10</v>
      </c>
      <c r="AW207" s="1">
        <f t="shared" si="120"/>
        <v>200</v>
      </c>
      <c r="AY207" s="2">
        <f t="shared" si="127"/>
        <v>48640.92493527136</v>
      </c>
      <c r="BA207" s="4">
        <f t="shared" si="128"/>
        <v>3.5543948754387341E-11</v>
      </c>
      <c r="BC207" s="1">
        <f t="shared" si="121"/>
        <v>200</v>
      </c>
      <c r="BE207" s="2">
        <f t="shared" si="129"/>
        <v>37183.087336363205</v>
      </c>
      <c r="BG207" s="4">
        <f t="shared" si="130"/>
        <v>1.3748452843431331E-18</v>
      </c>
      <c r="BL207" s="1">
        <f t="shared" si="122"/>
        <v>200</v>
      </c>
      <c r="BN207" s="2">
        <f t="shared" si="131"/>
        <v>37000</v>
      </c>
      <c r="BP207" s="4">
        <f t="shared" si="132"/>
        <v>6.39754824465283E-19</v>
      </c>
      <c r="BU207" s="1">
        <f t="shared" si="123"/>
        <v>200</v>
      </c>
      <c r="BW207" s="2">
        <f t="shared" si="133"/>
        <v>21695.047320654816</v>
      </c>
      <c r="BY207" s="4">
        <f t="shared" si="134"/>
        <v>4.7193903426334228E-21</v>
      </c>
      <c r="CC207" s="1">
        <f t="shared" si="124"/>
        <v>200</v>
      </c>
      <c r="CE207" s="2">
        <f t="shared" si="135"/>
        <v>14624.555725134056</v>
      </c>
      <c r="CG207" s="4">
        <f t="shared" si="136"/>
        <v>2.8616950363916315E-54</v>
      </c>
    </row>
    <row r="208" spans="1:85" x14ac:dyDescent="0.3">
      <c r="A208" s="1">
        <f t="shared" si="118"/>
        <v>201</v>
      </c>
      <c r="AK208" s="1">
        <f t="shared" si="119"/>
        <v>201</v>
      </c>
      <c r="AM208" s="2">
        <f t="shared" si="125"/>
        <v>219565.35347979818</v>
      </c>
      <c r="AO208" s="4">
        <f t="shared" si="126"/>
        <v>5.6003001927726911E-11</v>
      </c>
      <c r="AW208" s="1">
        <f t="shared" si="120"/>
        <v>201</v>
      </c>
      <c r="AY208" s="2">
        <f t="shared" si="127"/>
        <v>48640.924935271389</v>
      </c>
      <c r="BA208" s="4">
        <f t="shared" si="128"/>
        <v>1.9636241633022916E-11</v>
      </c>
      <c r="BC208" s="1">
        <f t="shared" si="121"/>
        <v>201</v>
      </c>
      <c r="BE208" s="2">
        <f t="shared" si="129"/>
        <v>37183.087336363205</v>
      </c>
      <c r="BG208" s="4">
        <f t="shared" si="130"/>
        <v>5.6369168051069387E-19</v>
      </c>
      <c r="BL208" s="1">
        <f t="shared" si="122"/>
        <v>201</v>
      </c>
      <c r="BN208" s="2">
        <f t="shared" si="131"/>
        <v>37000</v>
      </c>
      <c r="BP208" s="4">
        <f t="shared" si="132"/>
        <v>2.5881831744376138E-19</v>
      </c>
      <c r="BU208" s="1">
        <f t="shared" si="123"/>
        <v>201</v>
      </c>
      <c r="BW208" s="2">
        <f t="shared" si="133"/>
        <v>21695.047320654816</v>
      </c>
      <c r="BY208" s="4">
        <f t="shared" si="134"/>
        <v>1.7740608753774675E-21</v>
      </c>
      <c r="CC208" s="1">
        <f t="shared" si="124"/>
        <v>201</v>
      </c>
      <c r="CE208" s="2">
        <f t="shared" si="135"/>
        <v>14624.555725134056</v>
      </c>
      <c r="CG208" s="4">
        <f t="shared" si="136"/>
        <v>4.0728478532288723E-55</v>
      </c>
    </row>
    <row r="209" spans="1:85" x14ac:dyDescent="0.3">
      <c r="A209" s="1">
        <f t="shared" si="118"/>
        <v>202</v>
      </c>
      <c r="AK209" s="1">
        <f t="shared" si="119"/>
        <v>202</v>
      </c>
      <c r="AM209" s="2">
        <f t="shared" si="125"/>
        <v>219565.35347979821</v>
      </c>
      <c r="AO209" s="4">
        <f t="shared" si="126"/>
        <v>2.9345707696578142E-11</v>
      </c>
      <c r="AW209" s="1">
        <f t="shared" si="120"/>
        <v>202</v>
      </c>
      <c r="AY209" s="2">
        <f t="shared" si="127"/>
        <v>48640.924935271403</v>
      </c>
      <c r="BA209" s="4">
        <f t="shared" si="128"/>
        <v>1.0787827923742369E-11</v>
      </c>
      <c r="BC209" s="1">
        <f t="shared" si="121"/>
        <v>202</v>
      </c>
      <c r="BE209" s="2">
        <f t="shared" si="129"/>
        <v>37183.087336363205</v>
      </c>
      <c r="BG209" s="4">
        <f t="shared" si="130"/>
        <v>2.2923989916126761E-19</v>
      </c>
      <c r="BL209" s="1">
        <f t="shared" si="122"/>
        <v>202</v>
      </c>
      <c r="BN209" s="2">
        <f t="shared" si="131"/>
        <v>37000</v>
      </c>
      <c r="BP209" s="4">
        <f t="shared" si="132"/>
        <v>1.0384539411373904E-19</v>
      </c>
      <c r="BU209" s="1">
        <f t="shared" si="123"/>
        <v>202</v>
      </c>
      <c r="BW209" s="2">
        <f t="shared" si="133"/>
        <v>21695.047320654816</v>
      </c>
      <c r="BY209" s="4">
        <f t="shared" si="134"/>
        <v>6.6099963963747705E-22</v>
      </c>
      <c r="CC209" s="1">
        <f t="shared" si="124"/>
        <v>202</v>
      </c>
      <c r="CE209" s="2">
        <f t="shared" si="135"/>
        <v>14624.555725134056</v>
      </c>
      <c r="CG209" s="4">
        <f t="shared" si="136"/>
        <v>5.7129885154705071E-56</v>
      </c>
    </row>
    <row r="210" spans="1:85" x14ac:dyDescent="0.3">
      <c r="A210" s="1">
        <f t="shared" si="118"/>
        <v>203</v>
      </c>
      <c r="AK210" s="1">
        <f t="shared" si="119"/>
        <v>203</v>
      </c>
      <c r="AM210" s="2">
        <f t="shared" si="125"/>
        <v>219565.35347979824</v>
      </c>
      <c r="AO210" s="4">
        <f t="shared" si="126"/>
        <v>1.5279573124573497E-11</v>
      </c>
      <c r="AW210" s="1">
        <f t="shared" si="120"/>
        <v>203</v>
      </c>
      <c r="AY210" s="2">
        <f t="shared" si="127"/>
        <v>48640.924935271411</v>
      </c>
      <c r="BA210" s="4">
        <f t="shared" si="128"/>
        <v>5.8937621093268384E-12</v>
      </c>
      <c r="BC210" s="1">
        <f t="shared" si="121"/>
        <v>203</v>
      </c>
      <c r="BE210" s="2">
        <f t="shared" si="129"/>
        <v>37183.087336363205</v>
      </c>
      <c r="BG210" s="4">
        <f t="shared" si="130"/>
        <v>9.2469727798531985E-20</v>
      </c>
      <c r="BL210" s="1">
        <f t="shared" si="122"/>
        <v>203</v>
      </c>
      <c r="BN210" s="2">
        <f t="shared" si="131"/>
        <v>37000</v>
      </c>
      <c r="BP210" s="4">
        <f t="shared" si="132"/>
        <v>4.1322849130618498E-20</v>
      </c>
      <c r="BU210" s="1">
        <f t="shared" si="123"/>
        <v>203</v>
      </c>
      <c r="BW210" s="2">
        <f t="shared" si="133"/>
        <v>21695.047320654816</v>
      </c>
      <c r="BY210" s="4">
        <f t="shared" si="134"/>
        <v>2.4410912447258507E-22</v>
      </c>
      <c r="CC210" s="1">
        <f t="shared" si="124"/>
        <v>203</v>
      </c>
      <c r="CE210" s="2">
        <f t="shared" si="135"/>
        <v>14624.555725134056</v>
      </c>
      <c r="CG210" s="4">
        <f t="shared" si="136"/>
        <v>7.898031165166797E-57</v>
      </c>
    </row>
    <row r="211" spans="1:85" x14ac:dyDescent="0.3">
      <c r="A211" s="1">
        <f t="shared" si="118"/>
        <v>204</v>
      </c>
      <c r="AK211" s="1">
        <f t="shared" si="119"/>
        <v>204</v>
      </c>
      <c r="AM211" s="2">
        <f t="shared" si="125"/>
        <v>219565.35347979827</v>
      </c>
      <c r="AO211" s="4">
        <f t="shared" si="126"/>
        <v>7.9051699077132931E-12</v>
      </c>
      <c r="AW211" s="1">
        <f t="shared" si="120"/>
        <v>204</v>
      </c>
      <c r="AY211" s="2">
        <f t="shared" si="127"/>
        <v>48640.924935271411</v>
      </c>
      <c r="BA211" s="4">
        <f t="shared" si="128"/>
        <v>3.2020944919159274E-12</v>
      </c>
      <c r="BC211" s="1">
        <f t="shared" si="121"/>
        <v>204</v>
      </c>
      <c r="BE211" s="2">
        <f t="shared" si="129"/>
        <v>37183.087336363205</v>
      </c>
      <c r="BG211" s="4">
        <f t="shared" si="130"/>
        <v>3.6997274900520737E-20</v>
      </c>
      <c r="BL211" s="1">
        <f t="shared" si="122"/>
        <v>204</v>
      </c>
      <c r="BN211" s="2">
        <f t="shared" si="131"/>
        <v>37000</v>
      </c>
      <c r="BP211" s="4">
        <f t="shared" si="132"/>
        <v>1.6308126283507654E-20</v>
      </c>
      <c r="BU211" s="1">
        <f t="shared" si="123"/>
        <v>204</v>
      </c>
      <c r="BW211" s="2">
        <f t="shared" si="133"/>
        <v>21695.047320654816</v>
      </c>
      <c r="BY211" s="4">
        <f t="shared" si="134"/>
        <v>8.935459469654332E-23</v>
      </c>
      <c r="CC211" s="1">
        <f t="shared" si="124"/>
        <v>204</v>
      </c>
      <c r="CE211" s="2">
        <f t="shared" si="135"/>
        <v>14624.555725134056</v>
      </c>
      <c r="CG211" s="4">
        <f t="shared" si="136"/>
        <v>1.0761298124076606E-57</v>
      </c>
    </row>
    <row r="212" spans="1:85" x14ac:dyDescent="0.3">
      <c r="A212" s="1">
        <f t="shared" si="118"/>
        <v>205</v>
      </c>
      <c r="AK212" s="1">
        <f t="shared" si="119"/>
        <v>205</v>
      </c>
      <c r="AM212" s="2">
        <f t="shared" si="125"/>
        <v>219565.35347979827</v>
      </c>
      <c r="AO212" s="4">
        <f t="shared" si="126"/>
        <v>4.0639143839807244E-12</v>
      </c>
      <c r="AW212" s="1">
        <f t="shared" si="120"/>
        <v>205</v>
      </c>
      <c r="AY212" s="2">
        <f t="shared" si="127"/>
        <v>48640.924935271411</v>
      </c>
      <c r="BA212" s="4">
        <f t="shared" si="128"/>
        <v>1.7300499167226359E-12</v>
      </c>
      <c r="BC212" s="1">
        <f t="shared" si="121"/>
        <v>205</v>
      </c>
      <c r="BE212" s="2">
        <f t="shared" si="129"/>
        <v>37183.087336363205</v>
      </c>
      <c r="BG212" s="4">
        <f t="shared" si="130"/>
        <v>1.4682522690851607E-20</v>
      </c>
      <c r="BL212" s="1">
        <f t="shared" si="122"/>
        <v>205</v>
      </c>
      <c r="BN212" s="2">
        <f t="shared" si="131"/>
        <v>37000</v>
      </c>
      <c r="BP212" s="4">
        <f t="shared" si="132"/>
        <v>6.3830561284001748E-21</v>
      </c>
      <c r="BU212" s="1">
        <f t="shared" si="123"/>
        <v>205</v>
      </c>
      <c r="BW212" s="2">
        <f t="shared" si="133"/>
        <v>21695.047320654816</v>
      </c>
      <c r="BY212" s="4">
        <f t="shared" si="134"/>
        <v>3.2419017678017037E-23</v>
      </c>
      <c r="CC212" s="1">
        <f t="shared" si="124"/>
        <v>205</v>
      </c>
      <c r="CE212" s="2">
        <f t="shared" si="135"/>
        <v>14624.555725134056</v>
      </c>
      <c r="CG212" s="4">
        <f t="shared" si="136"/>
        <v>1.4451096816443444E-58</v>
      </c>
    </row>
    <row r="213" spans="1:85" x14ac:dyDescent="0.3">
      <c r="A213" s="1">
        <f t="shared" si="118"/>
        <v>206</v>
      </c>
      <c r="AK213" s="1">
        <f t="shared" si="119"/>
        <v>206</v>
      </c>
      <c r="AM213" s="2">
        <f t="shared" si="125"/>
        <v>219565.35347979827</v>
      </c>
      <c r="AO213" s="4">
        <f t="shared" si="126"/>
        <v>2.0759230194760544E-12</v>
      </c>
      <c r="AW213" s="1">
        <f t="shared" si="120"/>
        <v>206</v>
      </c>
      <c r="AY213" s="2">
        <f t="shared" si="127"/>
        <v>48640.924935271418</v>
      </c>
      <c r="BA213" s="4">
        <f t="shared" si="128"/>
        <v>9.2953569872525918E-13</v>
      </c>
      <c r="BC213" s="1">
        <f t="shared" si="121"/>
        <v>206</v>
      </c>
      <c r="BE213" s="2">
        <f t="shared" si="129"/>
        <v>37183.087336363205</v>
      </c>
      <c r="BG213" s="4">
        <f t="shared" si="130"/>
        <v>5.7795285272291781E-21</v>
      </c>
      <c r="BL213" s="1">
        <f t="shared" si="122"/>
        <v>206</v>
      </c>
      <c r="BN213" s="2">
        <f t="shared" si="131"/>
        <v>37000</v>
      </c>
      <c r="BP213" s="4">
        <f t="shared" si="132"/>
        <v>2.477787457953897E-21</v>
      </c>
      <c r="BU213" s="1">
        <f t="shared" si="123"/>
        <v>206</v>
      </c>
      <c r="BW213" s="2">
        <f t="shared" si="133"/>
        <v>21695.047320654816</v>
      </c>
      <c r="BY213" s="4">
        <f t="shared" si="134"/>
        <v>1.1658237516391842E-23</v>
      </c>
      <c r="CC213" s="1">
        <f t="shared" si="124"/>
        <v>206</v>
      </c>
      <c r="CE213" s="2">
        <f t="shared" si="135"/>
        <v>14624.555725134056</v>
      </c>
      <c r="CG213" s="4">
        <f t="shared" si="136"/>
        <v>1.9126138048159924E-59</v>
      </c>
    </row>
    <row r="214" spans="1:85" x14ac:dyDescent="0.3">
      <c r="A214" s="1">
        <f t="shared" si="118"/>
        <v>207</v>
      </c>
      <c r="AK214" s="1">
        <f t="shared" si="119"/>
        <v>207</v>
      </c>
      <c r="AM214" s="2">
        <f t="shared" si="125"/>
        <v>219565.35347979827</v>
      </c>
      <c r="AO214" s="4">
        <f t="shared" si="126"/>
        <v>1.0536862023782389E-12</v>
      </c>
      <c r="AW214" s="1">
        <f t="shared" si="120"/>
        <v>207</v>
      </c>
      <c r="AY214" s="2">
        <f t="shared" si="127"/>
        <v>48640.924935271418</v>
      </c>
      <c r="BA214" s="4">
        <f t="shared" si="128"/>
        <v>4.9665688715205175E-13</v>
      </c>
      <c r="BC214" s="1">
        <f t="shared" si="121"/>
        <v>207</v>
      </c>
      <c r="BE214" s="2">
        <f t="shared" si="129"/>
        <v>37183.087336363205</v>
      </c>
      <c r="BG214" s="4">
        <f t="shared" si="130"/>
        <v>2.2565498371251914E-21</v>
      </c>
      <c r="BL214" s="1">
        <f t="shared" si="122"/>
        <v>207</v>
      </c>
      <c r="BN214" s="2">
        <f t="shared" si="131"/>
        <v>37000</v>
      </c>
      <c r="BP214" s="4">
        <f t="shared" si="132"/>
        <v>9.5391620518667193E-22</v>
      </c>
      <c r="BU214" s="1">
        <f t="shared" si="123"/>
        <v>207</v>
      </c>
      <c r="BW214" s="2">
        <f t="shared" si="133"/>
        <v>21695.047320654816</v>
      </c>
      <c r="BY214" s="4">
        <f t="shared" si="134"/>
        <v>4.1554305922053955E-24</v>
      </c>
      <c r="CC214" s="1">
        <f t="shared" si="124"/>
        <v>207</v>
      </c>
      <c r="CE214" s="2">
        <f t="shared" si="135"/>
        <v>14624.555725134056</v>
      </c>
      <c r="CG214" s="4">
        <f t="shared" si="136"/>
        <v>2.494847989659819E-60</v>
      </c>
    </row>
    <row r="215" spans="1:85" x14ac:dyDescent="0.3">
      <c r="A215" s="1">
        <f t="shared" si="118"/>
        <v>208</v>
      </c>
      <c r="AK215" s="1">
        <f t="shared" si="119"/>
        <v>208</v>
      </c>
      <c r="AM215" s="2">
        <f t="shared" si="125"/>
        <v>219565.35347979827</v>
      </c>
      <c r="AO215" s="4">
        <f t="shared" si="126"/>
        <v>5.3142832103937222E-13</v>
      </c>
      <c r="AW215" s="1">
        <f t="shared" si="120"/>
        <v>208</v>
      </c>
      <c r="AY215" s="2">
        <f t="shared" si="127"/>
        <v>48640.924935271418</v>
      </c>
      <c r="BA215" s="4">
        <f t="shared" si="128"/>
        <v>2.6389417265255647E-13</v>
      </c>
      <c r="BC215" s="1">
        <f t="shared" si="121"/>
        <v>208</v>
      </c>
      <c r="BE215" s="2">
        <f t="shared" si="129"/>
        <v>37183.087336363205</v>
      </c>
      <c r="BG215" s="4">
        <f t="shared" si="130"/>
        <v>8.7389294711968604E-22</v>
      </c>
      <c r="BL215" s="1">
        <f t="shared" si="122"/>
        <v>208</v>
      </c>
      <c r="BN215" s="2">
        <f t="shared" si="131"/>
        <v>37000</v>
      </c>
      <c r="BP215" s="4">
        <f t="shared" si="132"/>
        <v>3.6422285343208725E-22</v>
      </c>
      <c r="BU215" s="1">
        <f t="shared" si="123"/>
        <v>208</v>
      </c>
      <c r="BW215" s="2">
        <f t="shared" si="133"/>
        <v>21695.047320654816</v>
      </c>
      <c r="BY215" s="4">
        <f t="shared" si="134"/>
        <v>1.4680784112005127E-24</v>
      </c>
      <c r="CC215" s="1">
        <f t="shared" si="124"/>
        <v>208</v>
      </c>
      <c r="CE215" s="2">
        <f t="shared" si="135"/>
        <v>14624.555725134056</v>
      </c>
      <c r="CG215" s="4">
        <f t="shared" si="136"/>
        <v>3.2073859346794928E-61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JHU 26 Apr 2020 time_series_cov</vt:lpstr>
      <vt:lpstr>Most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2020-04-26T19:12:19Z</dcterms:created>
  <dcterms:modified xsi:type="dcterms:W3CDTF">2020-04-28T04:50:10Z</dcterms:modified>
</cp:coreProperties>
</file>