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_2024-DEV\5-AU-CPP\AU-CPP-SW-Design-Advanced\3-Concurrency\docs\"/>
    </mc:Choice>
  </mc:AlternateContent>
  <xr:revisionPtr revIDLastSave="0" documentId="8_{56B5E81A-13E0-4225-BAB1-EC6974F9BF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ngle vs Multi (size,execution" sheetId="1" r:id="rId1"/>
    <sheet name="Threads Comparis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F10" i="2"/>
  <c r="B10" i="2"/>
  <c r="J9" i="2"/>
  <c r="F9" i="2"/>
  <c r="B9" i="2"/>
  <c r="J8" i="2"/>
  <c r="F8" i="2"/>
  <c r="B8" i="2"/>
  <c r="J7" i="2"/>
  <c r="F7" i="2"/>
  <c r="B7" i="2"/>
  <c r="J6" i="2"/>
  <c r="F6" i="2"/>
  <c r="B6" i="2"/>
  <c r="J5" i="2"/>
  <c r="F5" i="2"/>
  <c r="B5" i="2"/>
  <c r="J4" i="2"/>
  <c r="F4" i="2"/>
  <c r="B4" i="2"/>
  <c r="E18" i="1"/>
  <c r="B18" i="1"/>
  <c r="E17" i="1"/>
  <c r="B17" i="1"/>
  <c r="E16" i="1"/>
  <c r="B16" i="1"/>
  <c r="E15" i="1"/>
  <c r="B15" i="1"/>
  <c r="E14" i="1"/>
  <c r="B14" i="1"/>
  <c r="F10" i="1"/>
  <c r="E10" i="1"/>
  <c r="C10" i="1"/>
  <c r="B10" i="1"/>
  <c r="E9" i="1"/>
  <c r="B9" i="1"/>
  <c r="E8" i="1"/>
  <c r="B8" i="1"/>
  <c r="E7" i="1"/>
  <c r="B7" i="1"/>
  <c r="E6" i="1"/>
  <c r="B6" i="1"/>
  <c r="E5" i="1"/>
  <c r="B5" i="1"/>
  <c r="E4" i="1"/>
  <c r="B4" i="1"/>
</calcChain>
</file>

<file path=xl/sharedStrings.xml><?xml version="1.0" encoding="utf-8"?>
<sst xmlns="http://schemas.openxmlformats.org/spreadsheetml/2006/main" count="24" uniqueCount="9">
  <si>
    <t>Execution Time (ms)</t>
  </si>
  <si>
    <t>Single</t>
  </si>
  <si>
    <t>Multi</t>
  </si>
  <si>
    <t>Index</t>
  </si>
  <si>
    <t>Size (Integers Variables)</t>
  </si>
  <si>
    <t>5 Threads</t>
  </si>
  <si>
    <t>10 Threads</t>
  </si>
  <si>
    <t>20 Threads</t>
  </si>
  <si>
    <t>Size (Strings 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</si>
</sst>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164" formatCode="0.E+00"/>
    </dxf>
    <dxf>
      <numFmt numFmtId="1" formatCode="0"/>
    </dxf>
    <dxf>
      <numFmt numFmtId="164" formatCode="0.E+00"/>
    </dxf>
    <dxf>
      <numFmt numFmtId="1" formatCode="0"/>
    </dxf>
    <dxf>
      <numFmt numFmtId="164" formatCode="0.E+00"/>
    </dxf>
    <dxf>
      <numFmt numFmtId="1" formatCode="0"/>
    </dxf>
    <dxf>
      <numFmt numFmtId="164" formatCode="0.E+00"/>
    </dxf>
    <dxf>
      <numFmt numFmtId="1" formatCode="0"/>
    </dxf>
    <dxf>
      <numFmt numFmtId="164" formatCode="0.E+00"/>
    </dxf>
    <dxf>
      <numFmt numFmtId="164" formatCode="0.E+00"/>
    </dxf>
    <dxf>
      <numFmt numFmtId="164" formatCode="0.E+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vs Multi-Core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String Single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'Single vs Multi (size,execution'!$C$13:$C$18</c:f>
              <c:numCache>
                <c:formatCode>General</c:formatCode>
                <c:ptCount val="6"/>
                <c:pt idx="0">
                  <c:v>1.9E-2</c:v>
                </c:pt>
                <c:pt idx="1">
                  <c:v>5.4100000000000002E-2</c:v>
                </c:pt>
                <c:pt idx="2">
                  <c:v>0.27739999999999998</c:v>
                </c:pt>
                <c:pt idx="3">
                  <c:v>2.7044999999999999</c:v>
                </c:pt>
                <c:pt idx="4">
                  <c:v>24.0184</c:v>
                </c:pt>
                <c:pt idx="5">
                  <c:v>241.32400000000001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EE5-46D1-83A3-52B7F713A90E}"/>
            </c:ext>
          </c:extLst>
        </c:ser>
        <c:ser>
          <c:idx val="5"/>
          <c:order val="5"/>
          <c:tx>
            <c:v>String 10+'Single vs Multi (size,execution'!$27:$27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'Single vs Multi (size,execution'!$F$13:$F$18</c:f>
              <c:numCache>
                <c:formatCode>General</c:formatCode>
                <c:ptCount val="6"/>
                <c:pt idx="0">
                  <c:v>1.1603000000000001</c:v>
                </c:pt>
                <c:pt idx="1">
                  <c:v>0.99419999999999997</c:v>
                </c:pt>
                <c:pt idx="2">
                  <c:v>1.1678999999999999</c:v>
                </c:pt>
                <c:pt idx="3">
                  <c:v>1.0924</c:v>
                </c:pt>
                <c:pt idx="4">
                  <c:v>3.6743999999999999</c:v>
                </c:pt>
                <c:pt idx="5">
                  <c:v>34.151499999999999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EE5-46D1-83A3-52B7F713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0480"/>
        <c:axId val="166839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'Single vs Multi (size,execution'!$A$2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'Single vs Multi (size,execution'!$A$3:$A$10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'Single vs Multi (size,execution'!$A$3:$A$10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E5-46D1-83A3-52B7F713A9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(size,execution'!$B$2</c15:sqref>
                        </c15:formulaRef>
                      </c:ext>
                    </c:extLst>
                    <c:strCache>
                      <c:ptCount val="1"/>
                      <c:pt idx="0">
                        <c:v>Size (Integers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(size,execution'!$B$3:$B$10</c15:sqref>
                        </c15:formulaRef>
                      </c:ext>
                    </c:extLst>
                    <c:numCache>
                      <c:formatCode>0.E+00</c:formatCode>
                      <c:ptCount val="8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100000000</c:v>
                      </c:pt>
                      <c:pt idx="7">
                        <c:v>1000000000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E5-46D1-83A3-52B7F713A9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(size,execution'!$C$2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2.3599999999999999E-2</c:v>
                      </c:pt>
                      <c:pt idx="1">
                        <c:v>2.24E-2</c:v>
                      </c:pt>
                      <c:pt idx="2">
                        <c:v>9.6199999999999994E-2</c:v>
                      </c:pt>
                      <c:pt idx="3">
                        <c:v>0.83579999999999999</c:v>
                      </c:pt>
                      <c:pt idx="4">
                        <c:v>8.9772999999999996</c:v>
                      </c:pt>
                      <c:pt idx="5">
                        <c:v>77.913799999999995</c:v>
                      </c:pt>
                      <c:pt idx="6">
                        <c:v>623.94399999999996</c:v>
                      </c:pt>
                      <c:pt idx="7">
                        <c:v>6941.3099999999995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E5-46D1-83A3-52B7F713A9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Multi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'Single vs Multi (size,execution'!$F$3:$F$10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0.99419999999999997</c:v>
                      </c:pt>
                      <c:pt idx="1">
                        <c:v>1.2576000000000001</c:v>
                      </c:pt>
                      <c:pt idx="2">
                        <c:v>1.4312</c:v>
                      </c:pt>
                      <c:pt idx="3">
                        <c:v>1.2487999999999999</c:v>
                      </c:pt>
                      <c:pt idx="4">
                        <c:v>1.5404</c:v>
                      </c:pt>
                      <c:pt idx="5">
                        <c:v>7.1405000000000003</c:v>
                      </c:pt>
                      <c:pt idx="6">
                        <c:v>72.789400000000001</c:v>
                      </c:pt>
                      <c:pt idx="7">
                        <c:v>581.46500000000003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EE5-46D1-83A3-52B7F713A90E}"/>
                  </c:ext>
                </c:extLst>
              </c15:ser>
            </c15:filteredLineSeries>
          </c:ext>
        </c:extLst>
      </c:lineChart>
      <c:catAx>
        <c:axId val="1668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Index (10^(2+X))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9520"/>
        <c:crosses val="autoZero"/>
        <c:auto val="1"/>
        <c:lblAlgn val="ctr"/>
        <c:lblOffset val="100"/>
        <c:noMultiLvlLbl val="0"/>
      </c:catAx>
      <c:valAx>
        <c:axId val="1668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Amount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5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'Threads Comparison'!$A$3:$A$10</c:f>
              <c:numCache>
                <c:formatCode>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'Threads Comparison'!$C$3:$C$10</c:f>
              <c:numCache>
                <c:formatCode>General</c:formatCode>
                <c:ptCount val="8"/>
                <c:pt idx="0">
                  <c:v>0.6825</c:v>
                </c:pt>
                <c:pt idx="1">
                  <c:v>0.69710000000000005</c:v>
                </c:pt>
                <c:pt idx="2">
                  <c:v>0.74980000000000002</c:v>
                </c:pt>
                <c:pt idx="3">
                  <c:v>0.84650000000000003</c:v>
                </c:pt>
                <c:pt idx="4">
                  <c:v>1.3667</c:v>
                </c:pt>
                <c:pt idx="5">
                  <c:v>6.7182000000000004</c:v>
                </c:pt>
                <c:pt idx="6">
                  <c:v>60.838999999999999</c:v>
                </c:pt>
                <c:pt idx="7">
                  <c:v>975.15599999999995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A-4E06-B302-45A1703EF075}"/>
            </c:ext>
          </c:extLst>
        </c:ser>
        <c:ser>
          <c:idx val="3"/>
          <c:order val="3"/>
          <c:tx>
            <c:v>10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'Threads Comparison'!$G$3:$G$10</c:f>
              <c:numCache>
                <c:formatCode>General</c:formatCode>
                <c:ptCount val="8"/>
                <c:pt idx="0">
                  <c:v>0.99419999999999997</c:v>
                </c:pt>
                <c:pt idx="1">
                  <c:v>1.2576000000000001</c:v>
                </c:pt>
                <c:pt idx="2">
                  <c:v>1.4312</c:v>
                </c:pt>
                <c:pt idx="3">
                  <c:v>1.2487999999999999</c:v>
                </c:pt>
                <c:pt idx="4">
                  <c:v>1.5404</c:v>
                </c:pt>
                <c:pt idx="5">
                  <c:v>7.1405000000000003</c:v>
                </c:pt>
                <c:pt idx="6">
                  <c:v>72.789400000000001</c:v>
                </c:pt>
                <c:pt idx="7">
                  <c:v>581.46500000000003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A-4E06-B302-45A1703EF075}"/>
            </c:ext>
          </c:extLst>
        </c:ser>
        <c:ser>
          <c:idx val="5"/>
          <c:order val="4"/>
          <c:tx>
            <c:v>20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'Threads Comparison'!$K$3:$K$12</c:f>
              <c:numCache>
                <c:formatCode>General</c:formatCode>
                <c:ptCount val="10"/>
                <c:pt idx="0">
                  <c:v>1.8794999999999999</c:v>
                </c:pt>
                <c:pt idx="1">
                  <c:v>1.8951</c:v>
                </c:pt>
                <c:pt idx="2">
                  <c:v>2.4180000000000001</c:v>
                </c:pt>
                <c:pt idx="3">
                  <c:v>1.9592000000000001</c:v>
                </c:pt>
                <c:pt idx="4">
                  <c:v>1.9118999999999999</c:v>
                </c:pt>
                <c:pt idx="5">
                  <c:v>6.6585000000000001</c:v>
                </c:pt>
                <c:pt idx="6">
                  <c:v>41.6023</c:v>
                </c:pt>
                <c:pt idx="7">
                  <c:v>589.51099999999997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FA-4E06-B302-45A1703E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4800"/>
        <c:axId val="601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'Threads Comparison'!$A$2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'Threads Comparison'!$A$3:$A$10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'Threads Comparison'!$A$3:$A$10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FA-4E06-B302-45A1703EF0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'Threads Comparison'!$B$2</c15:sqref>
                        </c15:formulaRef>
                      </c:ext>
                    </c:extLst>
                    <c:strCache>
                      <c:ptCount val="1"/>
                      <c:pt idx="0">
                        <c:v>Size (Integers Variables)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'Threads Comparison'!$A$3:$A$10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'Threads Comparison'!$B$3:$B$10</c15:sqref>
                        </c15:formulaRef>
                      </c:ext>
                    </c:extLst>
                    <c:numCache>
                      <c:formatCode>0.E+00</c:formatCode>
                      <c:ptCount val="8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100000000</c:v>
                      </c:pt>
                      <c:pt idx="7">
                        <c:v>1000000000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FA-4E06-B302-45A1703EF075}"/>
                  </c:ext>
                </c:extLst>
              </c15:ser>
            </c15:filteredLineSeries>
          </c:ext>
        </c:extLst>
      </c:lineChart>
      <c:catAx>
        <c:axId val="601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(10^(2+X))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6240"/>
        <c:crosses val="autoZero"/>
        <c:auto val="1"/>
        <c:lblAlgn val="ctr"/>
        <c:lblOffset val="100"/>
        <c:noMultiLvlLbl val="0"/>
      </c:catAx>
      <c:valAx>
        <c:axId val="6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331470</xdr:colOff>
      <xdr:row>0</xdr:row>
      <xdr:rowOff>190500</xdr:rowOff>
    </xdr:from>
    <xdr:to>
      <xdr:col>17</xdr:col>
      <xdr:colOff>560070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F92C5-678A-0EAB-BF9B-0E5B5E313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2</xdr:row>
      <xdr:rowOff>3810</xdr:rowOff>
    </xdr:from>
    <xdr:to>
      <xdr:col>23</xdr:col>
      <xdr:colOff>91440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B4A8-BADB-F7B8-1F16-7533A6B5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922E8-314A-43D8-B27E-FDED08B70930}" name="Table1" displayName="Table1" ref="A2:C10" totalsRowShown="0">
  <autoFilter ref="A2:C10" xr:uid="{D61922E8-314A-43D8-B27E-FDED08B70930}"/>
  <tableColumns count="3">
    <tableColumn id="5" xr3:uid="{A9C58FC5-5711-4D91-8110-BF65B207290A}" name="Index" dataDxfId="11"/>
    <tableColumn id="1" xr3:uid="{E215A8F1-5777-4F83-A093-8C829F4F3394}" name="Size (Integers Variables)" dataDxfId="10"/>
    <tableColumn id="2" xr3:uid="{24728387-09FE-48E9-954B-82B7B514BB24}" name="Execution Time (ms)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EBD03-160D-47DD-84AF-E0F2486FC4D0}" name="Table13" displayName="Table13" ref="E2:F10" totalsRowShown="0">
  <autoFilter ref="E2:F10" xr:uid="{B2CEBD03-160D-47DD-84AF-E0F2486FC4D0}"/>
  <tableColumns count="2">
    <tableColumn id="1" xr3:uid="{C81E27E5-8825-44C0-8B82-F9E10B02BFFC}" name="Size (Integers Variables)" dataDxfId="9"/>
    <tableColumn id="2" xr3:uid="{BDBB08C9-1DE6-4117-82F1-FD497D171746}" name="Execution Time (ms)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E3393E-84F1-409D-BA43-411EB5FAD452}" name="Table137" displayName="Table137" ref="E12:F18" totalsRowShown="0">
  <autoFilter ref="E12:F18" xr:uid="{B3E3393E-84F1-409D-BA43-411EB5FAD452}"/>
  <tableColumns count="2">
    <tableColumn id="1" xr3:uid="{1D298C8E-51DF-4BE8-9563-283EAA8FEA03}" name="Size (Strings Variables)" dataDxfId="8"/>
    <tableColumn id="2" xr3:uid="{4BFD6FF4-C170-4F13-8B85-7DD0ADB35813}" name="Execution Time (ms)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98DE24-83BB-4ECF-B9BF-8AE577677BFF}" name="Table18" displayName="Table18" ref="A12:C18" totalsRowShown="0">
  <autoFilter ref="A12:C18" xr:uid="{4E98DE24-83BB-4ECF-B9BF-8AE577677BFF}"/>
  <tableColumns count="3">
    <tableColumn id="5" xr3:uid="{0DC1D070-42BE-40D9-8D84-4D8620A0015C}" name="Index" dataDxfId="7"/>
    <tableColumn id="1" xr3:uid="{0E104655-FE54-45A5-808F-5C4F011D5136}" name="Size (Strings Variables)" dataDxfId="6"/>
    <tableColumn id="2" xr3:uid="{4F1B4516-31E1-4FC5-B08F-92D8BDA01F5F}" name="Execution Time (ms)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83D07-42D4-44D3-AD04-DB17FD0C65E8}" name="Table14" displayName="Table14" ref="A2:C10" totalsRowShown="0">
  <autoFilter ref="A2:C10" xr:uid="{37C83D07-42D4-44D3-AD04-DB17FD0C65E8}"/>
  <tableColumns count="3">
    <tableColumn id="5" xr3:uid="{FEE9F7BC-7D64-43C9-8681-FF0334451D42}" name="Index" dataDxfId="5"/>
    <tableColumn id="1" xr3:uid="{97CCE05F-6247-40DC-B755-23A779DBC5D4}" name="Size (Integers Variables)" dataDxfId="4"/>
    <tableColumn id="2" xr3:uid="{B8A739A8-A805-4C8A-80F6-D0231F15E170}" name="Execution Time (ms)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530D3D-FC0E-4621-93D3-6017D1E04CEE}" name="Table145" displayName="Table145" ref="E2:G10" totalsRowShown="0">
  <autoFilter ref="E2:G10" xr:uid="{10530D3D-FC0E-4621-93D3-6017D1E04CEE}"/>
  <tableColumns count="3">
    <tableColumn id="5" xr3:uid="{F3126F3B-657F-4F89-8B0C-398461090CCB}" name="Index" dataDxfId="3"/>
    <tableColumn id="1" xr3:uid="{200C8347-C288-4033-8151-8920436D2D60}" name="Size (Integers Variables)" dataDxfId="2"/>
    <tableColumn id="2" xr3:uid="{7A40BC94-79A4-4E6D-A72C-D7D2F06AE4FD}" name="Execution Time (ms)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292FE6-0C7D-4CD1-89ED-AF529F81EA11}" name="Table146" displayName="Table146" ref="I2:K10" totalsRowShown="0">
  <autoFilter ref="I2:K10" xr:uid="{6D292FE6-0C7D-4CD1-89ED-AF529F81EA11}"/>
  <tableColumns count="3">
    <tableColumn id="5" xr3:uid="{165072D2-2ED7-4B50-B821-3D1C5F2B323C}" name="Index" dataDxfId="1"/>
    <tableColumn id="1" xr3:uid="{7AEBAEC4-5802-4057-B72A-79193C0CCC60}" name="Size (Integers Variables)" dataDxfId="0"/>
    <tableColumn id="2" xr3:uid="{F55E06B8-CA54-43FA-BD2F-AA7D8F101D9D}" name="Execution Time (ms)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80" zoomScaleNormal="80" workbookViewId="0">
      <selection activeCell="H24" sqref="H24"/>
    </sheetView>
  </sheetViews>
  <sheetFormatPr defaultRowHeight="14.4" x14ac:dyDescent="0.3"/>
  <cols>
    <col min="1" max="1" width="13.77734375" style="1" customWidth="1"/>
    <col min="2" max="2" width="25" customWidth="1"/>
    <col min="4" max="4" width="13.33203125" style="3" customWidth="1"/>
    <col min="5" max="5" width="25.88671875" customWidth="1"/>
    <col min="6" max="6" width="16.5546875" customWidth="1"/>
  </cols>
  <sheetData>
    <row r="1" spans="1:6" ht="28.2" customHeight="1" x14ac:dyDescent="0.3">
      <c r="A1" s="4" t="s">
        <v>1</v>
      </c>
      <c r="B1" s="4"/>
      <c r="C1" s="4"/>
      <c r="E1" s="4" t="s">
        <v>2</v>
      </c>
      <c r="F1" s="4"/>
    </row>
    <row r="2" spans="1:6" x14ac:dyDescent="0.3">
      <c r="A2" t="s">
        <v>3</v>
      </c>
      <c r="B2" t="s">
        <v>4</v>
      </c>
      <c r="C2" t="s">
        <v>0</v>
      </c>
      <c r="D2"/>
      <c r="E2" t="s">
        <v>4</v>
      </c>
      <c r="F2" t="s">
        <v>0</v>
      </c>
    </row>
    <row r="3" spans="1:6" x14ac:dyDescent="0.3">
      <c r="A3" s="2">
        <v>0</v>
      </c>
      <c r="B3" s="3">
        <v>100</v>
      </c>
      <c r="C3">
        <v>2.3599999999999999E-2</v>
      </c>
      <c r="D3"/>
      <c r="E3" s="3">
        <v>100</v>
      </c>
      <c r="F3">
        <v>0.99419999999999997</v>
      </c>
    </row>
    <row r="4" spans="1:6" x14ac:dyDescent="0.3">
      <c r="A4" s="2">
        <v>1</v>
      </c>
      <c r="B4" s="3">
        <f>10*B3</f>
        <v>1000</v>
      </c>
      <c r="C4">
        <v>2.24E-2</v>
      </c>
      <c r="D4"/>
      <c r="E4" s="3">
        <f>10*E3</f>
        <v>1000</v>
      </c>
      <c r="F4">
        <v>1.2576000000000001</v>
      </c>
    </row>
    <row r="5" spans="1:6" x14ac:dyDescent="0.3">
      <c r="A5" s="2">
        <v>2</v>
      </c>
      <c r="B5" s="3">
        <f t="shared" ref="B5:B10" si="0">10*B4</f>
        <v>10000</v>
      </c>
      <c r="C5">
        <v>9.6199999999999994E-2</v>
      </c>
      <c r="D5"/>
      <c r="E5" s="3">
        <f t="shared" ref="E5:E10" si="1">10*E4</f>
        <v>10000</v>
      </c>
      <c r="F5">
        <v>1.4312</v>
      </c>
    </row>
    <row r="6" spans="1:6" x14ac:dyDescent="0.3">
      <c r="A6" s="2">
        <v>3</v>
      </c>
      <c r="B6" s="3">
        <f t="shared" si="0"/>
        <v>100000</v>
      </c>
      <c r="C6">
        <v>0.83579999999999999</v>
      </c>
      <c r="D6"/>
      <c r="E6" s="3">
        <f t="shared" si="1"/>
        <v>100000</v>
      </c>
      <c r="F6">
        <v>1.2487999999999999</v>
      </c>
    </row>
    <row r="7" spans="1:6" x14ac:dyDescent="0.3">
      <c r="A7" s="2">
        <v>4</v>
      </c>
      <c r="B7" s="3">
        <f t="shared" si="0"/>
        <v>1000000</v>
      </c>
      <c r="C7">
        <v>8.9772999999999996</v>
      </c>
      <c r="D7"/>
      <c r="E7" s="3">
        <f t="shared" si="1"/>
        <v>1000000</v>
      </c>
      <c r="F7">
        <v>1.5404</v>
      </c>
    </row>
    <row r="8" spans="1:6" x14ac:dyDescent="0.3">
      <c r="A8" s="2">
        <v>5</v>
      </c>
      <c r="B8" s="3">
        <f t="shared" si="0"/>
        <v>10000000</v>
      </c>
      <c r="C8">
        <v>77.913799999999995</v>
      </c>
      <c r="D8"/>
      <c r="E8" s="3">
        <f t="shared" si="1"/>
        <v>10000000</v>
      </c>
      <c r="F8">
        <v>7.1405000000000003</v>
      </c>
    </row>
    <row r="9" spans="1:6" x14ac:dyDescent="0.3">
      <c r="A9" s="2">
        <v>6</v>
      </c>
      <c r="B9" s="3">
        <f t="shared" si="0"/>
        <v>100000000</v>
      </c>
      <c r="C9">
        <v>623.94399999999996</v>
      </c>
      <c r="D9"/>
      <c r="E9" s="3">
        <f t="shared" si="1"/>
        <v>100000000</v>
      </c>
      <c r="F9">
        <v>72.789400000000001</v>
      </c>
    </row>
    <row r="10" spans="1:6" x14ac:dyDescent="0.3">
      <c r="A10" s="2">
        <v>7</v>
      </c>
      <c r="B10" s="3">
        <f t="shared" si="0"/>
        <v>1000000000</v>
      </c>
      <c r="C10">
        <f>(7515.71+6366.91)/2</f>
        <v>6941.3099999999995</v>
      </c>
      <c r="D10"/>
      <c r="E10" s="3">
        <f t="shared" si="1"/>
        <v>1000000000</v>
      </c>
      <c r="F10">
        <f>(613.421+549.509)/2</f>
        <v>581.46500000000003</v>
      </c>
    </row>
    <row r="12" spans="1:6" x14ac:dyDescent="0.3">
      <c r="A12" t="s">
        <v>3</v>
      </c>
      <c r="B12" t="s">
        <v>8</v>
      </c>
      <c r="C12" t="s">
        <v>0</v>
      </c>
      <c r="E12" t="s">
        <v>8</v>
      </c>
      <c r="F12" t="s">
        <v>0</v>
      </c>
    </row>
    <row r="13" spans="1:6" x14ac:dyDescent="0.3">
      <c r="A13" s="2">
        <v>0</v>
      </c>
      <c r="B13" s="3">
        <v>100</v>
      </c>
      <c r="C13">
        <v>1.9E-2</v>
      </c>
      <c r="E13" s="3">
        <v>100</v>
      </c>
      <c r="F13">
        <v>1.1603000000000001</v>
      </c>
    </row>
    <row r="14" spans="1:6" x14ac:dyDescent="0.3">
      <c r="A14" s="2">
        <v>1</v>
      </c>
      <c r="B14" s="3">
        <f>10*B13</f>
        <v>1000</v>
      </c>
      <c r="C14">
        <v>5.4100000000000002E-2</v>
      </c>
      <c r="E14" s="3">
        <f>10*E13</f>
        <v>1000</v>
      </c>
      <c r="F14">
        <v>0.99419999999999997</v>
      </c>
    </row>
    <row r="15" spans="1:6" x14ac:dyDescent="0.3">
      <c r="A15" s="2">
        <v>2</v>
      </c>
      <c r="B15" s="3">
        <f t="shared" ref="B15:B18" si="2">10*B14</f>
        <v>10000</v>
      </c>
      <c r="C15">
        <v>0.27739999999999998</v>
      </c>
      <c r="E15" s="3">
        <f t="shared" ref="E15:E18" si="3">10*E14</f>
        <v>10000</v>
      </c>
      <c r="F15">
        <v>1.1678999999999999</v>
      </c>
    </row>
    <row r="16" spans="1:6" x14ac:dyDescent="0.3">
      <c r="A16" s="2">
        <v>3</v>
      </c>
      <c r="B16" s="3">
        <f t="shared" si="2"/>
        <v>100000</v>
      </c>
      <c r="C16">
        <v>2.7044999999999999</v>
      </c>
      <c r="E16" s="3">
        <f t="shared" si="3"/>
        <v>100000</v>
      </c>
      <c r="F16">
        <v>1.0924</v>
      </c>
    </row>
    <row r="17" spans="1:6" x14ac:dyDescent="0.3">
      <c r="A17" s="2">
        <v>4</v>
      </c>
      <c r="B17" s="3">
        <f t="shared" si="2"/>
        <v>1000000</v>
      </c>
      <c r="C17">
        <v>24.0184</v>
      </c>
      <c r="E17" s="3">
        <f t="shared" si="3"/>
        <v>1000000</v>
      </c>
      <c r="F17">
        <v>3.6743999999999999</v>
      </c>
    </row>
    <row r="18" spans="1:6" x14ac:dyDescent="0.3">
      <c r="A18" s="2">
        <v>5</v>
      </c>
      <c r="B18" s="3">
        <f t="shared" si="2"/>
        <v>10000000</v>
      </c>
      <c r="C18">
        <v>241.32400000000001</v>
      </c>
      <c r="E18" s="3">
        <f t="shared" si="3"/>
        <v>10000000</v>
      </c>
      <c r="F18">
        <v>34.151499999999999</v>
      </c>
    </row>
    <row r="19" spans="1:6" x14ac:dyDescent="0.3">
      <c r="A19" s="2"/>
      <c r="B19" s="3"/>
      <c r="E19" s="3"/>
    </row>
    <row r="20" spans="1:6" x14ac:dyDescent="0.3">
      <c r="A20" s="2"/>
      <c r="B20" s="3"/>
      <c r="E20" s="3"/>
    </row>
  </sheetData>
  <mergeCells count="2">
    <mergeCell ref="A1:C1"/>
    <mergeCell ref="E1:F1"/>
  </mergeCells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1316-AADD-466E-BB97-A02DAF5305DE}">
  <dimension ref="A1:K10"/>
  <sheetViews>
    <sheetView topLeftCell="C1" workbookViewId="0">
      <selection activeCell="J13" sqref="J13"/>
    </sheetView>
  </sheetViews>
  <sheetFormatPr defaultRowHeight="14.4" x14ac:dyDescent="0.3"/>
  <cols>
    <col min="1" max="1" width="12.77734375" customWidth="1"/>
    <col min="2" max="2" width="20.33203125" customWidth="1"/>
    <col min="3" max="3" width="13.6640625" customWidth="1"/>
    <col min="8" max="8" width="11" bestFit="1" customWidth="1"/>
  </cols>
  <sheetData>
    <row r="1" spans="1:11" ht="18" x14ac:dyDescent="0.3">
      <c r="A1" s="4" t="s">
        <v>5</v>
      </c>
      <c r="B1" s="4"/>
      <c r="C1" s="4"/>
      <c r="E1" s="4" t="s">
        <v>6</v>
      </c>
      <c r="F1" s="4"/>
      <c r="G1" s="4"/>
      <c r="I1" s="4" t="s">
        <v>7</v>
      </c>
      <c r="J1" s="4"/>
      <c r="K1" s="4"/>
    </row>
    <row r="2" spans="1:11" x14ac:dyDescent="0.3">
      <c r="A2" t="s">
        <v>3</v>
      </c>
      <c r="B2" t="s">
        <v>4</v>
      </c>
      <c r="C2" t="s">
        <v>0</v>
      </c>
      <c r="E2" t="s">
        <v>3</v>
      </c>
      <c r="F2" t="s">
        <v>4</v>
      </c>
      <c r="G2" t="s">
        <v>0</v>
      </c>
      <c r="I2" t="s">
        <v>3</v>
      </c>
      <c r="J2" t="s">
        <v>4</v>
      </c>
      <c r="K2" t="s">
        <v>0</v>
      </c>
    </row>
    <row r="3" spans="1:11" x14ac:dyDescent="0.3">
      <c r="A3" s="2">
        <v>0</v>
      </c>
      <c r="B3" s="3">
        <v>100</v>
      </c>
      <c r="C3">
        <v>0.6825</v>
      </c>
      <c r="E3" s="2">
        <v>0</v>
      </c>
      <c r="F3" s="3">
        <v>100</v>
      </c>
      <c r="G3">
        <v>0.99419999999999997</v>
      </c>
      <c r="I3" s="2">
        <v>0</v>
      </c>
      <c r="J3" s="3">
        <v>100</v>
      </c>
      <c r="K3">
        <v>1.8794999999999999</v>
      </c>
    </row>
    <row r="4" spans="1:11" x14ac:dyDescent="0.3">
      <c r="A4" s="2">
        <v>1</v>
      </c>
      <c r="B4" s="3">
        <f>10*B3</f>
        <v>1000</v>
      </c>
      <c r="C4">
        <v>0.69710000000000005</v>
      </c>
      <c r="E4" s="2">
        <v>1</v>
      </c>
      <c r="F4" s="3">
        <f>10*F3</f>
        <v>1000</v>
      </c>
      <c r="G4">
        <v>1.2576000000000001</v>
      </c>
      <c r="I4" s="2">
        <v>1</v>
      </c>
      <c r="J4" s="3">
        <f>10*J3</f>
        <v>1000</v>
      </c>
      <c r="K4">
        <v>1.8951</v>
      </c>
    </row>
    <row r="5" spans="1:11" x14ac:dyDescent="0.3">
      <c r="A5" s="2">
        <v>2</v>
      </c>
      <c r="B5" s="3">
        <f t="shared" ref="B5:B10" si="0">10*B4</f>
        <v>10000</v>
      </c>
      <c r="C5">
        <v>0.74980000000000002</v>
      </c>
      <c r="E5" s="2">
        <v>2</v>
      </c>
      <c r="F5" s="3">
        <f t="shared" ref="F5:F10" si="1">10*F4</f>
        <v>10000</v>
      </c>
      <c r="G5">
        <v>1.4312</v>
      </c>
      <c r="I5" s="2">
        <v>2</v>
      </c>
      <c r="J5" s="3">
        <f t="shared" ref="J5:J10" si="2">10*J4</f>
        <v>10000</v>
      </c>
      <c r="K5">
        <v>2.4180000000000001</v>
      </c>
    </row>
    <row r="6" spans="1:11" x14ac:dyDescent="0.3">
      <c r="A6" s="2">
        <v>3</v>
      </c>
      <c r="B6" s="3">
        <f t="shared" si="0"/>
        <v>100000</v>
      </c>
      <c r="C6">
        <v>0.84650000000000003</v>
      </c>
      <c r="E6" s="2">
        <v>3</v>
      </c>
      <c r="F6" s="3">
        <f t="shared" si="1"/>
        <v>100000</v>
      </c>
      <c r="G6">
        <v>1.2487999999999999</v>
      </c>
      <c r="I6" s="2">
        <v>3</v>
      </c>
      <c r="J6" s="3">
        <f t="shared" si="2"/>
        <v>100000</v>
      </c>
      <c r="K6">
        <v>1.9592000000000001</v>
      </c>
    </row>
    <row r="7" spans="1:11" x14ac:dyDescent="0.3">
      <c r="A7" s="2">
        <v>4</v>
      </c>
      <c r="B7" s="3">
        <f t="shared" si="0"/>
        <v>1000000</v>
      </c>
      <c r="C7">
        <v>1.3667</v>
      </c>
      <c r="E7" s="2">
        <v>4</v>
      </c>
      <c r="F7" s="3">
        <f t="shared" si="1"/>
        <v>1000000</v>
      </c>
      <c r="G7">
        <v>1.5404</v>
      </c>
      <c r="I7" s="2">
        <v>4</v>
      </c>
      <c r="J7" s="3">
        <f t="shared" si="2"/>
        <v>1000000</v>
      </c>
      <c r="K7">
        <v>1.9118999999999999</v>
      </c>
    </row>
    <row r="8" spans="1:11" x14ac:dyDescent="0.3">
      <c r="A8" s="2">
        <v>5</v>
      </c>
      <c r="B8" s="3">
        <f t="shared" si="0"/>
        <v>10000000</v>
      </c>
      <c r="C8">
        <v>6.7182000000000004</v>
      </c>
      <c r="E8" s="2">
        <v>5</v>
      </c>
      <c r="F8" s="3">
        <f t="shared" si="1"/>
        <v>10000000</v>
      </c>
      <c r="G8">
        <v>7.1405000000000003</v>
      </c>
      <c r="I8" s="2">
        <v>5</v>
      </c>
      <c r="J8" s="3">
        <f t="shared" si="2"/>
        <v>10000000</v>
      </c>
      <c r="K8">
        <v>6.6585000000000001</v>
      </c>
    </row>
    <row r="9" spans="1:11" x14ac:dyDescent="0.3">
      <c r="A9" s="2">
        <v>6</v>
      </c>
      <c r="B9" s="3">
        <f t="shared" si="0"/>
        <v>100000000</v>
      </c>
      <c r="C9">
        <v>60.838999999999999</v>
      </c>
      <c r="E9" s="2">
        <v>6</v>
      </c>
      <c r="F9" s="3">
        <f t="shared" si="1"/>
        <v>100000000</v>
      </c>
      <c r="G9">
        <v>72.789400000000001</v>
      </c>
      <c r="I9" s="2">
        <v>6</v>
      </c>
      <c r="J9" s="3">
        <f t="shared" si="2"/>
        <v>100000000</v>
      </c>
      <c r="K9">
        <v>41.6023</v>
      </c>
    </row>
    <row r="10" spans="1:11" x14ac:dyDescent="0.3">
      <c r="A10" s="2">
        <v>7</v>
      </c>
      <c r="B10" s="3">
        <f t="shared" si="0"/>
        <v>1000000000</v>
      </c>
      <c r="C10">
        <v>975.15599999999995</v>
      </c>
      <c r="E10" s="2">
        <v>7</v>
      </c>
      <c r="F10" s="3">
        <f t="shared" si="1"/>
        <v>1000000000</v>
      </c>
      <c r="G10">
        <v>581.46500000000003</v>
      </c>
      <c r="I10" s="2">
        <v>7</v>
      </c>
      <c r="J10" s="3">
        <f t="shared" si="2"/>
        <v>1000000000</v>
      </c>
      <c r="K10">
        <v>589.51099999999997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vs Multi (size,execution</vt:lpstr>
      <vt:lpstr>Threads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Kroesen</dc:creator>
  <cp:lastModifiedBy>Richard Kroesen</cp:lastModifiedBy>
  <dcterms:created xsi:type="dcterms:W3CDTF">2015-06-05T18:17:20Z</dcterms:created>
  <dcterms:modified xsi:type="dcterms:W3CDTF">2024-07-28T23:18:39Z</dcterms:modified>
</cp:coreProperties>
</file>