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ower Pivot, Power Query And Dax-clean-In Excel\"/>
    </mc:Choice>
  </mc:AlternateContent>
  <xr:revisionPtr revIDLastSave="0" documentId="8_{BAD1C8CF-FAD9-4045-B22F-B50C7D48EECA}" xr6:coauthVersionLast="47" xr6:coauthVersionMax="47" xr10:uidLastSave="{00000000-0000-0000-0000-000000000000}"/>
  <bookViews>
    <workbookView xWindow="-108" yWindow="-108" windowWidth="23256" windowHeight="12456" firstSheet="2" activeTab="3" xr2:uid="{3A3FB334-E2E5-4E72-BA12-713597FD106F}"/>
  </bookViews>
  <sheets>
    <sheet name="New-products" sheetId="3" state="hidden" r:id="rId1"/>
    <sheet name="Discontinued" sheetId="2" state="hidden" r:id="rId2"/>
    <sheet name="Sales_Report" sheetId="1" r:id="rId3"/>
    <sheet name="Report" sheetId="4" r:id="rId4"/>
  </sheets>
  <definedNames>
    <definedName name="ExternalData_1" localSheetId="1" hidden="1">Discontinued!$A$1:$B$3</definedName>
    <definedName name="ExternalData_2" localSheetId="0" hidden="1">'New-products'!$A$1:$D$4</definedName>
    <definedName name="Slicer_Region">#N/A</definedName>
    <definedName name="Slicer_Weekend?">#N/A</definedName>
  </definedNames>
  <calcPr calcId="191029"/>
  <pivotCaches>
    <pivotCache cacheId="27" r:id="rId5"/>
    <pivotCache cacheId="266" r:id="rId6"/>
    <pivotCache cacheId="269" r:id="rId7"/>
    <pivotCache cacheId="308" r:id="rId8"/>
    <pivotCache cacheId="311" r:id="rId9"/>
  </pivotCaches>
  <extLst>
    <ext xmlns:x14="http://schemas.microsoft.com/office/spreadsheetml/2009/9/main" uri="{876F7934-8845-4945-9796-88D515C7AA90}">
      <x14:pivotCaches>
        <pivotCache cacheId="28"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_sales_46c6c880-5b66-4526-878d-3a020f089a46" name="F_sales" connection="Query - F_sales"/>
          <x15:modelTable id="D_categories_32606cbd-786d-452b-86d4-139741e3b757" name="D_categories" connection="Query - D_categories"/>
          <x15:modelTable id="D_products_5e7ec87f-cd6d-4f04-af4b-3faf2dcd8c2d" name="D_products" connection="Query - D_products"/>
          <x15:modelTable id="D_Reps_599a0a36-dacd-40b0-a883-99a4046c20c6" name="D_Reps" connection="Query - D_Reps"/>
          <x15:modelTable id="D_Stores_8d82f01e-8d40-429a-a19b-62abc0162179" name="D_Stores" connection="Query - D_Stores"/>
          <x15:modelTable id="Calendar" name="Calendar" connection="Connection"/>
        </x15:modelTables>
        <x15:modelRelationships>
          <x15:modelRelationship fromTable="F_sales" fromColumn="Product" toTable="D_products" toColumn="Product ID"/>
          <x15:modelRelationship fromTable="F_sales" fromColumn="SP ID" toTable="D_Reps" toColumn="ID"/>
          <x15:modelRelationship fromTable="F_sales" fromColumn="Store" toTable="D_Stores" toColumn="Store ID"/>
          <x15:modelRelationship fromTable="F_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4" l="1"/>
  <c r="C4" i="4"/>
  <c r="E1" i="1"/>
  <c r="E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AF9BB-021E-4398-8BB5-734A8ED56BAD}" name="Connection" type="104" refreshedVersion="0" background="1">
    <extLst>
      <ext xmlns:x15="http://schemas.microsoft.com/office/spreadsheetml/2010/11/main" uri="{DE250136-89BD-433C-8126-D09CA5730AF9}">
        <x15:connection id="Calendar"/>
      </ext>
    </extLst>
  </connection>
  <connection id="2" xr16:uid="{9176A8B5-1E2A-419C-AF31-E98A3ECB3C52}" name="Query - D_categories" description="Connection to the 'D_categories' query in the workbook." type="100" refreshedVersion="8" minRefreshableVersion="5">
    <extLst>
      <ext xmlns:x15="http://schemas.microsoft.com/office/spreadsheetml/2010/11/main" uri="{DE250136-89BD-433C-8126-D09CA5730AF9}">
        <x15:connection id="c624a71c-85a0-4543-973a-39cc2fd4c577">
          <x15:oledbPr connection="Provider=Microsoft.Mashup.OleDb.1;Data Source=$Workbook$;Location=D_categories;Extended Properties=&quot;&quot;">
            <x15:dbTables>
              <x15:dbTable name="D_categories"/>
            </x15:dbTables>
          </x15:oledbPr>
        </x15:connection>
      </ext>
    </extLst>
  </connection>
  <connection id="3" xr16:uid="{38C418EA-DF87-46E5-8591-1C11A37CC788}" name="Query - D_products" description="Connection to the 'D_products' query in the workbook." type="100" refreshedVersion="8" minRefreshableVersion="5">
    <extLst>
      <ext xmlns:x15="http://schemas.microsoft.com/office/spreadsheetml/2010/11/main" uri="{DE250136-89BD-433C-8126-D09CA5730AF9}">
        <x15:connection id="718f5a72-091c-47a1-b09c-081ae4d06c89">
          <x15:oledbPr connection="Provider=Microsoft.Mashup.OleDb.1;Data Source=$Workbook$;Location=D_products;Extended Properties=&quot;&quot;">
            <x15:dbTables>
              <x15:dbTable name="D_products"/>
            </x15:dbTables>
          </x15:oledbPr>
        </x15:connection>
      </ext>
    </extLst>
  </connection>
  <connection id="4" xr16:uid="{10FF9035-AC9F-4A1B-99F5-A387E6DC9C79}" name="Query - D_Reps" description="Connection to the 'D_Reps' query in the workbook." type="100" refreshedVersion="8" minRefreshableVersion="5">
    <extLst>
      <ext xmlns:x15="http://schemas.microsoft.com/office/spreadsheetml/2010/11/main" uri="{DE250136-89BD-433C-8126-D09CA5730AF9}">
        <x15:connection id="e0fbb6de-289f-454d-9638-76da65e991df">
          <x15:oledbPr connection="Provider=Microsoft.Mashup.OleDb.1;Data Source=$Workbook$;Location=D_Reps;Extended Properties=&quot;&quot;">
            <x15:dbTables>
              <x15:dbTable name="D_Reps"/>
            </x15:dbTables>
          </x15:oledbPr>
        </x15:connection>
      </ext>
    </extLst>
  </connection>
  <connection id="5" xr16:uid="{CFB778DC-E838-4F18-89CA-43D8755B57CC}" name="Query - D_Stores" description="Connection to the 'D_Stores' query in the workbook." type="100" refreshedVersion="8" minRefreshableVersion="5">
    <extLst>
      <ext xmlns:x15="http://schemas.microsoft.com/office/spreadsheetml/2010/11/main" uri="{DE250136-89BD-433C-8126-D09CA5730AF9}">
        <x15:connection id="7040c2bd-8d68-4f3e-8b8c-7c21f012ddef"/>
      </ext>
    </extLst>
  </connection>
  <connection id="6" xr16:uid="{A377B5DA-1714-4765-B789-8F433B62A431}" keepAlive="1" name="Query - Discontinued" description="Connection to the 'Discontinued' query in the workbook." type="5" refreshedVersion="8" background="1" saveData="1">
    <dbPr connection="Provider=Microsoft.Mashup.OleDb.1;Data Source=$Workbook$;Location=Discontinued;Extended Properties=&quot;&quot;" command="SELECT * FROM [Discontinued]"/>
  </connection>
  <connection id="7" xr16:uid="{C046A92D-E4E1-4D55-A9E8-982765C30932}" name="Query - F_sales" description="Connection to the 'F_sales' query in the workbook." type="100" refreshedVersion="8" minRefreshableVersion="5">
    <extLst>
      <ext xmlns:x15="http://schemas.microsoft.com/office/spreadsheetml/2010/11/main" uri="{DE250136-89BD-433C-8126-D09CA5730AF9}">
        <x15:connection id="a9bc2e91-9ff8-43ff-b654-a287ca229529"/>
      </ext>
    </extLst>
  </connection>
  <connection id="8" xr16:uid="{A587A533-8A46-434A-B987-468C31C72171}" keepAlive="1" name="Query - New-products" description="Connection to the 'New-products' query in the workbook." type="5" refreshedVersion="8" background="1" saveData="1">
    <dbPr connection="Provider=Microsoft.Mashup.OleDb.1;Data Source=$Workbook$;Location=New-products;Extended Properties=&quot;&quot;" command="SELECT * FROM [New-products]"/>
  </connection>
  <connection id="9" xr16:uid="{10478AB7-63AE-4CF3-A416-366EC323F30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A55F93B5-F0AB-40C5-8035-F7807DF589E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3C20C5E6-3A3D-4FEE-A322-924FCB914A7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D35772FD-9BCF-47B1-BA4C-7322D40F0F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F9C8A4B6-06E0-4775-B804-92BEAEB9B7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<sst xmlns="http://schemas.openxmlformats.org/spreadsheetml/2006/main" count="62" uniqueCount="53">
  <si>
    <t>Product ID</t>
  </si>
  <si>
    <t>Product</t>
  </si>
  <si>
    <t>R1022</t>
  </si>
  <si>
    <t>Isotonic Drink</t>
  </si>
  <si>
    <t>R1021</t>
  </si>
  <si>
    <t>Steak Pie</t>
  </si>
  <si>
    <t>Category ID</t>
  </si>
  <si>
    <t>Price</t>
  </si>
  <si>
    <t>R1009</t>
  </si>
  <si>
    <t>Samosa</t>
  </si>
  <si>
    <t>R1015</t>
  </si>
  <si>
    <t>Blueberry Muffin</t>
  </si>
  <si>
    <t>R1019</t>
  </si>
  <si>
    <t>Caramel Shortbread</t>
  </si>
  <si>
    <t>Row Labels</t>
  </si>
  <si>
    <t>East</t>
  </si>
  <si>
    <t>N_East</t>
  </si>
  <si>
    <t>N_West</t>
  </si>
  <si>
    <t>South</t>
  </si>
  <si>
    <t>West</t>
  </si>
  <si>
    <t>Grand Total</t>
  </si>
  <si>
    <t>Cheap</t>
  </si>
  <si>
    <t>Premium</t>
  </si>
  <si>
    <t>Standard</t>
  </si>
  <si>
    <t>Number_Of_Sales</t>
  </si>
  <si>
    <t>Total_Rev_Weekend</t>
  </si>
  <si>
    <t>Total_Rev_%wknd</t>
  </si>
  <si>
    <t>TotalRevAllMonths</t>
  </si>
  <si>
    <t>January</t>
  </si>
  <si>
    <t>February</t>
  </si>
  <si>
    <t>March</t>
  </si>
  <si>
    <t>April</t>
  </si>
  <si>
    <t>May</t>
  </si>
  <si>
    <t>June</t>
  </si>
  <si>
    <t>July</t>
  </si>
  <si>
    <t>August</t>
  </si>
  <si>
    <t>September</t>
  </si>
  <si>
    <t>October</t>
  </si>
  <si>
    <t>November</t>
  </si>
  <si>
    <t>December</t>
  </si>
  <si>
    <t>Month%TotalRev</t>
  </si>
  <si>
    <t>Total_Rev_YTD</t>
  </si>
  <si>
    <t>Total_Revenue</t>
  </si>
  <si>
    <t>Total_Revenue_Weekend</t>
  </si>
  <si>
    <t>Total_Rev%wknd</t>
  </si>
  <si>
    <t>Baguette</t>
  </si>
  <si>
    <t>Beer</t>
  </si>
  <si>
    <t>Coffee</t>
  </si>
  <si>
    <t>Jacket Potato</t>
  </si>
  <si>
    <t>Sandwich</t>
  </si>
  <si>
    <t>Sausage Roll</t>
  </si>
  <si>
    <t>Soup</t>
  </si>
  <si>
    <t>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</si>
</sst>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00\);\$#,##0.00"/>
    <numFmt numFmtId="165" formatCode="0.0%;\-0.0%;0.0%"/>
  </numFmts>
  <fonts count="5" x14ac:knownFonts="1">
    <font>
      <sz val="11"/>
      <color theme="1"/>
      <name val="Calibri"/>
      <family val="2"/>
      <scheme val="minor"/>
    </font>
    <font>
      <sz val="11"/>
      <color theme="1"/>
      <name val="Calibri"/>
      <family val="2"/>
      <scheme val="minor"/>
    </font>
    <font>
      <b/>
      <sz val="18"/>
      <color theme="1"/>
      <name val="Calibri"/>
      <family val="2"/>
      <scheme val="minor"/>
    </font>
    <font>
      <b/>
      <sz val="12"/>
      <color theme="4"/>
      <name val="Calibri"/>
      <family val="2"/>
      <scheme val="minor"/>
    </font>
    <font>
      <sz val="12"/>
      <color theme="4"/>
      <name val="Calibri"/>
      <family val="2"/>
      <scheme val="minor"/>
    </font>
  </fonts>
  <fills count="2">
    <fill>
      <patternFill patternType="none"/>
    </fill>
    <fill>
      <patternFill patternType="gray125"/>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2" fillId="0" borderId="3" xfId="0" applyNumberFormat="1" applyFont="1" applyBorder="1" applyAlignment="1">
      <alignment horizontal="center" vertical="center"/>
    </xf>
    <xf numFmtId="44" fontId="2" fillId="0" borderId="4" xfId="0" applyNumberFormat="1" applyFont="1" applyBorder="1" applyAlignment="1">
      <alignment horizontal="center" vertical="center"/>
    </xf>
    <xf numFmtId="44" fontId="2" fillId="0" borderId="5" xfId="0" applyNumberFormat="1" applyFont="1" applyBorder="1" applyAlignment="1">
      <alignment horizontal="center" vertical="center"/>
    </xf>
    <xf numFmtId="44" fontId="2" fillId="0" borderId="6" xfId="0" applyNumberFormat="1" applyFont="1" applyBorder="1" applyAlignment="1">
      <alignment horizontal="center" vertical="center"/>
    </xf>
    <xf numFmtId="44" fontId="2" fillId="0" borderId="0" xfId="0" applyNumberFormat="1" applyFont="1" applyBorder="1" applyAlignment="1">
      <alignment horizontal="center" vertical="center"/>
    </xf>
    <xf numFmtId="44" fontId="0" fillId="0" borderId="0" xfId="0" applyNumberFormat="1"/>
    <xf numFmtId="44" fontId="3" fillId="0" borderId="7" xfId="0" applyNumberFormat="1" applyFont="1" applyBorder="1" applyAlignment="1">
      <alignment horizontal="left" vertical="center"/>
    </xf>
    <xf numFmtId="44" fontId="2" fillId="0" borderId="7" xfId="0" applyNumberFormat="1" applyFont="1" applyBorder="1" applyAlignment="1">
      <alignment horizontal="left" vertical="center"/>
    </xf>
    <xf numFmtId="0" fontId="4" fillId="0" borderId="0" xfId="0" applyFont="1"/>
    <xf numFmtId="9" fontId="2" fillId="0" borderId="1" xfId="1" applyFont="1" applyBorder="1" applyAlignment="1">
      <alignment horizontal="center" vertical="center"/>
    </xf>
    <xf numFmtId="9" fontId="2" fillId="0" borderId="2" xfId="1" applyFont="1" applyBorder="1" applyAlignment="1">
      <alignment horizontal="center" vertical="center"/>
    </xf>
    <xf numFmtId="9" fontId="2" fillId="0" borderId="3" xfId="1" applyFont="1" applyBorder="1" applyAlignment="1">
      <alignment horizontal="center" vertical="center"/>
    </xf>
    <xf numFmtId="9" fontId="2" fillId="0" borderId="4" xfId="1" applyFont="1" applyBorder="1" applyAlignment="1">
      <alignment horizontal="center" vertical="center"/>
    </xf>
    <xf numFmtId="9" fontId="2" fillId="0" borderId="5" xfId="1" applyFont="1" applyBorder="1" applyAlignment="1">
      <alignment horizontal="center" vertical="center"/>
    </xf>
    <xf numFmtId="9" fontId="2" fillId="0" borderId="6" xfId="1" applyFont="1" applyBorder="1" applyAlignment="1">
      <alignment horizontal="center" vertical="center"/>
    </xf>
    <xf numFmtId="0" fontId="0" fillId="0" borderId="0" xfId="0" applyNumberFormat="1"/>
    <xf numFmtId="43" fontId="0" fillId="0" borderId="0" xfId="0" applyNumberFormat="1"/>
  </cellXfs>
  <cellStyles count="2">
    <cellStyle name="Normal" xfId="0" builtinId="0"/>
    <cellStyle name="Percent" xfId="1" builtinId="5"/>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[Creating_Report_With_Pivottable_and_Slicers.xlsx]Sales_Report!Sales_value</c:name>
    <c:fmtId val="1"/>
  </c:pivotSource>
  <c:chart>
    <c:title>
      <c:tx>
        <c:strRef>
          <c:f>Sales_Report!$E$9</c:f>
          <c:strCache>
            <c:ptCount val="1"/>
            <c:pt idx="0">
              <c:v>Total_No_Of_Sales :3,661</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Sales_Report!$E$9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Sales_Report!$E$9</c:f>
              <c:strCache>
                <c:ptCount val="3"/>
                <c:pt idx="0">
                  <c:v>Cheap</c:v>
                </c:pt>
                <c:pt idx="1">
                  <c:v>Premium</c:v>
                </c:pt>
                <c:pt idx="2">
                  <c:v>Standard</c:v>
                </c:pt>
              </c:strCache>
            </c:strRef>
          </c:cat>
          <c:val>
            <c:numRef>
              <c:f>Sales_Report!$E$9</c:f>
              <c:numCache>
                <c:formatCode>#,##0</c:formatCode>
                <c:ptCount val="3"/>
                <c:pt idx="0">
                  <c:v>244</c:v>
                </c:pt>
                <c:pt idx="1">
                  <c:v>903</c:v>
                </c:pt>
                <c:pt idx="2">
                  <c:v>2514</c:v>
                </c:pt>
              </c:numCache>
            </c:numRef>
          </c:val>
          <c:extLst>
            <c:ext xmlns:c16="http://schemas.microsoft.com/office/drawing/2014/chart" uri="{C3380CC4-5D6E-409C-BE32-E72D297353CC}">
              <c16:uniqueId val="{00000000-7A7E-4F8D-B535-E5611751B82D}"/>
            </c:ext>
          </c:extLst>
        </c:ser>
        <c:dLbls>
          <c:dLblPos val="outEnd"/>
          <c:showLegendKey val="0"/>
          <c:showVal val="1"/>
          <c:showCatName val="0"/>
          <c:showSerName val="0"/>
          <c:showPercent val="0"/>
          <c:showBubbleSize val="0"/>
        </c:dLbls>
        <c:gapWidth val="219"/>
        <c:overlap val="-27"/>
        <c:axId val="1438778144"/>
        <c:axId val="1438779104"/>
      </c:barChart>
      <c:catAx>
        <c:axId val="143877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79104"/>
        <c:crosses val="autoZero"/>
        <c:auto val="1"/>
        <c:lblAlgn val="ctr"/>
        <c:lblOffset val="100"/>
        <c:noMultiLvlLbl val="0"/>
      </c:catAx>
      <c:valAx>
        <c:axId val="1438779104"/>
        <c:scaling>
          <c:orientation val="minMax"/>
        </c:scaling>
        <c:delete val="1"/>
        <c:axPos val="l"/>
        <c:numFmt formatCode="#,##0" sourceLinked="1"/>
        <c:majorTickMark val="none"/>
        <c:minorTickMark val="none"/>
        <c:tickLblPos val="nextTo"/>
        <c:crossAx val="143877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[Creating_Report_With_Pivottable_and_Slicers.xlsx]Sales_Report!Sales_Region</c:name>
    <c:fmtId val="1"/>
  </c:pivotSource>
  <c:chart>
    <c:title>
      <c:tx>
        <c:strRef>
          <c:f>Sales_Report!$E$1</c:f>
          <c:strCache>
            <c:ptCount val="1"/>
            <c:pt idx="0">
              <c:v>Total_Revenue: $215,765.90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Sales_Report!$E$1</c:f>
              <c:strCache>
                <c:ptCount val="1"/>
                <c:pt idx="0">
                  <c:v>Total</c:v>
                </c:pt>
              </c:strCache>
            </c:strRef>
          </c:tx>
          <c:spPr>
            <a:solidFill>
              <a:schemeClr val="accent6"/>
            </a:solidFill>
            <a:ln>
              <a:noFill/>
            </a:ln>
            <a:effectLst/>
          </c:spPr>
          <c:invertIfNegative val="0"/>
          <c:cat>
            <c:strRef>
              <c:f>Sales_Report!$E$1</c:f>
              <c:strCache>
                <c:ptCount val="5"/>
                <c:pt idx="0">
                  <c:v>East</c:v>
                </c:pt>
                <c:pt idx="1">
                  <c:v>N_East</c:v>
                </c:pt>
                <c:pt idx="2">
                  <c:v>N_West</c:v>
                </c:pt>
                <c:pt idx="3">
                  <c:v>South</c:v>
                </c:pt>
                <c:pt idx="4">
                  <c:v>West</c:v>
                </c:pt>
              </c:strCache>
            </c:strRef>
          </c:cat>
          <c:val>
            <c:numRef>
              <c:f>Sales_Report!$E$1</c:f>
              <c:numCache>
                <c:formatCode>\$#,##0.00;\(\$#,##0.00\);\$#,##0.00</c:formatCode>
                <c:ptCount val="5"/>
                <c:pt idx="0">
                  <c:v>37110.6</c:v>
                </c:pt>
                <c:pt idx="1">
                  <c:v>30392.900000000009</c:v>
                </c:pt>
                <c:pt idx="2">
                  <c:v>47973.599999999984</c:v>
                </c:pt>
                <c:pt idx="3">
                  <c:v>53419.300000000017</c:v>
                </c:pt>
                <c:pt idx="4">
                  <c:v>46869.499999999993</c:v>
                </c:pt>
              </c:numCache>
            </c:numRef>
          </c:val>
          <c:extLst>
            <c:ext xmlns:c16="http://schemas.microsoft.com/office/drawing/2014/chart" uri="{C3380CC4-5D6E-409C-BE32-E72D297353CC}">
              <c16:uniqueId val="{00000000-4B11-4F4A-9564-FEE1A1A3B279}"/>
            </c:ext>
          </c:extLst>
        </c:ser>
        <c:dLbls>
          <c:showLegendKey val="0"/>
          <c:showVal val="0"/>
          <c:showCatName val="0"/>
          <c:showSerName val="0"/>
          <c:showPercent val="0"/>
          <c:showBubbleSize val="0"/>
        </c:dLbls>
        <c:gapWidth val="219"/>
        <c:overlap val="-27"/>
        <c:axId val="870825407"/>
        <c:axId val="870832607"/>
      </c:barChart>
      <c:catAx>
        <c:axId val="8708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32607"/>
        <c:crosses val="autoZero"/>
        <c:auto val="1"/>
        <c:lblAlgn val="ctr"/>
        <c:lblOffset val="100"/>
        <c:noMultiLvlLbl val="0"/>
      </c:catAx>
      <c:valAx>
        <c:axId val="870832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2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579120</xdr:colOff>
      <xdr:row>7</xdr:row>
      <xdr:rowOff>15240</xdr:rowOff>
    </xdr:from>
    <xdr:to>
      <xdr:col>4</xdr:col>
      <xdr:colOff>601980</xdr:colOff>
      <xdr:row>20</xdr:row>
      <xdr:rowOff>15240</xdr:rowOff>
    </xdr:to>
    <xdr:graphicFrame macro="">
      <xdr:nvGraphicFramePr>
        <xdr:cNvPr id="2" name="Chart 1">
          <a:extLst>
            <a:ext uri="{FF2B5EF4-FFF2-40B4-BE49-F238E27FC236}">
              <a16:creationId xmlns:a16="http://schemas.microsoft.com/office/drawing/2014/main" id="{E09EAF1C-266D-DEC4-D495-034CB6CEA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7</xdr:row>
      <xdr:rowOff>3810</xdr:rowOff>
    </xdr:from>
    <xdr:to>
      <xdr:col>13</xdr:col>
      <xdr:colOff>312420</xdr:colOff>
      <xdr:row>20</xdr:row>
      <xdr:rowOff>15240</xdr:rowOff>
    </xdr:to>
    <xdr:graphicFrame macro="">
      <xdr:nvGraphicFramePr>
        <xdr:cNvPr id="3" name="Chart 1">
          <a:extLst>
            <a:ext uri="{FF2B5EF4-FFF2-40B4-BE49-F238E27FC236}">
              <a16:creationId xmlns:a16="http://schemas.microsoft.com/office/drawing/2014/main" id="{88EF1DF5-6459-56A1-3DF9-C26015E19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601980</xdr:colOff>
      <xdr:row>1</xdr:row>
      <xdr:rowOff>68581</xdr:rowOff>
    </xdr:from>
    <xdr:to>
      <xdr:col>10</xdr:col>
      <xdr:colOff>487680</xdr:colOff>
      <xdr:row>5</xdr:row>
      <xdr:rowOff>167641</xdr:rowOff>
    </xdr:to>
    <mc:AlternateContent xmlns:mc="http://schemas.openxmlformats.org/markup-compatibility/2006">
      <mc:Choice xmlns:a14="http://schemas.microsoft.com/office/drawing/2010/main" Requires="a14">
        <xdr:graphicFrame macro="">
          <xdr:nvGraphicFramePr>
            <xdr:cNvPr id="4" name="Weekend?">
              <a:extLst>
                <a:ext uri="{FF2B5EF4-FFF2-40B4-BE49-F238E27FC236}">
                  <a16:creationId xmlns:a16="http://schemas.microsoft.com/office/drawing/2014/main" id="{40E47D6A-726B-90FB-DE3D-C9AA57E2D740}"/>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dr:sp macro="" textlink="">
          <xdr:nvSpPr>
            <xdr:cNvPr id="0" name=""/>
            <xdr:cNvSpPr>
              <a:spLocks noTextEdit="1"/>
            </xdr:cNvSpPr>
          </xdr:nvSpPr>
          <xdr:spPr>
            <a:xfrm>
              <a:off x="7094220" y="251461"/>
              <a:ext cx="1828800"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21</xdr:row>
      <xdr:rowOff>1</xdr:rowOff>
    </xdr:from>
    <xdr:to>
      <xdr:col>8</xdr:col>
      <xdr:colOff>15240</xdr:colOff>
      <xdr:row>29</xdr:row>
      <xdr:rowOff>175261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F9B3B718-D8F5-85C9-B17E-EF97E0DAD5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78680" y="384048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890868634262" backgroundQuery="1" createdVersion="8" refreshedVersion="8" minRefreshableVersion="3" recordCount="0" supportSubquery="1" supportAdvancedDrill="1" xr:uid="{C9A462AE-1A2D-43E1-8BCA-A5D0D5ED432A}">
  <cacheSource type="external" connectionId="13"/>
  <cacheFields count="2">
    <cacheField name="[Measures].[Total_Rev_Weekend]" caption="Total_Rev_Weekend" numFmtId="0" hierarchy="31" level="32767"/>
    <cacheField name="[Measures].[Total_Rev_%wknd]" caption="Total_Rev_%wknd" numFmtId="0" hierarchy="32" level="32767"/>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0" memberValueDatatype="130" unbalanced="0"/>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0"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oneField="1">
      <fieldsUsage count="1">
        <fieldUsage x="0"/>
      </fieldsUsage>
    </cacheHierarchy>
    <cacheHierarchy uniqueName="[Measures].[Total_Rev_%wknd]" caption="Total_Rev_%wknd" measure="1" displayFolder="" measureGroup="F_sales" count="0" oneField="1">
      <fieldsUsage count="1">
        <fieldUsage x="1"/>
      </fieldsUsage>
    </cacheHierarchy>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1356944447" backgroundQuery="1" createdVersion="8" refreshedVersion="8" minRefreshableVersion="3" recordCount="0" supportSubquery="1" supportAdvancedDrill="1" xr:uid="{FF355916-EFDC-452C-97EB-1921055851B3}">
  <cacheSource type="external" connectionId="13"/>
  <cacheFields count="3">
    <cacheField name="[D_Stores].[Region].[Region]" caption="Region" numFmtId="0" hierarchy="19" level="1">
      <sharedItems count="5">
        <s v="East"/>
        <s v="N_East"/>
        <s v="N_West"/>
        <s v="South"/>
        <s v="West"/>
      </sharedItems>
    </cacheField>
    <cacheField name="[Measures].[Total_Revenue]" caption="Total_Revenue" numFmtId="0" hierarchy="30" level="32767"/>
    <cacheField name="[Calendar].[Weekend?].[Weekend?]" caption="Weekend?" numFmtId="0" hierarchy="8"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0"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0"/>
      </fieldsUsage>
    </cacheHierarchy>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oneField="1">
      <fieldsUsage count="1">
        <fieldUsage x="1"/>
      </fieldsUsage>
    </cacheHierarchy>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1357407409" backgroundQuery="1" createdVersion="8" refreshedVersion="8" minRefreshableVersion="3" recordCount="0" supportSubquery="1" supportAdvancedDrill="1" xr:uid="{F05AFAEC-2210-423F-9403-D1147D89C87A}">
  <cacheSource type="external" connectionId="13"/>
  <cacheFields count="3">
    <cacheField name="[D_products].[Value].[Value]" caption="Value" numFmtId="0" hierarchy="15" level="1">
      <sharedItems count="3">
        <s v="Cheap"/>
        <s v="Premium"/>
        <s v="Standard"/>
      </sharedItems>
    </cacheField>
    <cacheField name="[Measures].[Number_Of_Sales]" caption="Number_Of_Sales" numFmtId="0" hierarchy="29" level="32767"/>
    <cacheField name="[Calendar].[Weekend?].[Weekend?]" caption="Weekend?" numFmtId="0" hierarchy="8"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2" memberValueDatatype="130" unbalanced="0">
      <fieldsUsage count="2">
        <fieldUsage x="-1"/>
        <fieldUsage x="0"/>
      </fieldsUsage>
    </cacheHierarchy>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0"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oneField="1">
      <fieldsUsage count="1">
        <fieldUsage x="1"/>
      </fieldsUsage>
    </cacheHierarchy>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4276620368" backgroundQuery="1" createdVersion="8" refreshedVersion="8" minRefreshableVersion="3" recordCount="0" supportSubquery="1" supportAdvancedDrill="1" xr:uid="{45F81464-0449-4087-9D62-BEB5B94245E4}">
  <cacheSource type="external" connectionId="13"/>
  <cacheFields count="8">
    <cacheField name="[Measures].[TotalRevAllMonths]" caption="TotalRevAllMonths" numFmtId="0" hierarchy="34" level="32767"/>
    <cacheField name="[Calendar].[Date Hierarchy].[Year]" caption="Year" numFmtId="0" hierarchy="1" level="1">
      <sharedItems containsSemiMixedTypes="0" containsString="0" containsNumber="1" containsInteger="1" minValue="2019" maxValue="2019" count="1">
        <n v="2019"/>
      </sharedItems>
      <extLst>
        <ext xmlns:x15="http://schemas.microsoft.com/office/spreadsheetml/2010/11/main" uri="{4F2E5C28-24EA-4eb8-9CBF-B6C8F9C3D259}">
          <x15:cachedUniqueNames>
            <x15:cachedUniqueName index="0" name="[Calendar].[Date Hierarchy].[Year].&amp;[2019]"/>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Column]" caption="DateColumn" numFmtId="0" hierarchy="1" level="3">
      <sharedItems containsSemiMixedTypes="0" containsNonDate="0" containsString="0"/>
    </cacheField>
    <cacheField name="[Measures].[Month%TotalRev]" caption="Month%TotalRev" numFmtId="0" hierarchy="35" level="32767"/>
    <cacheField name="[Measures].[Total_Rev_YTD]" caption="Total_Rev_YTD" numFmtId="0" hierarchy="33" level="32767"/>
    <cacheField name="[Calendar].[Weekend?].[Weekend?]" caption="Weekend?" numFmtId="0" hierarchy="8" level="1">
      <sharedItems containsSemiMixedTypes="0" containsNonDate="0" containsString="0"/>
    </cacheField>
    <cacheField name="[D_Stores].[Region].[Region]" caption="Region" numFmtId="0" hierarchy="19"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6"/>
      </fieldsUsage>
    </cacheHierarchy>
    <cacheHierarchy uniqueName="[D_categories].[Category ID]" caption="Category ID" attribute="1" defaultMemberUniqueName="[D_categories].[Category ID].[All]" allUniqueName="[D_categories].[Category ID].[All]" dimensionUniqueName="[D_categories]" displayFolder="" count="2" memberValueDatatype="20" unbalanced="0"/>
    <cacheHierarchy uniqueName="[D_categories].[Category]" caption="Category" attribute="1" defaultMemberUniqueName="[D_categories].[Category].[All]" allUniqueName="[D_categories].[Category].[All]" dimensionUniqueName="[D_categories]" displayFolder="" count="2" memberValueDatatype="130" unbalanced="0"/>
    <cacheHierarchy uniqueName="[D_products].[Product ID]" caption="Product ID" attribute="1" defaultMemberUniqueName="[D_products].[Product ID].[All]" allUniqueName="[D_products].[Product ID].[All]" dimensionUniqueName="[D_products]" displayFolder="" count="2" memberValueDatatype="130" unbalanced="0"/>
    <cacheHierarchy uniqueName="[D_products].[Product]" caption="Product" attribute="1" defaultMemberUniqueName="[D_products].[Product].[All]" allUniqueName="[D_products].[Product].[All]" dimensionUniqueName="[D_products]" displayFolder="" count="2" memberValueDatatype="130" unbalanced="0"/>
    <cacheHierarchy uniqueName="[D_products].[Price]" caption="Price" attribute="1" defaultMemberUniqueName="[D_products].[Price].[All]" allUniqueName="[D_products].[Price].[All]" dimensionUniqueName="[D_products]" displayFolder="" count="2" memberValueDatatype="5" unbalanced="0"/>
    <cacheHierarchy uniqueName="[D_products].[Category]" caption="Category" attribute="1" defaultMemberUniqueName="[D_products].[Category].[All]" allUniqueName="[D_products].[Category].[All]" dimensionUniqueName="[D_products]" displayFolder="" count="2"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2" memberValueDatatype="130" unbalanced="0"/>
    <cacheHierarchy uniqueName="[D_Stores].[Store ID]" caption="Store ID" attribute="1" defaultMemberUniqueName="[D_Stores].[Store ID].[All]" allUniqueName="[D_Stores].[Store ID].[All]" dimensionUniqueName="[D_Stores]" displayFolder="" count="2" memberValueDatatype="130" unbalanced="0"/>
    <cacheHierarchy uniqueName="[D_Stores].[Store]" caption="Store" attribute="1" defaultMemberUniqueName="[D_Stores].[Store].[All]" allUniqueName="[D_Stores].[Store].[All]" dimensionUniqueName="[D_Stores]" displayFolder="" count="2"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7"/>
      </fieldsUsage>
    </cacheHierarchy>
    <cacheHierarchy uniqueName="[F_sales].[Order ID]" caption="Order ID" attribute="1" defaultMemberUniqueName="[F_sales].[Order ID].[All]" allUniqueName="[F_sales].[Order ID].[All]" dimensionUniqueName="[F_sales]" displayFolder="" count="2" memberValueDatatype="20" unbalanced="0"/>
    <cacheHierarchy uniqueName="[F_sales].[Order Date]" caption="Order Date" attribute="1" time="1" defaultMemberUniqueName="[F_sales].[Order Date].[All]" allUniqueName="[F_sales].[Order Date].[All]" dimensionUniqueName="[F_sales]" displayFolder="" count="2" memberValueDatatype="7" unbalanced="0"/>
    <cacheHierarchy uniqueName="[F_sales].[Units Sold]" caption="Units Sold" attribute="1" defaultMemberUniqueName="[F_sales].[Units Sold].[All]" allUniqueName="[F_sales].[Units Sold].[All]" dimensionUniqueName="[F_sales]" displayFolder="" count="2" memberValueDatatype="20" unbalanced="0"/>
    <cacheHierarchy uniqueName="[D_Reps].[ID]" caption="ID" attribute="1" defaultMemberUniqueName="[D_Reps].[ID].[All]" allUniqueName="[D_Reps].[ID].[All]" dimensionUniqueName="[D_Reps]" displayFolder="" count="2" memberValueDatatype="130" unbalanced="0" hidden="1"/>
    <cacheHierarchy uniqueName="[F_sales].[Product]" caption="Product" attribute="1" defaultMemberUniqueName="[F_sales].[Product].[All]" allUniqueName="[F_sales].[Product].[All]" dimensionUniqueName="[F_sales]" displayFolder="" count="2" memberValueDatatype="130" unbalanced="0" hidden="1"/>
    <cacheHierarchy uniqueName="[F_sales].[SP ID]" caption="SP ID" attribute="1" defaultMemberUniqueName="[F_sales].[SP ID].[All]" allUniqueName="[F_sales].[SP ID].[All]" dimensionUniqueName="[F_sales]" displayFolder="" count="2" memberValueDatatype="130" unbalanced="0" hidden="1"/>
    <cacheHierarchy uniqueName="[F_sales].[Store]" caption="Store" attribute="1" defaultMemberUniqueName="[F_sales].[Store].[All]" allUniqueName="[F_sales].[Store].[All]" dimensionUniqueName="[F_sales]" displayFolder="" count="2"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oneField="1">
      <fieldsUsage count="1">
        <fieldUsage x="5"/>
      </fieldsUsage>
    </cacheHierarchy>
    <cacheHierarchy uniqueName="[Measures].[TotalRevAllMonths]" caption="TotalRevAllMonths" measure="1" displayFolder="" measureGroup="F_sales" count="0" oneField="1">
      <fieldsUsage count="1">
        <fieldUsage x="0"/>
      </fieldsUsage>
    </cacheHierarchy>
    <cacheHierarchy uniqueName="[Measures].[Month%TotalRev]" caption="Month%TotalRev" measure="1" displayFolder="" measureGroup="F_sales" count="0" oneField="1">
      <fieldsUsage count="1">
        <fieldUsage x="4"/>
      </fieldsUsage>
    </cacheHierarchy>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4276967591" backgroundQuery="1" createdVersion="8" refreshedVersion="8" minRefreshableVersion="3" recordCount="0" supportSubquery="1" supportAdvancedDrill="1" xr:uid="{0F5775E7-00ED-4A7A-9FAF-13D01AFC028B}">
  <cacheSource type="external" connectionId="13"/>
  <cacheFields count="4">
    <cacheField name="[Calendar].[Weekend?].[Weekend?]" caption="Weekend?" numFmtId="0" hierarchy="8" level="1">
      <sharedItems containsSemiMixedTypes="0" containsNonDate="0" containsString="0"/>
    </cacheField>
    <cacheField name="[D_products].[Product].[Product]" caption="Product" numFmtId="0" hierarchy="12" level="1">
      <sharedItems count="10">
        <s v="Baguette"/>
        <s v="Beer"/>
        <s v="Blueberry Muffin"/>
        <s v="Coffee"/>
        <s v="Jacket Potato"/>
        <s v="Samosa"/>
        <s v="Sandwich"/>
        <s v="Sausage Roll"/>
        <s v="Soup"/>
        <s v="Wine"/>
      </sharedItems>
    </cacheField>
    <cacheField name="[Measures].[Total_Revenue]" caption="Total_Revenue" numFmtId="0" hierarchy="30" level="32767"/>
    <cacheField name="[D_Stores].[Region].[Region]" caption="Region" numFmtId="0" hierarchy="19"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0"/>
      </fieldsUsage>
    </cacheHierarchy>
    <cacheHierarchy uniqueName="[D_categories].[Category ID]" caption="Category ID" attribute="1" defaultMemberUniqueName="[D_categories].[Category ID].[All]" allUniqueName="[D_categories].[Category ID].[All]" dimensionUniqueName="[D_categories]" displayFolder="" count="2" memberValueDatatype="20" unbalanced="0"/>
    <cacheHierarchy uniqueName="[D_categories].[Category]" caption="Category" attribute="1" defaultMemberUniqueName="[D_categories].[Category].[All]" allUniqueName="[D_categories].[Category].[All]" dimensionUniqueName="[D_categories]" displayFolder="" count="2" memberValueDatatype="130" unbalanced="0"/>
    <cacheHierarchy uniqueName="[D_products].[Product ID]" caption="Product ID" attribute="1" defaultMemberUniqueName="[D_products].[Product ID].[All]" allUniqueName="[D_products].[Product ID].[All]" dimensionUniqueName="[D_products]" displayFolder="" count="2" memberValueDatatype="130" unbalanced="0"/>
    <cacheHierarchy uniqueName="[D_products].[Product]" caption="Product" attribute="1" defaultMemberUniqueName="[D_products].[Product].[All]" allUniqueName="[D_products].[Product].[All]" dimensionUniqueName="[D_products]" displayFolder="" count="2" memberValueDatatype="130" unbalanced="0">
      <fieldsUsage count="2">
        <fieldUsage x="-1"/>
        <fieldUsage x="1"/>
      </fieldsUsage>
    </cacheHierarchy>
    <cacheHierarchy uniqueName="[D_products].[Price]" caption="Price" attribute="1" defaultMemberUniqueName="[D_products].[Price].[All]" allUniqueName="[D_products].[Price].[All]" dimensionUniqueName="[D_products]" displayFolder="" count="2" memberValueDatatype="5" unbalanced="0"/>
    <cacheHierarchy uniqueName="[D_products].[Category]" caption="Category" attribute="1" defaultMemberUniqueName="[D_products].[Category].[All]" allUniqueName="[D_products].[Category].[All]" dimensionUniqueName="[D_products]" displayFolder="" count="2"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2" memberValueDatatype="130" unbalanced="0"/>
    <cacheHierarchy uniqueName="[D_Stores].[Store ID]" caption="Store ID" attribute="1" defaultMemberUniqueName="[D_Stores].[Store ID].[All]" allUniqueName="[D_Stores].[Store ID].[All]" dimensionUniqueName="[D_Stores]" displayFolder="" count="2" memberValueDatatype="130" unbalanced="0"/>
    <cacheHierarchy uniqueName="[D_Stores].[Store]" caption="Store" attribute="1" defaultMemberUniqueName="[D_Stores].[Store].[All]" allUniqueName="[D_Stores].[Store].[All]" dimensionUniqueName="[D_Stores]" displayFolder="" count="2"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3"/>
      </fieldsUsage>
    </cacheHierarchy>
    <cacheHierarchy uniqueName="[F_sales].[Order ID]" caption="Order ID" attribute="1" defaultMemberUniqueName="[F_sales].[Order ID].[All]" allUniqueName="[F_sales].[Order ID].[All]" dimensionUniqueName="[F_sales]" displayFolder="" count="2" memberValueDatatype="20" unbalanced="0"/>
    <cacheHierarchy uniqueName="[F_sales].[Order Date]" caption="Order Date" attribute="1" time="1" defaultMemberUniqueName="[F_sales].[Order Date].[All]" allUniqueName="[F_sales].[Order Date].[All]" dimensionUniqueName="[F_sales]" displayFolder="" count="2" memberValueDatatype="7" unbalanced="0"/>
    <cacheHierarchy uniqueName="[F_sales].[Units Sold]" caption="Units Sold" attribute="1" defaultMemberUniqueName="[F_sales].[Units Sold].[All]" allUniqueName="[F_sales].[Units Sold].[All]" dimensionUniqueName="[F_sales]" displayFolder="" count="2" memberValueDatatype="20" unbalanced="0"/>
    <cacheHierarchy uniqueName="[D_Reps].[ID]" caption="ID" attribute="1" defaultMemberUniqueName="[D_Reps].[ID].[All]" allUniqueName="[D_Reps].[ID].[All]" dimensionUniqueName="[D_Reps]" displayFolder="" count="2" memberValueDatatype="130" unbalanced="0" hidden="1"/>
    <cacheHierarchy uniqueName="[F_sales].[Product]" caption="Product" attribute="1" defaultMemberUniqueName="[F_sales].[Product].[All]" allUniqueName="[F_sales].[Product].[All]" dimensionUniqueName="[F_sales]" displayFolder="" count="2" memberValueDatatype="130" unbalanced="0" hidden="1"/>
    <cacheHierarchy uniqueName="[F_sales].[SP ID]" caption="SP ID" attribute="1" defaultMemberUniqueName="[F_sales].[SP ID].[All]" allUniqueName="[F_sales].[SP ID].[All]" dimensionUniqueName="[F_sales]" displayFolder="" count="2" memberValueDatatype="130" unbalanced="0" hidden="1"/>
    <cacheHierarchy uniqueName="[F_sales].[Store]" caption="Store" attribute="1" defaultMemberUniqueName="[F_sales].[Store].[All]" allUniqueName="[F_sales].[Store].[All]" dimensionUniqueName="[F_sales]" displayFolder="" count="2"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oneField="1">
      <fieldsUsage count="1">
        <fieldUsage x="2"/>
      </fieldsUsage>
    </cacheHierarchy>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07740162038" backgroundQuery="1" createdVersion="3" refreshedVersion="8" minRefreshableVersion="3" recordCount="0" supportSubquery="1" supportAdvancedDrill="1" xr:uid="{67423646-8A57-4EA7-B6F8-EC18DCBF308D}">
  <cacheSource type="external" connectionId="13">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0"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2"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12203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80190-16EE-4456-A451-60DBC597DB4A}" name="Weekend_Summary" cacheId="27" applyNumberFormats="0" applyBorderFormats="0" applyFontFormats="0" applyPatternFormats="0" applyAlignmentFormats="0" applyWidthHeightFormats="1" dataCaption="Values" tag="0685b794-42c5-4969-80f5-4126324b3c8d" updatedVersion="8" minRefreshableVersion="3" useAutoFormatting="1" subtotalHiddenItems="1" itemPrintTitles="1" createdVersion="8" indent="0" outline="1" outlineData="1" multipleFieldFilters="0" chartFormat="2">
  <location ref="B16:C1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D1419-D1BB-4B27-B5FE-12B59149D699}" name="Sales_value" cacheId="269" applyNumberFormats="0" applyBorderFormats="0" applyFontFormats="0" applyPatternFormats="0" applyAlignmentFormats="0" applyWidthHeightFormats="1" dataCaption="Values" tag="04e7cccc-5f23-481f-8c84-1a4bcd20c110" updatedVersion="8" minRefreshableVersion="3" useAutoFormatting="1" itemPrintTitles="1" createdVersion="8" indent="0" outline="1" outlineData="1" multipleFieldFilters="0" chartFormat="2">
  <location ref="B9:C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35507-1B20-4B20-B845-27E20FF07ABA}" name="Sales_Region" cacheId="266" applyNumberFormats="0" applyBorderFormats="0" applyFontFormats="0" applyPatternFormats="0" applyAlignmentFormats="0" applyWidthHeightFormats="1" dataCaption="Values" tag="a43aabde-712a-4b38-b9b2-c897a54605e7" updatedVersion="8" minRefreshableVersion="3" useAutoFormatting="1" itemPrintTitles="1" createdVersion="8" indent="0" outline="1" outlineData="1" multipleFieldFilters="0" chartFormat="2">
  <location ref="B1:C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BEFB3-0A3B-48D3-92D3-EFEC16681F9D}" name="Top_10_products" cacheId="311" applyNumberFormats="0" applyBorderFormats="0" applyFontFormats="0" applyPatternFormats="0" applyAlignmentFormats="0" applyWidthHeightFormats="1" dataCaption="Values" tag="a9ac70b4-564e-4488-95bf-853a9d808083" updatedVersion="8" minRefreshableVersion="3" itemPrintTitles="1" createdVersion="8" indent="0" showHeaders="0" outline="1" outlineData="1" multipleFieldFilters="0">
  <location ref="J22:K33" firstHeaderRow="1"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9"/>
    </i>
    <i>
      <x/>
    </i>
    <i>
      <x v="4"/>
    </i>
    <i>
      <x v="3"/>
    </i>
    <i>
      <x v="1"/>
    </i>
    <i>
      <x v="5"/>
    </i>
    <i>
      <x v="7"/>
    </i>
    <i>
      <x v="2"/>
    </i>
    <i>
      <x v="8"/>
    </i>
    <i>
      <x v="6"/>
    </i>
    <i t="grand">
      <x/>
    </i>
  </rowItems>
  <colItems count="1">
    <i/>
  </colItems>
  <dataFields count="1">
    <dataField fld="2" subtotal="count" baseField="0" baseItem="0"/>
  </dataField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1"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34B60E-38B2-431C-B34A-6691C2C54737}" name="Sales_Monthly" cacheId="308" applyNumberFormats="0" applyBorderFormats="0" applyFontFormats="0" applyPatternFormats="0" applyAlignmentFormats="0" applyWidthHeightFormats="1" dataCaption="Values" tag="3110c6a9-9057-4176-9bc9-ba0537d3058a" updatedVersion="8" minRefreshableVersion="3" useAutoFormatting="1" itemPrintTitles="1" createdVersion="8" indent="0" showHeaders="0" outline="1" outlineData="1" multipleFieldFilters="0">
  <location ref="A22:D36" firstHeaderRow="0" firstDataRow="1" firstDataCol="1"/>
  <pivotFields count="8">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0" subtotal="count" baseField="0" baseItem="0"/>
    <dataField fld="4" subtotal="count" baseField="0" baseItem="0"/>
    <dataField fld="5" subtotal="count" baseField="0" baseItem="0"/>
  </dataFields>
  <formats count="1">
    <format dxfId="19">
      <pivotArea field="1" grandRow="1" outline="0" collapsedLevelsAreSubtotals="1" axis="axisRow" fieldPosition="0">
        <references count="1">
          <reference field="4294967294" count="1" selected="0">
            <x v="2"/>
          </reference>
        </references>
      </pivotArea>
    </format>
  </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8" xr16:uid="{F9DE3E59-8476-42C7-A6C2-35C592995244}" autoFormatId="16" applyNumberFormats="0" applyBorderFormats="0" applyFontFormats="0" applyPatternFormats="0" applyAlignmentFormats="0" applyWidthHeightFormats="0">
  <queryTableRefresh nextId="5">
    <queryTableFields count="4">
      <queryTableField id="1" name="Product ID" tableColumnId="1"/>
      <queryTableField id="2" name="Product" tableColumnId="2"/>
      <queryTableField id="3" name="Category ID" tableColumnId="3"/>
      <queryTableField id="4" name="Pri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DA086071-4EC6-4870-9A8F-2F1E291524E3}" autoFormatId="16" applyNumberFormats="0" applyBorderFormats="0" applyFontFormats="0" applyPatternFormats="0" applyAlignmentFormats="0" applyWidthHeightFormats="0">
  <queryTableRefresh nextId="3">
    <queryTableFields count="2">
      <queryTableField id="1" name="Product ID" tableColumnId="1"/>
      <queryTableField id="2" name="Produc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EB0F528A-B64A-4724-957E-8E71791C12CA}" sourceName="[Calendar].[Weekend?]">
  <pivotTables>
    <pivotTable tabId="4" name="Sales_Monthly"/>
    <pivotTable tabId="1" name="Sales_Region"/>
    <pivotTable tabId="1" name="Sales_value"/>
    <pivotTable tabId="4" name="Top_10_products"/>
  </pivotTables>
  <data>
    <olap pivotCacheId="851220388">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mp;[Y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6762CF-F80A-47EE-AA66-7B44C4C7D7F0}" sourceName="[D_Stores].[Region]">
  <pivotTables>
    <pivotTable tabId="4" name="Sales_Monthly"/>
    <pivotTable tabId="4" name="Top_10_products"/>
  </pivotTables>
  <data>
    <olap pivotCacheId="851220388">
      <levels count="2">
        <level uniqueName="[D_Stores].[Region].[(All)]" sourceCaption="(All)" count="0"/>
        <level uniqueName="[D_Stores].[Region].[Region]" sourceCaption="Region" count="5">
          <ranges>
            <range startItem="0">
              <i n="[D_Stores].[Region].&amp;[East]" c="East"/>
              <i n="[D_Stores].[Region].&amp;[N_East]" c="N_East"/>
              <i n="[D_Stores].[Region].&amp;[N_West]" c="N_West"/>
              <i n="[D_Stores].[Region].&amp;[South]" c="South"/>
              <i n="[D_Stores].[Region].&amp;[West]" c="West"/>
            </range>
          </ranges>
        </level>
      </levels>
      <selections count="1">
        <selection n="[D_Stor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1948F09-99CB-4F62-A36B-0F0D1A6CDFB9}" cache="Slicer_Weekend?" caption="Weekend?" level="1" rowHeight="234950"/>
  <slicer name="Region" xr10:uid="{FA9D836B-5A0D-48AB-8FAB-32259FE26B27}" cache="Slicer_Region" caption="Region" level="1"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74DDF9-766C-4A52-8DD8-13C20CE22B6B}" name="New_products" displayName="New_products" ref="A1:D4" tableType="queryTable" totalsRowShown="0">
  <autoFilter ref="A1:D4" xr:uid="{BE74DDF9-766C-4A52-8DD8-13C20CE22B6B}"/>
  <tableColumns count="4">
    <tableColumn id="1" xr3:uid="{2DD30005-BB83-423A-856E-0D8551A30844}" uniqueName="1" name="Product ID" queryTableFieldId="1" dataDxfId="23"/>
    <tableColumn id="2" xr3:uid="{41AC3D9D-022F-4582-9A3F-E2B4D0993347}" uniqueName="2" name="Product" queryTableFieldId="2" dataDxfId="22"/>
    <tableColumn id="3" xr3:uid="{B560726E-72F6-4356-8DB0-B4578FD6829A}" uniqueName="3" name="Category ID" queryTableFieldId="3"/>
    <tableColumn id="4" xr3:uid="{01B5A663-D9CB-42A8-B267-07932C6544CD}"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231941-8E3C-4BB5-B8FD-9F10E7EA7134}" name="Discontinued" displayName="Discontinued" ref="A1:B3" tableType="queryTable" totalsRowShown="0">
  <autoFilter ref="A1:B3" xr:uid="{08231941-8E3C-4BB5-B8FD-9F10E7EA7134}"/>
  <tableColumns count="2">
    <tableColumn id="1" xr3:uid="{613A8028-4441-46E9-9F9E-5C2C34C000AE}" uniqueName="1" name="Product ID" queryTableFieldId="1" dataDxfId="21"/>
    <tableColumn id="2" xr3:uid="{23CA915E-4C6A-4313-95F6-A017BDEE2A2F}" uniqueName="2" name="Product" queryTableFieldId="2"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52A27-383A-4F3C-95CF-8058EAED13A5}">
  <dimension ref="A1:D4"/>
  <sheetViews>
    <sheetView topLeftCell="A2" workbookViewId="0">
      <selection activeCell="C31" sqref="C30:C31"/>
    </sheetView>
  </sheetViews>
  <sheetFormatPr defaultRowHeight="14.4" x14ac:dyDescent="0.3"/>
  <cols>
    <col min="1" max="1" width="12.109375" bestFit="1" customWidth="1"/>
    <col min="2" max="2" width="17.44140625" bestFit="1" customWidth="1"/>
    <col min="3" max="3" width="13" bestFit="1" customWidth="1"/>
    <col min="4" max="4" width="7.33203125" bestFit="1" customWidth="1"/>
  </cols>
  <sheetData>
    <row r="1" spans="1:4" x14ac:dyDescent="0.3">
      <c r="A1" t="s">
        <v>0</v>
      </c>
      <c r="B1" t="s">
        <v>1</v>
      </c>
      <c r="C1" t="s">
        <v>6</v>
      </c>
      <c r="D1" t="s">
        <v>7</v>
      </c>
    </row>
    <row r="2" spans="1:4" x14ac:dyDescent="0.3">
      <c r="A2" t="s">
        <v>8</v>
      </c>
      <c r="B2" t="s">
        <v>9</v>
      </c>
      <c r="C2">
        <v>2</v>
      </c>
      <c r="D2">
        <v>2.5</v>
      </c>
    </row>
    <row r="3" spans="1:4" x14ac:dyDescent="0.3">
      <c r="A3" t="s">
        <v>10</v>
      </c>
      <c r="B3" t="s">
        <v>11</v>
      </c>
      <c r="C3">
        <v>3</v>
      </c>
      <c r="D3">
        <v>1.4</v>
      </c>
    </row>
    <row r="4" spans="1:4" x14ac:dyDescent="0.3">
      <c r="A4" t="s">
        <v>12</v>
      </c>
      <c r="B4" t="s">
        <v>13</v>
      </c>
      <c r="C4">
        <v>3</v>
      </c>
      <c r="D4">
        <v>2.2000000000000002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3167-F7B7-4B78-9E37-FEBD2ABA5137}">
  <dimension ref="A1:B3"/>
  <sheetViews>
    <sheetView workbookViewId="0">
      <selection sqref="A1:B3"/>
    </sheetView>
  </sheetViews>
  <sheetFormatPr defaultRowHeight="14.4" x14ac:dyDescent="0.3"/>
  <cols>
    <col min="1" max="1" width="12.109375" bestFit="1" customWidth="1"/>
    <col min="2" max="2" width="12.21875" bestFit="1" customWidth="1"/>
  </cols>
  <sheetData>
    <row r="1" spans="1:2" x14ac:dyDescent="0.3">
      <c r="A1" t="s">
        <v>0</v>
      </c>
      <c r="B1" t="s">
        <v>1</v>
      </c>
    </row>
    <row r="2" spans="1:2" x14ac:dyDescent="0.3">
      <c r="A2" t="s">
        <v>2</v>
      </c>
      <c r="B2" t="s">
        <v>3</v>
      </c>
    </row>
    <row r="3" spans="1:2" x14ac:dyDescent="0.3">
      <c r="A3" t="s">
        <v>4</v>
      </c>
      <c r="B3"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CC76-503E-49A6-8573-FAC6E207F3F7}">
  <dimension ref="B1:E17"/>
  <sheetViews>
    <sheetView workbookViewId="0">
      <selection activeCell="B16" sqref="B16"/>
    </sheetView>
  </sheetViews>
  <sheetFormatPr defaultRowHeight="14.4" x14ac:dyDescent="0.3"/>
  <cols>
    <col min="2" max="2" width="12.5546875" bestFit="1" customWidth="1"/>
    <col min="3" max="3" width="16.21875" bestFit="1" customWidth="1"/>
    <col min="4" max="4" width="18.5546875" bestFit="1" customWidth="1"/>
    <col min="5" max="6" width="17.21875" bestFit="1" customWidth="1"/>
  </cols>
  <sheetData>
    <row r="1" spans="2:5" x14ac:dyDescent="0.3">
      <c r="B1" s="1" t="s">
        <v>14</v>
      </c>
      <c r="C1" t="s">
        <v>42</v>
      </c>
      <c r="E1" t="str">
        <f>"Total_Revenue: "&amp;TEXT(GETPIVOTDATA("[Measures].[Total_Revenue]",$B$1),"$#,#.00")</f>
        <v>Total_Revenue: $215,765.90</v>
      </c>
    </row>
    <row r="2" spans="2:5" x14ac:dyDescent="0.3">
      <c r="B2" s="2" t="s">
        <v>15</v>
      </c>
      <c r="C2" s="4">
        <v>37110.6</v>
      </c>
    </row>
    <row r="3" spans="2:5" x14ac:dyDescent="0.3">
      <c r="B3" s="2" t="s">
        <v>16</v>
      </c>
      <c r="C3" s="4">
        <v>30392.900000000009</v>
      </c>
    </row>
    <row r="4" spans="2:5" x14ac:dyDescent="0.3">
      <c r="B4" s="2" t="s">
        <v>17</v>
      </c>
      <c r="C4" s="4">
        <v>47973.599999999984</v>
      </c>
    </row>
    <row r="5" spans="2:5" x14ac:dyDescent="0.3">
      <c r="B5" s="2" t="s">
        <v>18</v>
      </c>
      <c r="C5" s="4">
        <v>53419.300000000017</v>
      </c>
    </row>
    <row r="6" spans="2:5" x14ac:dyDescent="0.3">
      <c r="B6" s="2" t="s">
        <v>19</v>
      </c>
      <c r="C6" s="4">
        <v>46869.499999999993</v>
      </c>
    </row>
    <row r="7" spans="2:5" x14ac:dyDescent="0.3">
      <c r="B7" s="2" t="s">
        <v>20</v>
      </c>
      <c r="C7" s="4">
        <v>215765.89999999997</v>
      </c>
    </row>
    <row r="9" spans="2:5" x14ac:dyDescent="0.3">
      <c r="B9" s="1" t="s">
        <v>14</v>
      </c>
      <c r="C9" t="s">
        <v>24</v>
      </c>
      <c r="E9" t="str">
        <f>"Total_No_Of_Sales :" &amp;TEXT(GETPIVOTDATA("[Measures].[Number_Of_Sales]",$B$9),"#,#")</f>
        <v>Total_No_Of_Sales :3,661</v>
      </c>
    </row>
    <row r="10" spans="2:5" x14ac:dyDescent="0.3">
      <c r="B10" s="2" t="s">
        <v>21</v>
      </c>
      <c r="C10" s="3">
        <v>244</v>
      </c>
    </row>
    <row r="11" spans="2:5" x14ac:dyDescent="0.3">
      <c r="B11" s="2" t="s">
        <v>22</v>
      </c>
      <c r="C11" s="3">
        <v>903</v>
      </c>
    </row>
    <row r="12" spans="2:5" x14ac:dyDescent="0.3">
      <c r="B12" s="2" t="s">
        <v>23</v>
      </c>
      <c r="C12" s="3">
        <v>2514</v>
      </c>
    </row>
    <row r="13" spans="2:5" x14ac:dyDescent="0.3">
      <c r="B13" s="2" t="s">
        <v>20</v>
      </c>
      <c r="C13" s="3">
        <v>3661</v>
      </c>
    </row>
    <row r="16" spans="2:5" x14ac:dyDescent="0.3">
      <c r="B16" t="s">
        <v>25</v>
      </c>
      <c r="C16" t="s">
        <v>26</v>
      </c>
    </row>
    <row r="17" spans="2:3" x14ac:dyDescent="0.3">
      <c r="B17" s="4">
        <v>215765.89999999997</v>
      </c>
      <c r="C17" s="5">
        <v>0.3903229827125439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8667-BD5B-435C-B2D7-7F7C366C73A1}">
  <dimension ref="A1:K36"/>
  <sheetViews>
    <sheetView tabSelected="1" topLeftCell="A17" workbookViewId="0">
      <selection activeCell="H35" sqref="H35"/>
    </sheetView>
  </sheetViews>
  <sheetFormatPr defaultRowHeight="14.4" x14ac:dyDescent="0.3"/>
  <cols>
    <col min="1" max="1" width="13.77734375" bestFit="1" customWidth="1"/>
    <col min="2" max="2" width="16.5546875" bestFit="1" customWidth="1"/>
    <col min="3" max="3" width="15.21875" bestFit="1" customWidth="1"/>
    <col min="4" max="4" width="13.5546875" bestFit="1" customWidth="1"/>
    <col min="10" max="10" width="19.44140625" bestFit="1" customWidth="1"/>
    <col min="11" max="13" width="13.6640625" bestFit="1" customWidth="1"/>
  </cols>
  <sheetData>
    <row r="1" spans="2:8" ht="14.4" customHeight="1" x14ac:dyDescent="0.3">
      <c r="C1" s="13"/>
      <c r="D1" s="13"/>
    </row>
    <row r="2" spans="2:8" ht="14.4" customHeight="1" x14ac:dyDescent="0.3">
      <c r="C2" s="13"/>
      <c r="D2" s="13"/>
    </row>
    <row r="3" spans="2:8" ht="14.4" customHeight="1" x14ac:dyDescent="0.3">
      <c r="B3" s="2"/>
      <c r="C3" s="15" t="s">
        <v>43</v>
      </c>
      <c r="D3" s="16"/>
      <c r="G3" s="17" t="s">
        <v>44</v>
      </c>
      <c r="H3" s="17"/>
    </row>
    <row r="4" spans="2:8" ht="14.4" customHeight="1" x14ac:dyDescent="0.3">
      <c r="C4" s="7">
        <f>GETPIVOTDATA("[Measures].[Total_Rev_Weekend]",Sales_Report!$B$16)</f>
        <v>215765.89999999997</v>
      </c>
      <c r="D4" s="8"/>
      <c r="G4" s="18">
        <f>GETPIVOTDATA("[Measures].[Total_Rev_%wknd]",Sales_Report!$B$16)</f>
        <v>0.3903229827125439</v>
      </c>
      <c r="H4" s="19"/>
    </row>
    <row r="5" spans="2:8" x14ac:dyDescent="0.3">
      <c r="C5" s="9"/>
      <c r="D5" s="10"/>
      <c r="G5" s="20"/>
      <c r="H5" s="21"/>
    </row>
    <row r="6" spans="2:8" x14ac:dyDescent="0.3">
      <c r="C6" s="11"/>
      <c r="D6" s="12"/>
      <c r="G6" s="22"/>
      <c r="H6" s="23"/>
    </row>
    <row r="7" spans="2:8" x14ac:dyDescent="0.3">
      <c r="C7" s="14"/>
    </row>
    <row r="22" spans="1:11" x14ac:dyDescent="0.3">
      <c r="B22" t="s">
        <v>27</v>
      </c>
      <c r="C22" t="s">
        <v>40</v>
      </c>
      <c r="D22" t="s">
        <v>41</v>
      </c>
      <c r="K22" t="s">
        <v>42</v>
      </c>
    </row>
    <row r="23" spans="1:11" x14ac:dyDescent="0.3">
      <c r="A23" s="2">
        <v>2019</v>
      </c>
      <c r="B23" s="24"/>
      <c r="C23" s="24"/>
      <c r="D23" s="24"/>
      <c r="J23" s="2" t="s">
        <v>52</v>
      </c>
      <c r="K23" s="4">
        <v>43401.600000000006</v>
      </c>
    </row>
    <row r="24" spans="1:11" x14ac:dyDescent="0.3">
      <c r="A24" s="6" t="s">
        <v>28</v>
      </c>
      <c r="B24" s="4">
        <v>215765.89999999997</v>
      </c>
      <c r="C24" s="5">
        <v>5.3926500897500493E-2</v>
      </c>
      <c r="D24" s="24">
        <v>27381.000000000004</v>
      </c>
      <c r="J24" s="2" t="s">
        <v>45</v>
      </c>
      <c r="K24" s="4">
        <v>30245.59999999998</v>
      </c>
    </row>
    <row r="25" spans="1:11" x14ac:dyDescent="0.3">
      <c r="A25" s="6" t="s">
        <v>29</v>
      </c>
      <c r="B25" s="4">
        <v>215765.89999999997</v>
      </c>
      <c r="C25" s="5">
        <v>4.6031370109920047E-2</v>
      </c>
      <c r="D25" s="24">
        <v>56457</v>
      </c>
      <c r="J25" s="2" t="s">
        <v>48</v>
      </c>
      <c r="K25" s="4">
        <v>19046.399999999991</v>
      </c>
    </row>
    <row r="26" spans="1:11" x14ac:dyDescent="0.3">
      <c r="A26" s="6" t="s">
        <v>30</v>
      </c>
      <c r="B26" s="4">
        <v>215765.89999999997</v>
      </c>
      <c r="C26" s="5">
        <v>9.8777424977718908E-2</v>
      </c>
      <c r="D26" s="24">
        <v>108158.09999999999</v>
      </c>
      <c r="J26" s="2" t="s">
        <v>47</v>
      </c>
      <c r="K26" s="4">
        <v>19036.800000000007</v>
      </c>
    </row>
    <row r="27" spans="1:11" x14ac:dyDescent="0.3">
      <c r="A27" s="6" t="s">
        <v>31</v>
      </c>
      <c r="B27" s="4">
        <v>215765.89999999997</v>
      </c>
      <c r="C27" s="5">
        <v>6.3498449013490998E-2</v>
      </c>
      <c r="D27" s="24">
        <v>143965.19999999998</v>
      </c>
      <c r="J27" s="2" t="s">
        <v>46</v>
      </c>
      <c r="K27" s="4">
        <v>18290.999999999996</v>
      </c>
    </row>
    <row r="28" spans="1:11" x14ac:dyDescent="0.3">
      <c r="A28" s="6" t="s">
        <v>32</v>
      </c>
      <c r="B28" s="4">
        <v>215765.89999999997</v>
      </c>
      <c r="C28" s="5">
        <v>6.9333940163853469E-2</v>
      </c>
      <c r="D28" s="24">
        <v>189408.7</v>
      </c>
      <c r="J28" s="2" t="s">
        <v>9</v>
      </c>
      <c r="K28" s="4">
        <v>14922.5</v>
      </c>
    </row>
    <row r="29" spans="1:11" x14ac:dyDescent="0.3">
      <c r="A29" s="6" t="s">
        <v>33</v>
      </c>
      <c r="B29" s="4">
        <v>215765.89999999997</v>
      </c>
      <c r="C29" s="5">
        <v>0.11864942514085862</v>
      </c>
      <c r="D29" s="24">
        <v>261263.10000000006</v>
      </c>
      <c r="J29" s="2" t="s">
        <v>50</v>
      </c>
      <c r="K29" s="4">
        <v>8455</v>
      </c>
    </row>
    <row r="30" spans="1:11" x14ac:dyDescent="0.3">
      <c r="A30" s="6" t="s">
        <v>34</v>
      </c>
      <c r="B30" s="4">
        <v>215765.89999999997</v>
      </c>
      <c r="C30" s="5">
        <v>0.13473352369396646</v>
      </c>
      <c r="D30" s="24">
        <v>321902.3</v>
      </c>
      <c r="J30" s="2" t="s">
        <v>11</v>
      </c>
      <c r="K30" s="4">
        <v>7581</v>
      </c>
    </row>
    <row r="31" spans="1:11" x14ac:dyDescent="0.3">
      <c r="A31" s="6" t="s">
        <v>35</v>
      </c>
      <c r="B31" s="4">
        <v>215765.89999999997</v>
      </c>
      <c r="C31" s="5">
        <v>0.13697808597187966</v>
      </c>
      <c r="D31" s="24">
        <v>388462.40000000008</v>
      </c>
      <c r="J31" s="2" t="s">
        <v>51</v>
      </c>
      <c r="K31" s="4">
        <v>6338</v>
      </c>
    </row>
    <row r="32" spans="1:11" x14ac:dyDescent="0.3">
      <c r="A32" s="6" t="s">
        <v>36</v>
      </c>
      <c r="B32" s="4">
        <v>215765.89999999997</v>
      </c>
      <c r="C32" s="5">
        <v>0.1590631327749194</v>
      </c>
      <c r="D32" s="24">
        <v>467806.10000000015</v>
      </c>
      <c r="J32" s="2" t="s">
        <v>49</v>
      </c>
      <c r="K32" s="4">
        <v>6015.9</v>
      </c>
    </row>
    <row r="33" spans="1:11" x14ac:dyDescent="0.3">
      <c r="A33" s="6" t="s">
        <v>37</v>
      </c>
      <c r="B33" s="4">
        <v>215765.89999999997</v>
      </c>
      <c r="C33" s="5">
        <v>5.2993081853990869E-2</v>
      </c>
      <c r="D33" s="24">
        <v>507903.80000000022</v>
      </c>
      <c r="J33" s="2" t="s">
        <v>20</v>
      </c>
      <c r="K33" s="4">
        <v>173333.79999999996</v>
      </c>
    </row>
    <row r="34" spans="1:11" x14ac:dyDescent="0.3">
      <c r="A34" s="6" t="s">
        <v>38</v>
      </c>
      <c r="B34" s="4">
        <v>215765.89999999997</v>
      </c>
      <c r="C34" s="5">
        <v>3.6907129439823452E-2</v>
      </c>
      <c r="D34" s="24">
        <v>526760.60000000033</v>
      </c>
    </row>
    <row r="35" spans="1:11" x14ac:dyDescent="0.3">
      <c r="A35" s="6" t="s">
        <v>39</v>
      </c>
      <c r="B35" s="4">
        <v>215765.89999999997</v>
      </c>
      <c r="C35" s="5">
        <v>2.910793596207743E-2</v>
      </c>
      <c r="D35" s="24">
        <v>548826.10000000056</v>
      </c>
    </row>
    <row r="36" spans="1:11" x14ac:dyDescent="0.3">
      <c r="A36" s="2" t="s">
        <v>20</v>
      </c>
      <c r="B36" s="4">
        <v>215765.89999999997</v>
      </c>
      <c r="C36" s="5">
        <v>1</v>
      </c>
      <c r="D36" s="25">
        <v>548826.10000000056</v>
      </c>
    </row>
  </sheetData>
  <mergeCells count="2">
    <mergeCell ref="C4:D6"/>
    <mergeCell ref="G4:H6"/>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_ R e p s _ 5 9 9 a 0 a 3 6 - d a c d - 4 0 b 0 - a 8 8 3 - 9 9 a 4 0 4 6 c 2 0 c 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 S a l e s   R e p < / s t r i n g > < / k e y > < v a l u e > < i n t > 1 1 5 < / 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_ S t o r e s _ 8 d 8 2 f 0 1 e - 8 d 4 0 - 4 2 9 a - a 1 9 b - 6 2 a b c 0 1 6 2 1 7 9 " > < 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 1 0 6 < / i n t > < / v a l u e > < / i t e m > < i t e m > < k e y > < s t r i n g > S t o r e < / s t r i n g > < / k e y > < v a l u e > < i n t > 8 4 < / i n t > < / v a l u e > < / i t e m > < i t e m > < k e y > < s t r i n g > R e g i o n < / s t r i n g > < / k e y > < v a l u e > < i n t > 9 5 < / 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 T a g s \ T a b l e s \ & l t ; T a b l e s \ F _ s a l e s & g t ; < / K e y > < / D i a g r a m O b j e c t K e y > < D i a g r a m O b j e c t K e y > < K e y > D y n a m i c   T a g s \ T a b l e s \ & l t ; T a b l e s \ D _ c a t e g o r i e s & g t ; < / K e y > < / D i a g r a m O b j e c t K e y > < D i a g r a m O b j e c t K e y > < K e y > D y n a m i c   T a g s \ T a b l e s \ & l t ; T a b l e s \ D _ p r o d u c t s & g t ; < / K e y > < / D i a g r a m O b j e c t K e y > < D i a g r a m O b j e c t K e y > < K e y > D y n a m i c   T a g s \ T a b l e s \ & l t ; T a b l e s \ D _ R e p s & g t ; < / K e y > < / D i a g r a m O b j e c t K e y > < D i a g r a m O b j e c t K e y > < K e y > D y n a m i c   T a g s \ T a b l e s \ & l t ; T a b l e s \ D _ S t o r e s & g t ; < / K e y > < / D i a g r a m O b j e c t K e y > < D i a g r a m O b j e c t K e y > < K e y > D y n a m i c   T a g s \ T a b l e s \ & l t ; T a b l e s \ C a l e n d a r & g t ; < / K e y > < / D i a g r a m O b j e c t K e y > < D i a g r a m O b j e c t K e y > < K e y > D y n a m i c   T a g s \ H i e r a r c h i e s \ & l t ; T a b l e s \ C a l e n d a r \ H i e r a r c h i e s \ D a t e   H i e r a r c h y & g t ; < / K e y > < / D i a g r a m O b j e c t K e y > < D i a g r a m O b j e c t K e y > < K e y > T a b l e s \ F _ s a l e s < / K e y > < / D i a g r a m O b j e c t K e y > < D i a g r a m O b j e c t K e y > < K e y > T a b l e s \ F _ s a l e s \ C o l u m n s \ O r d e r   I D < / K e y > < / D i a g r a m O b j e c t K e y > < D i a g r a m O b j e c t K e y > < K e y > T a b l e s \ F _ s a l e s \ C o l u m n s \ O r d e r   D a t e < / K e y > < / D i a g r a m O b j e c t K e y > < D i a g r a m O b j e c t K e y > < K e y > T a b l e s \ F _ s a l e s \ C o l u m n s \ P r o d u c t < / K e y > < / D i a g r a m O b j e c t K e y > < D i a g r a m O b j e c t K e y > < K e y > T a b l e s \ F _ s a l e s \ C o l u m n s \ S t o r e < / K e y > < / D i a g r a m O b j e c t K e y > < D i a g r a m O b j e c t K e y > < K e y > T a b l e s \ F _ s a l e s \ C o l u m n s \ U n i t s   S o l d < / K e y > < / D i a g r a m O b j e c t K e y > < D i a g r a m O b j e c t K e y > < K e y > T a b l e s \ F _ s a l e s \ C o l u m n s \ S P   I D < / K e y > < / D i a g r a m O b j e c t K e y > < D i a g r a m O b j e c t K e y > < K e y > T a b l e s \ F _ s a l e s \ M e a s u r e s \ S u m   o f   U n i t s   S o l d < / K e y > < / D i a g r a m O b j e c t K e y > < D i a g r a m O b j e c t K e y > < K e y > T a b l e s \ F _ s a l e s \ S u m   o f   U n i t s   S o l d \ A d d i t i o n a l   I n f o \ I m p l i c i t   M e a s u r e < / K e y > < / D i a g r a m O b j e c t K e y > < D i a g r a m O b j e c t K e y > < K e y > T a b l e s \ F _ s a l e s \ M e a s u r e s \ T o t a l _ U n i t s < / K e y > < / D i a g r a m O b j e c t K e y > < D i a g r a m O b j e c t K e y > < K e y > T a b l e s \ F _ s a l e s \ M e a s u r e s \ N u m b e r _ O f _ S a l e s < / K e y > < / D i a g r a m O b j e c t K e y > < D i a g r a m O b j e c t K e y > < K e y > T a b l e s \ F _ s a l e s \ M e a s u r e s \ T o t a l _ R e v e n u e < / K e y > < / D i a g r a m O b j e c t K e y > < D i a g r a m O b j e c t K e y > < K e y > T a b l e s \ D _ c a t e g o r i e s < / K e y > < / D i a g r a m O b j e c t K e y > < D i a g r a m O b j e c t K e y > < K e y > T a b l e s \ D _ c a t e g o r i e s \ C o l u m n s \ C a t e g o r y   I D < / K e y > < / D i a g r a m O b j e c t K e y > < D i a g r a m O b j e c t K e y > < K e y > T a b l e s \ D _ c a t e g o r i e s \ C o l u m n s \ C a t e g o r y < / K e y > < / D i a g r a m O b j e c t K e y > < D i a g r a m O b j e c t K e y > < K e y > T a b l e s \ D _ p r o d u c t s < / K e y > < / D i a g r a m O b j e c t K e y > < D i a g r a m O b j e c t K e y > < K e y > T a b l e s \ D _ p r o d u c t s \ C o l u m n s \ P r o d u c t   I D < / K e y > < / D i a g r a m O b j e c t K e y > < D i a g r a m O b j e c t K e y > < K e y > T a b l e s \ D _ p r o d u c t s \ C o l u m n s \ P r o d u c t < / K e y > < / D i a g r a m O b j e c t K e y > < D i a g r a m O b j e c t K e y > < K e y > T a b l e s \ D _ p r o d u c t s \ C o l u m n s \ P r i c e < / K e y > < / D i a g r a m O b j e c t K e y > < D i a g r a m O b j e c t K e y > < K e y > T a b l e s \ D _ p r o d u c t s \ C o l u m n s \ C a t e g o r y < / K e y > < / D i a g r a m O b j e c t K e y > < D i a g r a m O b j e c t K e y > < K e y > T a b l e s \ D _ p r o d u c t s \ C o l u m n s \ V a l u e < / K e y > < / D i a g r a m O b j e c t K e y > < D i a g r a m O b j e c t K e y > < K e y > T a b l e s \ D _ R e p s < / K e y > < / D i a g r a m O b j e c t K e y > < D i a g r a m O b j e c t K e y > < K e y > T a b l e s \ D _ R e p s \ C o l u m n s \ I D < / K e y > < / D i a g r a m O b j e c t K e y > < D i a g r a m O b j e c t K e y > < K e y > T a b l e s \ D _ R e p s \ C o l u m n s \ S a l e s   R e p < / K e y > < / D i a g r a m O b j e c t K e y > < D i a g r a m O b j e c t K e y > < K e y > T a b l e s \ D _ S t o r e s < / K e y > < / D i a g r a m O b j e c t K e y > < D i a g r a m O b j e c t K e y > < K e y > T a b l e s \ D _ S t o r e s \ C o l u m n s \ S t o r e   I D < / K e y > < / D i a g r a m O b j e c t K e y > < D i a g r a m O b j e c t K e y > < K e y > T a b l e s \ D _ S t o r e s \ C o l u m n s \ S t o r e < / K e y > < / D i a g r a m O b j e c t K e y > < D i a g r a m O b j e c t K e y > < K e y > T a b l e s \ D _ S t o r e s \ C o l u m n s \ R e g i o n 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 R e l a t i o n s h i p s \ & l t ; T a b l e s \ F _ s a l e s \ C o l u m n s \ P r o d u c t & g t ; - & l t ; T a b l e s \ D _ p r o d u c t s \ C o l u m n s \ P r o d u c t   I D & g t ; < / K e y > < / D i a g r a m O b j e c t K e y > < D i a g r a m O b j e c t K e y > < K e y > R e l a t i o n s h i p s \ & l t ; T a b l e s \ F _ s a l e s \ C o l u m n s \ P r o d u c t & g t ; - & l t ; T a b l e s \ D _ p r o d u c t s \ C o l u m n s \ P r o d u c t   I D & g t ; \ F K < / K e y > < / D i a g r a m O b j e c t K e y > < D i a g r a m O b j e c t K e y > < K e y > R e l a t i o n s h i p s \ & l t ; T a b l e s \ F _ s a l e s \ C o l u m n s \ P r o d u c t & g t ; - & l t ; T a b l e s \ D _ p r o d u c t s \ C o l u m n s \ P r o d u c t   I D & g t ; \ P K < / K e y > < / D i a g r a m O b j e c t K e y > < D i a g r a m O b j e c t K e y > < K e y > R e l a t i o n s h i p s \ & l t ; T a b l e s \ F _ s a l e s \ C o l u m n s \ P r o d u c t & g t ; - & l t ; T a b l e s \ D _ p r o d u c t s \ C o l u m n s \ P r o d u c t   I D & g t ; \ C r o s s F i l t e r < / K e y > < / D i a g r a m O b j e c t K e y > < D i a g r a m O b j e c t K e y > < K e y > R e l a t i o n s h i p s \ & l t ; T a b l e s \ F _ s a l e s \ C o l u m n s \ S P   I D & g t ; - & l t ; T a b l e s \ D _ R e p s \ C o l u m n s \ I D & g t ; < / K e y > < / D i a g r a m O b j e c t K e y > < D i a g r a m O b j e c t K e y > < K e y > R e l a t i o n s h i p s \ & l t ; T a b l e s \ F _ s a l e s \ C o l u m n s \ S P   I D & g t ; - & l t ; T a b l e s \ D _ R e p s \ C o l u m n s \ I D & g t ; \ F K < / K e y > < / D i a g r a m O b j e c t K e y > < D i a g r a m O b j e c t K e y > < K e y > R e l a t i o n s h i p s \ & l t ; T a b l e s \ F _ s a l e s \ C o l u m n s \ S P   I D & g t ; - & l t ; T a b l e s \ D _ R e p s \ C o l u m n s \ I D & g t ; \ P K < / K e y > < / D i a g r a m O b j e c t K e y > < D i a g r a m O b j e c t K e y > < K e y > R e l a t i o n s h i p s \ & l t ; T a b l e s \ F _ s a l e s \ C o l u m n s \ S P   I D & g t ; - & l t ; T a b l e s \ D _ R e p s \ C o l u m n s \ I D & g t ; \ C r o s s F i l t e r < / K e y > < / D i a g r a m O b j e c t K e y > < D i a g r a m O b j e c t K e y > < K e y > R e l a t i o n s h i p s \ & l t ; T a b l e s \ F _ s a l e s \ C o l u m n s \ S t o r e & g t ; - & l t ; T a b l e s \ D _ S t o r e s \ C o l u m n s \ S t o r e   I D & g t ; < / K e y > < / D i a g r a m O b j e c t K e y > < D i a g r a m O b j e c t K e y > < K e y > R e l a t i o n s h i p s \ & l t ; T a b l e s \ F _ s a l e s \ C o l u m n s \ S t o r e & g t ; - & l t ; T a b l e s \ D _ S t o r e s \ C o l u m n s \ S t o r e   I D & g t ; \ F K < / K e y > < / D i a g r a m O b j e c t K e y > < D i a g r a m O b j e c t K e y > < K e y > R e l a t i o n s h i p s \ & l t ; T a b l e s \ F _ s a l e s \ C o l u m n s \ S t o r e & g t ; - & l t ; T a b l e s \ D _ S t o r e s \ C o l u m n s \ S t o r e   I D & g t ; \ P K < / K e y > < / D i a g r a m O b j e c t K e y > < D i a g r a m O b j e c t K e y > < K e y > R e l a t i o n s h i p s \ & l t ; T a b l e s \ F _ s a l e s \ C o l u m n s \ S t o r e & g t ; - & l t ; T a b l e s \ D _ S t o r e s \ C o l u m n s \ S t o r e   I D & g t ; \ C r o s s F i l t e r < / K e y > < / D i a g r a m O b j e c t K e y > < D i a g r a m O b j e c t K e y > < K e y > R e l a t i o n s h i p s \ & l t ; T a b l e s \ F _ s a l e s \ C o l u m n s \ O r d e r   D a t e & g t ; - & l t ; T a b l e s \ C a l e n d a r \ C o l u m n s \ D a t e & g t ; < / K e y > < / D i a g r a m O b j e c t K e y > < D i a g r a m O b j e c t K e y > < K e y > R e l a t i o n s h i p s \ & l t ; T a b l e s \ F _ s a l e s \ C o l u m n s \ O r d e r   D a t e & g t ; - & l t ; T a b l e s \ C a l e n d a r \ C o l u m n s \ D a t e & g t ; \ F K < / K e y > < / D i a g r a m O b j e c t K e y > < D i a g r a m O b j e c t K e y > < K e y > R e l a t i o n s h i p s \ & l t ; T a b l e s \ F _ s a l e s \ C o l u m n s \ O r d e r   D a t e & g t ; - & l t ; T a b l e s \ C a l e n d a r \ C o l u m n s \ D a t e & g t ; \ P K < / K e y > < / D i a g r a m O b j e c t K e y > < D i a g r a m O b j e c t K e y > < K e y > R e l a t i o n s h i p s \ & l t ; T a b l e s \ F _ s a l e s \ C o l u m n s \ O r d e r   D a t e & g t ; - & l t ; T a b l e s \ C a l e n d a r \ C o l u m n s \ D a t e & g t ; \ C r o s s F i l t e r 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 T a g s \ T a b l e s \ & l t ; T a b l e s \ F _ s a l e s & g t ; < / K e y > < / a : K e y > < a : V a l u e   i : t y p e = " D i a g r a m D i s p l a y T a g V i e w S t a t e " > < I s N o t F i l t e r e d O u t > t r u e < / I s N o t F i l t e r e d O u t > < / a : V a l u e > < / a : K e y V a l u e O f D i a g r a m O b j e c t K e y a n y T y p e z b w N T n L X > < a : K e y V a l u e O f D i a g r a m O b j e c t K e y a n y T y p e z b w N T n L X > < a : K e y > < K e y > D y n a m i c   T a g s \ T a b l e s \ & l t ; T a b l e s \ D _ c a t e g o r i e s & g t ; < / K e y > < / a : K e y > < a : V a l u e   i : t y p e = " D i a g r a m D i s p l a y T a g V i e w S t a t e " > < I s N o t F i l t e r e d O u t > t r u e < / I s N o t F i l t e r e d O u t > < / a : V a l u e > < / a : K e y V a l u e O f D i a g r a m O b j e c t K e y a n y T y p e z b w N T n L X > < a : K e y V a l u e O f D i a g r a m O b j e c t K e y a n y T y p e z b w N T n L X > < a : K e y > < K e y > D y n a m i c   T a g s \ T a b l e s \ & l t ; T a b l e s \ D _ p r o d u c t s & g t ; < / K e y > < / a : K e y > < a : V a l u e   i : t y p e = " D i a g r a m D i s p l a y T a g V i e w S t a t e " > < I s N o t F i l t e r e d O u t > t r u e < / I s N o t F i l t e r e d O u t > < / a : V a l u e > < / a : K e y V a l u e O f D i a g r a m O b j e c t K e y a n y T y p e z b w N T n L X > < a : K e y V a l u e O f D i a g r a m O b j e c t K e y a n y T y p e z b w N T n L X > < a : K e y > < K e y > D y n a m i c   T a g s \ T a b l e s \ & l t ; T a b l e s \ D _ R e p s & g t ; < / K e y > < / a : K e y > < a : V a l u e   i : t y p e = " D i a g r a m D i s p l a y T a g V i e w S t a t e " > < I s N o t F i l t e r e d O u t > t r u e < / I s N o t F i l t e r e d O u t > < / a : V a l u e > < / a : K e y V a l u e O f D i a g r a m O b j e c t K e y a n y T y p e z b w N T n L X > < a : K e y V a l u e O f D i a g r a m O b j e c t K e y a n y T y p e z b w N T n L X > < a : K e y > < K e y > D y n a m i c   T a g s \ T a b l e s \ & l t ; T a b l e s \ D _ S t o r e s & g t ; 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 T a b l e s \ F _ s a l e s < / K e y > < / a : K e y > < a : V a l u e   i : t y p e = " D i a g r a m D i s p l a y N o d e V i e w S t a t e " > < H e i g h t > 1 8 4 . 3 9 9 9 9 9 9 9 9 9 9 9 9 8 < / H e i g h t > < I s E x p a n d e d > t r u e < / I s E x p a n d e d > < L a y e d O u t > t r u e < / L a y e d O u t > < L e f t > 7 1 0 . 5 9 2 3 7 8 8 6 4 6 6 8 6 < / L e f t > < T a b I n d e x > 5 < / T a b I n d e x > < T o p > 3 5 4 . 7 9 9 9 9 9 9 9 9 9 9 9 9 5 < / T o p > < W i d t h > 2 0 0 < / W i d t h > < / a : V a l u e > < / a : K e y V a l u e O f D i a g r a m O b j e c t K e y a n y T y p e z b w N T n L X > < a : K e y V a l u e O f D i a g r a m O b j e c t K e y a n y T y p e z b w N T n L X > < a : K e y > < K e y > T a b l e s \ F _ s a l e s \ C o l u m n s \ O r d e r   I D < / K e y > < / a : K e y > < a : V a l u e   i : t y p e = " D i a g r a m D i s p l a y N o d e V i e w S t a t e " > < H e i g h t > 1 5 0 < / H e i g h t > < I s E x p a n d e d > t r u e < / I s E x p a n d e d > < W i d t h > 2 0 0 < / W i d t h > < / a : V a l u e > < / a : K e y V a l u e O f D i a g r a m O b j e c t K e y a n y T y p e z b w N T n L X > < a : K e y V a l u e O f D i a g r a m O b j e c t K e y a n y T y p e z b w N T n L X > < a : K e y > < K e y > T a b l e s \ F _ s a l e s \ C o l u m n s \ O r d e r   D a t e < / K e y > < / a : K e y > < a : V a l u e   i : t y p e = " D i a g r a m D i s p l a y N o d e V i e w S t a t e " > < H e i g h t > 1 5 0 < / H e i g h t > < I s E x p a n d e d > t r u e < / I s E x p a n d e d > < W i d t h > 2 0 0 < / W i d t h > < / a : V a l u e > < / a : K e y V a l u e O f D i a g r a m O b j e c t K e y a n y T y p e z b w N T n L X > < a : K e y V a l u e O f D i a g r a m O b j e c t K e y a n y T y p e z b w N T n L X > < a : K e y > < K e y > T a b l e s \ F _ s a l e s \ C o l u m n s \ P r o d u c t < / K e y > < / a : K e y > < a : V a l u e   i : t y p e = " D i a g r a m D i s p l a y N o d e V i e w S t a t e " > < H e i g h t > 1 5 0 < / H e i g h t > < I s E x p a n d e d > t r u e < / I s E x p a n d e d > < W i d t h > 2 0 0 < / W i d t h > < / a : V a l u e > < / a : K e y V a l u e O f D i a g r a m O b j e c t K e y a n y T y p e z b w N T n L X > < a : K e y V a l u e O f D i a g r a m O b j e c t K e y a n y T y p e z b w N T n L X > < a : K e y > < K e y > T a b l e s \ F _ s a l e s \ C o l u m n s \ S t o r e < / K e y > < / a : K e y > < a : V a l u e   i : t y p e = " D i a g r a m D i s p l a y N o d e V i e w S t a t e " > < H e i g h t > 1 5 0 < / H e i g h t > < I s E x p a n d e d > t r u e < / I s E x p a n d e d > < W i d t h > 2 0 0 < / W i d t h > < / a : V a l u e > < / a : K e y V a l u e O f D i a g r a m O b j e c t K e y a n y T y p e z b w N T n L X > < a : K e y V a l u e O f D i a g r a m O b j e c t K e y a n y T y p e z b w N T n L X > < a : K e y > < K e y > T a b l e s \ F _ s a l e s \ C o l u m n s \ U n i t s   S o l d < / K e y > < / a : K e y > < a : V a l u e   i : t y p e = " D i a g r a m D i s p l a y N o d e V i e w S t a t e " > < H e i g h t > 1 5 0 < / H e i g h t > < I s E x p a n d e d > t r u e < / I s E x p a n d e d > < W i d t h > 2 0 0 < / W i d t h > < / a : V a l u e > < / a : K e y V a l u e O f D i a g r a m O b j e c t K e y a n y T y p e z b w N T n L X > < a : K e y V a l u e O f D i a g r a m O b j e c t K e y a n y T y p e z b w N T n L X > < a : K e y > < K e y > T a b l e s \ F _ s a l e s \ C o l u m n s \ S P   I D < / K e y > < / a : K e y > < a : V a l u e   i : t y p e = " D i a g r a m D i s p l a y N o d e V i e w S t a t e " > < H e i g h t > 1 5 0 < / H e i g h t > < I s E x p a n d e d > t r u e < / I s E x p a n d e d > < W i d t h > 2 0 0 < / W i d t h > < / a : V a l u e > < / a : K e y V a l u e O f D i a g r a m O b j e c t K e y a n y T y p e z b w N T n L X > < a : K e y V a l u e O f D i a g r a m O b j e c t K e y a n y T y p e z b w N T n L X > < a : K e y > < K e y > T a b l e s \ F _ s a l e s \ M e a s u r e s \ S u m   o f   U n i t s   S o l d < / K e y > < / a : K e y > < a : V a l u e   i : t y p e = " D i a g r a m D i s p l a y N o d e V i e w S t a t e " > < H e i g h t > 1 5 0 < / H e i g h t > < I s E x p a n d e d > t r u e < / I s E x p a n d e d > < W i d t h > 2 0 0 < / W i d t h > < / a : V a l u e > < / a : K e y V a l u e O f D i a g r a m O b j e c t K e y a n y T y p e z b w N T n L X > < a : K e y V a l u e O f D i a g r a m O b j e c t K e y a n y T y p e z b w N T n L X > < a : K e y > < K e y > T a b l e s \ F _ s a l e s \ S u m   o f   U n i t s   S o l d \ A d d i t i o n a l   I n f o \ I m p l i c i t   M e a s u r e < / K e y > < / a : K e y > < a : V a l u e   i : t y p e = " D i a g r a m D i s p l a y V i e w S t a t e I D i a g r a m T a g A d d i t i o n a l I n f o " / > < / a : K e y V a l u e O f D i a g r a m O b j e c t K e y a n y T y p e z b w N T n L X > < a : K e y V a l u e O f D i a g r a m O b j e c t K e y a n y T y p e z b w N T n L X > < a : K e y > < K e y > T a b l e s \ F _ s a l e s \ M e a s u r e s \ T o t a l _ U n i t s < / K e y > < / a : K e y > < a : V a l u e   i : t y p e = " D i a g r a m D i s p l a y N o d e V i e w S t a t e " > < H e i g h t > 1 5 0 < / H e i g h t > < I s E x p a n d e d > t r u e < / I s E x p a n d e d > < W i d t h > 2 0 0 < / W i d t h > < / a : V a l u e > < / a : K e y V a l u e O f D i a g r a m O b j e c t K e y a n y T y p e z b w N T n L X > < a : K e y V a l u e O f D i a g r a m O b j e c t K e y a n y T y p e z b w N T n L X > < a : K e y > < K e y > T a b l e s \ F _ s a l e s \ M e a s u r e s \ N u m b e r _ O f _ S a l e s < / K e y > < / a : K e y > < a : V a l u e   i : t y p e = " D i a g r a m D i s p l a y N o d e V i e w S t a t e " > < H e i g h t > 1 5 0 < / H e i g h t > < I s E x p a n d e d > t r u e < / I s E x p a n d e d > < W i d t h > 2 0 0 < / W i d t h > < / a : V a l u e > < / a : K e y V a l u e O f D i a g r a m O b j e c t K e y a n y T y p e z b w N T n L X > < a : K e y V a l u e O f D i a g r a m O b j e c t K e y a n y T y p e z b w N T n L X > < a : K e y > < K e y > T a b l e s \ F _ s a l e s \ M e a s u r e s \ T o t a l _ R e v e n u e < / K e y > < / a : K e y > < a : V a l u e   i : t y p e = " D i a g r a m D i s p l a y N o d e V i e w S t a t e " > < H e i g h t > 1 5 0 < / H e i g h t > < I s E x p a n d e d > t r u e < / I s E x p a n d e d > < W i d t h > 2 0 0 < / W i d t h > < / a : V a l u e > < / a : K e y V a l u e O f D i a g r a m O b j e c t K e y a n y T y p e z b w N T n L X > < a : K e y V a l u e O f D i a g r a m O b j e c t K e y a n y T y p e z b w N T n L X > < a : K e y > < K e y > T a b l e s \ D _ c a t e g o r i e s < / K e y > < / a : K e y > < a : V a l u e   i : t y p e = " D i a g r a m D i s p l a y N o d e V i e w S t a t e " > < H e i g h t > 1 5 0 < / H e i g h t > < I s E x p a n d e d > t r u e < / I s E x p a n d e d > < L a y e d O u t > t r u e < / L a y e d O u t > < L e f t > 9 0 2 . 0 9 6 1 8 9 4 3 2 3 3 4 5 4 < / L e f t > < T a b I n d e x > 3 < / T a b I n d e x > < W i d t h > 2 0 0 < / W i d t h > < / a : V a l u e > < / a : K e y V a l u e O f D i a g r a m O b j e c t K e y a n y T y p e z b w N T n L X > < a : K e y V a l u e O f D i a g r a m O b j e c t K e y a n y T y p e z b w N T n L X > < a : K e y > < K e y > T a b l e s \ D _ c a t e g o r i e s \ C o l u m n s \ C a t e g o r y   I D < / K e y > < / a : K e y > < a : V a l u e   i : t y p e = " D i a g r a m D i s p l a y N o d e V i e w S t a t e " > < H e i g h t > 1 5 0 < / H e i g h t > < I s E x p a n d e d > t r u e < / I s E x p a n d e d > < W i d t h > 2 0 0 < / W i d t h > < / a : V a l u e > < / a : K e y V a l u e O f D i a g r a m O b j e c t K e y a n y T y p e z b w N T n L X > < a : K e y V a l u e O f D i a g r a m O b j e c t K e y a n y T y p e z b w N T n L X > < a : K e y > < K e y > T a b l e s \ D _ c a t e g o r i e s \ C o l u m n s \ C a t e g o r y < / K e y > < / a : K e y > < a : V a l u e   i : t y p e = " D i a g r a m D i s p l a y N o d e V i e w S t a t e " > < H e i g h t > 1 5 0 < / H e i g h t > < I s E x p a n d e d > t r u e < / I s E x p a n d e d > < W i d t h > 2 0 0 < / W i d t h > < / a : V a l u e > < / a : K e y V a l u e O f D i a g r a m O b j e c t K e y a n y T y p e z b w N T n L X > < a : K e y V a l u e O f D i a g r a m O b j e c t K e y a n y T y p e z b w N T n L X > < a : K e y > < K e y > T a b l e s \ D _ p r o d u c t s < / K e y > < / a : K e y > < a : V a l u e   i : t y p e = " D i a g r a m D i s p l a y N o d e V i e w S t a t e " > < H e i g h t > 1 5 0 < / H e i g h t > < I s E x p a n d e d > t r u e < / I s E x p a n d e d > < L a y e d O u t > t r u e < / L a y e d O u t > < W i d t h > 2 0 0 < / W i d t h > < / a : V a l u e > < / a : K e y V a l u e O f D i a g r a m O b j e c t K e y a n y T y p e z b w N T n L X > < a : K e y V a l u e O f D i a g r a m O b j e c t K e y a n y T y p e z b w N T n L X > < a : K e y > < K e y > T a b l e s \ D _ p r o d u c t s \ C o l u m n s \ P r o d u c t   I D < / K e y > < / a : K e y > < a : V a l u e   i : t y p e = " D i a g r a m D i s p l a y N o d e V i e w S t a t e " > < H e i g h t > 1 5 0 < / H e i g h t > < I s E x p a n d e d > t r u e < / I s E x p a n d e d > < W i d t h > 2 0 0 < / W i d t h > < / a : V a l u e > < / a : K e y V a l u e O f D i a g r a m O b j e c t K e y a n y T y p e z b w N T n L X > < a : K e y V a l u e O f D i a g r a m O b j e c t K e y a n y T y p e z b w N T n L X > < a : K e y > < K e y > T a b l e s \ D _ p r o d u c t s \ C o l u m n s \ P r o d u c t < / K e y > < / a : K e y > < a : V a l u e   i : t y p e = " D i a g r a m D i s p l a y N o d e V i e w S t a t e " > < H e i g h t > 1 5 0 < / H e i g h t > < I s E x p a n d e d > t r u e < / I s E x p a n d e d > < W i d t h > 2 0 0 < / W i d t h > < / a : V a l u e > < / a : K e y V a l u e O f D i a g r a m O b j e c t K e y a n y T y p e z b w N T n L X > < a : K e y V a l u e O f D i a g r a m O b j e c t K e y a n y T y p e z b w N T n L X > < a : K e y > < K e y > T a b l e s \ D _ p r o d u c t s \ C o l u m n s \ P r i c e < / K e y > < / a : K e y > < a : V a l u e   i : t y p e = " D i a g r a m D i s p l a y N o d e V i e w S t a t e " > < H e i g h t > 1 5 0 < / H e i g h t > < I s E x p a n d e d > t r u e < / I s E x p a n d e d > < W i d t h > 2 0 0 < / W i d t h > < / a : V a l u e > < / a : K e y V a l u e O f D i a g r a m O b j e c t K e y a n y T y p e z b w N T n L X > < a : K e y V a l u e O f D i a g r a m O b j e c t K e y a n y T y p e z b w N T n L X > < a : K e y > < K e y > T a b l e s \ D _ p r o d u c t s \ C o l u m n s \ C a t e g o r y < / K e y > < / a : K e y > < a : V a l u e   i : t y p e = " D i a g r a m D i s p l a y N o d e V i e w S t a t e " > < H e i g h t > 1 5 0 < / H e i g h t > < I s E x p a n d e d > t r u e < / I s E x p a n d e d > < W i d t h > 2 0 0 < / W i d t h > < / a : V a l u e > < / a : K e y V a l u e O f D i a g r a m O b j e c t K e y a n y T y p e z b w N T n L X > < a : K e y V a l u e O f D i a g r a m O b j e c t K e y a n y T y p e z b w N T n L X > < a : K e y > < K e y > T a b l e s \ D _ p r o d u c t s \ C o l u m n s \ V a l u e < / K e y > < / a : K e y > < a : V a l u e   i : t y p e = " D i a g r a m D i s p l a y N o d e V i e w S t a t e " > < H e i g h t > 1 5 0 < / H e i g h t > < I s E x p a n d e d > t r u e < / I s E x p a n d e d > < W i d t h > 2 0 0 < / W i d t h > < / a : V a l u e > < / a : K e y V a l u e O f D i a g r a m O b j e c t K e y a n y T y p e z b w N T n L X > < a : K e y V a l u e O f D i a g r a m O b j e c t K e y a n y T y p e z b w N T n L X > < a : K e y > < K e y > T a b l e s \ D _ R e p s < / K e y > < / a : K e y > < a : V a l u e   i : t y p e = " D i a g r a m D i s p l a y N o d e V i e w S t a t e " > < H e i g h t > 1 5 0 < / H e i g h t > < I s E x p a n d e d > t r u e < / I s E x p a n d e d > < L a y e d O u t > t r u e < / L a y e d O u t > < L e f t > 3 2 3 . 1 0 3 8 1 0 5 6 7 6 6 5 6 2 < / L e f t > < T a b I n d e x > 1 < / T a b I n d e x > < W i d t h > 2 0 0 < / W i d t h > < / a : V a l u e > < / a : K e y V a l u e O f D i a g r a m O b j e c t K e y a n y T y p e z b w N T n L X > < a : K e y V a l u e O f D i a g r a m O b j e c t K e y a n y T y p e z b w N T n L X > < a : K e y > < K e y > T a b l e s \ D _ R e p s \ C o l u m n s \ I D < / K e y > < / a : K e y > < a : V a l u e   i : t y p e = " D i a g r a m D i s p l a y N o d e V i e w S t a t e " > < H e i g h t > 1 5 0 < / H e i g h t > < I s E x p a n d e d > t r u e < / I s E x p a n d e d > < W i d t h > 2 0 0 < / W i d t h > < / a : V a l u e > < / a : K e y V a l u e O f D i a g r a m O b j e c t K e y a n y T y p e z b w N T n L X > < a : K e y V a l u e O f D i a g r a m O b j e c t K e y a n y T y p e z b w N T n L X > < a : K e y > < K e y > T a b l e s \ D _ R e p s \ C o l u m n s \ S a l e s   R e p < / K e y > < / a : K e y > < a : V a l u e   i : t y p e = " D i a g r a m D i s p l a y N o d e V i e w S t a t e " > < H e i g h t > 1 5 0 < / H e i g h t > < I s E x p a n d e d > t r u e < / I s E x p a n d e d > < W i d t h > 2 0 0 < / W i d t h > < / a : V a l u e > < / a : K e y V a l u e O f D i a g r a m O b j e c t K e y a n y T y p e z b w N T n L X > < a : K e y V a l u e O f D i a g r a m O b j e c t K e y a n y T y p e z b w N T n L X > < a : K e y > < K e y > T a b l e s \ D _ S t o r e s < / K e y > < / a : K e y > < a : V a l u e   i : t y p e = " D i a g r a m D i s p l a y N o d e V i e w S t a t e " > < H e i g h t > 1 5 0 < / H e i g h t > < I s E x p a n d e d > t r u e < / I s E x p a n d e d > < L a y e d O u t > t r u e < / L a y e d O u t > < L e f t > 6 6 5 . 8 0 7 6 2 1 1 3 5 3 3 1 8 3 < / L e f t > < T a b I n d e x > 2 < / T a b I n d e x > < W i d t h > 2 0 0 < / W i d t h > < / a : V a l u e > < / a : K e y V a l u e O f D i a g r a m O b j e c t K e y a n y T y p e z b w N T n L X > < a : K e y V a l u e O f D i a g r a m O b j e c t K e y a n y T y p e z b w N T n L X > < a : K e y > < K e y > T a b l e s \ D _ S t o r e s \ C o l u m n s \ S t o r e   I D < / K e y > < / a : K e y > < a : V a l u e   i : t y p e = " D i a g r a m D i s p l a y N o d e V i e w S t a t e " > < H e i g h t > 1 5 0 < / H e i g h t > < I s E x p a n d e d > t r u e < / I s E x p a n d e d > < W i d t h > 2 0 0 < / W i d t h > < / a : V a l u e > < / a : K e y V a l u e O f D i a g r a m O b j e c t K e y a n y T y p e z b w N T n L X > < a : K e y V a l u e O f D i a g r a m O b j e c t K e y a n y T y p e z b w N T n L X > < a : K e y > < K e y > T a b l e s \ D _ S t o r e s \ C o l u m n s \ S t o r e < / K e y > < / a : K e y > < a : V a l u e   i : t y p e = " D i a g r a m D i s p l a y N o d e V i e w S t a t e " > < H e i g h t > 1 5 0 < / H e i g h t > < I s E x p a n d e d > t r u e < / I s E x p a n d e d > < W i d t h > 2 0 0 < / W i d t h > < / a : V a l u e > < / a : K e y V a l u e O f D i a g r a m O b j e c t K e y a n y T y p e z b w N T n L X > < a : K e y V a l u e O f D i a g r a m O b j e c t K e y a n y T y p e z b w N T n L X > < a : K e y > < K e y > T a b l e s \ D _ S t o r e s \ C o l u m n s \ R e g i o n < / K e y > < / a : K e y > < a : V a l u e   i : t y p e = " D i a g r a m D i s p l a y N o d e V i e w S t a t e " > < H e i g h t > 1 5 0 < / H e i g h t > < I s E x p a n d e d > t r u e < / I s E x p a n d e d > < W i d t h > 2 0 0 < / W i d t h > < / a : V a l u e > < / a : K e y V a l u e O f D i a g r a m O b j e c t K e y a n y T y p e z b w N T n L X > < a : K e y V a l u e O f D i a g r a m O b j e c t K e y a n y T y p e z b w N T n L X > < a : K e y > < K e y > T a b l e s \ C a l e n d a r < / K e y > < / a : K e y > < a : V a l u e   i : t y p e = " D i a g r a m D i s p l a y N o d e V i e w S t a t e " > < H e i g h t > 3 3 5 . 6 < / H e i g h t > < I s E x p a n d e d > t r u e < / I s E x p a n d e d > < I s F o c u s e d > t r u e < / I s F o c u s e d > < L a y e d O u t > t r u e < / L a y e d O u t > < L e f t > 1 1 5 3 . 6 9 6 1 8 9 4 3 2 3 3 4 4 < / L e f t > < T a b I n d e x > 4 < / T a b I n d e x > < T o p > 2 . 3 9 9 9 9 9 9 9 9 9 9 9 9 7 7 3 < / T o p > < W i d t h > 2 1 5 . 2 0 0 0 0 0 0 0 0 0 0 0 0 5 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 R e l a t i o n s h i p s \ & l t ; T a b l e s \ F _ s a l e s \ C o l u m n s \ P r o d u c t & g t ; - & l t ; T a b l e s \ D _ p r o d u c t s \ C o l u m n s \ P r o d u c t   I D & g t ; < / K e y > < / a : K e y > < a : V a l u e   i : t y p e = " D i a g r a m D i s p l a y L i n k V i e w S t a t e " > < A u t o m a t i o n P r o p e r t y H e l p e r T e x t > E n d   p o i n t   1 :   ( 6 9 4 . 5 9 2 3 7 8 8 6 4 6 6 8 , 4 5 7 ) .   E n d   p o i n t   2 :   ( 2 1 6 , 7 5 )   < / A u t o m a t i o n P r o p e r t y H e l p e r T e x t > < L a y e d O u t > t r u e < / L a y e d O u t > < P o i n t s   x m l n s : b = " h t t p : / / s c h e m a s . d a t a c o n t r a c t . o r g / 2 0 0 4 / 0 7 / S y s t e m . W i n d o w s " > < b : P o i n t > < b : _ x > 6 9 4 . 5 9 2 3 7 8 8 6 4 6 6 8 4 9 < / b : _ x > < b : _ y > 4 5 6 . 9 9 9 9 9 9 9 9 9 9 9 9 9 4 < / b : _ y > < / b : P o i n t > < b : P o i n t > < b : _ x > 3 0 5 . 6 0 3 8 1 0 8 6 9 1 6 8 4 6 < / b : _ x > < b : _ y > 4 5 7 < / b : _ y > < / b : P o i n t > < b : P o i n t > < b : _ x > 3 0 3 . 6 0 3 8 1 0 8 6 9 1 6 8 4 6 < / b : _ x > < b : _ y > 4 5 5 < / b : _ y > < / b : P o i n t > < b : P o i n t > < b : _ x > 3 0 3 . 6 0 3 8 1 0 8 6 9 1 6 8 4 6 < / b : _ x > < b : _ y > 7 7 < / b : _ y > < / b : P o i n t > < b : P o i n t > < b : _ x > 3 0 1 . 6 0 3 8 1 0 8 6 9 1 6 8 4 6 < / b : _ x > < b : _ y > 7 5 < / b : _ y > < / b : P o i n t > < b : P o i n t > < b : _ x > 2 1 6 . 0 0 0 0 0 0 0 0 0 0 0 0 0 6 < / b : _ x > < b : _ y > 7 5 < / b : _ y > < / b : P o i n t > < / P o i n t s > < / a : V a l u e > < / a : K e y V a l u e O f D i a g r a m O b j e c t K e y a n y T y p e z b w N T n L X > < a : K e y V a l u e O f D i a g r a m O b j e c t K e y a n y T y p e z b w N T n L X > < a : K e y > < K e y > R e l a t i o n s h i p s \ & l t ; T a b l e s \ F _ s a l e s \ C o l u m n s \ P r o d u c t & g t ; - & l t ; T a b l e s \ D _ p r o d u c t s \ C o l u m n s \ P r o d u c t   I D & g t ; \ F K < / K e y > < / a : K e y > < a : V a l u e   i : t y p e = " D i a g r a m D i s p l a y L i n k E n d p o i n t V i e w S t a t e " > < H e i g h t > 1 6 < / H e i g h t > < L a b e l L o c a t i o n   x m l n s : b = " h t t p : / / s c h e m a s . d a t a c o n t r a c t . o r g / 2 0 0 4 / 0 7 / S y s t e m . W i n d o w s " > < b : _ x > 6 9 4 . 5 9 2 3 7 8 8 6 4 6 6 8 4 9 < / b : _ x > < b : _ y > 4 4 8 . 9 9 9 9 9 9 9 9 9 9 9 9 9 4 < / b : _ y > < / L a b e l L o c a t i o n > < L o c a t i o n   x m l n s : b = " h t t p : / / s c h e m a s . d a t a c o n t r a c t . o r g / 2 0 0 4 / 0 7 / S y s t e m . W i n d o w s " > < b : _ x > 7 1 0 . 5 9 2 3 7 8 8 6 4 6 6 8 4 9 < / b : _ x > < b : _ y > 4 5 6 . 9 9 9 9 9 9 9 9 9 9 9 9 9 4 < / b : _ y > < / L o c a t i o n > < S h a p e R o t a t e A n g l e > 1 8 0 < / S h a p e R o t a t e A n g l e > < W i d t h > 1 6 < / W i d t h > < / a : V a l u e > < / a : K e y V a l u e O f D i a g r a m O b j e c t K e y a n y T y p e z b w N T n L X > < a : K e y V a l u e O f D i a g r a m O b j e c t K e y a n y T y p e z b w N T n L X > < a : K e y > < K e y > R e l a t i o n s h i p s \ & l t ; T a b l e s \ F _ s a l e s \ C o l u m n s \ P r o d u c t & g t ; - & l t ; T a b l e s \ D _ p r o d u c t s \ C o l u m n s \ P r o d u c t   I D & g t ; \ P K 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 R e l a t i o n s h i p s \ & l t ; T a b l e s \ F _ s a l e s \ C o l u m n s \ P r o d u c t & g t ; - & l t ; T a b l e s \ D _ p r o d u c t s \ C o l u m n s \ P r o d u c t   I D & g t ; \ C r o s s F i l t e r < / K e y > < / a : K e y > < a : V a l u e   i : t y p e = " D i a g r a m D i s p l a y L i n k C r o s s F i l t e r V i e w S t a t e " > < P o i n t s   x m l n s : b = " h t t p : / / s c h e m a s . d a t a c o n t r a c t . o r g / 2 0 0 4 / 0 7 / S y s t e m . W i n d o w s " > < b : P o i n t > < b : _ x > 6 9 4 . 5 9 2 3 7 8 8 6 4 6 6 8 4 9 < / b : _ x > < b : _ y > 4 5 6 . 9 9 9 9 9 9 9 9 9 9 9 9 9 4 < / b : _ y > < / b : P o i n t > < b : P o i n t > < b : _ x > 3 0 5 . 6 0 3 8 1 0 8 6 9 1 6 8 4 6 < / b : _ x > < b : _ y > 4 5 7 < / b : _ y > < / b : P o i n t > < b : P o i n t > < b : _ x > 3 0 3 . 6 0 3 8 1 0 8 6 9 1 6 8 4 6 < / b : _ x > < b : _ y > 4 5 5 < / b : _ y > < / b : P o i n t > < b : P o i n t > < b : _ x > 3 0 3 . 6 0 3 8 1 0 8 6 9 1 6 8 4 6 < / b : _ x > < b : _ y > 7 7 < / b : _ y > < / b : P o i n t > < b : P o i n t > < b : _ x > 3 0 1 . 6 0 3 8 1 0 8 6 9 1 6 8 4 6 < / b : _ x > < b : _ y > 7 5 < / b : _ y > < / b : P o i n t > < b : P o i n t > < b : _ x > 2 1 6 . 0 0 0 0 0 0 0 0 0 0 0 0 0 6 < / b : _ x > < b : _ y > 7 5 < / b : _ y > < / b : P o i n t > < / P o i n t s > < / a : V a l u e > < / a : K e y V a l u e O f D i a g r a m O b j e c t K e y a n y T y p e z b w N T n L X > < a : K e y V a l u e O f D i a g r a m O b j e c t K e y a n y T y p e z b w N T n L X > < a : K e y > < K e y > R e l a t i o n s h i p s \ & l t ; T a b l e s \ F _ s a l e s \ C o l u m n s \ S P   I D & g t ; - & l t ; T a b l e s \ D _ R e p s \ C o l u m n s \ I D & g t ; < / K e y > < / a : K e y > < a : V a l u e   i : t y p e = " D i a g r a m D i s p l a y L i n k V i e w S t a t e " > < A u t o m a t i o n P r o p e r t y H e l p e r T e x t > E n d   p o i n t   1 :   ( 6 9 4 . 5 9 2 3 7 8 8 6 4 6 6 9 , 4 3 7 ) .   E n d   p o i n t   2 :   ( 5 3 9 . 1 0 3 8 1 0 5 6 7 6 6 6 , 7 5 )   < / A u t o m a t i o n P r o p e r t y H e l p e r T e x t > < L a y e d O u t > t r u e < / L a y e d O u t > < P o i n t s   x m l n s : b = " h t t p : / / s c h e m a s . d a t a c o n t r a c t . o r g / 2 0 0 4 / 0 7 / S y s t e m . W i n d o w s " > < b : P o i n t > < b : _ x > 6 9 4 . 5 9 2 3 7 8 8 6 4 6 6 8 7 2 < / b : _ x > < b : _ y > 4 3 7 < / b : _ y > < / b : P o i n t > < b : P o i n t > < b : _ x > 6 1 8 . 8 4 8 0 9 4 8 6 4 6 6 8 3 8 < / b : _ x > < b : _ y > 4 3 7 < / b : _ y > < / b : P o i n t > < b : P o i n t > < b : _ x > 6 1 6 . 8 4 8 0 9 4 8 6 4 6 6 8 3 8 < / b : _ x > < b : _ y > 4 3 5 < / b : _ y > < / b : P o i n t > < b : P o i n t > < b : _ x > 6 1 6 . 8 4 8 0 9 4 8 6 4 6 6 8 3 8 < / b : _ x > < b : _ y > 7 7 < / b : _ y > < / b : P o i n t > < b : P o i n t > < b : _ x > 6 1 4 . 8 4 8 0 9 4 8 6 4 6 6 8 3 8 < / b : _ x > < b : _ y > 7 5 < / b : _ y > < / b : P o i n t > < b : P o i n t > < b : _ x > 5 3 9 . 1 0 3 8 1 0 5 6 7 6 6 5 5 1 < / b : _ x > < b : _ y > 7 5 < / b : _ y > < / b : P o i n t > < / P o i n t s > < / a : V a l u e > < / a : K e y V a l u e O f D i a g r a m O b j e c t K e y a n y T y p e z b w N T n L X > < a : K e y V a l u e O f D i a g r a m O b j e c t K e y a n y T y p e z b w N T n L X > < a : K e y > < K e y > R e l a t i o n s h i p s \ & l t ; T a b l e s \ F _ s a l e s \ C o l u m n s \ S P   I D & g t ; - & l t ; T a b l e s \ D _ R e p s \ C o l u m n s \ I D & g t ; \ F K < / K e y > < / a : K e y > < a : V a l u e   i : t y p e = " D i a g r a m D i s p l a y L i n k E n d p o i n t V i e w S t a t e " > < H e i g h t > 1 6 < / H e i g h t > < L a b e l L o c a t i o n   x m l n s : b = " h t t p : / / s c h e m a s . d a t a c o n t r a c t . o r g / 2 0 0 4 / 0 7 / S y s t e m . W i n d o w s " > < b : _ x > 6 9 4 . 5 9 2 3 7 8 8 6 4 6 6 8 7 2 < / b : _ x > < b : _ y > 4 2 9 < / b : _ y > < / L a b e l L o c a t i o n > < L o c a t i o n   x m l n s : b = " h t t p : / / s c h e m a s . d a t a c o n t r a c t . o r g / 2 0 0 4 / 0 7 / S y s t e m . W i n d o w s " > < b : _ x > 7 1 0 . 5 9 2 3 7 8 8 6 4 6 6 8 7 2 < / b : _ x > < b : _ y > 4 3 7 < / b : _ y > < / L o c a t i o n > < S h a p e R o t a t e A n g l e > 1 8 0 < / S h a p e R o t a t e A n g l e > < W i d t h > 1 6 < / W i d t h > < / a : V a l u e > < / a : K e y V a l u e O f D i a g r a m O b j e c t K e y a n y T y p e z b w N T n L X > < a : K e y V a l u e O f D i a g r a m O b j e c t K e y a n y T y p e z b w N T n L X > < a : K e y > < K e y > R e l a t i o n s h i p s \ & l t ; T a b l e s \ F _ s a l e s \ C o l u m n s \ S P   I D & g t ; - & l t ; T a b l e s \ D _ R e p s \ C o l u m n s \ I D & g t ; \ P K < / K e y > < / a : K e y > < a : V a l u e   i : t y p e = " D i a g r a m D i s p l a y L i n k E n d p o i n t V i e w S t a t e " > < H e i g h t > 1 6 < / H e i g h t > < L a b e l L o c a t i o n   x m l n s : b = " h t t p : / / s c h e m a s . d a t a c o n t r a c t . o r g / 2 0 0 4 / 0 7 / S y s t e m . W i n d o w s " > < b : _ x > 5 2 3 . 1 0 3 8 1 0 5 6 7 6 6 5 5 1 < / b : _ x > < b : _ y > 6 7 < / b : _ y > < / L a b e l L o c a t i o n > < L o c a t i o n   x m l n s : b = " h t t p : / / s c h e m a s . d a t a c o n t r a c t . o r g / 2 0 0 4 / 0 7 / S y s t e m . W i n d o w s " > < b : _ x > 5 2 3 . 1 0 3 8 1 0 5 6 7 6 6 5 5 1 < / b : _ x > < b : _ y > 7 5 < / b : _ y > < / L o c a t i o n > < S h a p e R o t a t e A n g l e > 3 6 0 < / S h a p e R o t a t e A n g l e > < W i d t h > 1 6 < / W i d t h > < / a : V a l u e > < / a : K e y V a l u e O f D i a g r a m O b j e c t K e y a n y T y p e z b w N T n L X > < a : K e y V a l u e O f D i a g r a m O b j e c t K e y a n y T y p e z b w N T n L X > < a : K e y > < K e y > R e l a t i o n s h i p s \ & l t ; T a b l e s \ F _ s a l e s \ C o l u m n s \ S P   I D & g t ; - & l t ; T a b l e s \ D _ R e p s \ C o l u m n s \ I D & g t ; \ C r o s s F i l t e r < / K e y > < / a : K e y > < a : V a l u e   i : t y p e = " D i a g r a m D i s p l a y L i n k C r o s s F i l t e r V i e w S t a t e " > < P o i n t s   x m l n s : b = " h t t p : / / s c h e m a s . d a t a c o n t r a c t . o r g / 2 0 0 4 / 0 7 / S y s t e m . W i n d o w s " > < b : P o i n t > < b : _ x > 6 9 4 . 5 9 2 3 7 8 8 6 4 6 6 8 7 2 < / b : _ x > < b : _ y > 4 3 7 < / b : _ y > < / b : P o i n t > < b : P o i n t > < b : _ x > 6 1 8 . 8 4 8 0 9 4 8 6 4 6 6 8 3 8 < / b : _ x > < b : _ y > 4 3 7 < / b : _ y > < / b : P o i n t > < b : P o i n t > < b : _ x > 6 1 6 . 8 4 8 0 9 4 8 6 4 6 6 8 3 8 < / b : _ x > < b : _ y > 4 3 5 < / b : _ y > < / b : P o i n t > < b : P o i n t > < b : _ x > 6 1 6 . 8 4 8 0 9 4 8 6 4 6 6 8 3 8 < / b : _ x > < b : _ y > 7 7 < / b : _ y > < / b : P o i n t > < b : P o i n t > < b : _ x > 6 1 4 . 8 4 8 0 9 4 8 6 4 6 6 8 3 8 < / b : _ x > < b : _ y > 7 5 < / b : _ y > < / b : P o i n t > < b : P o i n t > < b : _ x > 5 3 9 . 1 0 3 8 1 0 5 6 7 6 6 5 5 1 < / b : _ x > < b : _ y > 7 5 < / b : _ y > < / b : P o i n t > < / P o i n t s > < / a : V a l u e > < / a : K e y V a l u e O f D i a g r a m O b j e c t K e y a n y T y p e z b w N T n L X > < a : K e y V a l u e O f D i a g r a m O b j e c t K e y a n y T y p e z b w N T n L X > < a : K e y > < K e y > R e l a t i o n s h i p s \ & l t ; T a b l e s \ F _ s a l e s \ C o l u m n s \ S t o r e & g t ; - & l t ; T a b l e s \ D _ S t o r e s \ C o l u m n s \ S t o r e   I D & g t ; < / K e y > < / a : K e y > < a : V a l u e   i : t y p e = " D i a g r a m D i s p l a y L i n k V i e w S t a t e " > < A u t o m a t i o n P r o p e r t y H e l p e r T e x t > E n d   p o i n t   1 :   ( 8 1 0 . 5 9 2 3 7 8 8 6 4 6 6 8 , 3 3 8 . 8 ) .   E n d   p o i n t   2 :   ( 7 6 5 . 8 0 7 6 2 0 8 6 4 6 6 8 , 1 6 6 )   < / A u t o m a t i o n P r o p e r t y H e l p e r T e x t > < L a y e d O u t > t r u e < / L a y e d O u t > < P o i n t s   x m l n s : b = " h t t p : / / s c h e m a s . d a t a c o n t r a c t . o r g / 2 0 0 4 / 0 7 / S y s t e m . W i n d o w s " > < b : P o i n t > < b : _ x > 8 1 0 . 5 9 2 3 7 8 8 6 4 6 6 8 4 9 < / b : _ x > < b : _ y > 3 3 8 . 7 9 9 9 9 9 9 9 9 9 9 9 9 5 < / b : _ y > < / b : P o i n t > < b : P o i n t > < b : _ x > 8 1 0 . 5 9 2 3 7 8 8 6 4 6 6 8 4 9 < / b : _ x > < b : _ y > 2 5 4 . 4 < / b : _ y > < / b : P o i n t > < b : P o i n t > < b : _ x > 8 0 8 . 5 9 2 3 7 8 8 6 4 6 6 8 4 9 < / b : _ x > < b : _ y > 2 5 2 . 4 < / b : _ y > < / b : P o i n t > < b : P o i n t > < b : _ x > 7 6 7 . 8 0 7 6 2 0 8 6 4 6 6 8 4 8 < / b : _ x > < b : _ y > 2 5 2 . 4 < / b : _ y > < / b : P o i n t > < b : P o i n t > < b : _ x > 7 6 5 . 8 0 7 6 2 0 8 6 4 6 6 8 4 8 < / b : _ x > < b : _ y > 2 5 0 . 4 < / b : _ y > < / b : P o i n t > < b : P o i n t > < b : _ x > 7 6 5 . 8 0 7 6 2 0 8 6 4 6 6 8 4 8 < / b : _ x > < b : _ y > 1 6 6 . 0 0 0 0 0 0 0 0 0 0 0 0 0 3 < / b : _ y > < / b : P o i n t > < / P o i n t s > < / a : V a l u e > < / a : K e y V a l u e O f D i a g r a m O b j e c t K e y a n y T y p e z b w N T n L X > < a : K e y V a l u e O f D i a g r a m O b j e c t K e y a n y T y p e z b w N T n L X > < a : K e y > < K e y > R e l a t i o n s h i p s \ & l t ; T a b l e s \ F _ s a l e s \ C o l u m n s \ S t o r e & g t ; - & l t ; T a b l e s \ D _ S t o r e s \ C o l u m n s \ S t o r e   I D & g t ; \ F K < / K e y > < / a : K e y > < a : V a l u e   i : t y p e = " D i a g r a m D i s p l a y L i n k E n d p o i n t V i e w S t a t e " > < H e i g h t > 1 6 < / H e i g h t > < L a b e l L o c a t i o n   x m l n s : b = " h t t p : / / s c h e m a s . d a t a c o n t r a c t . o r g / 2 0 0 4 / 0 7 / S y s t e m . W i n d o w s " > < b : _ x > 8 0 2 . 5 9 2 3 7 8 8 6 4 6 6 8 4 9 < / b : _ x > < b : _ y > 3 3 8 . 7 9 9 9 9 9 9 9 9 9 9 9 9 5 < / b : _ y > < / L a b e l L o c a t i o n > < L o c a t i o n   x m l n s : b = " h t t p : / / s c h e m a s . d a t a c o n t r a c t . o r g / 2 0 0 4 / 0 7 / S y s t e m . W i n d o w s " > < b : _ x > 8 1 0 . 5 9 2 3 7 8 8 6 4 6 6 8 4 9 < / b : _ x > < b : _ y > 3 5 4 . 7 9 9 9 9 9 9 9 9 9 9 9 9 5 < / b : _ y > < / L o c a t i o n > < S h a p e R o t a t e A n g l e > 2 7 0 < / S h a p e R o t a t e A n g l e > < W i d t h > 1 6 < / W i d t h > < / a : V a l u e > < / a : K e y V a l u e O f D i a g r a m O b j e c t K e y a n y T y p e z b w N T n L X > < a : K e y V a l u e O f D i a g r a m O b j e c t K e y a n y T y p e z b w N T n L X > < a : K e y > < K e y > R e l a t i o n s h i p s \ & l t ; T a b l e s \ F _ s a l e s \ C o l u m n s \ S t o r e & g t ; - & l t ; T a b l e s \ D _ S t o r e s \ C o l u m n s \ S t o r e   I D & g t ; \ P K < / K e y > < / a : K e y > < a : V a l u e   i : t y p e = " D i a g r a m D i s p l a y L i n k E n d p o i n t V i e w S t a t e " > < H e i g h t > 1 6 < / H e i g h t > < L a b e l L o c a t i o n   x m l n s : b = " h t t p : / / s c h e m a s . d a t a c o n t r a c t . o r g / 2 0 0 4 / 0 7 / S y s t e m . W i n d o w s " > < b : _ x > 7 5 7 . 8 0 7 6 2 0 8 6 4 6 6 8 4 8 < / b : _ x > < b : _ y > 1 5 0 . 0 0 0 0 0 0 0 0 0 0 0 0 0 3 < / b : _ y > < / L a b e l L o c a t i o n > < L o c a t i o n   x m l n s : b = " h t t p : / / s c h e m a s . d a t a c o n t r a c t . o r g / 2 0 0 4 / 0 7 / S y s t e m . W i n d o w s " > < b : _ x > 7 6 5 . 8 0 7 6 2 0 8 6 4 6 6 8 4 8 < / b : _ x > < b : _ y > 1 5 0 . 0 0 0 0 0 0 0 0 0 0 0 0 0 6 < / b : _ y > < / L o c a t i o n > < S h a p e R o t a t e A n g l e > 9 0 < / S h a p e R o t a t e A n g l e > < W i d t h > 1 6 < / W i d t h > < / a : V a l u e > < / a : K e y V a l u e O f D i a g r a m O b j e c t K e y a n y T y p e z b w N T n L X > < a : K e y V a l u e O f D i a g r a m O b j e c t K e y a n y T y p e z b w N T n L X > < a : K e y > < K e y > R e l a t i o n s h i p s \ & l t ; T a b l e s \ F _ s a l e s \ C o l u m n s \ S t o r e & g t ; - & l t ; T a b l e s \ D _ S t o r e s \ C o l u m n s \ S t o r e   I D & g t ; \ C r o s s F i l t e r < / K e y > < / a : K e y > < a : V a l u e   i : t y p e = " D i a g r a m D i s p l a y L i n k C r o s s F i l t e r V i e w S t a t e " > < P o i n t s   x m l n s : b = " h t t p : / / s c h e m a s . d a t a c o n t r a c t . o r g / 2 0 0 4 / 0 7 / S y s t e m . W i n d o w s " > < b : P o i n t > < b : _ x > 8 1 0 . 5 9 2 3 7 8 8 6 4 6 6 8 4 9 < / b : _ x > < b : _ y > 3 3 8 . 7 9 9 9 9 9 9 9 9 9 9 9 9 5 < / b : _ y > < / b : P o i n t > < b : P o i n t > < b : _ x > 8 1 0 . 5 9 2 3 7 8 8 6 4 6 6 8 4 9 < / b : _ x > < b : _ y > 2 5 4 . 4 < / b : _ y > < / b : P o i n t > < b : P o i n t > < b : _ x > 8 0 8 . 5 9 2 3 7 8 8 6 4 6 6 8 4 9 < / b : _ x > < b : _ y > 2 5 2 . 4 < / b : _ y > < / b : P o i n t > < b : P o i n t > < b : _ x > 7 6 7 . 8 0 7 6 2 0 8 6 4 6 6 8 4 8 < / b : _ x > < b : _ y > 2 5 2 . 4 < / b : _ y > < / b : P o i n t > < b : P o i n t > < b : _ x > 7 6 5 . 8 0 7 6 2 0 8 6 4 6 6 8 4 8 < / b : _ x > < b : _ y > 2 5 0 . 4 < / b : _ y > < / b : P o i n t > < b : P o i n t > < b : _ x > 7 6 5 . 8 0 7 6 2 0 8 6 4 6 6 8 4 8 < / b : _ x > < b : _ y > 1 6 6 . 0 0 0 0 0 0 0 0 0 0 0 0 0 3 < / b : _ y > < / b : P o i n t > < / P o i n t s > < / a : V a l u e > < / a : K e y V a l u e O f D i a g r a m O b j e c t K e y a n y T y p e z b w N T n L X > < a : K e y V a l u e O f D i a g r a m O b j e c t K e y a n y T y p e z b w N T n L X > < a : K e y > < K e y > R e l a t i o n s h i p s \ & l t ; T a b l e s \ F _ s a l e s \ C o l u m n s \ O r d e r   D a t e & g t ; - & l t ; T a b l e s \ C a l e n d a r \ C o l u m n s \ D a t e & g t ; < / K e y > < / a : K e y > < a : V a l u e   i : t y p e = " D i a g r a m D i s p l a y L i n k V i e w S t a t e " > < A u t o m a t i o n P r o p e r t y H e l p e r T e x t > E n d   p o i n t   1 :   ( 9 2 6 . 5 9 2 3 7 8 8 6 4 6 6 8 , 4 4 7 ) .   E n d   p o i n t   2 :   ( 1 2 6 1 . 2 9 6 1 8 9 8 6 4 6 7 , 3 5 4 )   < / A u t o m a t i o n P r o p e r t y H e l p e r T e x t > < L a y e d O u t > t r u e < / L a y e d O u t > < P o i n t s   x m l n s : b = " h t t p : / / s c h e m a s . d a t a c o n t r a c t . o r g / 2 0 0 4 / 0 7 / S y s t e m . W i n d o w s " > < b : P o i n t > < b : _ x > 9 2 6 . 5 9 2 3 7 8 8 6 4 6 6 8 4 9 < / b : _ x > < b : _ y > 4 4 7 < / b : _ y > < / b : P o i n t > < b : P o i n t > < b : _ x > 1 2 5 9 . 2 9 6 1 8 9 8 6 4 6 6 8 3 < / b : _ x > < b : _ y > 4 4 7 < / b : _ y > < / b : P o i n t > < b : P o i n t > < b : _ x > 1 2 6 1 . 2 9 6 1 8 9 8 6 4 6 6 8 3 < / b : _ x > < b : _ y > 4 4 5 < / b : _ y > < / b : P o i n t > < b : P o i n t > < b : _ x > 1 2 6 1 . 2 9 6 1 8 9 8 6 4 6 6 8 3 < / b : _ x > < b : _ y > 3 5 4 < / b : _ y > < / b : P o i n t > < / P o i n t s > < / a : V a l u e > < / a : K e y V a l u e O f D i a g r a m O b j e c t K e y a n y T y p e z b w N T n L X > < a : K e y V a l u e O f D i a g r a m O b j e c t K e y a n y T y p e z b w N T n L X > < a : K e y > < K e y > R e l a t i o n s h i p s \ & l t ; T a b l e s \ F _ s a l e s \ C o l u m n s \ O r d e r   D a t e & g t ; - & l t ; T a b l e s \ C a l e n d a r \ C o l u m n s \ D a t e & g t ; \ F K < / K e y > < / a : K e y > < a : V a l u e   i : t y p e = " D i a g r a m D i s p l a y L i n k E n d p o i n t V i e w S t a t e " > < H e i g h t > 1 6 < / H e i g h t > < L a b e l L o c a t i o n   x m l n s : b = " h t t p : / / s c h e m a s . d a t a c o n t r a c t . o r g / 2 0 0 4 / 0 7 / S y s t e m . W i n d o w s " > < b : _ x > 9 1 0 . 5 9 2 3 7 8 8 6 4 6 6 8 4 9 < / b : _ x > < b : _ y > 4 3 9 < / b : _ y > < / L a b e l L o c a t i o n > < L o c a t i o n   x m l n s : b = " h t t p : / / s c h e m a s . d a t a c o n t r a c t . o r g / 2 0 0 4 / 0 7 / S y s t e m . W i n d o w s " > < b : _ x > 9 1 0 . 5 9 2 3 7 8 8 6 4 6 6 8 4 9 < / b : _ x > < b : _ y > 4 4 7 < / b : _ y > < / L o c a t i o n > < S h a p e R o t a t e A n g l e > 3 6 0 < / S h a p e R o t a t e A n g l e > < W i d t h > 1 6 < / W i d t h > < / a : V a l u e > < / a : K e y V a l u e O f D i a g r a m O b j e c t K e y a n y T y p e z b w N T n L X > < a : K e y V a l u e O f D i a g r a m O b j e c t K e y a n y T y p e z b w N T n L X > < a : K e y > < K e y > R e l a t i o n s h i p s \ & l t ; T a b l e s \ F _ s a l e s \ C o l u m n s \ O r d e r   D a t e & g t ; - & l t ; T a b l e s \ C a l e n d a r \ C o l u m n s \ D a t e & g t ; \ P K < / K e y > < / a : K e y > < a : V a l u e   i : t y p e = " D i a g r a m D i s p l a y L i n k E n d p o i n t V i e w S t a t e " > < H e i g h t > 1 6 < / H e i g h t > < L a b e l L o c a t i o n   x m l n s : b = " h t t p : / / s c h e m a s . d a t a c o n t r a c t . o r g / 2 0 0 4 / 0 7 / S y s t e m . W i n d o w s " > < b : _ x > 1 2 5 3 . 2 9 6 1 8 9 8 6 4 6 6 8 3 < / b : _ x > < b : _ y > 3 3 8 < / b : _ y > < / L a b e l L o c a t i o n > < L o c a t i o n   x m l n s : b = " h t t p : / / s c h e m a s . d a t a c o n t r a c t . o r g / 2 0 0 4 / 0 7 / S y s t e m . W i n d o w s " > < b : _ x > 1 2 6 1 . 2 9 6 1 8 9 8 6 4 6 6 8 3 < / b : _ x > < b : _ y > 3 3 8 < / b : _ y > < / L o c a t i o n > < S h a p e R o t a t e A n g l e > 9 0 < / S h a p e R o t a t e A n g l e > < W i d t h > 1 6 < / W i d t h > < / a : V a l u e > < / a : K e y V a l u e O f D i a g r a m O b j e c t K e y a n y T y p e z b w N T n L X > < a : K e y V a l u e O f D i a g r a m O b j e c t K e y a n y T y p e z b w N T n L X > < a : K e y > < K e y > R e l a t i o n s h i p s \ & l t ; T a b l e s \ F _ s a l e s \ C o l u m n s \ O r d e r   D a t e & g t ; - & l t ; T a b l e s \ C a l e n d a r \ C o l u m n s \ D a t e & g t ; \ C r o s s F i l t e r < / K e y > < / a : K e y > < a : V a l u e   i : t y p e = " D i a g r a m D i s p l a y L i n k C r o s s F i l t e r V i e w S t a t e " > < P o i n t s   x m l n s : b = " h t t p : / / s c h e m a s . d a t a c o n t r a c t . o r g / 2 0 0 4 / 0 7 / S y s t e m . W i n d o w s " > < b : P o i n t > < b : _ x > 9 2 6 . 5 9 2 3 7 8 8 6 4 6 6 8 4 9 < / b : _ x > < b : _ y > 4 4 7 < / b : _ y > < / b : P o i n t > < b : P o i n t > < b : _ x > 1 2 5 9 . 2 9 6 1 8 9 8 6 4 6 6 8 3 < / b : _ x > < b : _ y > 4 4 7 < / b : _ y > < / b : P o i n t > < b : P o i n t > < b : _ x > 1 2 6 1 . 2 9 6 1 8 9 8 6 4 6 6 8 3 < / b : _ x > < b : _ y > 4 4 5 < / b : _ y > < / b : P o i n t > < b : P o i n t > < b : _ x > 1 2 6 1 . 2 9 6 1 8 9 8 6 4 6 6 8 3 < / b : _ x > < b : _ y > 3 5 4 < / b : _ y > < / b : P o i n t > < / P o i n t s > < / a : V a l u e > < / a : K e y V a l u e O f D i a g r a m O b j e c t K e y a n y T y p e z b w N T n L X > < / V i e w S t a t e s > < / D i a g r a m M a n a g e r . S e r i a l i z a b l e D i a g r a m > < D i a g r a m M a n a g e r . S e r i a l i z a b l e D i a g r a m > < A d a p t e r   i : t y p e = " M e a s u r e D i a g r a m S a n d b o x A d a p t e r " > < T a b l e N a m e > F _ s a l e s 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 M e a s u r e s \ T o t a l _ U n i t s < / K e y > < / D i a g r a m O b j e c t K e y > < D i a g r a m O b j e c t K e y > < K e y > M e a s u r e s \ T o t a l _ U n i t s \ T a g I n f o \ F o r m u l a < / K e y > < / D i a g r a m O b j e c t K e y > < D i a g r a m O b j e c t K e y > < K e y > M e a s u r e s \ T o t a l _ U n i t s \ T a g I n f o \ V a l u e < / K e y > < / D i a g r a m O b j e c t K e y > < D i a g r a m O b j e c t K e y > < K e y > M e a s u r e s \ N u m b e r _ O f _ S a l e s < / K e y > < / D i a g r a m O b j e c t K e y > < D i a g r a m O b j e c t K e y > < K e y > M e a s u r e s \ N u m b e r _ O f _ S a l e s \ T a g I n f o \ F o r m u l a < / K e y > < / D i a g r a m O b j e c t K e y > < D i a g r a m O b j e c t K e y > < K e y > M e a s u r e s \ N u m b e r _ O f _ S a l e s \ T a g I n f o \ V a l u e < / K e y > < / D i a g r a m O b j e c t K e y > < D i a g r a m O b j e c t K e y > < K e y > M e a s u r e s \ T o t a l _ R e v e n u e < / K e y > < / D i a g r a m O b j e c t K e y > < D i a g r a m O b j e c t K e y > < K e y > M e a s u r e s \ T o t a l _ R e v e n u e \ T a g I n f o \ F o r m u l a < / K e y > < / D i a g r a m O b j e c t K e y > < D i a g r a m O b j e c t K e y > < K e y > M e a s u r e s \ T o t a l _ R e v e n u e \ T a g I n f o \ V a l u e < / K e y > < / D i a g r a m O b j e c t K e y > < D i a g r a m O b j e c t K e y > < K e y > M e a s u r e s \ T o t a l _ R e v _ W e e k e n d < / K e y > < / D i a g r a m O b j e c t K e y > < D i a g r a m O b j e c t K e y > < K e y > M e a s u r e s \ T o t a l _ R e v _ W e e k e n d \ T a g I n f o \ F o r m u l a < / K e y > < / D i a g r a m O b j e c t K e y > < D i a g r a m O b j e c t K e y > < K e y > M e a s u r e s \ T o t a l _ R e v _ W e e k e n d \ T a g I n f o \ V a l u e < / K e y > < / D i a g r a m O b j e c t K e y > < D i a g r a m O b j e c t K e y > < K e y > M e a s u r e s \ T o t a l _ R e v _ % w k n d < / K e y > < / D i a g r a m O b j e c t K e y > < D i a g r a m O b j e c t K e y > < K e y > M e a s u r e s \ T o t a l _ R e v _ % w k n d \ T a g I n f o \ F o r m u l a < / K e y > < / D i a g r a m O b j e c t K e y > < D i a g r a m O b j e c t K e y > < K e y > M e a s u r e s \ T o t a l _ R e v _ % w k n d \ T a g I n f o \ V a l u e < / K e y > < / D i a g r a m O b j e c t K e y > < D i a g r a m O b j e c t K e y > < K e y > M e a s u r e s \ T o t a l _ R e v _ Y T D < / K e y > < / D i a g r a m O b j e c t K e y > < D i a g r a m O b j e c t K e y > < K e y > M e a s u r e s \ T o t a l _ R e v _ Y T D \ T a g I n f o \ F o r m u l a < / K e y > < / D i a g r a m O b j e c t K e y > < D i a g r a m O b j e c t K e y > < K e y > M e a s u r e s \ T o t a l _ R e v _ Y T D \ T a g I n f o \ V a l u e < / K e y > < / D i a g r a m O b j e c t K e y > < D i a g r a m O b j e c t K e y > < K e y > M e a s u r e s \ T o t a l R e v A l l M o n t h s < / K e y > < / D i a g r a m O b j e c t K e y > < D i a g r a m O b j e c t K e y > < K e y > M e a s u r e s \ T o t a l R e v A l l M o n t h s \ T a g I n f o \ F o r m u l a < / K e y > < / D i a g r a m O b j e c t K e y > < D i a g r a m O b j e c t K e y > < K e y > M e a s u r e s \ T o t a l R e v A l l M o n t h s \ T a g I n f o \ V a l u e < / K e y > < / D i a g r a m O b j e c t K e y > < D i a g r a m O b j e c t K e y > < K e y > M e a s u r e s \ M o n t h % T o t a l R e v < / K e y > < / D i a g r a m O b j e c t K e y > < D i a g r a m O b j e c t K e y > < K e y > M e a s u r e s \ M o n t h % T o t a l R e v \ T a g I n f o \ F o r m u l a < / K e y > < / D i a g r a m O b j e c t K e y > < D i a g r a m O b j e c t K e y > < K e y > M e a s u r e s \ M o n t h % T o t a l R e v \ T a g I n f o \ V a l u e 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 M e a s u r e s \ T o t a l _ U n i t s < / K e y > < / a : K e y > < a : V a l u e   i : t y p e = " M e a s u r e G r i d N o d e V i e w S t a t e " > < L a y e d O u t > t r u e < / L a y e d O u t > < / a : V a l u e > < / a : K e y V a l u e O f D i a g r a m O b j e c t K e y a n y T y p e z b w N T n L X > < a : K e y V a l u e O f D i a g r a m O b j e c t K e y a n y T y p e z b w N T n L X > < a : K e y > < K e y > M e a s u r e s \ T o t a l _ U n i t s \ T a g I n f o \ F o r m u l a < / K e y > < / a : K e y > < a : V a l u e   i : t y p e = " M e a s u r e G r i d V i e w S t a t e I D i a g r a m T a g A d d i t i o n a l I n f o " / > < / a : K e y V a l u e O f D i a g r a m O b j e c t K e y a n y T y p e z b w N T n L X > < a : K e y V a l u e O f D i a g r a m O b j e c t K e y a n y T y p e z b w N T n L X > < a : K e y > < K e y > M e a s u r e s \ T o t a l _ U n i t s \ T a g I n f o \ V a l u e < / K e y > < / a : K e y > < a : V a l u e   i : t y p e = " M e a s u r e G r i d V i e w S t a t e I D i a g r a m T a g A d d i t i o n a l I n f o " / > < / a : K e y V a l u e O f D i a g r a m O b j e c t K e y a n y T y p e z b w N T n L X > < a : K e y V a l u e O f D i a g r a m O b j e c t K e y a n y T y p e z b w N T n L X > < a : K e y > < K e y > M e a s u r e s \ N u m b e r _ O f _ S a l e s < / K e y > < / a : K e y > < a : V a l u e   i : t y p e = " M e a s u r e G r i d N o d e V i e w S t a t e " > < L a y e d O u t > t r u e < / L a y e d O u t > < R o w > 1 < / R o w > < / a : V a l u e > < / a : K e y V a l u e O f D i a g r a m O b j e c t K e y a n y T y p e z b w N T n L X > < a : K e y V a l u e O f D i a g r a m O b j e c t K e y a n y T y p e z b w N T n L X > < a : K e y > < K e y > M e a s u r e s \ N u m b e r _ O f _ S a l e s \ T a g I n f o \ F o r m u l a < / K e y > < / a : K e y > < a : V a l u e   i : t y p e = " M e a s u r e G r i d V i e w S t a t e I D i a g r a m T a g A d d i t i o n a l I n f o " / > < / a : K e y V a l u e O f D i a g r a m O b j e c t K e y a n y T y p e z b w N T n L X > < a : K e y V a l u e O f D i a g r a m O b j e c t K e y a n y T y p e z b w N T n L X > < a : K e y > < K e y > M e a s u r e s \ N u m b e r _ O f _ S a l e s \ T a g I n f o \ V a l u e < / K e y > < / a : K e y > < a : V a l u e   i : t y p e = " M e a s u r e G r i d V i e w S t a t e I D i a g r a m T a g A d d i t i o n a l I n f o " / > < / a : K e y V a l u e O f D i a g r a m O b j e c t K e y a n y T y p e z b w N T n L X > < a : K e y V a l u e O f D i a g r a m O b j e c t K e y a n y T y p e z b w N T n L X > < a : K e y > < K e y > M e a s u r e s \ T o t a l _ R e v e n u e < / K e y > < / a : K e y > < a : V a l u e   i : t y p e = " M e a s u r e G r i d N o d e V i e w S t a t e " > < L a y e d O u t > t r u e < / L a y e d O u t > < R o w > 2 < / 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 M e a s u r e s \ T o t a l _ R e v _ W e e k e n d < / K e y > < / a : K e y > < a : V a l u e   i : t y p e = " M e a s u r e G r i d N o d e V i e w S t a t e " > < L a y e d O u t > t r u e < / L a y e d O u t > < R o w > 3 < / R o w > < / a : V a l u e > < / a : K e y V a l u e O f D i a g r a m O b j e c t K e y a n y T y p e z b w N T n L X > < a : K e y V a l u e O f D i a g r a m O b j e c t K e y a n y T y p e z b w N T n L X > < a : K e y > < K e y > M e a s u r e s \ T o t a l _ R e v _ W e e k e n d \ T a g I n f o \ F o r m u l a < / K e y > < / a : K e y > < a : V a l u e   i : t y p e = " M e a s u r e G r i d V i e w S t a t e I D i a g r a m T a g A d d i t i o n a l I n f o " / > < / a : K e y V a l u e O f D i a g r a m O b j e c t K e y a n y T y p e z b w N T n L X > < a : K e y V a l u e O f D i a g r a m O b j e c t K e y a n y T y p e z b w N T n L X > < a : K e y > < K e y > M e a s u r e s \ T o t a l _ R e v _ W e e k e n d \ T a g I n f o \ V a l u e < / K e y > < / a : K e y > < a : V a l u e   i : t y p e = " M e a s u r e G r i d V i e w S t a t e I D i a g r a m T a g A d d i t i o n a l I n f o " / > < / a : K e y V a l u e O f D i a g r a m O b j e c t K e y a n y T y p e z b w N T n L X > < a : K e y V a l u e O f D i a g r a m O b j e c t K e y a n y T y p e z b w N T n L X > < a : K e y > < K e y > M e a s u r e s \ T o t a l _ R e v _ % w k n d < / K e y > < / a : K e y > < a : V a l u e   i : t y p e = " M e a s u r e G r i d N o d e V i e w S t a t e " > < L a y e d O u t > t r u e < / L a y e d O u t > < R o w > 4 < / R o w > < / a : V a l u e > < / a : K e y V a l u e O f D i a g r a m O b j e c t K e y a n y T y p e z b w N T n L X > < a : K e y V a l u e O f D i a g r a m O b j e c t K e y a n y T y p e z b w N T n L X > < a : K e y > < K e y > M e a s u r e s \ T o t a l _ R e v _ % w k n d \ T a g I n f o \ F o r m u l a < / K e y > < / a : K e y > < a : V a l u e   i : t y p e = " M e a s u r e G r i d V i e w S t a t e I D i a g r a m T a g A d d i t i o n a l I n f o " / > < / a : K e y V a l u e O f D i a g r a m O b j e c t K e y a n y T y p e z b w N T n L X > < a : K e y V a l u e O f D i a g r a m O b j e c t K e y a n y T y p e z b w N T n L X > < a : K e y > < K e y > M e a s u r e s \ T o t a l _ R e v _ % w k n d \ T a g I n f o \ V a l u e < / K e y > < / a : K e y > < a : V a l u e   i : t y p e = " M e a s u r e G r i d V i e w S t a t e I D i a g r a m T a g A d d i t i o n a l I n f o " / > < / a : K e y V a l u e O f D i a g r a m O b j e c t K e y a n y T y p e z b w N T n L X > < a : K e y V a l u e O f D i a g r a m O b j e c t K e y a n y T y p e z b w N T n L X > < a : K e y > < K e y > M e a s u r e s \ T o t a l _ R e v _ Y T D < / K e y > < / a : K e y > < a : V a l u e   i : t y p e = " M e a s u r e G r i d N o d e V i e w S t a t e " > < L a y e d O u t > t r u e < / L a y e d O u t > < R o w > 5 < / R o w > < / a : V a l u e > < / a : K e y V a l u e O f D i a g r a m O b j e c t K e y a n y T y p e z b w N T n L X > < a : K e y V a l u e O f D i a g r a m O b j e c t K e y a n y T y p e z b w N T n L X > < a : K e y > < K e y > M e a s u r e s \ T o t a l _ R e v _ Y T D \ T a g I n f o \ F o r m u l a < / K e y > < / a : K e y > < a : V a l u e   i : t y p e = " M e a s u r e G r i d V i e w S t a t e I D i a g r a m T a g A d d i t i o n a l I n f o " / > < / a : K e y V a l u e O f D i a g r a m O b j e c t K e y a n y T y p e z b w N T n L X > < a : K e y V a l u e O f D i a g r a m O b j e c t K e y a n y T y p e z b w N T n L X > < a : K e y > < K e y > M e a s u r e s \ T o t a l _ R e v _ Y T D \ T a g I n f o \ V a l u e < / K e y > < / a : K e y > < a : V a l u e   i : t y p e = " M e a s u r e G r i d V i e w S t a t e I D i a g r a m T a g A d d i t i o n a l I n f o " / > < / a : K e y V a l u e O f D i a g r a m O b j e c t K e y a n y T y p e z b w N T n L X > < a : K e y V a l u e O f D i a g r a m O b j e c t K e y a n y T y p e z b w N T n L X > < a : K e y > < K e y > M e a s u r e s \ T o t a l R e v A l l M o n t h s < / K e y > < / a : K e y > < a : V a l u e   i : t y p e = " M e a s u r e G r i d N o d e V i e w S t a t e " > < L a y e d O u t > t r u e < / L a y e d O u t > < R o w > 6 < / R o w > < / a : V a l u e > < / a : K e y V a l u e O f D i a g r a m O b j e c t K e y a n y T y p e z b w N T n L X > < a : K e y V a l u e O f D i a g r a m O b j e c t K e y a n y T y p e z b w N T n L X > < a : K e y > < K e y > M e a s u r e s \ T o t a l R e v A l l M o n t h s \ T a g I n f o \ F o r m u l a < / K e y > < / a : K e y > < a : V a l u e   i : t y p e = " M e a s u r e G r i d V i e w S t a t e I D i a g r a m T a g A d d i t i o n a l I n f o " / > < / a : K e y V a l u e O f D i a g r a m O b j e c t K e y a n y T y p e z b w N T n L X > < a : K e y V a l u e O f D i a g r a m O b j e c t K e y a n y T y p e z b w N T n L X > < a : K e y > < K e y > M e a s u r e s \ T o t a l R e v A l l M o n t h s \ T a g I n f o \ V a l u e < / K e y > < / a : K e y > < a : V a l u e   i : t y p e = " M e a s u r e G r i d V i e w S t a t e I D i a g r a m T a g A d d i t i o n a l I n f o " / > < / a : K e y V a l u e O f D i a g r a m O b j e c t K e y a n y T y p e z b w N T n L X > < a : K e y V a l u e O f D i a g r a m O b j e c t K e y a n y T y p e z b w N T n L X > < a : K e y > < K e y > M e a s u r e s \ M o n t h % T o t a l R e v < / K e y > < / a : K e y > < a : V a l u e   i : t y p e = " M e a s u r e G r i d N o d e V i e w S t a t e " > < L a y e d O u t > t r u e < / L a y e d O u t > < R o w > 7 < / R o w > < / a : V a l u e > < / a : K e y V a l u e O f D i a g r a m O b j e c t K e y a n y T y p e z b w N T n L X > < a : K e y V a l u e O f D i a g r a m O b j e c t K e y a n y T y p e z b w N T n L X > < a : K e y > < K e y > M e a s u r e s \ M o n t h % T o t a l R e v \ T a g I n f o \ F o r m u l a < / K e y > < / a : K e y > < a : V a l u e   i : t y p e = " M e a s u r e G r i d V i e w S t a t e I D i a g r a m T a g A d d i t i o n a l I n f o " / > < / a : K e y V a l u e O f D i a g r a m O b j e c t K e y a n y T y p e z b w N T n L X > < a : K e y V a l u e O f D i a g r a m O b j e c t K e y a n y T y p e z b w N T n L X > < a : K e y > < K e y > M e a s u r e s \ M o n t h % T o t a l R e v \ T a g I n f o \ V a l u e 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 F _ s a l e s _ 4 6 c 6 c 8 8 0 - 5 b 6 6 - 4 5 2 6 - 8 7 8 d - 3 a 0 2 0 f 0 8 9 a 4 6 < / K e y > < V a l u e   x m l n s : a = " h t t p : / / s c h e m a s . d a t a c o n t r a c t . o r g / 2 0 0 4 / 0 7 / M i c r o s o f t . A n a l y s i s S e r v i c e s . C o m m o n " > < a : H a s F o c u s > t r u e < / a : H a s F o c u s > < a : S i z e A t D p i 9 6 > 1 3 0 < / a : S i z e A t D p i 9 6 > < a : V i s i b l e > t r u e < / a : V i s i b l e > < / V a l u e > < / K e y V a l u e O f s t r i n g S a n d b o x E d i t o r . M e a s u r e G r i d S t a t e S c d E 3 5 R y > < K e y V a l u e O f s t r i n g S a n d b o x E d i t o r . M e a s u r e G r i d S t a t e S c d E 3 5 R y > < K e y > D _ p r o d u c t s _ 5 e 7 e c 8 7 f - c d 6 d - 4 f 0 4 - a f 4 b - 3 f a f 2 d c d 8 c 2 d < / K e y > < V a l u e   x m l n s : a = " h t t p : / / s c h e m a s . d a t a c o n t r a c t . o r g / 2 0 0 4 / 0 7 / M i c r o s o f t . A n a l y s i s S e r v i c e s . C o m m o n " > < a : H a s F o c u s > t r u e < / a : H a s F o c u s > < a : S i z e A t D p i 9 6 > 1 3 0 < / a : S i z e A t D p i 9 6 > < a : V i s i b l e > t r u e < / a : V i s i b l e > < / V a l u e > < / K e y V a l u e O f s t r i n g S a n d b o x E d i t o r . M e a s u r e G r i d S t a t e S c d E 3 5 R y > < K e y V a l u e O f s t r i n g S a n d b o x E d i t o r . M e a s u r e G r i d S t a t e S c d E 3 5 R y > < K e y > D _ R e p s _ 5 9 9 a 0 a 3 6 - d a c d - 4 0 b 0 - a 8 8 3 - 9 9 a 4 0 4 6 c 2 0 c 6 < / K e y > < V a l u e   x m l n s : a = " h t t p : / / s c h e m a s . d a t a c o n t r a c t . o r g / 2 0 0 4 / 0 7 / M i c r o s o f t . A n a l y s i s S e r v i c e s . C o m m o n " > < a : H a s F o c u s > f a l s e < / a : H a s F o c u s > < a : S i z e A t D p i 9 6 > 1 2 3 < / a : S i z e A t D p i 9 6 > < a : V i s i b l e > t r u e < / a : V i s i b l e > < / V a l u e > < / K e y V a l u e O f s t r i n g S a n d b o x E d i t o r . M e a s u r e G r i d S t a t e S c d E 3 5 R y > < K e y V a l u e O f s t r i n g S a n d b o x E d i t o r . M e a s u r e G r i d S t a t e S c d E 3 5 R y > < K e y > D _ S t o r e s _ 8 d 8 2 f 0 1 e - 8 d 4 0 - 4 2 9 a - a 1 9 b - 6 2 a b c 0 1 6 2 1 7 9 < / K e y > < V a l u e   x m l n s : a = " h t t p : / / s c h e m a s . d a t a c o n t r a c t . o r g / 2 0 0 4 / 0 7 / M i c r o s o f t . A n a l y s i s S e r v i c e s . C o m m o n " > < a : H a s F o c u s > f a l s e < / a : H a s F o c u s > < a : S i z e A t D p i 9 6 > 1 2 3 < / a : S i z e A t D p i 9 6 > < a : V i s i b l e > t r u e < / a : V i s i b l e > < / V a l u e > < / K e y V a l u e O f s t r i n g S a n d b o x E d i t o r . M e a s u r e G r i d S t a t e S c d E 3 5 R y > < K e y V a l u e O f s t r i n g S a n d b o x E d i t o r . M e a s u r e G r i d S t a t e S c d E 3 5 R y > < K e y > C a l e n d a r < / 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6.xml>��< ? x m l   v e r s i o n = " 1 . 0 "   e n c o d i n g = " u t f - 1 6 " ? > < D a t a M a s h u p   x m l n s = " h t t p : / / s c h e m a s . m i c r o s o f t . c o m / D a t a M a s h u p " > A A A A A E o J A A B Q S w M E F A A C A A g A D r C Z V g q x r g u m A A A A 9 w A A A B I A H A B D b 2 5 m a W c v U G F j a 2 F n Z S 5 4 b W w g o h g A K K A U A A A A A A A A A A A A A A A A A A A A A A A A A A A A h Y + 9 D o I w H M R 3 E 9 + B d K c f o A s p Z X C V x I R o X B t o p B H + N b R Y 3 s 3 B R / I V h C j q 5 n h 3 v + T u H r c 7 z 4 a 2 C a 6 q s 9 p A i h i m K L B O Q i U b A y p F Y F A m l g u + k + V Z n l Q w 0 m C T w V Y p q p 2 7 J I R 4 7 7 G P s e l O J K K U k W O + L c p a t R J 9 Y P 0 f D j V M t a V C g h 9 e a 0 S E G V v j a B V j y s l s 8 l z D F 4 j G w V P 6 Y / J N 3 7 i + U 0 J B u C 8 4 m S U n 7 w / i C V B L A w Q U A A I A C A A O s J l 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D r C Z V r W s W u p L B g A A x B w A A B M A H A B G b 3 J t d W x h c y 9 T Z W N 0 a W 9 u M S 5 t I K I Y A C i g F A A A A A A A A A A A A A A A A A A A A A A A A A A A A N 1 Z W 2 / b N h R + X o D + B 4 J 5 k Q F Z q N M L s G 5 u k d o O 6 r V N s z h d H 1 w j Y C Q m J i J T L k U l 9 g z / 9 x 2 S s k T d H D f L s n V 5 S G w d 8 p z v H H 7 n Q i W m v m Q R R y P z t / P L 3 l 4 8 J Y I G 6 O g 8 J i G N U R e F V D 7 Z Q / A z i h L h U 3 h y F I U B F d 4 R g w U O 7 r 3 6 e h L d U o F O 2 E 0 k X W S + / J 5 Q s U S H P E B 9 s k B D j g Y L n 4 Z f P 0 Z B E l J 0 g N q o T 2 c R 0 j q + H r S f t 7 U 5 3 H K N r X 3 8 n t I 5 u l R i 9 V t S 0 b 6 g V 4 y j W y a n q O 3 5 8 Q 0 G K G f k I q T e i I b g w G l 0 G z s G p I s o 8 a f o j C 6 k N 5 J E y P g L b H P G g 4 W k P A Z P J y 7 C W k c r t 3 i k z Y D v 7 1 g Q U G 6 w d W q t 7 A Q v B T E + l F K w i 0 T S e P J m b H R P 3 q B f X y M p E p q b H / K b 6 J q i X h L L a I a O E m 6 O J L d / G A S 9 K E x m 3 G n E C l 6 d C c L j y 0 j M 9 L M N i P 3 y c 2 f c i z g E Q 0 6 s C J x S T m a g 1 J i x f T e S 9 L n T D N Z F K 3 w M K x U S c x S e / r q 2 j c y i G z D y S U 6 B J 1 V T J s y 5 q Q o o Z c P W X X X a s j Z Y z A k P Y L t W n i q x r B m 5 / p w F t w F h X X C N E r N E g V G A y 5 H e x y M y m 4 N x / b V l x b s 3 J f x K Y V v O a Q 4 p 2 2 / U K q F S 2 + C J u y p H Q 8 I G J I H 6 a x W p T w J y F Q 3 7 I B h y + f K 5 p / R Z k j 6 R 2 a Y A P m v R i Y A 8 9 W V F 2 U h G g l Y 1 f e Z M x l A f w q A q G 5 0 Y 4 7 m i A h f m I f H B p z 9 I m F D k q L x p 2 a z T Y i 1 0 S u F y T f 6 6 G L v p M r F Z r 9 L e X T X x r 0 f m T J K Q / Q m a B i o 3 v k Q i a I y + Y W A d y m r g d b m B 0 M 2 p a P S 3 w O X m / K o H W T U J G q 8 g 8 f C 6 J s F q j C h B Y 2 a B + k x d 6 8 k e 4 0 0 K 8 y 5 x Q g R o g E r U A S N F n i N 4 T t B 4 G G d r d E v o q q L n o r e M E 7 E c Q u m S 7 J J R 0 S 1 u d v U Z d 7 F Z p k h V U n N K v y U M E G h 1 k x y Q n X 0 F N H V 9 r B f f e P 3 I T 2 a A w s l d c c d 9 G r I Z g 8 9 d 4 J e 7 8 b v 7 0 k U D 7 k c B 4 1 f d z s G L A x e 6 X C T p S C 5 D 2 s 0 / e s c R p 5 P 8 P I A R M 5 B B r a Y E M s 4 6 k F S S P s 9 6 1 z h 9 f h i G I 5 + E R M T G z c K h V L T a Q b j T 9 f 9 l C z 8 m N + y K 6 E a k 6 b i D / d X T d d Y I 8 + h a i i C q 4 6 y / 6 Y g A J x U D w A J e Y U w X F E J N x B E w L g m J T k v 8 C j f Q E K 8 x m t R x t f m k L G K 2 U P d 1 v u L x q f z w d F Y a N 0 F v 0 J 6 f i t G X 0 7 x / 7 k O / u o o E a 5 h T N V 8 9 q J z X F 1 F 0 7 a g Y e + l h P x T p X 7 R D U J 3 M 2 1 J F I P Y W Y b y A D E A 8 C U O 3 M O D l W M 9 N A + + m Q F f j o a S z L s 4 X Y P c 9 c K y L 9 T o 8 W Y + h R 5 P J f a a G s l H V Q H r m 2 b J 2 J t g I m x u 2 a Q V v Q 8 K v k U r X h v m 4 2 K t N L v N I o g 8 s l t 4 w H s z m c u n o L 0 b l R y L 9 K b B R x S J 2 T q k P / Q 7 K E w 0 D 3 X R j 5 7 y l 8 G E T 2 j V M U X U d y o J l 8 2 R u x p k f g C U b p A 0 c 2 Y g f j i F F g 4 o f 6 e x X n t q 2 j Y V b K X U i m K 8 o 0 E u E o N x f G o n F K b j X o G N 6 m / m e I + 5 F s w v G q b O q 8 G k f w 4 5 2 t q O k z d / g 8 c 1 I / 5 E K t f c b n B q k g j V g H t M Y a s 1 v E V N j f w V H 2 T V w x 6 4 5 N W J s y 2 G / 0 q x O y v t A L + U n u A K K m p t J Y c / W i 8 k u v l V B W F l d z P H 7 z I z 1 q N 1 S J H L F K T y V M M w R W h k K W O x D g j G e g G Q T 7 a Z T K S O z e L g 5 E 0 t d V Y p t c f l I D u F 5 N Q g F f P 5 d E f k O D y F M B T T 1 Y 3 a t e b u c w X 3 k B y h l C u X 5 a E q p r J Q x J d q U M L 3 i b 5 W w 3 J B u b 5 t 7 c b l G 6 e c H T Y 1 t 5 6 m m U o o a x 5 t M 9 + e Y w g A q Y o m i W 0 R i N C 2 b a L j x V z A p / 2 r K 8 k i / q Y M w l J y z y d W E w e K V T b v H Y d c z 1 L b I Z f O + z d Q c s I V d N t o G l h U T / 6 H Y V j X 8 H 2 W d v a F z P 6 5 9 5 y h Q Z F z R v n 0 7 L b T u u 2 / m D 0 4 0 b t n 3 5 E I C w + x 7 0 k / W P e n 5 v 3 3 l v 9 + 7 w o c 4 z Z 0 H O 7 2 F J 7 M L K r Z Q o N D B 9 H v E x + p h x c O P t e k t l U V j a y g p 6 f v P r b V k 9 7 P P D T 0 O A b R B 6 / g J X + Z v d e l d V 7 6 z a F 6 + 8 F 2 z e a U y d e 5 x W a y Y + E c u j N / / F r b G g S y O 5 l 8 c m g + l y 4 z W z A O m 3 h i R M L V S / 2 + c y h v Y 7 I V u G g F 2 i c a b Y 5 u g 1 1 3 U + R n J K e U I H 5 8 P S C w x o i F 0 9 u q y Z 9 m y L 3 T L s q f p M q C 5 n D a t e p k u s g x i r f W + z a Y x S C q 6 W Q B 2 b C x / A V B L A Q I t A B Q A A g A I A A 6 w m V Y K s a 4 L p g A A A P c A A A A S A A A A A A A A A A A A A A A A A A A A A A B D b 2 5 m a W c v U G F j a 2 F n Z S 5 4 b W x Q S w E C L Q A U A A I A C A A O s J l W U 3 I 4 L J s A A A D h A A A A E w A A A A A A A A A A A A A A A A D y A A A A W 0 N v b n R l b n R f V H l w Z X N d L n h t b F B L A Q I t A B Q A A g A I A A 6 w m V a 1 r F r q S w Y A A M Q c A A A T A A A A A A A A A A A A A A A A A N o B A A B G b 3 J t d W x h c y 9 T Z W N 0 a W 9 u M S 5 t U E s F B g A A A A A D A A M A w g A A A H I 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9 d A A A A A A A A f V 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Z f c 2 F s Z X M 8 L 0 l 0 Z W 1 Q Y X R o P j w v S X R l b U x v Y 2 F 0 a W 9 u P j x T d G F i b G V F b n R y a W V z P j x F b n R y e S B U e X B l P S J B Z G R l Z F R v R G F 0 Y U 1 v Z G V s I i B W Y W x 1 Z T 0 i b D E i I C 8 + P E V u d H J 5 I F R 5 c G U 9 I k J 1 Z m Z l c k 5 l e H R S Z W Z y Z X N o I i B W Y W x 1 Z T 0 i b D E i I C 8 + P E V u d H J 5 I F R 5 c G U 9 I k Z p b G x D b 3 V u d C I g V m F s d W U 9 I m w 5 M D I w I i A v P j x F b n R y e S B U e X B l P S J G a W x s R W 5 h Y m x l Z C I g V m F s d W U 9 I m w w I i A v P j x F b n R y e S B U e X B l P S J G a W x s R X J y b 3 J D b 2 R l I i B W Y W x 1 Z T 0 i c 1 V u a 2 5 v d 2 4 i I C 8 + P E V u d H J 5 I F R 5 c G U 9 I k Z p b G x F c n J v c k N v d W 5 0 I i B W Y W x 1 Z T 0 i b D A i I C 8 + P E V u d H J 5 I F R 5 c G U 9 I k Z p b G x M Y X N 0 V X B k Y X R l Z C I g V m F s d W U 9 I m Q y M D I z L T A 0 L T E 4 V D E 4 O j E y O j I z L j A x M D E w O D J a I i A v P j x F b n R y e S B U e X B l P S J G a W x s Q 2 9 s d W 1 u V H l w Z X M i I F Z h b H V l P S J z Q X d r R 0 F 3 T U c i I C 8 + P E V u d H J 5 I F R 5 c G U 9 I k Z p b G x D b 2 x 1 b W 5 O Y W 1 l c y I g V m F s d W U 9 I n N b J n F 1 b 3 Q 7 T 3 J k Z X I g S U Q m c X V v d D s s J n F 1 b 3 Q 7 T 3 J k Z X I g R G F 0 Z S Z x d W 9 0 O y w m c X V v d D t Q c m 9 k d W N 0 J n F 1 b 3 Q 7 L C Z x d W 9 0 O 1 N 0 b 3 J l J n F 1 b 3 Q 7 L C Z x d W 9 0 O 1 V u a X R z I F N v b G Q m c X V v d D s s J n F 1 b 3 Q 7 U 1 A g S U 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2 Q w Z j U 0 Z G U t M j V k N S 0 0 N T V k L W E 4 N D A t Y j Q x N T I 5 Y T Q 4 N z A x I i A v P j x F b n R y e S B U e X B l P S J S Z W x h d G l v b n N o a X B J b m Z v Q 2 9 u d G F p b m V y I i B W Y W x 1 Z T 0 i c 3 s m c X V v d D t j b 2 x 1 b W 5 D b 3 V u d C Z x d W 9 0 O z o 2 L C Z x d W 9 0 O 2 t l e U N v b H V t b k 5 h b W V z J n F 1 b 3 Q 7 O l t d L C Z x d W 9 0 O 3 F 1 Z X J 5 U m V s Y X R p b 2 5 z a G l w c y Z x d W 9 0 O z p b X S w m c X V v d D t j b 2 x 1 b W 5 J Z G V u d G l 0 a W V z J n F 1 b 3 Q 7 O l s m c X V v d D t T Z W N 0 a W 9 u M S 9 G X 3 N h b G V z L 0 N o Y W 5 n Z W Q g V H l w Z S 5 7 T 3 J k Z X I g S U Q s M X 0 m c X V v d D s s J n F 1 b 3 Q 7 U 2 V j d G l v b j E v R l 9 z Y W x l c y 9 D a G F u Z 2 V k I F R 5 c G U u e 0 9 y Z G V y I E R h d G U s M n 0 m c X V v d D s s J n F 1 b 3 Q 7 U 2 V j d G l v b j E v R l 9 z Y W x l c y 9 D a G F u Z 2 V k I F R 5 c G U u e 1 B y b 2 R 1 Y 3 Q s M 3 0 m c X V v d D s s J n F 1 b 3 Q 7 U 2 V j d G l v b j E v R l 9 z Y W x l c y 9 D a G F u Z 2 V k I F R 5 c G U u e 1 N 0 b 3 J l L D R 9 J n F 1 b 3 Q 7 L C Z x d W 9 0 O 1 N l Y 3 R p b 2 4 x L 0 Z f c 2 F s Z X M v Q 2 h h b m d l Z C B U e X B l L n t V b m l 0 c y B T b 2 x k L D V 9 J n F 1 b 3 Q 7 L C Z x d W 9 0 O 1 N l Y 3 R p b 2 4 x L 0 Z f c 2 F s Z X M v Q 2 h h b m d l Z C B U e X B l L n t T U C B J R C w 2 f S Z x d W 9 0 O 1 0 s J n F 1 b 3 Q 7 Q 2 9 s d W 1 u Q 2 9 1 b n Q m c X V v d D s 6 N i w m c X V v d D t L Z X l D b 2 x 1 b W 5 O Y W 1 l c y Z x d W 9 0 O z p b X S w m c X V v d D t D b 2 x 1 b W 5 J Z G V u d G l 0 a W V z J n F 1 b 3 Q 7 O l s m c X V v d D t T Z W N 0 a W 9 u M S 9 G X 3 N h b G V z L 0 N o Y W 5 n Z W Q g V H l w Z S 5 7 T 3 J k Z X I g S U Q s M X 0 m c X V v d D s s J n F 1 b 3 Q 7 U 2 V j d G l v b j E v R l 9 z Y W x l c y 9 D a G F u Z 2 V k I F R 5 c G U u e 0 9 y Z G V y I E R h d G U s M n 0 m c X V v d D s s J n F 1 b 3 Q 7 U 2 V j d G l v b j E v R l 9 z Y W x l c y 9 D a G F u Z 2 V k I F R 5 c G U u e 1 B y b 2 R 1 Y 3 Q s M 3 0 m c X V v d D s s J n F 1 b 3 Q 7 U 2 V j d G l v b j E v R l 9 z Y W x l c y 9 D a G F u Z 2 V k I F R 5 c G U u e 1 N 0 b 3 J l L D R 9 J n F 1 b 3 Q 7 L C Z x d W 9 0 O 1 N l Y 3 R p b 2 4 x L 0 Z f c 2 F s Z X M v Q 2 h h b m d l Z C B U e X B l L n t V b m l 0 c y B T b 2 x k L D V 9 J n F 1 b 3 Q 7 L C Z x d W 9 0 O 1 N l Y 3 R p b 2 4 x L 0 Z f c 2 F s Z X M v Q 2 h h b m d l Z C B U e X B l L n t T U C B J R C w 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F s Z X N f U m V w b 3 J 0 I V N h b G V z X 3 Z h b H V l 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A w O T I z 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I w O D A 5 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0 L T E 2 V D E 5 O j A 3 O j E 4 L j Y x N T g w N D F 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z N D I w O W N i O C 1 i Y T V j L T Q z N m E t Y T N j M i 0 0 N T Y 1 M z h m Y j Y 3 Z j A 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I 1 O D Y 0 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R F 9 j Y X R l Z 2 9 y a W V z P C 9 J d G V t U G F 0 a D 4 8 L 0 l 0 Z W 1 M b 2 N h d G l v b j 4 8 U 3 R h Y m x l R W 5 0 c m l l c z 4 8 R W 5 0 c n k g V H l w Z T 0 i Q W R k Z W R U b 0 R h d G F N b 2 R l b C I g V m F s d W U 9 I m w x 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y 0 w N C 0 x N 1 Q w M D o 0 O D o 0 N i 4 w M j k 3 N z U 2 W i I g L z 4 8 R W 5 0 c n k g V H l w Z T 0 i R m l s b E N v b H V t b l R 5 c G V z I i B W Y W x 1 Z T 0 i c 0 F 3 W T 0 i I C 8 + P E V u d H J 5 I F R 5 c G U 9 I k Z p b G x D b 2 x 1 b W 5 O Y W 1 l c y I g V m F s d W U 9 I n N b J n F 1 b 3 Q 7 Q 2 F 0 Z W d v c n k g S U Q 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f Y 2 F 0 Z W d v c m l l c y 9 D a G F u Z 2 V k I F R 5 c G U u e 0 N h d G V n b 3 J 5 I E l E L D B 9 J n F 1 b 3 Q 7 L C Z x d W 9 0 O 1 N l Y 3 R p b 2 4 x L 0 R f Y 2 F 0 Z W d v c m l l c y 9 D a G F u Z 2 V k I F R 5 c G U u e 0 N h d G V n b 3 J 5 L D F 9 J n F 1 b 3 Q 7 X S w m c X V v d D t D b 2 x 1 b W 5 D b 3 V u d C Z x d W 9 0 O z o y L C Z x d W 9 0 O 0 t l e U N v b H V t b k 5 h b W V z J n F 1 b 3 Q 7 O l t d L C Z x d W 9 0 O 0 N v b H V t b k l k Z W 5 0 a X R p Z X M m c X V v d D s 6 W y Z x d W 9 0 O 1 N l Y 3 R p b 2 4 x L 0 R f Y 2 F 0 Z W d v c m l l c y 9 D a G F u Z 2 V k I F R 5 c G U u e 0 N h d G V n b 3 J 5 I E l E L D B 9 J n F 1 b 3 Q 7 L C Z x d W 9 0 O 1 N l Y 3 R p b 2 4 x L 0 R f Y 2 F 0 Z W d v c m l l c y 9 D a G F u Z 2 V k I F R 5 c G U u e 0 N h d G V n b 3 J 5 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R f c H J v Z H V j d H M 8 L 0 l 0 Z W 1 Q Y X R o P j w v S X R l b U x v Y 2 F 0 a W 9 u P j x T d G F i b G V F b n R y a W V z P j x F b n R y e S B U e X B l P S J B Z G R l Z F R v R G F 0 Y U 1 v Z G V s I i B W Y W x 1 Z T 0 i b D E i I C 8 + P E V u d H J 5 I F R 5 c G U 9 I k J 1 Z m Z l c k 5 l e H R S Z W Z y Z X N o I i B W Y W x 1 Z T 0 i b D E i I C 8 + P E V u d H J 5 I F R 5 c G U 9 I k Z p b G x D b 3 V u d C I g V m F s d W U 9 I m w y M C I g L z 4 8 R W 5 0 c n k g V H l w Z T 0 i R m l s b E V u Y W J s Z W Q i I F Z h b H V l P S J s M C I g L z 4 8 R W 5 0 c n k g V H l w Z T 0 i R m l s b E V y c m 9 y Q 2 9 k Z S I g V m F s d W U 9 I n N V b m t u b 3 d u I i A v P j x F b n R y e S B U e X B l P S J G a W x s R X J y b 3 J D b 3 V u d C I g V m F s d W U 9 I m w w I i A v P j x F b n R y e S B U e X B l P S J G a W x s T G F z d F V w Z G F 0 Z W Q i I F Z h b H V l P S J k M j A y M y 0 w N C 0 x N 1 Q w M j o z O T o z N S 4 0 N D Y x M z U 2 W i I g L z 4 8 R W 5 0 c n k g V H l w Z T 0 i R m l s b E N v b H V t b l R 5 c G V z I i B W Y W x 1 Z T 0 i c 0 J n W U Z C Z z 0 9 I i A v P j x F b n R y e S B U e X B l P S J G a W x s Q 2 9 s d W 1 u T m F t Z X M i I F Z h b H V l P S J z W y Z x d W 9 0 O 1 B y b 2 R 1 Y 3 Q g S U Q m c X V v d D s s J n F 1 b 3 Q 7 U H J v Z H V j d C Z x d W 9 0 O y w m c X V v d D t Q c m l j Z S 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Y m R m N z I x O S 0 w M z Q 4 L T Q z N W Y t Y T E 3 N y 0 y M j F k Z j A 0 N T B j M m U i I C 8 + P E V u d H J 5 I F R 5 c G U 9 I l J l b G F 0 a W 9 u c 2 h p c E l u Z m 9 D b 2 5 0 Y W l u Z X I i I F Z h b H V l P S J z e y Z x d W 9 0 O 2 N v b H V t b k N v d W 5 0 J n F 1 b 3 Q 7 O j Q s J n F 1 b 3 Q 7 a 2 V 5 Q 2 9 s d W 1 u T m F t Z X M m c X V v d D s 6 W 1 0 s J n F 1 b 3 Q 7 c X V l c n l S Z W x h d G l v b n N o a X B z J n F 1 b 3 Q 7 O l t d L C Z x d W 9 0 O 2 N v b H V t b k l k Z W 5 0 a X R p Z X M m c X V v d D s 6 W y Z x d W 9 0 O 1 N l Y 3 R p b 2 4 x L 0 R f c H J v Z H V j d H M v Q W R k I E 5 l d y B w c m 9 k d W N 0 c y 5 7 U H J v Z H V j d C B J R C w w f S Z x d W 9 0 O y w m c X V v d D t T Z W N 0 a W 9 u M S 9 E X 3 B y b 2 R 1 Y 3 R z L 0 F k Z C B O Z X c g c H J v Z H V j d H M u e 1 B y b 2 R 1 Y 3 Q s M X 0 m c X V v d D s s J n F 1 b 3 Q 7 U 2 V j d G l v b j E v R F 9 w c m 9 k d W N 0 c y 9 B Z G Q g T m V 3 I H B y b 2 R 1 Y 3 R z L n t Q c m l j Z S w z f S Z x d W 9 0 O y w m c X V v d D t T Z W N 0 a W 9 u M S 9 E X 2 N h d G V n b 3 J p Z X M v Q 2 h h b m d l Z C B U e X B l L n t D Y X R l Z 2 9 y e S w x f S Z x d W 9 0 O 1 0 s J n F 1 b 3 Q 7 Q 2 9 s d W 1 u Q 2 9 1 b n Q m c X V v d D s 6 N C w m c X V v d D t L Z X l D b 2 x 1 b W 5 O Y W 1 l c y Z x d W 9 0 O z p b X S w m c X V v d D t D b 2 x 1 b W 5 J Z G V u d G l 0 a W V z J n F 1 b 3 Q 7 O l s m c X V v d D t T Z W N 0 a W 9 u M S 9 E X 3 B y b 2 R 1 Y 3 R z L 0 F k Z C B O Z X c g c H J v Z H V j d H M u e 1 B y b 2 R 1 Y 3 Q g S U Q s M H 0 m c X V v d D s s J n F 1 b 3 Q 7 U 2 V j d G l v b j E v R F 9 w c m 9 k d W N 0 c y 9 B Z G Q g T m V 3 I H B y b 2 R 1 Y 3 R z L n t Q c m 9 k d W N 0 L D F 9 J n F 1 b 3 Q 7 L C Z x d W 9 0 O 1 N l Y 3 R p b 2 4 x L 0 R f c H J v Z H V j d H M v Q W R k I E 5 l d y B w c m 9 k d W N 0 c y 5 7 U H J p Y 2 U s M 3 0 m c X V v d D s s J n F 1 b 3 Q 7 U 2 V j d G l v b j E v R F 9 j Y X R l Z 2 9 y a W V z L 0 N o Y W 5 n Z W Q g V H l w Z S 5 7 Q 2 F 0 Z W d v c n k 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J l c G 9 y d C F T Y W x l c 1 9 N b 2 5 0 a G x 5 I i A v P j w v U 3 R h Y m x l R W 5 0 c m l l c z 4 8 L 0 l 0 Z W 0 + P E l 0 Z W 0 + P E l 0 Z W 1 M b 2 N h d G l v b j 4 8 S X R l b V R 5 c G U + R m 9 y b X V s Y T w v S X R l b V R 5 c G U + P E l 0 Z W 1 Q Y X R o P l N l Y 3 R p b 2 4 x L 0 R f U m V w c z w v S X R l b V B h d G g + P C 9 J d G V t T G 9 j Y X R p b 2 4 + P F N 0 Y W J s Z U V u d H J p Z X M + P E V u d H J 5 I F R 5 c G U 9 I k F k Z G V k V G 9 E Y X R h T W 9 k Z W w i I F Z h b H V l P S J s M S I g L z 4 8 R W 5 0 c n k g V H l w Z T 0 i Q n V m Z m V y T m V 4 d F J l Z n J l c 2 g i I F Z h b H V l P S J s M S I g L z 4 8 R W 5 0 c n k g V H l w Z T 0 i R m l s b E N v d W 5 0 I i B W Y W x 1 Z T 0 i b D M z I i A v P j x F b n R y e S B U e X B l P S J G a W x s R W 5 h Y m x l Z C I g V m F s d W U 9 I m w w I i A v P j x F b n R y e S B U e X B l P S J G a W x s R X J y b 3 J D b 2 R l I i B W Y W x 1 Z T 0 i c 1 V u a 2 5 v d 2 4 i I C 8 + P E V u d H J 5 I F R 5 c G U 9 I k Z p b G x F c n J v c k N v d W 5 0 I i B W Y W x 1 Z T 0 i b D A i I C 8 + P E V u d H J 5 I F R 5 c G U 9 I k Z p b G x M Y X N 0 V X B k Y X R l Z C I g V m F s d W U 9 I m Q y M D I z L T A 0 L T E 3 V D A w O j Q 4 O j Q 2 L j A 0 N T k y M D Z a I i A v P j x F b n R y e S B U e X B l P S J G a W x s Q 2 9 s d W 1 u V H l w Z X M i I F Z h b H V l P S J z Q m d Z P S I g L z 4 8 R W 5 0 c n k g V H l w Z T 0 i R m l s b E N v b H V t b k 5 h b W V z I i B W Y W x 1 Z T 0 i c 1 s m c X V v d D t J R C Z x d W 9 0 O y w m c X V v d D t T Y W x l c y B S Z X A 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f U m V w c y 9 V c 2 U g Z m l y c 3 Q g b 3 c g Y X M g a G V h Z G V y c y 5 7 S U Q s M H 0 m c X V v d D s s J n F 1 b 3 Q 7 U 2 V j d G l v b j E v R F 9 S Z X B z L 1 V z Z S B m a X J z d C B v d y B h c y B o Z W F k Z X J z L n t T Y W x l c y B S Z X A s M X 0 m c X V v d D t d L C Z x d W 9 0 O 0 N v b H V t b k N v d W 5 0 J n F 1 b 3 Q 7 O j I s J n F 1 b 3 Q 7 S 2 V 5 Q 2 9 s d W 1 u T m F t Z X M m c X V v d D s 6 W 1 0 s J n F 1 b 3 Q 7 Q 2 9 s d W 1 u S W R l b n R p d G l l c y Z x d W 9 0 O z p b J n F 1 b 3 Q 7 U 2 V j d G l v b j E v R F 9 S Z X B z L 1 V z Z S B m a X J z d C B v d y B h c y B o Z W F k Z X J z L n t J R C w w f S Z x d W 9 0 O y w m c X V v d D t T Z W N 0 a W 9 u M S 9 E X 1 J l c H M v V X N l I G Z p c n N 0 I G 9 3 I G F z I G h l Y W R l c n M u e 1 N h b G V z I F J l c C 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X N j b 2 5 0 a W 5 1 Z W Q 8 L 0 l 0 Z W 1 Q Y X R o P j w v S X R l b U x v Y 2 F 0 a W 9 u P j x T d G F i b G V F b n R y a W V z P j x F b n R y e S B U e X B l P S J B Z G R l Z F R v R G F 0 Y U 1 v Z G V s I i B W Y W x 1 Z T 0 i b D A i I C 8 + P E V u d H J 5 I F R 5 c G U 9 I k J 1 Z m Z l c k 5 l e H R S Z W Z y Z X N o I i B W Y W x 1 Z T 0 i b D E i I C 8 + P E V u d H J 5 I F R 5 c G U 9 I k Z p b G x D b 3 V u d C I g V m F s d W U 9 I m w y I i A v P j x F b n R y e S B U e X B l P S J G a W x s R W 5 h Y m x l Z C I g V m F s d W U 9 I m w x I i A v P j x F b n R y e S B U e X B l P S J G a W x s R X J y b 3 J D b 2 R l I i B W Y W x 1 Z T 0 i c 1 V u a 2 5 v d 2 4 i I C 8 + P E V u d H J 5 I F R 5 c G U 9 I k Z p b G x F c n J v c k N v d W 5 0 I i B W Y W x 1 Z T 0 i b D A i I C 8 + P E V u d H J 5 I F R 5 c G U 9 I k Z p b G x M Y X N 0 V X B k Y X R l Z C I g V m F s d W U 9 I m Q y M D I z L T A 0 L T E 3 V D A y O j A 5 O j U 4 L j Q x M T k 0 M D R a I i A v P j x F b n R y e S B U e X B l P S J G a W x s Q 2 9 s d W 1 u V H l w Z X M i I F Z h b H V l P S J z Q m d Z P S I g L z 4 8 R W 5 0 c n k g V H l w Z T 0 i R m l s b E N v b H V t b k 5 h b W V z I i B W Y W x 1 Z T 0 i c 1 s m c X V v d D t Q c m 9 k d W N 0 I E l E J n F 1 b 3 Q 7 L C Z x d W 9 0 O 1 B y b 2 R 1 Y 3 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p c 2 N v b n R p b n V l Z C 9 D a G F u Z 2 V k I F R 5 c G U x L n t Q c m 9 k d W N 0 I E l E L D B 9 J n F 1 b 3 Q 7 L C Z x d W 9 0 O 1 N l Y 3 R p b 2 4 x L 0 R p c 2 N v b n R p b n V l Z C 9 D a G F u Z 2 V k I F R 5 c G U x L n t Q c m 9 k d W N 0 L D F 9 J n F 1 b 3 Q 7 X S w m c X V v d D t D b 2 x 1 b W 5 D b 3 V u d C Z x d W 9 0 O z o y L C Z x d W 9 0 O 0 t l e U N v b H V t b k 5 h b W V z J n F 1 b 3 Q 7 O l t d L C Z x d W 9 0 O 0 N v b H V t b k l k Z W 5 0 a X R p Z X M m c X V v d D s 6 W y Z x d W 9 0 O 1 N l Y 3 R p b 2 4 x L 0 R p c 2 N v b n R p b n V l Z C 9 D a G F u Z 2 V k I F R 5 c G U x L n t Q c m 9 k d W N 0 I E l E L D B 9 J n F 1 b 3 Q 7 L C Z x d W 9 0 O 1 N l Y 3 R p b 2 4 x L 0 R p c 2 N v b n R p b n V l Z C 9 D a G F u Z 2 V k I F R 5 c G U x L n t Q c m 9 k d W N 0 L D F 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R p c 2 N v b n R p b n V l Z C I g L z 4 8 L 1 N 0 Y W J s Z U V u d H J p Z X M + P C 9 J d G V t P j x J d G V t P j x J d G V t T G 9 j Y X R p b 2 4 + P E l 0 Z W 1 U e X B l P k Z v c m 1 1 b G E 8 L 0 l 0 Z W 1 U e X B l P j x J d G V t U G F 0 a D 5 T Z W N 0 a W 9 u M S 9 O Z X c t c H J v Z H V j d H M 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z L T A 0 L T E 3 V D A y O j M 5 O j M 2 L j U 0 N z Q 4 M T l a I i A v P j x F b n R y e S B U e X B l P S J G a W x s Q 2 9 s d W 1 u V H l w Z X M i I F Z h b H V l P S J z Q m d Z R E J R P T 0 i I C 8 + P E V u d H J 5 I F R 5 c G U 9 I k Z p b G x D b 2 x 1 b W 5 O Y W 1 l c y I g V m F s d W U 9 I n N b J n F 1 b 3 Q 7 U H J v Z H V j d C B J R C Z x d W 9 0 O y w m c X V v d D t Q c m 9 k d W N 0 J n F 1 b 3 Q 7 L C Z x d W 9 0 O 0 N h d G V n b 3 J 5 I E l E J n F 1 b 3 Q 7 L C Z x d W 9 0 O 1 B y 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O Z X c t c H J v Z H V j d H M v Q 2 h h b m d l Z C B U e X B l L n t Q c m 9 k d W N 0 I E l E L D B 9 J n F 1 b 3 Q 7 L C Z x d W 9 0 O 1 N l Y 3 R p b 2 4 x L 0 5 l d y 1 w c m 9 k d W N 0 c y 9 D a G F u Z 2 V k I F R 5 c G U u e 1 B y b 2 R 1 Y 3 Q s M X 0 m c X V v d D s s J n F 1 b 3 Q 7 U 2 V j d G l v b j E v T m V 3 L X B y b 2 R 1 Y 3 R z L 0 N o Y W 5 n Z W Q g V H l w Z S 5 7 Q 2 F 0 Z W d v c n k g S U Q s M n 0 m c X V v d D s s J n F 1 b 3 Q 7 U 2 V j d G l v b j E v T m V 3 L X B y b 2 R 1 Y 3 R z L 0 N o Y W 5 n Z W Q g V H l w Z S 5 7 U H J p Y 2 U s M 3 0 m c X V v d D t d L C Z x d W 9 0 O 0 N v b H V t b k N v d W 5 0 J n F 1 b 3 Q 7 O j Q s J n F 1 b 3 Q 7 S 2 V 5 Q 2 9 s d W 1 u T m F t Z X M m c X V v d D s 6 W 1 0 s J n F 1 b 3 Q 7 Q 2 9 s d W 1 u S W R l b n R p d G l l c y Z x d W 9 0 O z p b J n F 1 b 3 Q 7 U 2 V j d G l v b j E v T m V 3 L X B y b 2 R 1 Y 3 R z L 0 N o Y W 5 n Z W Q g V H l w Z S 5 7 U H J v Z H V j d C B J R C w w f S Z x d W 9 0 O y w m c X V v d D t T Z W N 0 a W 9 u M S 9 O Z X c t c H J v Z H V j d H M v Q 2 h h b m d l Z C B U e X B l L n t Q c m 9 k d W N 0 L D F 9 J n F 1 b 3 Q 7 L C Z x d W 9 0 O 1 N l Y 3 R p b 2 4 x L 0 5 l d y 1 w c m 9 k d W N 0 c y 9 D a G F u Z 2 V k I F R 5 c G U u e 0 N h d G V n b 3 J 5 I E l E L D J 9 J n F 1 b 3 Q 7 L C Z x d W 9 0 O 1 N l Y 3 R p b 2 4 x L 0 5 l d y 1 w c m 9 k d W N 0 c y 9 D a G F u Z 2 V k I F R 5 c G U u e 1 B y a W N l L D N 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5 l d 1 9 w c m 9 k d W N 0 c y I g L z 4 8 L 1 N 0 Y W J s Z U V u d H J p Z X M + P C 9 J d G V t P j x J d G V t P j x J d G V t T G 9 j Y X R p b 2 4 + P E l 0 Z W 1 U e X B l P k Z v c m 1 1 b G E 8 L 0 l 0 Z W 1 U e X B l P j x J d G V t U G F 0 a D 5 T Z W N 0 a W 9 u M S 9 E X 1 N 0 b 3 J l c z w v S X R l b V B h d G g + P C 9 J d G V t T G 9 j Y X R p b 2 4 + P F N 0 Y W J s Z U V u d H J p Z X M + P E V u d H J 5 I F R 5 c G U 9 I k F k Z G V k V G 9 E Y X R h T W 9 k Z W w i I F Z h b H V l P S J s M S I g L z 4 8 R W 5 0 c n k g V H l w Z T 0 i Q n V m Z m V y T m V 4 d F J l Z n J l c 2 g i I F Z h b H V l P S J s M S I g L z 4 8 R W 5 0 c n k g V H l w Z T 0 i R m l s b E N v d W 5 0 I i B W Y W x 1 Z T 0 i b D I x I i A v P j x F b n R y e S B U e X B l P S J G a W x s R W 5 h Y m x l Z C I g V m F s d W U 9 I m w w I i A v P j x F b n R y e S B U e X B l P S J G a W x s R X J y b 3 J D b 2 R l I i B W Y W x 1 Z T 0 i c 1 V u a 2 5 v d 2 4 i I C 8 + P E V u d H J 5 I F R 5 c G U 9 I k Z p b G x F c n J v c k N v d W 5 0 I i B W Y W x 1 Z T 0 i b D A i I C 8 + P E V u d H J 5 I F R 5 c G U 9 I k Z p b G x M Y X N 0 V X B k Y X R l Z C I g V m F s d W U 9 I m Q y M D I z L T A 0 L T E 4 V D E 4 O j E y O j I 0 L j Y x M T Q 0 M z V a I i A v P j x F b n R y e S B U e X B l P S J G a W x s Q 2 9 s d W 1 u V H l w Z X M i I F Z h b H V l P S J z Q U F Z R y I g L z 4 8 R W 5 0 c n k g V H l w Z T 0 i R m l s b E N v b H V t b k 5 h b W V z I i B W Y W x 1 Z T 0 i c 1 s m c X V v d D t T d G 9 y Z S B J R C Z x d W 9 0 O y w m c X V v d D t T d G 9 y Z S Z x d W 9 0 O y w m c X V v d D t S Z W d 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M s J n F 1 b 3 Q 7 a 2 V 5 Q 2 9 s d W 1 u T m F t Z X M m c X V v d D s 6 W 1 0 s J n F 1 b 3 Q 7 c X V l c n l S Z W x h d G l v b n N o a X B z J n F 1 b 3 Q 7 O l t d L C Z x d W 9 0 O 2 N v b H V t b k l k Z W 5 0 a X R p Z X M m c X V v d D s 6 W y Z x d W 9 0 O 1 N l Y 3 R p b 2 4 x L 0 R f U 3 R v c m V z L 0 N o Y W 5 n Z W Q g V H l w Z S 5 7 U 3 R v c m U g S U Q s M H 0 m c X V v d D s s J n F 1 b 3 Q 7 U 2 V j d G l v b j E v R F 9 T d G 9 y Z X M v Q 2 h h b m d l Z C B U e X B l L n t T d G 9 y Z W U s M X 0 m c X V v d D s s J n F 1 b 3 Q 7 U 2 V j d G l v b j E v R F 9 T d G 9 y Z X M v Q 2 h h b m d l Z C B U e X B l M S 5 7 U m V n a W 9 u L D J 9 J n F 1 b 3 Q 7 X S w m c X V v d D t D b 2 x 1 b W 5 D b 3 V u d C Z x d W 9 0 O z o z L C Z x d W 9 0 O 0 t l e U N v b H V t b k 5 h b W V z J n F 1 b 3 Q 7 O l t d L C Z x d W 9 0 O 0 N v b H V t b k l k Z W 5 0 a X R p Z X M m c X V v d D s 6 W y Z x d W 9 0 O 1 N l Y 3 R p b 2 4 x L 0 R f U 3 R v c m V z L 0 N o Y W 5 n Z W Q g V H l w Z S 5 7 U 3 R v c m U g S U Q s M H 0 m c X V v d D s s J n F 1 b 3 Q 7 U 2 V j d G l v b j E v R F 9 T d G 9 y Z X M v Q 2 h h b m d l Z C B U e X B l L n t T d G 9 y Z W U s M X 0 m c X V v d D s s J n F 1 b 3 Q 7 U 2 V j d G l v b j E v R F 9 T d G 9 y Z X M v Q 2 h h b m d l Z C B U e X B l M S 5 7 U m V n a W 9 u 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Y W x l c 1 9 S Z X B v c n Q h U 2 F s Z X N f d m F s d W U i I C 8 + P C 9 T d G F i b G V F b n R y a W V z P j w v S X R l b T 4 8 S X R l b T 4 8 S X R l b U x v Y 2 F 0 a W 9 u P j x J d G V t V H l w Z T 5 G b 3 J t d W x h P C 9 J d G V t V H l w Z T 4 8 S X R l b V B h d G g + U 2 V j d G l v b j E v R l 9 z Y W x l c y 9 T b 3 V y Y 2 U 8 L 0 l 0 Z W 1 Q Y X R o P j w v S X R l b U x v Y 2 F 0 a W 9 u P j x T d G F i b G V F b n R y a W V z I C 8 + P C 9 J d G V t P j x J d G V t P j x J d G V t T G 9 j Y X R p b 2 4 + P E l 0 Z W 1 U e X B l P k Z v c m 1 1 b G E 8 L 0 l 0 Z W 1 U e X B l P j x J d G V t U G F 0 a D 5 T Z W N 0 a W 9 u M S 9 G X 3 N h b G V z L 0 t l Z X A l M j B m a W x l c y U y M G Z p b H R l c i 1 i Z W d p b i U y M H d p d G g l M j A t L m N z d j 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L Z W V w J T I w Z m l s Z X M l M j B m a W x 0 Z X I t Y m V n a W 4 l M j B 3 a X R o J T I w L S 5 j c 3 Y 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l 9 z Y W x l c y 9 G a W x 0 Z X J l Z C U y M E h p Z G R l b i U y M E Z p b G V z M T w v S X R l b V B h d G g + P C 9 J d G V t T G 9 j Y X R p b 2 4 + P F N 0 Y W J s Z U V u d H J p Z X M g L z 4 8 L 0 l 0 Z W 0 + P E l 0 Z W 0 + P E l 0 Z W 1 M b 2 N h d G l v b j 4 8 S X R l b V R 5 c G U + R m 9 y b X V s Y T w v S X R l b V R 5 c G U + P E l 0 Z W 1 Q Y X R o P l N l Y 3 R p b 2 4 x L 0 Z f c 2 F s Z X M v S W 5 2 b 2 t l J T I w Q 3 V z d G 9 t J T I w R n V u Y 3 R p b 2 4 x P C 9 J d G V t U G F 0 a D 4 8 L 0 l 0 Z W 1 M b 2 N h d G l v b j 4 8 U 3 R h Y m x l R W 5 0 c m l l c y A v P j w v S X R l b T 4 8 S X R l b T 4 8 S X R l b U x v Y 2 F 0 a W 9 u P j x J d G V t V H l w Z T 5 G b 3 J t d W x h P C 9 J d G V t V H l w Z T 4 8 S X R l b V B h d G g + U 2 V j d G l v b j E v R l 9 z Y W x l c y 9 S Z W 5 h b W V k J T I w Q 2 9 s d W 1 u c z E 8 L 0 l 0 Z W 1 Q Y X R o P j w v S X R l b U x v Y 2 F 0 a W 9 u P j x T d G F i b G V F b n R y a W V z I C 8 + P C 9 J d G V t P j x J d G V t P j x J d G V t T G 9 j Y X R p b 2 4 + P E l 0 Z W 1 U e X B l P k Z v c m 1 1 b G E 8 L 0 l 0 Z W 1 U e X B l P j x J d G V t U G F 0 a D 5 T Z W N 0 a W 9 u M S 9 G X 3 N h b G V z L 1 J l b W 9 2 Z W Q l M j B P d G h l c i U y M E N v b H V t b n M x P C 9 J d G V t U G F 0 a D 4 8 L 0 l 0 Z W 1 M b 2 N h d G l v b j 4 8 U 3 R h Y m x l R W 5 0 c m l l c y A v P j w v S X R l b T 4 8 S X R l b T 4 8 S X R l b U x v Y 2 F 0 a W 9 u P j x J d G V t V H l w Z T 5 G b 3 J t d W x h P C 9 J d G V t V H l w Z T 4 8 S X R l b V B h d G g + U 2 V j d G l v b j E v R l 9 z Y W x l c y 9 F e H B h b m R l Z C U y M F R h Y m x l J T I w Q 2 9 s d W 1 u M T w v S X R l b V B h d G g + P C 9 J d G V t T G 9 j Y X R p b 2 4 + P F N 0 Y W J s Z U V u d H J p Z X M g L z 4 8 L 0 l 0 Z W 0 + P E l 0 Z W 0 + P E l 0 Z W 1 M b 2 N h d G l v b j 4 8 S X R l b V R 5 c G U + R m 9 y b X V s Y T w v S X R l b V R 5 c G U + P E l 0 Z W 1 Q Y X R o P l N l Y 3 R p b 2 4 x L 0 Z f c 2 F s Z X M v Q 2 h h b m d l Z C U y M F R 5 c G U 8 L 0 l 0 Z W 1 Q Y X R o P j w v S X R l b U x v Y 2 F 0 a W 9 u P j x T d G F i b G V F b n R y a W V z I C 8 + P C 9 J d G V t P j x J d G V t P j x J d G V t T G 9 j Y X R p b 2 4 + P E l 0 Z W 1 U e X B l P k Z v c m 1 1 b G E 8 L 0 l 0 Z W 1 U e X B l P j x J d G V t U G F 0 a D 5 T Z W N 0 a W 9 u M S 9 G X 3 N h b G V z L 1 J l c G x h Y 2 V k J T I w V m F s d W U l M j A o L m N z d i k 8 L 0 l 0 Z W 1 Q Y X R o P j w v S X R l b U x v Y 2 F 0 a W 9 u P j x T d G F i b G V F b n R y a W V z I C 8 + P C 9 J d G V t P j x J d G V t P j x J d G V t T G 9 j Y X R p b 2 4 + P E l 0 Z W 1 U e X B l P k Z v c m 1 1 b G E 8 L 0 l 0 Z W 1 U e X B l P j x J d G V t U G F 0 a D 5 T Z W N 0 a W 9 u M S 9 G X 3 N h b G V z L 0 N h c G l 0 Y W x p e m V k J T I w R W F j a C U y M F d v c m Q 8 L 0 l 0 Z W 1 Q Y X R o P j w v S X R l b U x v Y 2 F 0 a W 9 u P j x T d G F i b G V F b n R y a W V z I C 8 + P C 9 J d G V t P j x J d G V t P j x J d G V t T G 9 j Y X R p b 2 4 + P E l 0 Z W 1 U e X B l P k Z v c m 1 1 b G E 8 L 0 l 0 Z W 1 U e X B l P j x J d G V t U G F 0 a D 5 T Z W N 0 a W 9 u M S 9 G X 3 N h b G V z L 1 J l b m F t Z W Q l M j B D b 2 x 1 b W 5 z P C 9 J d G V t U G F 0 a D 4 8 L 0 l 0 Z W 1 M b 2 N h d G l v b j 4 8 U 3 R h Y m x l R W 5 0 c m l l c y A v P j w v S X R l b T 4 8 S X R l b T 4 8 S X R l b U x v Y 2 F 0 a W 9 u P j x J d G V t V H l w Z T 5 G b 3 J t d W x h P C 9 J d G V t V H l w Z T 4 8 S X R l b V B h d G g + U 2 V j d G l v b j E v R F 9 j Y X R l Z 2 9 y a W V z L 1 N v d X J j Z T w v S X R l b V B h d G g + P C 9 J d G V t T G 9 j Y X R p b 2 4 + P F N 0 Y W J s Z U V u d H J p Z X M g L z 4 8 L 0 l 0 Z W 0 + P E l 0 Z W 0 + P E l 0 Z W 1 M b 2 N h d G l v b j 4 8 S X R l b V R 5 c G U + R m 9 y b X V s Y T w v S X R l b V R 5 c G U + P E l 0 Z W 1 Q Y X R o P l N l Y 3 R p b 2 4 x L 0 R f Y 2 F 0 Z W d v c m l l c y 9 j Y X R l Z 2 9 y a W V z X 1 R h Y m x l P C 9 J d G V t U G F 0 a D 4 8 L 0 l 0 Z W 1 M b 2 N h d G l v b j 4 8 U 3 R h Y m x l R W 5 0 c m l l c y A v P j w v S X R l b T 4 8 S X R l b T 4 8 S X R l b U x v Y 2 F 0 a W 9 u P j x J d G V t V H l w Z T 5 G b 3 J t d W x h P C 9 J d G V t V H l w Z T 4 8 S X R l b V B h d G g + U 2 V j d G l v b j E v R F 9 j Y X R l Z 2 9 y a W V z L 0 N o Y W 5 n Z W Q l M j B U e X B l P C 9 J d G V t U G F 0 a D 4 8 L 0 l 0 Z W 1 M b 2 N h d G l v b j 4 8 U 3 R h Y m x l R W 5 0 c m l l c y A v P j w v S X R l b T 4 8 S X R l b T 4 8 S X R l b U x v Y 2 F 0 a W 9 u P j x J d G V t V H l w Z T 5 G b 3 J t d W x h P C 9 J d G V t V H l w Z T 4 8 S X R l b V B h d G g + U 2 V j d G l v b j E v R F 9 j Y X R l Z 2 9 y a W V z L 1 J l b W 9 2 Z W Q l M j B C b G F u a y U y M F J v d 3 M 8 L 0 l 0 Z W 1 Q Y X R o P j w v S X R l b U x v Y 2 F 0 a W 9 u P j x T d G F i b G V F b n R y a W V z I C 8 + P C 9 J d G V t P j x J d G V t P j x J d G V t T G 9 j Y X R p b 2 4 + P E l 0 Z W 1 U e X B l P k Z v c m 1 1 b G E 8 L 0 l 0 Z W 1 U e X B l P j x J d G V t U G F 0 a D 5 T Z W N 0 a W 9 u M S 9 E X 3 B y b 2 R 1 Y 3 R z L 1 N v d X J j Z T w v S X R l b V B h d G g + P C 9 J d G V t T G 9 j Y X R p b 2 4 + P F N 0 Y W J s Z U V u d H J p Z X M g L z 4 8 L 0 l 0 Z W 0 + P E l 0 Z W 0 + P E l 0 Z W 1 M b 2 N h d G l v b j 4 8 S X R l b V R 5 c G U + R m 9 y b X V s Y T w v S X R l b V R 5 c G U + P E l 0 Z W 1 Q Y X R o P l N l Y 3 R p b 2 4 x L 0 R f c H J v Z H V j d H M v c H J v Z H V j d H N f V G F i b G U 8 L 0 l 0 Z W 1 Q Y X R o P j w v S X R l b U x v Y 2 F 0 a W 9 u P j x T d G F i b G V F b n R y a W V z I C 8 + P C 9 J d G V t P j x J d G V t P j x J d G V t T G 9 j Y X R p b 2 4 + P E l 0 Z W 1 U e X B l P k Z v c m 1 1 b G E 8 L 0 l 0 Z W 1 U e X B l P j x J d G V t U G F 0 a D 5 T Z W N 0 a W 9 u M S 9 E X 3 B y b 2 R 1 Y 3 R z L 0 N o Y W 5 n Z W Q l M j B U e X B l P C 9 J d G V t U G F 0 a D 4 8 L 0 l 0 Z W 1 M b 2 N h d G l v b j 4 8 U 3 R h Y m x l R W 5 0 c m l l c y A v P j w v S X R l b T 4 8 S X R l b T 4 8 S X R l b U x v Y 2 F 0 a W 9 u P j x J d G V t V H l w Z T 5 G b 3 J t d W x h P C 9 J d G V t V H l w Z T 4 8 S X R l b V B h d G g + U 2 V j d G l v b j E v R F 9 S Z X B z L 1 N v d X J j Z T w v S X R l b V B h d G g + P C 9 J d G V t T G 9 j Y X R p b 2 4 + P F N 0 Y W J s Z U V u d H J p Z X M g L z 4 8 L 0 l 0 Z W 0 + P E l 0 Z W 0 + P E l 0 Z W 1 M b 2 N h d G l v b j 4 8 S X R l b V R 5 c G U + R m 9 y b X V s Y T w v S X R l b V R 5 c G U + P E l 0 Z W 1 Q Y X R o P l N l Y 3 R p b 2 4 x L 0 R f U m V w c y 9 S Z X B z X 1 N o Z W V 0 P C 9 J d G V t U G F 0 a D 4 8 L 0 l 0 Z W 1 M b 2 N h d G l v b j 4 8 U 3 R h Y m x l R W 5 0 c m l l c y A v P j w v S X R l b T 4 8 S X R l b T 4 8 S X R l b U x v Y 2 F 0 a W 9 u P j x J d G V t V H l w Z T 5 G b 3 J t d W x h P C 9 J d G V t V H l w Z T 4 8 S X R l b V B h d G g + U 2 V j d G l v b j E v R F 9 S Z X B z L 0 N o Y W 5 n Z W Q l M j B U e X B l P C 9 J d G V t U G F 0 a D 4 8 L 0 l 0 Z W 1 M b 2 N h d G l v b j 4 8 U 3 R h Y m x l R W 5 0 c m l l c y A v P j w v S X R l b T 4 8 S X R l b T 4 8 S X R l b U x v Y 2 F 0 a W 9 u P j x J d G V t V H l w Z T 5 G b 3 J t d W x h P C 9 J d G V t V H l w Z T 4 8 S X R l b V B h d G g + U 2 V j d G l v b j E v R F 9 S Z X B z L 1 B y b 2 1 v d G V k J T I w S G V h Z G V y c z w v S X R l b V B h d G g + P C 9 J d G V t T G 9 j Y X R p b 2 4 + P F N 0 Y W J s Z U V u d H J p Z X M g L z 4 8 L 0 l 0 Z W 0 + P E l 0 Z W 0 + P E l 0 Z W 1 M b 2 N h d G l v b j 4 8 S X R l b V R 5 c G U + R m 9 y b X V s Y T w v S X R l b V R 5 c G U + P E l 0 Z W 1 Q Y X R o P l N l Y 3 R p b 2 4 x L 0 R f U m V w c y 9 V c 2 U l M j B m a X J z d C U y M G 9 3 J T I w Y X M l M j B o Z W F k Z X J z P C 9 J d G V t U G F 0 a D 4 8 L 0 l 0 Z W 1 M b 2 N h d G l v b j 4 8 U 3 R h Y m x l R W 5 0 c m l l c y A v P j w v S X R l b T 4 8 S X R l b T 4 8 S X R l b U x v Y 2 F 0 a W 9 u P j x J d G V t V H l w Z T 5 G b 3 J t d W x h P C 9 J d G V t V H l w Z T 4 8 S X R l b V B h d G g + U 2 V j d G l v b j E v R F 9 w c m 9 k d W N 0 c y 9 F e H B h b m R l Z C U y M E R f Y 2 F 0 Z W d v c m l l c z w v S X R l b V B h d G g + P C 9 J d G V t T G 9 j Y X R p b 2 4 + P F N 0 Y W J s Z U V u d H J p Z X M g L z 4 8 L 0 l 0 Z W 0 + P E l 0 Z W 0 + P E l 0 Z W 1 M b 2 N h d G l v b j 4 8 S X R l b V R 5 c G U + R m 9 y b X V s Y T w v S X R l b V R 5 c G U + P E l 0 Z W 1 Q Y X R o P l N l Y 3 R p b 2 4 x L 0 R f c H J v Z H V j d H M v U m V t b 3 Z l Z C U y M E N v b H V t b n M 8 L 0 l 0 Z W 1 Q Y X R o P j w v S X R l b U x v Y 2 F 0 a W 9 u P j x T d G F i b G V F b n R y a W V z I C 8 + P C 9 J d G V t P j x J d G V t P j x J d G V t T G 9 j Y X R p b 2 4 + P E l 0 Z W 1 U e X B l P k Z v c m 1 1 b G E 8 L 0 l 0 Z W 1 U e X B l P j x J d G V t U G F 0 a D 5 T Z W N 0 a W 9 u M S 9 E a X N j b 2 5 0 a W 5 1 Z W Q v U 2 9 1 c m N l P C 9 J d G V t U G F 0 a D 4 8 L 0 l 0 Z W 1 M b 2 N h d G l v b j 4 8 U 3 R h Y m x l R W 5 0 c m l l c y A v P j w v S X R l b T 4 8 S X R l b T 4 8 S X R l b U x v Y 2 F 0 a W 9 u P j x J d G V t V H l w Z T 5 G b 3 J t d W x h P C 9 J d G V t V H l w Z T 4 8 S X R l b V B h d G g + U 2 V j d G l v b j E v R G l z Y 2 9 u d G l u d W V k L 0 R p c 2 N v b n R p b n V l Z F 9 T a G V l d D w v S X R l b V B h d G g + P C 9 J d G V t T G 9 j Y X R p b 2 4 + P F N 0 Y W J s Z U V u d H J p Z X M g L z 4 8 L 0 l 0 Z W 0 + P E l 0 Z W 0 + P E l 0 Z W 1 M b 2 N h d G l v b j 4 8 S X R l b V R 5 c G U + R m 9 y b X V s Y T w v S X R l b V R 5 c G U + P E l 0 Z W 1 Q Y X R o P l N l Y 3 R p b 2 4 x L 0 R p c 2 N v b n R p b n V l Z C 9 D a G F u Z 2 V k J T I w V H l w Z T w v S X R l b V B h d G g + P C 9 J d G V t T G 9 j Y X R p b 2 4 + P F N 0 Y W J s Z U V u d H J p Z X M g L z 4 8 L 0 l 0 Z W 0 + P E l 0 Z W 0 + P E l 0 Z W 1 M b 2 N h d G l v b j 4 8 S X R l b V R 5 c G U + R m 9 y b X V s Y T w v S X R l b V R 5 c G U + P E l 0 Z W 1 Q Y X R o P l N l Y 3 R p b 2 4 x L 0 R p c 2 N v b n R p b n V l Z C 9 Q c m 9 t b 3 R l Z C U y M E h l Y W R l c n M 8 L 0 l 0 Z W 1 Q Y X R o P j w v S X R l b U x v Y 2 F 0 a W 9 u P j x T d G F i b G V F b n R y a W V z I C 8 + P C 9 J d G V t P j x J d G V t P j x J d G V t T G 9 j Y X R p b 2 4 + P E l 0 Z W 1 U e X B l P k Z v c m 1 1 b G E 8 L 0 l 0 Z W 1 U e X B l P j x J d G V t U G F 0 a D 5 T Z W N 0 a W 9 u M S 9 E a X N j b 2 5 0 a W 5 1 Z W Q v Q 2 h h b m d l Z C U y M F R 5 c G U x P C 9 J d G V t U G F 0 a D 4 8 L 0 l 0 Z W 1 M b 2 N h d G l v b j 4 8 U 3 R h Y m x l R W 5 0 c m l l c y A v P j w v S X R l b T 4 8 S X R l b T 4 8 S X R l b U x v Y 2 F 0 a W 9 u P j x J d G V t V H l w Z T 5 G b 3 J t d W x h P C 9 J d G V t V H l w Z T 4 8 S X R l b V B h d G g + U 2 V j d G l v b j E v R F 9 w c m 9 k d W N 0 c y 9 S Z W 1 v d m V k J T I w Z G l z Y 2 9 u d G l u d W V k J T I w Y 2 9 s d W 1 u c z w v S X R l b V B h d G g + P C 9 J d G V t T G 9 j Y X R p b 2 4 + P F N 0 Y W J s Z U V u d H J p Z X M g L z 4 8 L 0 l 0 Z W 0 + P E l 0 Z W 0 + P E l 0 Z W 1 M b 2 N h d G l v b j 4 8 S X R l b V R 5 c G U + R m 9 y b X V s Y T w v S X R l b V R 5 c G U + P E l 0 Z W 1 Q Y X R o P l N l Y 3 R p b 2 4 x L 0 5 l d y 1 w c m 9 k d W N 0 c y 9 T b 3 V y Y 2 U 8 L 0 l 0 Z W 1 Q Y X R o P j w v S X R l b U x v Y 2 F 0 a W 9 u P j x T d G F i b G V F b n R y a W V z I C 8 + P C 9 J d G V t P j x J d G V t P j x J d G V t T G 9 j Y X R p b 2 4 + P E l 0 Z W 1 U e X B l P k Z v c m 1 1 b G E 8 L 0 l 0 Z W 1 U e X B l P j x J d G V t U G F 0 a D 5 T Z W N 0 a W 9 u M S 9 O Z X c t c H J v Z H V j d H M v U H J v b W 9 0 Z W Q l M j B I Z W F k Z X J z P C 9 J d G V t U G F 0 a D 4 8 L 0 l 0 Z W 1 M b 2 N h d G l v b j 4 8 U 3 R h Y m x l R W 5 0 c m l l c y A v P j w v S X R l b T 4 8 S X R l b T 4 8 S X R l b U x v Y 2 F 0 a W 9 u P j x J d G V t V H l w Z T 5 G b 3 J t d W x h P C 9 J d G V t V H l w Z T 4 8 S X R l b V B h d G g + U 2 V j d G l v b j E v T m V 3 L X B y b 2 R 1 Y 3 R z L 0 N o Y W 5 n Z W Q l M j B U e X B l P C 9 J d G V t U G F 0 a D 4 8 L 0 l 0 Z W 1 M b 2 N h d G l v b j 4 8 U 3 R h Y m x l R W 5 0 c m l l c y A v P j w v S X R l b T 4 8 S X R l b T 4 8 S X R l b U x v Y 2 F 0 a W 9 u P j x J d G V t V H l w Z T 5 G b 3 J t d W x h P C 9 J d G V t V H l w Z T 4 8 S X R l b V B h d G g + U 2 V j d G l v b j E v R F 9 w c m 9 k d W N 0 c y 9 B Z G Q l M j B O Z X c l M j B w c m 9 k d W N 0 c z w v S X R l b V B h d G g + P C 9 J d G V t T G 9 j Y X R p b 2 4 + P F N 0 Y W J s Z U V u d H J p Z X M g L z 4 8 L 0 l 0 Z W 0 + P E l 0 Z W 0 + P E l 0 Z W 1 M b 2 N h d G l v b j 4 8 S X R l b V R 5 c G U + R m 9 y b X V s Y T w v S X R l b V R 5 c G U + P E l 0 Z W 1 Q Y X R o P l N l Y 3 R p b 2 4 x L 0 R f c H J v Z H V j d H M v Q W R k J T I w Y 2 F 0 Z W d v c n k l M j B j b 2 x 1 b W 4 o T W V y Z 2 V k J T I w c X V l c m l l c y k 8 L 0 l 0 Z W 1 Q Y X R o P j w v S X R l b U x v Y 2 F 0 a W 9 u P j x T d G F i b G V F b n R y a W V z I C 8 + P C 9 J d G V t P j x J d G V t P j x J d G V t T G 9 j Y X R p b 2 4 + P E l 0 Z W 1 U e X B l P k Z v c m 1 1 b G E 8 L 0 l 0 Z W 1 U e X B l P j x J d G V t U G F 0 a D 5 T Z W N 0 a W 9 u M S 9 E X 3 B y b 2 R 1 Y 3 R z L 0 1 l c m d l Z C U y M F F 1 Z X J p K H J l b W 9 2 Z S U y M G R p c 2 N v b n R p b n V l Z C U y M H B y b 2 R 1 Y 3 R z K T w v S X R l b V B h d G g + P C 9 J d G V t T G 9 j Y X R p b 2 4 + P F N 0 Y W J s Z U V u d H J p Z X M g L z 4 8 L 0 l 0 Z W 0 + P E l 0 Z W 0 + P E l 0 Z W 1 M b 2 N h d G l v b j 4 8 S X R l b V R 5 c G U + R m 9 y b X V s Y T w v S X R l b V R 5 c G U + P E l 0 Z W 1 Q Y X R o P l N l Y 3 R p b 2 4 x L 0 R f U 3 R v c m V z L 1 N v d X J j Z T w v S X R l b V B h d G g + P C 9 J d G V t T G 9 j Y X R p b 2 4 + P F N 0 Y W J s Z U V u d H J p Z X M g L z 4 8 L 0 l 0 Z W 0 + P E l 0 Z W 0 + P E l 0 Z W 1 M b 2 N h d G l v b j 4 8 S X R l b V R 5 c G U + R m 9 y b X V s Y T w v S X R l b V R 5 c G U + P E l 0 Z W 1 Q Y X R o P l N l Y 3 R p b 2 4 x L 0 R f U 3 R v c m V z L 1 N 0 b 3 J l X 1 N o Z W V 0 P C 9 J d G V t U G F 0 a D 4 8 L 0 l 0 Z W 1 M b 2 N h d G l v b j 4 8 U 3 R h Y m x l R W 5 0 c m l l c y A v P j w v S X R l b T 4 8 S X R l b T 4 8 S X R l b U x v Y 2 F 0 a W 9 u P j x J d G V t V H l w Z T 5 G b 3 J t d W x h P C 9 J d G V t V H l w Z T 4 8 S X R l b V B h d G g + U 2 V j d G l v b j E v R F 9 T d G 9 y Z X M v U H J v b W 9 0 Z W Q l M j B I Z W F k Z X J z P C 9 J d G V t U G F 0 a D 4 8 L 0 l 0 Z W 1 M b 2 N h d G l v b j 4 8 U 3 R h Y m x l R W 5 0 c m l l c y A v P j w v S X R l b T 4 8 S X R l b T 4 8 S X R l b U x v Y 2 F 0 a W 9 u P j x J d G V t V H l w Z T 5 G b 3 J t d W x h P C 9 J d G V t V H l w Z T 4 8 S X R l b V B h d G g + U 2 V j d G l v b j E v R F 9 T d G 9 y Z X M v Q 2 h h b m d l Z C U y M F R 5 c G U 8 L 0 l 0 Z W 1 Q Y X R o P j w v S X R l b U x v Y 2 F 0 a W 9 u P j x T d G F i b G V F b n R y a W V z I C 8 + P C 9 J d G V t P j x J d G V t P j x J d G V t T G 9 j Y X R p b 2 4 + P E l 0 Z W 1 U e X B l P k Z v c m 1 1 b G E 8 L 0 l 0 Z W 1 U e X B l P j x J d G V t U G F 0 a D 5 T Z W N 0 a W 9 u M S 9 E X 1 N 0 b 3 J l c y 9 S Z W 1 v d m V k J T I w V G 9 w J T I w U m 9 3 c z w v S X R l b V B h d G g + P C 9 J d G V t T G 9 j Y X R p b 2 4 + P F N 0 Y W J s Z U V u d H J p Z X M g L z 4 8 L 0 l 0 Z W 0 + P E l 0 Z W 0 + P E l 0 Z W 1 M b 2 N h d G l v b j 4 8 S X R l b V R 5 c G U + R m 9 y b X V s Y T w v S X R l b V R 5 c G U + P E l 0 Z W 1 Q Y X R o P l N l Y 3 R p b 2 4 x L 0 R f U 3 R v c m V z L 1 J l b W 9 2 Z W Q l M j B C b G F u a y U y M F J v d 3 M 8 L 0 l 0 Z W 1 Q Y X R o P j w v S X R l b U x v Y 2 F 0 a W 9 u P j x T d G F i b G V F b n R y a W V z I C 8 + P C 9 J d G V t P j x J d G V t P j x J d G V t T G 9 j Y X R p b 2 4 + P E l 0 Z W 1 U e X B l P k Z v c m 1 1 b G E 8 L 0 l 0 Z W 1 U e X B l P j x J d G V t U G F 0 a D 5 T Z W N 0 a W 9 u M S 9 E X 1 N 0 b 3 J l c y 9 S Z W 5 h b W V k J T I w Q 2 9 s d W 1 u c z w v S X R l b V B h d G g + P C 9 J d G V t T G 9 j Y X R p b 2 4 + P F N 0 Y W J s Z U V u d H J p Z X M g L z 4 8 L 0 l 0 Z W 0 + P E l 0 Z W 0 + P E l 0 Z W 1 M b 2 N h d G l v b j 4 8 S X R l b V R 5 c G U + R m 9 y b X V s Y T w v S X R l b V R 5 c G U + P E l 0 Z W 1 Q Y X R o P l N l Y 3 R p b 2 4 x L 0 Z f c 2 F s Z X M v U m V t b 3 Z l Z C U y M E N v b H V t b n M 8 L 0 l 0 Z W 1 Q Y X R o P j w v S X R l b U x v Y 2 F 0 a W 9 u P j x T d G F i b G V F b n R y a W V z I C 8 + P C 9 J d G V t P j x J d G V t P j x J d G V t T G 9 j Y X R p b 2 4 + P E l 0 Z W 1 U e X B l P k Z v c m 1 1 b G E 8 L 0 l 0 Z W 1 U e X B l P j x J d G V t U G F 0 a D 5 T Z W N 0 a W 9 u M S 9 E X 1 N 0 b 3 J l c y 9 B Z G R l Z C U y M E N v b m R p d G l v b m F s J T I w Q 2 9 s d W 1 u P C 9 J d G V t U G F 0 a D 4 8 L 0 l 0 Z W 1 M b 2 N h d G l v b j 4 8 U 3 R h Y m x l R W 5 0 c m l l c y A v P j w v S X R l b T 4 8 S X R l b T 4 8 S X R l b U x v Y 2 F 0 a W 9 u P j x J d G V t V H l w Z T 5 G b 3 J t d W x h P C 9 J d G V t V H l w Z T 4 8 S X R l b V B h d G g + U 2 V j d G l v b j E v R F 9 T d G 9 y Z X M v Q 2 h h b m d l Z C U y M F R 5 c G U x P C 9 J d G V t U G F 0 a D 4 8 L 0 l 0 Z W 1 M b 2 N h d G l v b j 4 8 U 3 R h Y m x l R W 5 0 c m l l c y A v P j w v S X R l b T 4 8 S X R l b T 4 8 S X R l b U x v Y 2 F 0 a W 9 u P j x J d G V t V H l w Z T 5 B b G x G b 3 J t d W x h c z w v S X R l b V R 5 c G U + P E l 0 Z W 1 Q Y X R o I C 8 + P C 9 J d G V t T G 9 j Y X R p b 2 4 + P F N 0 Y W J s Z U V u d H J p Z X M + P E V u d H J 5 I F R 5 c G U 9 I l F 1 Z X J 5 R 3 J v d X B z I i B W Y W x 1 Z T 0 i c 0 F n Q U F B Q U F B Q U F D N G 5 D Q T B Y T H B x U T Z Q Q 1 J X V T Q r M m Z 3 R z F S e V l X N X p a b T l 5 Y l N C R 2 F X e G x J R 1 p 5 Y j I w Z 1 J s O X p Z V 3 h s Y 3 d B Q U F B Q U F B Q U F B Q U F D c X o 2 S X I w N U d G V G J G Z H c y T 0 p W R G J r R G t o b G J I Q m x j a U J S Z F d W e W F X V n p B Q U c 0 b k N B M F h M c H F R N l B D U l d V N C s y Z n d B Q U F B Q U E 9 P S I g L z 4 8 R W 5 0 c n k g V H l w Z T 0 i U m V s Y X R p b 2 5 z a G l w c y I g V m F s d W U 9 I n N B Q U F B Q U E 9 P S I g L z 4 8 L 1 N 0 Y W J s Z U V u d H J p Z X M + P C 9 J d G V t P j w v S X R l b X M + P C 9 M b 2 N h b F B h Y 2 t h Z 2 V N Z X R h Z G F 0 Y U Z p b G U + F g A A A F B L B Q Y A A A A A A A A A A A A A A A A A A A A A A A A m A Q A A A Q A A A N C M n d 8 B F d E R j H o A w E / C l + s B A A A A A y 9 + m d E e N U C l r u G K S b + Z 6 Q A A A A A C A A A A A A A Q Z g A A A A E A A C A A A A D n s U f 8 h s u A L s S D I H + m S 5 k b Q H i t 2 y J u l d 0 A j s R V j 0 6 Y G w A A A A A O g A A A A A I A A C A A A A A V 3 y F t E P r p C 7 L 0 I X r 4 b B 3 q 2 T u r P w d i C b Y b u j e e W L E V B l A A A A D / 7 7 B E 5 Z w q a H 5 D 1 I 1 R W Q A z y a E Z n G o T q 1 w x h 1 x A i n b L y d W k J s T t Z c D + C X M F y / L Z Z / c s 0 d n V 1 s l 7 i f D i y X z r H L 6 C + k p W x t J F z n f Q b 5 w V R Z + t 5 U A A A A B 0 H T I S 2 J I j q C B c I s V Y D 4 F p M 5 9 p / q s g y g A S u w r Z k d m z 2 c o y / u v 5 0 0 d P s R l 8 p i m r 8 h a 1 0 7 W o o L R c 5 s Y 8 o j L x 2 Y + c < / D a t a M a s h u p > 
</file>

<file path=customXml/item17.xml>��< ? x m l   v e r s i o n = " 1 . 0 "   e n c o d i n g = " U T F - 1 6 " ? > < G e m i n i   x m l n s = " h t t p : / / g e m i n i / p i v o t c u s t o m i z a t i o n / 0 4 e 7 c c c c - 5 f 2 3 - 4 8 1 f - 8 c 8 4 - 1 a 4 b c d 2 0 c 1 1 0 " > < 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8.xml>��< ? x m l   v e r s i o n = " 1 . 0 "   e n c o d i n g = " U T F - 1 6 " ? > < G e m i n i   x m l n s = " h t t p : / / g e m i n i / p i v o t c u s t o m i z a t i o n / a 4 3 a a b d e - 7 1 2 a - 4 b 3 8 - b 9 b 2 - c 8 9 7 a 5 4 6 0 5 e 7 " > < C u s t o m C o n t e n t > < ! [ C D A T A [ < ? x m l   v e r s i o n = " 1 . 0 "   e n c o d i n g = " u t f - 1 6 " ? > < S e t t i n g s > < C a l c u l a t e d F i e l d s > < i t e m > < M e a s u r e N a m e > T o t a l _ U n i t s < / M e a s u r e N a m e > < D i s p l a y N a m e > T o t a l _ U n i t s < / D i s p l a y N a m e > < V i s i b l e > T r u e 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 T r u e < / V i s i b l e > < / i t e m > < i t e m > < M e a s u r e N a m e > T o t a l _ R e v _ % w k n d < / M e a s u r e N a m e > < D i s p l a y N a m e > T o t a l _ R e v _ % w k n d < / D i s p l a y N a m e > < V i s i b l e > T r u e 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9.xml>��< ? x m l   v e r s i o n = " 1 . 0 "   e n c o d i n g = " U T F - 1 6 " ? > < G e m i n i   x m l n s = " h t t p : / / g e m i n i / p i v o t c u s t o m i z a t i o n / 0 6 8 5 b 7 9 4 - 4 2 c 5 - 4 9 6 9 - 8 0 f 5 - 4 1 2 6 3 2 4 b 3 c 8 d " > < 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2.xml>��< ? x m l   v e r s i o n = " 1 . 0 "   e n c o d i n g = " U T F - 1 6 " ? > < G e m i n i   x m l n s = " h t t p : / / g e m i n i / p i v o t c u s t o m i z a t i o n / T a b l e X M L _ F _ s a l e s _ 4 6 c 6 c 8 8 0 - 5 b 6 6 - 4 5 2 6 - 8 7 8 d - 3 a 0 2 0 f 0 8 9 a 4 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 2 1 7 < / i n t > < / v a l u e > < / i t e m > < i t e m > < k e y > < s t r i n g > O r d e r   D a t e < / s t r i n g > < / k e y > < v a l u e > < i n t > 1 2 9 < / i n t > < / v a l u e > < / i t e m > < i t e m > < k e y > < s t r i n g > P r o d u c t < / s t r i n g > < / k e y > < v a l u e > < i n t > 1 0 4 < / i n t > < / v a l u e > < / i t e m > < i t e m > < k e y > < s t r i n g > S t o r e < / s t r i n g > < / k e y > < v a l u e > < i n t > 8 4 < / i n t > < / v a l u e > < / i t e m > < i t e m > < k e y > < s t r i n g > U n i t s   S o l d < / s t r i n g > < / k e y > < v a l u e > < i n t > 1 2 0 < / i n t > < / v a l u e > < / i t e m > < i t e m > < k e y > < s t r i n g > S P   I D < / s t r i n g > < / k e y > < v a l u e > < i n t > 8 4 < / 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1 1 0 c 6 a 9 - 9 0 5 7 - 4 1 7 6 - 9 b c 9 - b a 0 5 3 7 d 3 0 5 8 a " > < 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 T r u e < / V i s i b l e > < / i t e m > < i t e m > < M e a s u r e N a m e > M o n t h % T o t a l R e v < / M e a s u r e N a m e > < D i s p l a y N a m e > M o n t h % T o t a l R e v < / D i s p l a y N a m e > < V i s i b l e > T r u e < / V i s i b l e > < / i t e m > < / C a l c u l a t e d F i e l d s > < S A H o s t H a s h > 0 < / S A H o s t H a s h > < G e m i n i F i e l d L i s t V i s i b l e > T r u e < / G e m i n i F i e l d L i s t V i s i b l e > < / S e t t i n g s > ] ] > < / C u s t o m C o n t e n t > < / G e m i n i > 
</file>

<file path=customXml/item21.xml>��< ? x m l   v e r s i o n = " 1 . 0 "   e n c o d i n g = " U T F - 1 6 " ? > < G e m i n i   x m l n s = " h t t p : / / g e m i n i / p i v o t c u s t o m i z a t i o n / a 9 a c 7 0 b 4 - 5 6 4 e - 4 4 8 8 - 9 5 b f - 8 5 3 a 9 d 8 0 8 0 8 3 " > < 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 T r u e < / V i s i b l e > < / i t e m > < i t e m > < M e a s u r e N a m e > M o n t h % T o t a l R e v < / M e a s u r e N a m e > < D i s p l a y N a m e > M o n t h % T o t a l R e v < / D i s p l a y N a m e > < V i s i b l e > T r u e 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0 7 5 ] ] > < / 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 2 0 2 3 - 0 4 - 2 5 T 2 2 : 1 3 : 3 7 . 5 9 1 2 1 3 - 0 5 : 0 0 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F _ s a l e s _ 4 6 c 6 c 8 8 0 - 5 b 6 6 - 4 5 2 6 - 8 7 8 d - 3 a 0 2 0 f 0 8 9 a 4 6 , D _ c a t e g o r i e s _ 3 2 6 0 6 c b d - 7 8 6 d - 4 5 2 b - 8 6 d 4 - 1 3 9 7 4 1 e 3 b 7 5 7 , D _ p r o d u c t s _ 5 e 7 e c 8 7 f - c d 6 d - 4 f 0 4 - a f 4 b - 3 f a f 2 d c d 8 c 2 d , D _ R e p s _ 5 9 9 a 0 a 3 6 - d a c d - 4 0 b 0 - a 8 8 3 - 9 9 a 4 0 4 6 c 2 0 c 6 , D _ S t o r e s _ 8 d 8 2 f 0 1 e - 8 d 4 0 - 4 2 9 a - a 1 9 b - 6 2 a b c 0 1 6 2 1 7 9 , C a l e n d a r ] ] > < / C u s t o m C o n t e n t > < / G e m i n i > 
</file>

<file path=customXml/item5.xml>��< ? x m l   v e r s i o n = " 1 . 0 "   e n c o d i n g = " U T F - 1 6 " ? > < G e m i n i   x m l n s = " h t t p : / / g e m i n i / p i v o t c u s t o m i z a t i o n / S h o w H i d d e n " > < C u s t o m C o n t e n t > < ! [ C D A T A [ T r u e ] ] > < / C u s t o m C o n t e n t > < / G e m i n i > 
</file>

<file path=customXml/item6.xml>��< ? x m l   v e r s i o n = " 1 . 0 "   e n c o d i n g = " U T F - 1 6 " ? > < G e m i n i   x m l n s = " h t t p : / / g e m i n i / p i v o t c u s t o m i z a t i o n / T a b l e X M L _ D _ p r o d u c t s _ 5 e 7 e c 8 7 f - c d 6 d - 4 f 0 4 - a f 4 b - 3 f a f 2 d c d 8 c 2 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s t r i n g > < / k e y > < v a l u e > < i n t > 1 0 4 < / i n t > < / v a l u e > < / i t e m > < i t e m > < k e y > < s t r i n g > P r i c e < / s t r i n g > < / k e y > < v a l u e > < i n t > 8 1 < / i n t > < / v a l u e > < / i t e m > < i t e m > < k e y > < s t r i n g > C a t e g o r y < / s t r i n g > < / k e y > < v a l u e > < i n t > 1 1 2 < / i n t > < / v a l u e > < / i t e m > < i t e m > < k e y > < s t r i n g > V a l u e < / s t r i n g > < / k e y > < v a l u e > < i n t > 8 5 < / 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C a l e n d a r ] ] > < / 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 W e e k e n d ? < / s t r i n g > < / k e y > < v a l u e > < i n t > 1 2 3 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40C2293-09EA-42FA-8A2B-BC50A850E2FE}">
  <ds:schemaRefs/>
</ds:datastoreItem>
</file>

<file path=customXml/itemProps10.xml><?xml version="1.0" encoding="utf-8"?>
<ds:datastoreItem xmlns:ds="http://schemas.openxmlformats.org/officeDocument/2006/customXml" ds:itemID="{96462FA2-00F1-4284-9510-90ECF473CE30}">
  <ds:schemaRefs/>
</ds:datastoreItem>
</file>

<file path=customXml/itemProps11.xml><?xml version="1.0" encoding="utf-8"?>
<ds:datastoreItem xmlns:ds="http://schemas.openxmlformats.org/officeDocument/2006/customXml" ds:itemID="{49B302DD-0712-473A-BDAE-4EA3F34B5CA8}">
  <ds:schemaRefs/>
</ds:datastoreItem>
</file>

<file path=customXml/itemProps12.xml><?xml version="1.0" encoding="utf-8"?>
<ds:datastoreItem xmlns:ds="http://schemas.openxmlformats.org/officeDocument/2006/customXml" ds:itemID="{12C338BC-9A5D-429B-A96C-DE6C9A912FD3}">
  <ds:schemaRefs/>
</ds:datastoreItem>
</file>

<file path=customXml/itemProps13.xml><?xml version="1.0" encoding="utf-8"?>
<ds:datastoreItem xmlns:ds="http://schemas.openxmlformats.org/officeDocument/2006/customXml" ds:itemID="{B86A8AD1-99A5-4A79-87DC-59210719D350}">
  <ds:schemaRefs/>
</ds:datastoreItem>
</file>

<file path=customXml/itemProps14.xml><?xml version="1.0" encoding="utf-8"?>
<ds:datastoreItem xmlns:ds="http://schemas.openxmlformats.org/officeDocument/2006/customXml" ds:itemID="{32EDE6E6-2883-4CF5-BB22-A702630DD234}">
  <ds:schemaRefs/>
</ds:datastoreItem>
</file>

<file path=customXml/itemProps15.xml><?xml version="1.0" encoding="utf-8"?>
<ds:datastoreItem xmlns:ds="http://schemas.openxmlformats.org/officeDocument/2006/customXml" ds:itemID="{3EFE81F0-B083-46E5-A883-6983EE6F727B}">
  <ds:schemaRefs/>
</ds:datastoreItem>
</file>

<file path=customXml/itemProps16.xml><?xml version="1.0" encoding="utf-8"?>
<ds:datastoreItem xmlns:ds="http://schemas.openxmlformats.org/officeDocument/2006/customXml" ds:itemID="{A907968E-9E48-498E-82C5-FB8FFA9642FA}">
  <ds:schemaRefs>
    <ds:schemaRef ds:uri="http://schemas.microsoft.com/DataMashup"/>
  </ds:schemaRefs>
</ds:datastoreItem>
</file>

<file path=customXml/itemProps17.xml><?xml version="1.0" encoding="utf-8"?>
<ds:datastoreItem xmlns:ds="http://schemas.openxmlformats.org/officeDocument/2006/customXml" ds:itemID="{9B194807-BCD0-4331-8257-FBCDD563BBCD}">
  <ds:schemaRefs/>
</ds:datastoreItem>
</file>

<file path=customXml/itemProps18.xml><?xml version="1.0" encoding="utf-8"?>
<ds:datastoreItem xmlns:ds="http://schemas.openxmlformats.org/officeDocument/2006/customXml" ds:itemID="{BBFAD906-0988-42D7-9D46-E875CF7BE402}">
  <ds:schemaRefs/>
</ds:datastoreItem>
</file>

<file path=customXml/itemProps19.xml><?xml version="1.0" encoding="utf-8"?>
<ds:datastoreItem xmlns:ds="http://schemas.openxmlformats.org/officeDocument/2006/customXml" ds:itemID="{F6D73874-E352-4FBC-8FB6-ED2BE5B03BD7}">
  <ds:schemaRefs/>
</ds:datastoreItem>
</file>

<file path=customXml/itemProps2.xml><?xml version="1.0" encoding="utf-8"?>
<ds:datastoreItem xmlns:ds="http://schemas.openxmlformats.org/officeDocument/2006/customXml" ds:itemID="{080CDDC2-6AB2-4D52-9E65-089162459262}">
  <ds:schemaRefs/>
</ds:datastoreItem>
</file>

<file path=customXml/itemProps20.xml><?xml version="1.0" encoding="utf-8"?>
<ds:datastoreItem xmlns:ds="http://schemas.openxmlformats.org/officeDocument/2006/customXml" ds:itemID="{263ECD1F-F8C6-4C75-9F9F-4DCA8873BAA3}">
  <ds:schemaRefs/>
</ds:datastoreItem>
</file>

<file path=customXml/itemProps21.xml><?xml version="1.0" encoding="utf-8"?>
<ds:datastoreItem xmlns:ds="http://schemas.openxmlformats.org/officeDocument/2006/customXml" ds:itemID="{20A8D44D-DBA8-4C29-93BB-F0CDCFCE24D0}">
  <ds:schemaRefs/>
</ds:datastoreItem>
</file>

<file path=customXml/itemProps22.xml><?xml version="1.0" encoding="utf-8"?>
<ds:datastoreItem xmlns:ds="http://schemas.openxmlformats.org/officeDocument/2006/customXml" ds:itemID="{701157A7-01D6-49CA-BFB3-7A9B111834E9}">
  <ds:schemaRefs/>
</ds:datastoreItem>
</file>

<file path=customXml/itemProps23.xml><?xml version="1.0" encoding="utf-8"?>
<ds:datastoreItem xmlns:ds="http://schemas.openxmlformats.org/officeDocument/2006/customXml" ds:itemID="{6928767B-51F2-4BC5-920B-7E1EAF506D82}">
  <ds:schemaRefs/>
</ds:datastoreItem>
</file>

<file path=customXml/itemProps24.xml><?xml version="1.0" encoding="utf-8"?>
<ds:datastoreItem xmlns:ds="http://schemas.openxmlformats.org/officeDocument/2006/customXml" ds:itemID="{0C2E94C6-EBCE-4EB1-A6EC-C91105DE56E5}">
  <ds:schemaRefs/>
</ds:datastoreItem>
</file>

<file path=customXml/itemProps25.xml><?xml version="1.0" encoding="utf-8"?>
<ds:datastoreItem xmlns:ds="http://schemas.openxmlformats.org/officeDocument/2006/customXml" ds:itemID="{74CC7F23-BE90-49E0-BA11-1C1959668490}">
  <ds:schemaRefs/>
</ds:datastoreItem>
</file>

<file path=customXml/itemProps26.xml><?xml version="1.0" encoding="utf-8"?>
<ds:datastoreItem xmlns:ds="http://schemas.openxmlformats.org/officeDocument/2006/customXml" ds:itemID="{F09CBE68-063E-4009-BA25-D874AF2ADC32}">
  <ds:schemaRefs/>
</ds:datastoreItem>
</file>

<file path=customXml/itemProps3.xml><?xml version="1.0" encoding="utf-8"?>
<ds:datastoreItem xmlns:ds="http://schemas.openxmlformats.org/officeDocument/2006/customXml" ds:itemID="{D9DEE457-6651-4CE6-8EFE-A8CA5DD78A86}">
  <ds:schemaRefs/>
</ds:datastoreItem>
</file>

<file path=customXml/itemProps4.xml><?xml version="1.0" encoding="utf-8"?>
<ds:datastoreItem xmlns:ds="http://schemas.openxmlformats.org/officeDocument/2006/customXml" ds:itemID="{CEC50B37-0DB0-4BB7-BB78-0D53EAF3CC9E}">
  <ds:schemaRefs/>
</ds:datastoreItem>
</file>

<file path=customXml/itemProps5.xml><?xml version="1.0" encoding="utf-8"?>
<ds:datastoreItem xmlns:ds="http://schemas.openxmlformats.org/officeDocument/2006/customXml" ds:itemID="{7BBC4440-F75F-48DC-8ACC-FD9738FB0258}">
  <ds:schemaRefs/>
</ds:datastoreItem>
</file>

<file path=customXml/itemProps6.xml><?xml version="1.0" encoding="utf-8"?>
<ds:datastoreItem xmlns:ds="http://schemas.openxmlformats.org/officeDocument/2006/customXml" ds:itemID="{07450D11-E7AA-4A82-B72D-B6F276F15952}">
  <ds:schemaRefs/>
</ds:datastoreItem>
</file>

<file path=customXml/itemProps7.xml><?xml version="1.0" encoding="utf-8"?>
<ds:datastoreItem xmlns:ds="http://schemas.openxmlformats.org/officeDocument/2006/customXml" ds:itemID="{0CE63158-3DD9-491D-8F21-8E4B03496CF1}">
  <ds:schemaRefs/>
</ds:datastoreItem>
</file>

<file path=customXml/itemProps8.xml><?xml version="1.0" encoding="utf-8"?>
<ds:datastoreItem xmlns:ds="http://schemas.openxmlformats.org/officeDocument/2006/customXml" ds:itemID="{341E9531-AB6D-4721-9AA8-A6C80AE695D3}">
  <ds:schemaRefs/>
</ds:datastoreItem>
</file>

<file path=customXml/itemProps9.xml><?xml version="1.0" encoding="utf-8"?>
<ds:datastoreItem xmlns:ds="http://schemas.openxmlformats.org/officeDocument/2006/customXml" ds:itemID="{AC6C440D-4D4C-4772-9DF5-2F70A5E8ED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New-products</vt:lpstr>
      <vt:lpstr>Discontinued</vt:lpstr>
      <vt:lpstr>Sales_Report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njuki</dc:creator>
  <cp:lastModifiedBy>richard njuki</cp:lastModifiedBy>
  <dcterms:created xsi:type="dcterms:W3CDTF">2023-04-16T18:44:07Z</dcterms:created>
  <dcterms:modified xsi:type="dcterms:W3CDTF">2023-04-26T03:15:12Z</dcterms:modified>
</cp:coreProperties>
</file>